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CO/add-outputs/HOIpTP/"/>
    </mc:Choice>
  </mc:AlternateContent>
  <xr:revisionPtr revIDLastSave="0" documentId="8_{B3C484AF-60C9-EF48-95B7-9085457B6F23}"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l="1"/>
  <c r="A27" i="1" s="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79"/>
  <c r="K12" i="85"/>
  <c r="B12" i="84"/>
  <c r="F12" i="79"/>
  <c r="F12" i="84"/>
  <c r="F12" i="75"/>
  <c r="F12" i="83"/>
  <c r="F12" i="86"/>
  <c r="K12" i="84"/>
  <c r="B12" i="81"/>
  <c r="K12" i="79"/>
  <c r="F12" i="71"/>
  <c r="F12" i="85"/>
  <c r="B12" i="78"/>
  <c r="F12" i="77"/>
  <c r="B12" i="71"/>
  <c r="B12" i="85"/>
  <c r="K12" i="83"/>
  <c r="F12" i="74"/>
  <c r="B12" i="82"/>
  <c r="K12" i="71"/>
  <c r="B12" i="75"/>
  <c r="K12" i="78"/>
  <c r="F12" i="78"/>
  <c r="B12" i="77"/>
  <c r="B12" i="86"/>
  <c r="B12" i="74"/>
  <c r="B12" i="83"/>
  <c r="B12" i="73"/>
  <c r="D12" i="86" l="1"/>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a="1"/>
  <c r="B2" i="73" a="1"/>
  <c r="B2" i="73" l="1"/>
  <c r="B3" i="73"/>
  <c r="K4" i="77" a="1"/>
  <c r="B5" i="74" a="1"/>
  <c r="B10" i="77" a="1"/>
  <c r="P12" i="82"/>
  <c r="K2" i="78" a="1"/>
  <c r="K5" i="73" a="1"/>
  <c r="K10" i="74" a="1"/>
  <c r="P2" i="83" a="1"/>
  <c r="K11" i="84" a="1"/>
  <c r="B8" i="74" a="1"/>
  <c r="F9" i="71" a="1"/>
  <c r="F10" i="85" a="1"/>
  <c r="F8" i="79" a="1"/>
  <c r="P2" i="81" a="1"/>
  <c r="F5" i="84" a="1"/>
  <c r="K4" i="73" a="1"/>
  <c r="F3" i="79" a="1"/>
  <c r="B10" i="71" a="1"/>
  <c r="K10" i="86" a="1"/>
  <c r="B10" i="74" a="1"/>
  <c r="K5" i="75" a="1"/>
  <c r="P3" i="77" a="1"/>
  <c r="K7" i="86" a="1"/>
  <c r="B3" i="84" a="1"/>
  <c r="P3" i="79" a="1"/>
  <c r="B6" i="84" a="1"/>
  <c r="P8" i="75" a="1"/>
  <c r="B2" i="79" a="1"/>
  <c r="F12" i="76"/>
  <c r="F9" i="78" a="1"/>
  <c r="P3" i="78" a="1"/>
  <c r="P12" i="86"/>
  <c r="F5" i="73" a="1"/>
  <c r="P5" i="83" a="1"/>
  <c r="P3" i="82" a="1"/>
  <c r="B6" i="79" a="1"/>
  <c r="F6" i="80" a="1"/>
  <c r="B3" i="71" a="1"/>
  <c r="K7" i="82" a="1"/>
  <c r="F5" i="71" a="1"/>
  <c r="P5" i="76" a="1"/>
  <c r="B6" i="81" a="1"/>
  <c r="F11" i="81" a="1"/>
  <c r="B7" i="74" a="1"/>
  <c r="F9" i="76" a="1"/>
  <c r="P11" i="75" a="1"/>
  <c r="K9" i="83" a="1"/>
  <c r="P4" i="79" a="1"/>
  <c r="P9" i="85" a="1"/>
  <c r="B5" i="85" a="1"/>
  <c r="B3" i="80" a="1"/>
  <c r="F10" i="75" a="1"/>
  <c r="K6" i="84" a="1"/>
  <c r="P3" i="73" a="1"/>
  <c r="B4" i="76" a="1"/>
  <c r="F8" i="73" a="1"/>
  <c r="K3" i="74" a="1"/>
  <c r="F8" i="82" a="1"/>
  <c r="P9" i="78" a="1"/>
  <c r="F4" i="84" a="1"/>
  <c r="K2" i="82" a="1"/>
  <c r="B6" i="75" a="1"/>
  <c r="K5" i="77" a="1"/>
  <c r="B11" i="79" a="1"/>
  <c r="P6" i="80" a="1"/>
  <c r="K9" i="71" a="1"/>
  <c r="P4" i="71" a="1"/>
  <c r="B10" i="85" a="1"/>
  <c r="P12" i="77"/>
  <c r="P10" i="73" a="1"/>
  <c r="P8" i="82" a="1"/>
  <c r="K9" i="75" a="1"/>
  <c r="B3" i="74" a="1"/>
  <c r="P4" i="77" a="1"/>
  <c r="F10" i="74" a="1"/>
  <c r="P9" i="82" a="1"/>
  <c r="K5" i="82" a="1"/>
  <c r="K5" i="81" a="1"/>
  <c r="F2" i="86" a="1"/>
  <c r="B2" i="76" a="1"/>
  <c r="P7" i="76" a="1"/>
  <c r="F3" i="74" a="1"/>
  <c r="F6" i="84" a="1"/>
  <c r="K5" i="78" a="1"/>
  <c r="B3" i="77" a="1"/>
  <c r="F2" i="82" a="1"/>
  <c r="B5" i="73" a="1"/>
  <c r="P10" i="82" a="1"/>
  <c r="K8" i="86" a="1"/>
  <c r="F6" i="76" a="1"/>
  <c r="F9" i="77" a="1"/>
  <c r="F7" i="83" a="1"/>
  <c r="P6" i="74" a="1"/>
  <c r="K2" i="84" a="1"/>
  <c r="B9" i="74" a="1"/>
  <c r="B9" i="79" a="1"/>
  <c r="F5" i="74" a="1"/>
  <c r="K7" i="75" a="1"/>
  <c r="K2" i="83" a="1"/>
  <c r="K9" i="80" a="1"/>
  <c r="K6" i="83" a="1"/>
  <c r="F5" i="80" a="1"/>
  <c r="K3" i="82" a="1"/>
  <c r="K3" i="81" a="1"/>
  <c r="P7" i="79" a="1"/>
  <c r="B11" i="82" a="1"/>
  <c r="F11" i="78" a="1"/>
  <c r="B3" i="85" a="1"/>
  <c r="B9" i="76" a="1"/>
  <c r="K3" i="79" a="1"/>
  <c r="K12" i="75"/>
  <c r="K4" i="82" a="1"/>
  <c r="P8" i="80" a="1"/>
  <c r="K10" i="78" a="1"/>
  <c r="F9" i="84" a="1"/>
  <c r="B10" i="75" a="1"/>
  <c r="B11" i="75" a="1"/>
  <c r="P6" i="73" a="1"/>
  <c r="P8" i="77" a="1"/>
  <c r="K5" i="71" a="1"/>
  <c r="K10" i="77" a="1"/>
  <c r="F3" i="71" a="1"/>
  <c r="P6" i="82" a="1"/>
  <c r="K12" i="73"/>
  <c r="P11" i="79" a="1"/>
  <c r="F8" i="74" a="1"/>
  <c r="B10" i="81" a="1"/>
  <c r="P7" i="86" a="1"/>
  <c r="B8" i="75" a="1"/>
  <c r="P11" i="83" a="1"/>
  <c r="K11" i="80" a="1"/>
  <c r="F6" i="73" a="1"/>
  <c r="B4" i="77" a="1"/>
  <c r="P7" i="83" a="1"/>
  <c r="K3" i="85" a="1"/>
  <c r="K2" i="85" a="1"/>
  <c r="P2" i="75" a="1"/>
  <c r="F4" i="75" a="1"/>
  <c r="B2" i="77" a="1"/>
  <c r="P9" i="81" a="1"/>
  <c r="K7" i="78" a="1"/>
  <c r="K2" i="71" a="1"/>
  <c r="P3" i="84" a="1"/>
  <c r="K4" i="80" a="1"/>
  <c r="F11" i="83" a="1"/>
  <c r="K8" i="85" a="1"/>
  <c r="P10" i="78" a="1"/>
  <c r="P7" i="82" a="1"/>
  <c r="K9" i="76" a="1"/>
  <c r="B7" i="71" a="1"/>
  <c r="B4" i="86" a="1"/>
  <c r="F11" i="77" a="1"/>
  <c r="P9" i="79" a="1"/>
  <c r="P7" i="74" a="1"/>
  <c r="P6" i="86" a="1"/>
  <c r="F3" i="77" a="1"/>
  <c r="P3" i="80" a="1"/>
  <c r="P8" i="79" a="1"/>
  <c r="K5" i="86" a="1"/>
  <c r="K4" i="79" a="1"/>
  <c r="P4" i="81" a="1"/>
  <c r="P11" i="73" a="1"/>
  <c r="F7" i="78" a="1"/>
  <c r="B10" i="73" a="1"/>
  <c r="F8" i="81" a="1"/>
  <c r="B11" i="77" a="1"/>
  <c r="P11" i="78" a="1"/>
  <c r="P12" i="71"/>
  <c r="P4" i="84" a="1"/>
  <c r="K11" i="82" a="1"/>
  <c r="F4" i="86" a="1"/>
  <c r="K7" i="81" a="1"/>
  <c r="P8" i="81" a="1"/>
  <c r="B8" i="85" a="1"/>
  <c r="F7" i="86" a="1"/>
  <c r="B6" i="80" a="1"/>
  <c r="F4" i="77" a="1"/>
  <c r="F11" i="85" a="1"/>
  <c r="P12" i="80"/>
  <c r="B8" i="76" a="1"/>
  <c r="K12" i="81"/>
  <c r="F10" i="71" a="1"/>
  <c r="K8" i="84" a="1"/>
  <c r="F4" i="83" a="1"/>
  <c r="F7" i="85" a="1"/>
  <c r="F6" i="85" a="1"/>
  <c r="B7" i="83" a="1"/>
  <c r="K6" i="80" a="1"/>
  <c r="P12" i="75"/>
  <c r="K9" i="73" a="1"/>
  <c r="F3" i="73" a="1"/>
  <c r="B5" i="82" a="1"/>
  <c r="B4" i="85" a="1"/>
  <c r="P12" i="81"/>
  <c r="P8" i="74" a="1"/>
  <c r="P12" i="78"/>
  <c r="F5" i="86" a="1"/>
  <c r="P7" i="81" a="1"/>
  <c r="P5" i="81" a="1"/>
  <c r="P3" i="86" a="1"/>
  <c r="F10" i="73" a="1"/>
  <c r="P3" i="75" a="1"/>
  <c r="B5" i="78" a="1"/>
  <c r="B7" i="80" a="1"/>
  <c r="K2" i="80" a="1"/>
  <c r="K7" i="77" a="1"/>
  <c r="F2" i="76" a="1"/>
  <c r="P11" i="85" a="1"/>
  <c r="B8" i="81" a="1"/>
  <c r="B6" i="78" a="1"/>
  <c r="K5" i="85" a="1"/>
  <c r="K10" i="83" a="1"/>
  <c r="K10" i="81" a="1"/>
  <c r="B11" i="81" a="1"/>
  <c r="B8" i="77" a="1"/>
  <c r="B2" i="80" a="1"/>
  <c r="P10" i="74" a="1"/>
  <c r="K8" i="77" a="1"/>
  <c r="K11" i="81" a="1"/>
  <c r="P6" i="84" a="1"/>
  <c r="F8" i="80" a="1"/>
  <c r="F8" i="83" a="1"/>
  <c r="B5" i="76" a="1"/>
  <c r="B8" i="83" a="1"/>
  <c r="B12" i="76"/>
  <c r="K7" i="85" a="1"/>
  <c r="F5" i="83" a="1"/>
  <c r="P10" i="77" a="1"/>
  <c r="P7" i="75" a="1"/>
  <c r="F11" i="86" a="1"/>
  <c r="B3" i="86" a="1"/>
  <c r="F6" i="78" a="1"/>
  <c r="P5" i="85" a="1"/>
  <c r="P11" i="74" a="1"/>
  <c r="B11" i="71" a="1"/>
  <c r="F12" i="80"/>
  <c r="K10" i="80" a="1"/>
  <c r="F4" i="71" a="1"/>
  <c r="B2" i="74" a="1"/>
  <c r="K2" i="77" a="1"/>
  <c r="B7" i="77" a="1"/>
  <c r="F6" i="83" a="1"/>
  <c r="K4" i="71" a="1"/>
  <c r="B4" i="78" a="1"/>
  <c r="P4" i="75" a="1"/>
  <c r="K11" i="76" a="1"/>
  <c r="F4" i="85" a="1"/>
  <c r="F7" i="81" a="1"/>
  <c r="F10" i="79" a="1"/>
  <c r="K8" i="75" a="1"/>
  <c r="P9" i="84" a="1"/>
  <c r="B5" i="75" a="1"/>
  <c r="K10" i="82" a="1"/>
  <c r="K12" i="80"/>
  <c r="F10" i="83" a="1"/>
  <c r="P2" i="74" a="1"/>
  <c r="P9" i="76" a="1"/>
  <c r="P4" i="78" a="1"/>
  <c r="B4" i="73" a="1"/>
  <c r="F9" i="75" a="1"/>
  <c r="K10" i="79" a="1"/>
  <c r="K10" i="75" a="1"/>
  <c r="B7" i="81" a="1"/>
  <c r="F10" i="77" a="1"/>
  <c r="P3" i="81" a="1"/>
  <c r="K2" i="86" a="1"/>
  <c r="F4" i="73" a="1"/>
  <c r="P2" i="86" a="1"/>
  <c r="F2" i="79" a="1"/>
  <c r="F11" i="75" a="1"/>
  <c r="B11" i="83" a="1"/>
  <c r="B2" i="75" a="1"/>
  <c r="P10" i="79" a="1"/>
  <c r="K9" i="74" a="1"/>
  <c r="P10" i="81" a="1"/>
  <c r="P4" i="86" a="1"/>
  <c r="P6" i="76" a="1"/>
  <c r="B11" i="73" a="1"/>
  <c r="K8" i="82" a="1"/>
  <c r="K6" i="73" a="1"/>
  <c r="P4" i="73" a="1"/>
  <c r="K6" i="74" a="1"/>
  <c r="K3" i="71" a="1"/>
  <c r="K7" i="79" a="1"/>
  <c r="K10" i="73" a="1"/>
  <c r="B5" i="81" a="1"/>
  <c r="P2" i="79" a="1"/>
  <c r="P5" i="82" a="1"/>
  <c r="B4" i="82" a="1"/>
  <c r="F6" i="74" a="1"/>
  <c r="K11" i="83" a="1"/>
  <c r="F2" i="83" a="1"/>
  <c r="B10" i="78" a="1"/>
  <c r="K10" i="76" a="1"/>
  <c r="K2" i="76" a="1"/>
  <c r="K7" i="76" a="1"/>
  <c r="K4" i="81" a="1"/>
  <c r="B6" i="82" a="1"/>
  <c r="P10" i="71" a="1"/>
  <c r="F9" i="86" a="1"/>
  <c r="K7" i="71" a="1"/>
  <c r="F10" i="78" a="1"/>
  <c r="F11" i="76" a="1"/>
  <c r="K11" i="86" a="1"/>
  <c r="P8" i="83" a="1"/>
  <c r="K10" i="71" a="1"/>
  <c r="F3" i="83" a="1"/>
  <c r="F9" i="82" a="1"/>
  <c r="F7" i="74" a="1"/>
  <c r="P10" i="80" a="1"/>
  <c r="F7" i="71" a="1"/>
  <c r="P5" i="80" a="1"/>
  <c r="P8" i="86" a="1"/>
  <c r="B4" i="74" a="1"/>
  <c r="B7" i="76" a="1"/>
  <c r="K3" i="84" a="1"/>
  <c r="P11" i="86" a="1"/>
  <c r="B10" i="82" a="1"/>
  <c r="B8" i="84" a="1"/>
  <c r="P5" i="73" a="1"/>
  <c r="P11" i="71" a="1"/>
  <c r="F8" i="75" a="1"/>
  <c r="K6" i="75" a="1"/>
  <c r="B9" i="83" a="1"/>
  <c r="P9" i="71" a="1"/>
  <c r="P2" i="71" a="1"/>
  <c r="P2" i="73" a="1"/>
  <c r="K6" i="79" a="1"/>
  <c r="P11" i="76" a="1"/>
  <c r="P5" i="84" a="1"/>
  <c r="F10" i="84" a="1"/>
  <c r="F8" i="85" a="1"/>
  <c r="F10" i="82" a="1"/>
  <c r="P9" i="86" a="1"/>
  <c r="P12" i="76"/>
  <c r="B5" i="80" a="1"/>
  <c r="P6" i="79" a="1"/>
  <c r="F2" i="85" a="1"/>
  <c r="B5" i="77" a="1"/>
  <c r="K4" i="85" a="1"/>
  <c r="P9" i="80" a="1"/>
  <c r="K7" i="84" a="1"/>
  <c r="F11" i="71" a="1"/>
  <c r="B8" i="82" a="1"/>
  <c r="F11" i="73" a="1"/>
  <c r="B10" i="80" a="1"/>
  <c r="K6" i="82" a="1"/>
  <c r="B6" i="86" a="1"/>
  <c r="P11" i="77" a="1"/>
  <c r="F3" i="86" a="1"/>
  <c r="F7" i="84" a="1"/>
  <c r="B12" i="80"/>
  <c r="F9" i="79" a="1"/>
  <c r="B3" i="81" a="1"/>
  <c r="P12" i="74"/>
  <c r="P11" i="84" a="1"/>
  <c r="K4" i="78" a="1"/>
  <c r="F11" i="80" a="1"/>
  <c r="P5" i="71" a="1"/>
  <c r="K3" i="77" a="1"/>
  <c r="P7" i="71" a="1"/>
  <c r="B5" i="83" a="1"/>
  <c r="B7" i="78" a="1"/>
  <c r="K6" i="81" a="1"/>
  <c r="B2" i="81" a="1"/>
  <c r="K12" i="74"/>
  <c r="F10" i="81" a="1"/>
  <c r="F9" i="85" a="1"/>
  <c r="P4" i="76" a="1"/>
  <c r="F5" i="81" a="1"/>
  <c r="P10" i="76" a="1"/>
  <c r="P2" i="76" a="1"/>
  <c r="B2" i="82" a="1"/>
  <c r="B5" i="79" a="1"/>
  <c r="P8" i="76" a="1"/>
  <c r="K2" i="79" a="1"/>
  <c r="B6" i="77" a="1"/>
  <c r="K6" i="77" a="1"/>
  <c r="K9" i="84" a="1"/>
  <c r="K11" i="77" a="1"/>
  <c r="F2" i="75" a="1"/>
  <c r="B4" i="71" a="1"/>
  <c r="K8" i="76" a="1"/>
  <c r="F7" i="75" a="1"/>
  <c r="P12" i="83"/>
  <c r="F4" i="76" a="1"/>
  <c r="K9" i="79" a="1"/>
  <c r="K9" i="81" a="1"/>
  <c r="F2" i="84" a="1"/>
  <c r="F3" i="76" a="1"/>
  <c r="F11" i="79" a="1"/>
  <c r="K9" i="85" a="1"/>
  <c r="K3" i="83" a="1"/>
  <c r="P12" i="79"/>
  <c r="P9" i="74" a="1"/>
  <c r="P8" i="73" a="1"/>
  <c r="K6" i="78" a="1"/>
  <c r="B9" i="85" a="1"/>
  <c r="K9" i="78" a="1"/>
  <c r="K5" i="76" a="1"/>
  <c r="F2" i="77" a="1"/>
  <c r="F4" i="82" a="1"/>
  <c r="B9" i="71" a="1"/>
  <c r="F4" i="78" a="1"/>
  <c r="K11" i="74" a="1"/>
  <c r="B4" i="80" a="1"/>
  <c r="K6" i="86" a="1"/>
  <c r="K9" i="77" a="1"/>
  <c r="P4" i="74" a="1"/>
  <c r="P10" i="84" a="1"/>
  <c r="B5" i="86" a="1"/>
  <c r="F8" i="84" a="1"/>
  <c r="F10" i="76" a="1"/>
  <c r="F9" i="81" a="1"/>
  <c r="F5" i="75" a="1"/>
  <c r="P11" i="81" a="1"/>
  <c r="P7" i="80" a="1"/>
  <c r="F3" i="84" a="1"/>
  <c r="B4" i="84" a="1"/>
  <c r="K11" i="75" a="1"/>
  <c r="P8" i="84" a="1"/>
  <c r="B6" i="85" a="1"/>
  <c r="B4" i="75" a="1"/>
  <c r="K11" i="85" a="1"/>
  <c r="P6" i="78" a="1"/>
  <c r="K5" i="74" a="1"/>
  <c r="B2" i="85" a="1"/>
  <c r="K2" i="81" a="1"/>
  <c r="P4" i="85" a="1"/>
  <c r="B8" i="78" a="1"/>
  <c r="P8" i="71" a="1"/>
  <c r="B8" i="73" a="1"/>
  <c r="F7" i="82" a="1"/>
  <c r="B3" i="76" a="1"/>
  <c r="F3" i="82" a="1"/>
  <c r="B3" i="83" a="1"/>
  <c r="K8" i="71" a="1"/>
  <c r="F3" i="75" a="1"/>
  <c r="K11" i="78" a="1"/>
  <c r="B8" i="86" a="1"/>
  <c r="B9" i="81" a="1"/>
  <c r="K3" i="78" a="1"/>
  <c r="K7" i="74" a="1"/>
  <c r="K3" i="80" a="1"/>
  <c r="B5" i="71" a="1"/>
  <c r="B9" i="73" a="1"/>
  <c r="P6" i="75" a="1"/>
  <c r="F2" i="71" a="1"/>
  <c r="B8" i="80" a="1"/>
  <c r="B9" i="78" a="1"/>
  <c r="F5" i="78" a="1"/>
  <c r="K3" i="75" a="1"/>
  <c r="B9" i="86" a="1"/>
  <c r="K8" i="73" a="1"/>
  <c r="F11" i="74" a="1"/>
  <c r="F2" i="74" a="1"/>
  <c r="P2" i="82" a="1"/>
  <c r="B2" i="71" a="1"/>
  <c r="P12" i="85"/>
  <c r="K2" i="73" a="1"/>
  <c r="F7" i="76" a="1"/>
  <c r="B3" i="79" a="1"/>
  <c r="B3" i="82" a="1"/>
  <c r="F4" i="74" a="1"/>
  <c r="K7" i="80" a="1"/>
  <c r="B9" i="84" a="1"/>
  <c r="P2" i="80" a="1"/>
  <c r="B9" i="75" a="1"/>
  <c r="B10" i="86" a="1"/>
  <c r="P2" i="84" a="1"/>
  <c r="F2" i="73" a="1"/>
  <c r="P7" i="73" a="1"/>
  <c r="P11" i="80" a="1"/>
  <c r="K12" i="76"/>
  <c r="F6" i="71" a="1"/>
  <c r="K7" i="83" a="1"/>
  <c r="P8" i="78" a="1"/>
  <c r="F8" i="86" a="1"/>
  <c r="B7" i="84" a="1"/>
  <c r="B11" i="84" a="1"/>
  <c r="P9" i="73" a="1"/>
  <c r="B8" i="71" a="1"/>
  <c r="B8" i="79" a="1"/>
  <c r="P5" i="74" a="1"/>
  <c r="B5" i="84" a="1"/>
  <c r="K6" i="71" a="1"/>
  <c r="K5" i="83" a="1"/>
  <c r="P4" i="83" a="1"/>
  <c r="B11" i="74" a="1"/>
  <c r="K4" i="86" a="1"/>
  <c r="K10" i="84" a="1"/>
  <c r="B11" i="80" a="1"/>
  <c r="P2" i="77" a="1"/>
  <c r="B9" i="80" a="1"/>
  <c r="K4" i="75" a="1"/>
  <c r="P4" i="82" a="1"/>
  <c r="K8" i="74" a="1"/>
  <c r="P7" i="84" a="1"/>
  <c r="B7" i="85" a="1"/>
  <c r="F3" i="85" a="1"/>
  <c r="F2" i="78" a="1"/>
  <c r="F3" i="78" a="1"/>
  <c r="B11" i="85" a="1"/>
  <c r="F10" i="80" a="1"/>
  <c r="P6" i="83" a="1"/>
  <c r="K2" i="75" a="1"/>
  <c r="F10" i="86" a="1"/>
  <c r="F7" i="73" a="1"/>
  <c r="P12" i="84"/>
  <c r="F7" i="80" a="1"/>
  <c r="B7" i="75" a="1"/>
  <c r="F12" i="73"/>
  <c r="B10" i="83" a="1"/>
  <c r="B11" i="78" a="1"/>
  <c r="F4" i="81" a="1"/>
  <c r="B10" i="79" a="1"/>
  <c r="P10" i="83" a="1"/>
  <c r="B3" i="75" a="1"/>
  <c r="B11" i="86" a="1"/>
  <c r="K8" i="81" a="1"/>
  <c r="P12" i="73"/>
  <c r="K6" i="85" a="1"/>
  <c r="K8" i="79" a="1"/>
  <c r="F9" i="83" a="1"/>
  <c r="P6" i="77" a="1"/>
  <c r="P9" i="77" a="1"/>
  <c r="F8" i="76" a="1"/>
  <c r="F6" i="75" a="1"/>
  <c r="B10" i="84" a="1"/>
  <c r="F8" i="78" a="1"/>
  <c r="K11" i="79" a="1"/>
  <c r="P4" i="80" a="1"/>
  <c r="K6" i="76" a="1"/>
  <c r="P11" i="82" a="1"/>
  <c r="F5" i="77" a="1"/>
  <c r="P2" i="85" a="1"/>
  <c r="P7" i="77" a="1"/>
  <c r="F3" i="80" a="1"/>
  <c r="F12" i="81"/>
  <c r="K12" i="77"/>
  <c r="P3" i="83" a="1"/>
  <c r="B3" i="78" a="1"/>
  <c r="P10" i="75" a="1"/>
  <c r="F2" i="80" a="1"/>
  <c r="K2" i="74" a="1"/>
  <c r="P6" i="71" a="1"/>
  <c r="P5" i="75" a="1"/>
  <c r="F3" i="81" a="1"/>
  <c r="K3" i="76" a="1"/>
  <c r="B9" i="82" a="1"/>
  <c r="F11" i="82" a="1"/>
  <c r="K10" i="85" a="1"/>
  <c r="P2" i="78" a="1"/>
  <c r="P5" i="78" a="1"/>
  <c r="F4" i="80" a="1"/>
  <c r="K9" i="86" a="1"/>
  <c r="K11" i="73" a="1"/>
  <c r="F7" i="77" a="1"/>
  <c r="B10" i="76" a="1"/>
  <c r="P6" i="81" a="1"/>
  <c r="K4" i="84" a="1"/>
  <c r="B9" i="77" a="1"/>
  <c r="K5" i="79" a="1"/>
  <c r="K5" i="80" a="1"/>
  <c r="P7" i="78" a="1"/>
  <c r="F6" i="79" a="1"/>
  <c r="B7" i="86" a="1"/>
  <c r="B7" i="73" a="1"/>
  <c r="F5" i="76" a="1"/>
  <c r="F8" i="77" a="1"/>
  <c r="P5" i="79" a="1"/>
  <c r="F8" i="71" a="1"/>
  <c r="K8" i="80" a="1"/>
  <c r="B2" i="86" a="1"/>
  <c r="F9" i="74" a="1"/>
  <c r="P3" i="74" a="1"/>
  <c r="F6" i="77" a="1"/>
  <c r="F5" i="82" a="1"/>
  <c r="F12" i="82"/>
  <c r="K12" i="86"/>
  <c r="F6" i="86" a="1"/>
  <c r="K5" i="84" a="1"/>
  <c r="K3" i="86" a="1"/>
  <c r="B6" i="83" a="1"/>
  <c r="B6" i="74" a="1"/>
  <c r="F6" i="81" a="1"/>
  <c r="K12" i="82"/>
  <c r="K4" i="76" a="1"/>
  <c r="P3" i="71" a="1"/>
  <c r="F9" i="73" a="1"/>
  <c r="K8" i="83" a="1"/>
  <c r="F4" i="79" a="1"/>
  <c r="P5" i="77" a="1"/>
  <c r="K8" i="78" a="1"/>
  <c r="B4" i="83" a="1"/>
  <c r="P9" i="75" a="1"/>
  <c r="P8" i="85" a="1"/>
  <c r="B6" i="73" a="1"/>
  <c r="F5" i="85" a="1"/>
  <c r="B11" i="76" a="1"/>
  <c r="F2" i="81" a="1"/>
  <c r="P3" i="76" a="1"/>
  <c r="B2" i="83" a="1"/>
  <c r="B6" i="76" a="1"/>
  <c r="P6" i="85" a="1"/>
  <c r="F11" i="84" a="1"/>
  <c r="P10" i="85" a="1"/>
  <c r="K9" i="82" a="1"/>
  <c r="P5" i="86" a="1"/>
  <c r="B2" i="84" a="1"/>
  <c r="B6" i="71" a="1"/>
  <c r="B2" i="78" a="1"/>
  <c r="F9" i="80" a="1"/>
  <c r="B7" i="82" a="1"/>
  <c r="F7" i="79" a="1"/>
  <c r="B7" i="79" a="1"/>
  <c r="P10" i="86" a="1"/>
  <c r="F6" i="82" a="1"/>
  <c r="F5" i="79" a="1"/>
  <c r="K4" i="83" a="1"/>
  <c r="B4" i="79" a="1"/>
  <c r="K7" i="73" a="1"/>
  <c r="K3" i="73" a="1"/>
  <c r="K4" i="74" a="1"/>
  <c r="B4" i="81" a="1"/>
  <c r="P7" i="85" a="1"/>
  <c r="P9" i="83" a="1"/>
  <c r="P3" i="85" a="1"/>
  <c r="K11" i="71" a="1"/>
  <c r="B9" i="73" l="1"/>
  <c r="F11" i="84"/>
  <c r="B10" i="79"/>
  <c r="B4" i="84"/>
  <c r="K11" i="71"/>
  <c r="P8" i="84"/>
  <c r="F4" i="81"/>
  <c r="F3" i="84"/>
  <c r="B5" i="71"/>
  <c r="B3" i="75"/>
  <c r="B11" i="78"/>
  <c r="P7" i="80"/>
  <c r="O12" i="77"/>
  <c r="L12" i="77"/>
  <c r="I12" i="77"/>
  <c r="N12" i="77"/>
  <c r="H12" i="77"/>
  <c r="J12" i="77"/>
  <c r="G12" i="77"/>
  <c r="M12" i="77"/>
  <c r="AE12" i="77" s="1" a="1"/>
  <c r="AE12" i="77" s="1"/>
  <c r="V12" i="77" a="1"/>
  <c r="V12" i="77" s="1"/>
  <c r="P6" i="85"/>
  <c r="B10" i="83"/>
  <c r="P11" i="81"/>
  <c r="P3" i="85"/>
  <c r="P10" i="83"/>
  <c r="I12" i="73"/>
  <c r="H12" i="73"/>
  <c r="J12" i="73"/>
  <c r="E12" i="73"/>
  <c r="G12" i="73"/>
  <c r="C12" i="73"/>
  <c r="D12" i="73"/>
  <c r="F5" i="75"/>
  <c r="K3" i="80"/>
  <c r="K11" i="75"/>
  <c r="B7" i="75"/>
  <c r="F9" i="81"/>
  <c r="P9" i="83"/>
  <c r="B6" i="76"/>
  <c r="F7" i="80"/>
  <c r="F10" i="76"/>
  <c r="C12" i="81"/>
  <c r="E12" i="81"/>
  <c r="H12" i="81"/>
  <c r="G12" i="81"/>
  <c r="I12" i="81"/>
  <c r="J12" i="81"/>
  <c r="D12" i="81"/>
  <c r="B2" i="83"/>
  <c r="M12" i="84"/>
  <c r="N12" i="84"/>
  <c r="L12" i="84"/>
  <c r="O12" i="84"/>
  <c r="F8" i="84"/>
  <c r="K7" i="74"/>
  <c r="P3" i="76"/>
  <c r="F7" i="73"/>
  <c r="B5" i="86"/>
  <c r="F3" i="80"/>
  <c r="F2" i="81"/>
  <c r="F10" i="86"/>
  <c r="P10" i="84"/>
  <c r="P7" i="85"/>
  <c r="B11" i="76"/>
  <c r="K2" i="75"/>
  <c r="P4" i="74"/>
  <c r="K3" i="78"/>
  <c r="F5" i="85"/>
  <c r="P6" i="83"/>
  <c r="K9" i="77"/>
  <c r="P7" i="77"/>
  <c r="B6" i="73"/>
  <c r="F10" i="80"/>
  <c r="K6" i="86"/>
  <c r="B4" i="81"/>
  <c r="P8" i="85"/>
  <c r="B11" i="85"/>
  <c r="B4" i="80"/>
  <c r="B9" i="81"/>
  <c r="P9" i="75"/>
  <c r="F3" i="78"/>
  <c r="K11" i="74"/>
  <c r="P2" i="85"/>
  <c r="B4" i="83"/>
  <c r="F2" i="78"/>
  <c r="F4" i="78"/>
  <c r="K4" i="74"/>
  <c r="K8" i="78"/>
  <c r="F3" i="85"/>
  <c r="B9" i="71"/>
  <c r="B8" i="86"/>
  <c r="P5" i="77"/>
  <c r="B7" i="85"/>
  <c r="F4" i="82"/>
  <c r="K3" i="73"/>
  <c r="F4" i="79"/>
  <c r="P7" i="84"/>
  <c r="F2" i="77"/>
  <c r="K11" i="78"/>
  <c r="K8" i="83"/>
  <c r="K8" i="74"/>
  <c r="K5" i="76"/>
  <c r="F5" i="77"/>
  <c r="F9" i="73"/>
  <c r="P4" i="82"/>
  <c r="K9" i="78"/>
  <c r="K7" i="73"/>
  <c r="P3" i="71"/>
  <c r="K4" i="75"/>
  <c r="B9" i="85"/>
  <c r="F3" i="75"/>
  <c r="K4" i="76"/>
  <c r="B9" i="80"/>
  <c r="K6" i="78"/>
  <c r="P11" i="82"/>
  <c r="L12" i="82"/>
  <c r="N12" i="82"/>
  <c r="M12" i="82"/>
  <c r="AA12" i="82" s="1" a="1"/>
  <c r="AA12" i="82" s="1"/>
  <c r="O12" i="82"/>
  <c r="P2" i="77"/>
  <c r="P8" i="73"/>
  <c r="B4" i="79"/>
  <c r="F6" i="81"/>
  <c r="B11" i="80"/>
  <c r="P9" i="74"/>
  <c r="K8" i="71"/>
  <c r="B6" i="74"/>
  <c r="K10" i="84"/>
  <c r="L12" i="79"/>
  <c r="O12" i="79"/>
  <c r="N12" i="79"/>
  <c r="M12" i="79"/>
  <c r="K6" i="76"/>
  <c r="B6" i="83"/>
  <c r="K4" i="86"/>
  <c r="K3" i="83"/>
  <c r="B3" i="83"/>
  <c r="K3" i="86"/>
  <c r="B11" i="74"/>
  <c r="K9" i="85"/>
  <c r="K4" i="83"/>
  <c r="K5" i="84"/>
  <c r="P4" i="83"/>
  <c r="F11" i="79"/>
  <c r="P4" i="80"/>
  <c r="F6" i="86"/>
  <c r="K5" i="83"/>
  <c r="F3" i="76"/>
  <c r="F3" i="82"/>
  <c r="O12" i="86"/>
  <c r="L12" i="86"/>
  <c r="J12" i="86"/>
  <c r="M12" i="86"/>
  <c r="G12" i="86"/>
  <c r="N12" i="86"/>
  <c r="H12" i="86"/>
  <c r="I12" i="86"/>
  <c r="AF12" i="86" a="1"/>
  <c r="AF12" i="86" s="1"/>
  <c r="B10" i="81"/>
  <c r="K6" i="71"/>
  <c r="N12" i="80"/>
  <c r="O12" i="80"/>
  <c r="L12" i="80"/>
  <c r="M12" i="80"/>
  <c r="F2" i="84"/>
  <c r="F8" i="74"/>
  <c r="F5" i="79"/>
  <c r="K10" i="82"/>
  <c r="C12" i="82"/>
  <c r="E12" i="82"/>
  <c r="D12" i="82"/>
  <c r="G12" i="82"/>
  <c r="I12" i="82"/>
  <c r="H12" i="82"/>
  <c r="J12" i="82"/>
  <c r="P11" i="79"/>
  <c r="B5" i="84"/>
  <c r="B5" i="75"/>
  <c r="K9" i="81"/>
  <c r="N12" i="73"/>
  <c r="M12" i="73"/>
  <c r="L12" i="73"/>
  <c r="U12" i="73" s="1" a="1"/>
  <c r="U12" i="73" s="1"/>
  <c r="O12" i="73"/>
  <c r="K11" i="79"/>
  <c r="P9" i="84"/>
  <c r="F5" i="82"/>
  <c r="P6" i="82"/>
  <c r="P5" i="74"/>
  <c r="K8" i="75"/>
  <c r="K9" i="79"/>
  <c r="F3" i="71"/>
  <c r="B3" i="76"/>
  <c r="F10" i="79"/>
  <c r="F6" i="77"/>
  <c r="K10" i="77"/>
  <c r="B8" i="79"/>
  <c r="F7" i="81"/>
  <c r="F4" i="76"/>
  <c r="K5" i="71"/>
  <c r="F6" i="82"/>
  <c r="F4" i="85"/>
  <c r="P3" i="74"/>
  <c r="P8" i="77"/>
  <c r="B8" i="71"/>
  <c r="K11" i="76"/>
  <c r="N12" i="83"/>
  <c r="M12" i="83"/>
  <c r="L12" i="83"/>
  <c r="O12" i="83"/>
  <c r="P6" i="73"/>
  <c r="F8" i="78"/>
  <c r="P4" i="75"/>
  <c r="F9" i="74"/>
  <c r="B11" i="75"/>
  <c r="P9" i="73"/>
  <c r="B4" i="78"/>
  <c r="F7" i="75"/>
  <c r="B10" i="75"/>
  <c r="F7" i="82"/>
  <c r="K4" i="71"/>
  <c r="B2" i="86"/>
  <c r="F9" i="84"/>
  <c r="B11" i="84"/>
  <c r="F6" i="83"/>
  <c r="K8" i="76"/>
  <c r="K10" i="78"/>
  <c r="P10" i="86"/>
  <c r="B7" i="77"/>
  <c r="K8" i="80"/>
  <c r="P8" i="80"/>
  <c r="B7" i="84"/>
  <c r="K2" i="77"/>
  <c r="B4" i="71"/>
  <c r="K4" i="82"/>
  <c r="B10" i="84"/>
  <c r="B2" i="74"/>
  <c r="F8" i="71"/>
  <c r="G12" i="75"/>
  <c r="N12" i="75"/>
  <c r="I12" i="75"/>
  <c r="J12" i="75"/>
  <c r="H12" i="75"/>
  <c r="L12" i="75"/>
  <c r="O12" i="75"/>
  <c r="M12" i="75"/>
  <c r="AI12" i="75" s="1" a="1"/>
  <c r="AI12" i="75" s="1"/>
  <c r="F8" i="86"/>
  <c r="F4" i="71"/>
  <c r="F2" i="75"/>
  <c r="K3" i="79"/>
  <c r="B7" i="79"/>
  <c r="K10" i="80"/>
  <c r="P5" i="79"/>
  <c r="B9" i="76"/>
  <c r="P8" i="78"/>
  <c r="G12" i="80"/>
  <c r="J12" i="80"/>
  <c r="H12" i="80"/>
  <c r="I12" i="80"/>
  <c r="K11" i="77"/>
  <c r="B3" i="85"/>
  <c r="B8" i="73"/>
  <c r="B11" i="71"/>
  <c r="F8" i="77"/>
  <c r="F11" i="78"/>
  <c r="K7" i="83"/>
  <c r="P11" i="74"/>
  <c r="K9" i="84"/>
  <c r="B11" i="82"/>
  <c r="F6" i="75"/>
  <c r="P5" i="85"/>
  <c r="F5" i="76"/>
  <c r="P7" i="79"/>
  <c r="F6" i="71"/>
  <c r="F6" i="78"/>
  <c r="K6" i="77"/>
  <c r="K3" i="81"/>
  <c r="F7" i="79"/>
  <c r="B3" i="86"/>
  <c r="B7" i="73"/>
  <c r="K3" i="82"/>
  <c r="M12" i="76"/>
  <c r="L12" i="76"/>
  <c r="N12" i="76"/>
  <c r="O12" i="76"/>
  <c r="F11" i="86"/>
  <c r="B6" i="77"/>
  <c r="F5" i="80"/>
  <c r="P8" i="71"/>
  <c r="P7" i="75"/>
  <c r="B7" i="86"/>
  <c r="K6" i="83"/>
  <c r="P11" i="80"/>
  <c r="P10" i="77"/>
  <c r="K2" i="79"/>
  <c r="K9" i="80"/>
  <c r="F8" i="76"/>
  <c r="F5" i="83"/>
  <c r="F6" i="79"/>
  <c r="K2" i="83"/>
  <c r="P7" i="73"/>
  <c r="K7" i="85"/>
  <c r="P8" i="76"/>
  <c r="K7" i="75"/>
  <c r="B7" i="82"/>
  <c r="E12" i="76"/>
  <c r="D12" i="76"/>
  <c r="C12" i="76"/>
  <c r="P7" i="78"/>
  <c r="F5" i="74"/>
  <c r="F2" i="73"/>
  <c r="B8" i="83"/>
  <c r="B5" i="79"/>
  <c r="B9" i="79"/>
  <c r="F3" i="86"/>
  <c r="B5" i="76"/>
  <c r="B8" i="78"/>
  <c r="B9" i="74"/>
  <c r="P11" i="77"/>
  <c r="F8" i="83"/>
  <c r="K5" i="80"/>
  <c r="K2" i="84"/>
  <c r="B6" i="86"/>
  <c r="F8" i="80"/>
  <c r="P2" i="84"/>
  <c r="P6" i="74"/>
  <c r="K6" i="82"/>
  <c r="P6" i="84"/>
  <c r="B2" i="82"/>
  <c r="F7" i="83"/>
  <c r="B10" i="80"/>
  <c r="K11" i="81"/>
  <c r="P9" i="77"/>
  <c r="F9" i="77"/>
  <c r="F11" i="73"/>
  <c r="K8" i="77"/>
  <c r="K5" i="79"/>
  <c r="F6" i="76"/>
  <c r="B8" i="82"/>
  <c r="P10" i="74"/>
  <c r="B10" i="86"/>
  <c r="K8" i="86"/>
  <c r="F11" i="71"/>
  <c r="B2" i="80"/>
  <c r="P2" i="76"/>
  <c r="P10" i="82"/>
  <c r="K7" i="84"/>
  <c r="B8" i="77"/>
  <c r="F9" i="80"/>
  <c r="B5" i="73"/>
  <c r="P9" i="80"/>
  <c r="B11" i="81"/>
  <c r="B9" i="77"/>
  <c r="F2" i="82"/>
  <c r="K4" i="85"/>
  <c r="K10" i="81"/>
  <c r="B9" i="75"/>
  <c r="B3" i="77"/>
  <c r="B5" i="77"/>
  <c r="K10" i="83"/>
  <c r="P10" i="76"/>
  <c r="K5" i="78"/>
  <c r="F2" i="85"/>
  <c r="K5" i="85"/>
  <c r="P4" i="85"/>
  <c r="F6" i="84"/>
  <c r="P6" i="79"/>
  <c r="B6" i="78"/>
  <c r="K4" i="84"/>
  <c r="F3" i="74"/>
  <c r="B5" i="80"/>
  <c r="B8" i="81"/>
  <c r="P2" i="80"/>
  <c r="P7" i="76"/>
  <c r="P11" i="85"/>
  <c r="F5" i="81"/>
  <c r="B2" i="76"/>
  <c r="P9" i="86"/>
  <c r="F2" i="76"/>
  <c r="P6" i="77"/>
  <c r="F2" i="86"/>
  <c r="F10" i="82"/>
  <c r="K7" i="77"/>
  <c r="P6" i="81"/>
  <c r="K5" i="81"/>
  <c r="F8" i="85"/>
  <c r="K2" i="80"/>
  <c r="B9" i="84"/>
  <c r="K5" i="82"/>
  <c r="F10" i="84"/>
  <c r="B7" i="80"/>
  <c r="P4" i="76"/>
  <c r="P9" i="82"/>
  <c r="P5" i="84"/>
  <c r="B5" i="78"/>
  <c r="B2" i="78"/>
  <c r="F10" i="74"/>
  <c r="P11" i="76"/>
  <c r="P3" i="75"/>
  <c r="B10" i="76"/>
  <c r="P4" i="77"/>
  <c r="K6" i="79"/>
  <c r="F10" i="73"/>
  <c r="K7" i="80"/>
  <c r="B3" i="74"/>
  <c r="P2" i="73"/>
  <c r="P3" i="86"/>
  <c r="F9" i="85"/>
  <c r="K9" i="75"/>
  <c r="P2" i="71"/>
  <c r="P5" i="81"/>
  <c r="K2" i="81"/>
  <c r="P8" i="82"/>
  <c r="P9" i="71"/>
  <c r="P7" i="81"/>
  <c r="F7" i="77"/>
  <c r="P10" i="73"/>
  <c r="B9" i="83"/>
  <c r="F5" i="86"/>
  <c r="F4" i="74"/>
  <c r="K6" i="75"/>
  <c r="N12" i="78"/>
  <c r="M12" i="78"/>
  <c r="O12" i="78"/>
  <c r="L12" i="78"/>
  <c r="F10" i="81"/>
  <c r="B10" i="85"/>
  <c r="F8" i="75"/>
  <c r="P8" i="74"/>
  <c r="F9" i="83"/>
  <c r="P4" i="71"/>
  <c r="P11" i="71"/>
  <c r="K11" i="73"/>
  <c r="K9" i="71"/>
  <c r="P5" i="73"/>
  <c r="B4" i="85"/>
  <c r="B3" i="82"/>
  <c r="P6" i="80"/>
  <c r="B8" i="84"/>
  <c r="B5" i="82"/>
  <c r="L12" i="74"/>
  <c r="M12" i="74"/>
  <c r="I12" i="74"/>
  <c r="J12" i="74"/>
  <c r="G12" i="74"/>
  <c r="H12" i="74"/>
  <c r="O12" i="74"/>
  <c r="N12" i="74"/>
  <c r="B11" i="79"/>
  <c r="B10" i="82"/>
  <c r="F3" i="73"/>
  <c r="B2" i="85"/>
  <c r="K5" i="77"/>
  <c r="P11" i="86"/>
  <c r="K9" i="73"/>
  <c r="K9" i="86"/>
  <c r="B6" i="75"/>
  <c r="K3" i="84"/>
  <c r="B3" i="79"/>
  <c r="K2" i="82"/>
  <c r="B7" i="76"/>
  <c r="K6" i="80"/>
  <c r="B2" i="81"/>
  <c r="F4" i="84"/>
  <c r="B4" i="74"/>
  <c r="B7" i="83"/>
  <c r="B6" i="71"/>
  <c r="P9" i="78"/>
  <c r="P8" i="86"/>
  <c r="F6" i="85"/>
  <c r="F4" i="80"/>
  <c r="F8" i="82"/>
  <c r="P5" i="80"/>
  <c r="F7" i="85"/>
  <c r="F7" i="76"/>
  <c r="K3" i="74"/>
  <c r="F7" i="71"/>
  <c r="F4" i="83"/>
  <c r="K6" i="81"/>
  <c r="F8" i="73"/>
  <c r="P10" i="80"/>
  <c r="K8" i="84"/>
  <c r="K8" i="79"/>
  <c r="B4" i="76"/>
  <c r="F7" i="74"/>
  <c r="F10" i="71"/>
  <c r="P5" i="78"/>
  <c r="P3" i="73"/>
  <c r="F9" i="82"/>
  <c r="L12" i="81"/>
  <c r="O12" i="81"/>
  <c r="N12" i="81"/>
  <c r="M12" i="81"/>
  <c r="K2" i="73"/>
  <c r="K6" i="84"/>
  <c r="F3" i="83"/>
  <c r="B8" i="76"/>
  <c r="B7" i="78"/>
  <c r="F10" i="75"/>
  <c r="K10" i="71"/>
  <c r="B2" i="84"/>
  <c r="B3" i="80"/>
  <c r="P8" i="83"/>
  <c r="F11" i="85"/>
  <c r="P2" i="78"/>
  <c r="B5" i="85"/>
  <c r="K11" i="86"/>
  <c r="F4" i="77"/>
  <c r="M12" i="85"/>
  <c r="O12" i="85"/>
  <c r="L12" i="85"/>
  <c r="N12" i="85"/>
  <c r="P9" i="85"/>
  <c r="F11" i="76"/>
  <c r="B6" i="80"/>
  <c r="B5" i="83"/>
  <c r="P4" i="79"/>
  <c r="F10" i="78"/>
  <c r="F7" i="86"/>
  <c r="K5" i="74"/>
  <c r="K9" i="83"/>
  <c r="K7" i="71"/>
  <c r="B8" i="85"/>
  <c r="K10" i="85"/>
  <c r="P11" i="75"/>
  <c r="F9" i="86"/>
  <c r="P8" i="81"/>
  <c r="B2" i="71"/>
  <c r="F9" i="76"/>
  <c r="P10" i="71"/>
  <c r="K7" i="81"/>
  <c r="P7" i="71"/>
  <c r="B7" i="74"/>
  <c r="B6" i="82"/>
  <c r="F4" i="86"/>
  <c r="K6" i="85"/>
  <c r="F11" i="81"/>
  <c r="K4" i="81"/>
  <c r="K11" i="82"/>
  <c r="F11" i="82"/>
  <c r="B6" i="81"/>
  <c r="K7" i="76"/>
  <c r="P4" i="84"/>
  <c r="P2" i="82"/>
  <c r="P5" i="76"/>
  <c r="K2" i="76"/>
  <c r="L12" i="71"/>
  <c r="O12" i="71"/>
  <c r="N12" i="71"/>
  <c r="M12" i="71"/>
  <c r="K3" i="77"/>
  <c r="F5" i="71"/>
  <c r="K10" i="76"/>
  <c r="P11" i="78"/>
  <c r="P5" i="86"/>
  <c r="K7" i="82"/>
  <c r="B10" i="78"/>
  <c r="B11" i="77"/>
  <c r="B9" i="82"/>
  <c r="B3" i="71"/>
  <c r="F2" i="83"/>
  <c r="F8" i="81"/>
  <c r="F2" i="74"/>
  <c r="F6" i="80"/>
  <c r="K11" i="83"/>
  <c r="B10" i="73"/>
  <c r="P5" i="71"/>
  <c r="B6" i="79"/>
  <c r="F6" i="74"/>
  <c r="F7" i="78"/>
  <c r="P6" i="78"/>
  <c r="P3" i="82"/>
  <c r="B4" i="82"/>
  <c r="P11" i="73"/>
  <c r="K3" i="76"/>
  <c r="P5" i="83"/>
  <c r="P5" i="82"/>
  <c r="P4" i="81"/>
  <c r="F11" i="74"/>
  <c r="F5" i="73"/>
  <c r="P2" i="79"/>
  <c r="K4" i="79"/>
  <c r="F11" i="80"/>
  <c r="B5" i="81"/>
  <c r="K5" i="86"/>
  <c r="K9" i="82"/>
  <c r="P3" i="78"/>
  <c r="K10" i="73"/>
  <c r="P8" i="79"/>
  <c r="F3" i="81"/>
  <c r="F9" i="78"/>
  <c r="K7" i="79"/>
  <c r="P3" i="80"/>
  <c r="K8" i="73"/>
  <c r="J12" i="76"/>
  <c r="H12" i="76"/>
  <c r="I12" i="76"/>
  <c r="G12" i="76"/>
  <c r="K3" i="71"/>
  <c r="F3" i="77"/>
  <c r="K4" i="78"/>
  <c r="B2" i="79"/>
  <c r="K6" i="74"/>
  <c r="P6" i="86"/>
  <c r="K11" i="85"/>
  <c r="P8" i="75"/>
  <c r="P4" i="73"/>
  <c r="P7" i="74"/>
  <c r="P5" i="75"/>
  <c r="B6" i="84"/>
  <c r="K6" i="73"/>
  <c r="P9" i="79"/>
  <c r="B9" i="86"/>
  <c r="P3" i="79"/>
  <c r="K8" i="82"/>
  <c r="F11" i="77"/>
  <c r="P11" i="84"/>
  <c r="B3" i="84"/>
  <c r="B11" i="73"/>
  <c r="B4" i="86"/>
  <c r="K7" i="86"/>
  <c r="P6" i="76"/>
  <c r="B7" i="71"/>
  <c r="P6" i="71"/>
  <c r="P3" i="77"/>
  <c r="P4" i="86"/>
  <c r="K9" i="76"/>
  <c r="K3" i="75"/>
  <c r="K5" i="75"/>
  <c r="P10" i="81"/>
  <c r="P7" i="82"/>
  <c r="B10" i="74"/>
  <c r="K9" i="74"/>
  <c r="P10" i="78"/>
  <c r="B4" i="75"/>
  <c r="K10" i="86"/>
  <c r="P10" i="79"/>
  <c r="K8" i="85"/>
  <c r="K2" i="74"/>
  <c r="B10" i="71"/>
  <c r="B2" i="75"/>
  <c r="F11" i="83"/>
  <c r="F5" i="78"/>
  <c r="F3" i="79"/>
  <c r="B11" i="83"/>
  <c r="K4" i="80"/>
  <c r="B3" i="81"/>
  <c r="K4" i="73"/>
  <c r="F11" i="75"/>
  <c r="P3" i="84"/>
  <c r="K8" i="81"/>
  <c r="F5" i="84"/>
  <c r="F2" i="79"/>
  <c r="K2" i="71"/>
  <c r="F2" i="80"/>
  <c r="P2" i="81"/>
  <c r="P2" i="86"/>
  <c r="K7" i="78"/>
  <c r="B9" i="78"/>
  <c r="F8" i="79"/>
  <c r="F4" i="73"/>
  <c r="P9" i="81"/>
  <c r="F9" i="79"/>
  <c r="F10" i="85"/>
  <c r="K2" i="86"/>
  <c r="B2" i="77"/>
  <c r="P10" i="85"/>
  <c r="F9" i="71"/>
  <c r="P3" i="81"/>
  <c r="F4" i="75"/>
  <c r="P10" i="75"/>
  <c r="B8" i="74"/>
  <c r="F10" i="77"/>
  <c r="P2" i="75"/>
  <c r="B8" i="80"/>
  <c r="K11" i="84"/>
  <c r="B7" i="81"/>
  <c r="K2" i="85"/>
  <c r="E12" i="80"/>
  <c r="D12" i="80"/>
  <c r="C12" i="80"/>
  <c r="P2" i="83"/>
  <c r="K10" i="75"/>
  <c r="K3" i="85"/>
  <c r="B11" i="86"/>
  <c r="K10" i="74"/>
  <c r="K10" i="79"/>
  <c r="P7" i="83"/>
  <c r="B3" i="78"/>
  <c r="K5" i="73"/>
  <c r="F9" i="75"/>
  <c r="B4" i="77"/>
  <c r="F2" i="71"/>
  <c r="K2" i="78"/>
  <c r="B4" i="73"/>
  <c r="F6" i="73"/>
  <c r="F7" i="84"/>
  <c r="P4" i="78"/>
  <c r="K11" i="80"/>
  <c r="B6" i="85"/>
  <c r="B10" i="77"/>
  <c r="P9" i="76"/>
  <c r="P11" i="83"/>
  <c r="P3" i="83"/>
  <c r="B5" i="74"/>
  <c r="P2" i="74"/>
  <c r="B8" i="75"/>
  <c r="P6" i="75"/>
  <c r="K4" i="77"/>
  <c r="F10" i="83"/>
  <c r="P7" i="86"/>
  <c r="AA12" i="81" l="1" a="1"/>
  <c r="AA12" i="81" s="1"/>
  <c r="AE12" i="74" a="1"/>
  <c r="AE12" i="74" s="1"/>
  <c r="T12" i="76" a="1"/>
  <c r="T12" i="76" s="1"/>
  <c r="AA12" i="86" a="1"/>
  <c r="AA12" i="86" s="1"/>
  <c r="W12" i="77" a="1"/>
  <c r="W12" i="77" s="1"/>
  <c r="T12" i="81" a="1"/>
  <c r="T12" i="81" s="1"/>
  <c r="AA12" i="74" a="1"/>
  <c r="AA12" i="74" s="1"/>
  <c r="R12" i="76" a="1"/>
  <c r="R12" i="76" s="1"/>
  <c r="Q12" i="75" a="1"/>
  <c r="Q12" i="75" s="1"/>
  <c r="V12" i="73" a="1"/>
  <c r="V12" i="73" s="1"/>
  <c r="AG12" i="82" a="1"/>
  <c r="AG12" i="82" s="1"/>
  <c r="Z12" i="77" a="1"/>
  <c r="Z12" i="77" s="1"/>
  <c r="AH12" i="73" a="1"/>
  <c r="AH12" i="73" s="1"/>
  <c r="AD12" i="86" a="1"/>
  <c r="AD12" i="86" s="1"/>
  <c r="AH12" i="82" a="1"/>
  <c r="AH12" i="82" s="1"/>
  <c r="AA12" i="77" a="1"/>
  <c r="AA12" i="77" s="1"/>
  <c r="Y12" i="81" a="1"/>
  <c r="Y12" i="81" s="1"/>
  <c r="AF12" i="74" a="1"/>
  <c r="AF12" i="74" s="1"/>
  <c r="R12" i="74" a="1"/>
  <c r="R12" i="74" s="1"/>
  <c r="AH12" i="74" a="1"/>
  <c r="AH12" i="74" s="1"/>
  <c r="AB12" i="76" a="1"/>
  <c r="AB12" i="76" s="1"/>
  <c r="U12" i="76" a="1"/>
  <c r="U12" i="76" s="1"/>
  <c r="S12" i="76" a="1"/>
  <c r="S12" i="76" s="1"/>
  <c r="V12" i="75" a="1"/>
  <c r="V12" i="75" s="1"/>
  <c r="S12" i="75" a="1"/>
  <c r="S12" i="75" s="1"/>
  <c r="Z12" i="73" a="1"/>
  <c r="Z12" i="73" s="1"/>
  <c r="T12" i="86" a="1"/>
  <c r="T12" i="86" s="1"/>
  <c r="R12" i="86" a="1"/>
  <c r="R12" i="86" s="1"/>
  <c r="V12" i="81" a="1"/>
  <c r="V12" i="81" s="1"/>
  <c r="AG12" i="74" a="1"/>
  <c r="AG12" i="74" s="1"/>
  <c r="Y12" i="76" a="1"/>
  <c r="Y12" i="76" s="1"/>
  <c r="Z12" i="75" a="1"/>
  <c r="Z12" i="75" s="1"/>
  <c r="R12" i="75" a="1"/>
  <c r="R12" i="75" s="1"/>
  <c r="AI12" i="73" a="1"/>
  <c r="AI12" i="73" s="1"/>
  <c r="AE12" i="73" a="1"/>
  <c r="AE12" i="73" s="1"/>
  <c r="Q12" i="86" a="1"/>
  <c r="Q12" i="86" s="1"/>
  <c r="AB12" i="86" a="1"/>
  <c r="AB12" i="86" s="1"/>
  <c r="W12" i="86" a="1"/>
  <c r="W12" i="86" s="1"/>
  <c r="AI12" i="82" a="1"/>
  <c r="AI12" i="82" s="1"/>
  <c r="AE12" i="82" a="1"/>
  <c r="AE12" i="82" s="1"/>
  <c r="AH12" i="77" a="1"/>
  <c r="AH12" i="77" s="1"/>
  <c r="AJ12" i="77" a="1"/>
  <c r="AJ12" i="77" s="1"/>
  <c r="AE12" i="81" a="1"/>
  <c r="AE12" i="81" s="1"/>
  <c r="X12" i="81" a="1"/>
  <c r="X12" i="81" s="1"/>
  <c r="AC12" i="74" a="1"/>
  <c r="AC12" i="74" s="1"/>
  <c r="X12" i="76" a="1"/>
  <c r="X12" i="76" s="1"/>
  <c r="T12" i="73" a="1"/>
  <c r="T12" i="73" s="1"/>
  <c r="AD12" i="80" a="1"/>
  <c r="AD12" i="80" s="1"/>
  <c r="AH12" i="86" a="1"/>
  <c r="AH12" i="86" s="1"/>
  <c r="AE12" i="86" a="1"/>
  <c r="AE12" i="86" s="1"/>
  <c r="AJ12" i="86" a="1"/>
  <c r="AJ12" i="86" s="1"/>
  <c r="X12" i="82" a="1"/>
  <c r="X12" i="82" s="1"/>
  <c r="T12" i="82" a="1"/>
  <c r="T12" i="82" s="1"/>
  <c r="X12" i="77" a="1"/>
  <c r="X12" i="77" s="1"/>
  <c r="U12" i="77" a="1"/>
  <c r="U12" i="77" s="1"/>
  <c r="S12" i="77" a="1"/>
  <c r="S12" i="77" s="1"/>
  <c r="L5" i="73"/>
  <c r="AH5" i="73" s="1" a="1"/>
  <c r="AH5" i="73" s="1"/>
  <c r="N5" i="73"/>
  <c r="M5" i="73"/>
  <c r="O5" i="73"/>
  <c r="Q5" i="73" s="1" a="1"/>
  <c r="Q5" i="73" s="1"/>
  <c r="V5" i="73" a="1"/>
  <c r="V5" i="73" s="1"/>
  <c r="U5" i="73" a="1"/>
  <c r="U5" i="73" s="1"/>
  <c r="O2" i="71"/>
  <c r="N2" i="71"/>
  <c r="AI2" i="71" s="1" a="1"/>
  <c r="AI2" i="71" s="1"/>
  <c r="L2" i="71"/>
  <c r="M2" i="71"/>
  <c r="R2" i="71" s="1" a="1"/>
  <c r="R2" i="71" s="1"/>
  <c r="Q2" i="71" a="1"/>
  <c r="Q2" i="71" s="1"/>
  <c r="D6" i="84"/>
  <c r="C6" i="84"/>
  <c r="E6" i="84"/>
  <c r="N8" i="73"/>
  <c r="M8" i="73"/>
  <c r="O8" i="73"/>
  <c r="L8" i="73"/>
  <c r="W8" i="73" s="1" a="1"/>
  <c r="W8" i="73" s="1"/>
  <c r="I8" i="81"/>
  <c r="H8" i="81"/>
  <c r="G8" i="81"/>
  <c r="J8" i="81"/>
  <c r="O2" i="76"/>
  <c r="M2" i="76"/>
  <c r="S2" i="76" s="1" a="1"/>
  <c r="S2" i="76" s="1"/>
  <c r="N2" i="76"/>
  <c r="L2" i="76"/>
  <c r="Y2" i="76" s="1" a="1"/>
  <c r="Y2" i="76" s="1"/>
  <c r="T2" i="76" a="1"/>
  <c r="T2" i="76" s="1"/>
  <c r="N7" i="71"/>
  <c r="M7" i="71"/>
  <c r="T7" i="71" s="1" a="1"/>
  <c r="T7" i="71" s="1"/>
  <c r="O7" i="71"/>
  <c r="Q7" i="71" s="1" a="1"/>
  <c r="Q7" i="71" s="1"/>
  <c r="L7" i="71"/>
  <c r="G10" i="78"/>
  <c r="J10" i="78"/>
  <c r="I10" i="78"/>
  <c r="H10" i="78"/>
  <c r="E3" i="80"/>
  <c r="C3" i="80"/>
  <c r="D3" i="80"/>
  <c r="H10" i="71"/>
  <c r="I10" i="71"/>
  <c r="J10" i="71"/>
  <c r="G10" i="71"/>
  <c r="N8" i="84"/>
  <c r="M8" i="84"/>
  <c r="AF8" i="84" s="1" a="1"/>
  <c r="AF8" i="84" s="1"/>
  <c r="L8" i="84"/>
  <c r="O8" i="84"/>
  <c r="H4" i="83"/>
  <c r="J4" i="83"/>
  <c r="G4" i="83"/>
  <c r="I4" i="83"/>
  <c r="I7" i="85"/>
  <c r="H7" i="85"/>
  <c r="G7" i="85"/>
  <c r="J7" i="85"/>
  <c r="J6" i="85"/>
  <c r="I6" i="85"/>
  <c r="H6" i="85"/>
  <c r="G6" i="85"/>
  <c r="E7" i="83"/>
  <c r="D7" i="83"/>
  <c r="C7" i="83"/>
  <c r="M6" i="80"/>
  <c r="O6" i="80"/>
  <c r="N6" i="80"/>
  <c r="L6" i="80"/>
  <c r="O3" i="84"/>
  <c r="M3" i="84"/>
  <c r="AA3" i="84" s="1" a="1"/>
  <c r="AA3" i="84" s="1"/>
  <c r="N3" i="84"/>
  <c r="L3" i="84"/>
  <c r="AI3" i="84" a="1"/>
  <c r="AI3" i="84" s="1"/>
  <c r="D5" i="84"/>
  <c r="C5" i="84"/>
  <c r="E5" i="84"/>
  <c r="G2" i="84"/>
  <c r="J2" i="84"/>
  <c r="I2" i="84"/>
  <c r="H2" i="84"/>
  <c r="R12" i="80" a="1"/>
  <c r="R12" i="80" s="1"/>
  <c r="AA12" i="80" a="1"/>
  <c r="AA12" i="80" s="1"/>
  <c r="AE12" i="80" a="1"/>
  <c r="AE12" i="80" s="1"/>
  <c r="Z12" i="80" a="1"/>
  <c r="Z12" i="80" s="1"/>
  <c r="AJ12" i="80" a="1"/>
  <c r="AJ12" i="80" s="1"/>
  <c r="G3" i="76"/>
  <c r="J3" i="76"/>
  <c r="H3" i="76"/>
  <c r="I3" i="76"/>
  <c r="H11" i="79"/>
  <c r="G11" i="79"/>
  <c r="J11" i="79"/>
  <c r="I11" i="79"/>
  <c r="N9" i="85"/>
  <c r="M9" i="85"/>
  <c r="O9" i="85"/>
  <c r="L9" i="85"/>
  <c r="AG9" i="85" s="1" a="1"/>
  <c r="AG9" i="85" s="1"/>
  <c r="N3" i="83"/>
  <c r="O3" i="83"/>
  <c r="M3" i="83"/>
  <c r="L3" i="83"/>
  <c r="AI3" i="83" s="1" a="1"/>
  <c r="AI3" i="83" s="1"/>
  <c r="M10" i="84"/>
  <c r="O10" i="84"/>
  <c r="N10" i="84"/>
  <c r="L10" i="84"/>
  <c r="D11" i="80"/>
  <c r="E11" i="80"/>
  <c r="C11" i="80"/>
  <c r="L4" i="76"/>
  <c r="X4" i="76" s="1" a="1"/>
  <c r="X4" i="76" s="1"/>
  <c r="N4" i="76"/>
  <c r="M4" i="76"/>
  <c r="AE4" i="76" s="1" a="1"/>
  <c r="AE4" i="76" s="1"/>
  <c r="O4" i="76"/>
  <c r="H9" i="73"/>
  <c r="G9" i="73"/>
  <c r="I9" i="73"/>
  <c r="J9" i="73"/>
  <c r="O8" i="83"/>
  <c r="M8" i="83"/>
  <c r="N8" i="83"/>
  <c r="L8" i="83"/>
  <c r="G4" i="79"/>
  <c r="I4" i="79"/>
  <c r="H4" i="79"/>
  <c r="J4" i="79"/>
  <c r="O8" i="78"/>
  <c r="L8" i="78"/>
  <c r="N8" i="78"/>
  <c r="M8" i="78"/>
  <c r="V8" i="78" a="1"/>
  <c r="V8" i="78" s="1"/>
  <c r="E4" i="83"/>
  <c r="C4" i="83"/>
  <c r="D4" i="83"/>
  <c r="C6" i="73"/>
  <c r="E6" i="73"/>
  <c r="D6" i="73"/>
  <c r="I5" i="85"/>
  <c r="G5" i="85"/>
  <c r="J5" i="85"/>
  <c r="H5" i="85"/>
  <c r="C11" i="76"/>
  <c r="E11" i="76"/>
  <c r="D11" i="76"/>
  <c r="H2" i="81"/>
  <c r="G2" i="81"/>
  <c r="J2" i="81"/>
  <c r="I2" i="81"/>
  <c r="U12" i="84" a="1"/>
  <c r="U12" i="84" s="1"/>
  <c r="AF12" i="84" a="1"/>
  <c r="AF12" i="84" s="1"/>
  <c r="AH12" i="84" a="1"/>
  <c r="AH12" i="84" s="1"/>
  <c r="W12" i="84" a="1"/>
  <c r="W12" i="84" s="1"/>
  <c r="AI12" i="84" a="1"/>
  <c r="AI12" i="84" s="1"/>
  <c r="AA12" i="84" a="1"/>
  <c r="AA12" i="84" s="1"/>
  <c r="AC12" i="84" a="1"/>
  <c r="AC12" i="84" s="1"/>
  <c r="Y12" i="84" a="1"/>
  <c r="Y12" i="84" s="1"/>
  <c r="V12" i="84" a="1"/>
  <c r="V12" i="84" s="1"/>
  <c r="Q12" i="84" a="1"/>
  <c r="Q12" i="84" s="1"/>
  <c r="AJ12" i="84" a="1"/>
  <c r="AJ12" i="84" s="1"/>
  <c r="AG12" i="84" a="1"/>
  <c r="AG12" i="84" s="1"/>
  <c r="AE12" i="84" a="1"/>
  <c r="AE12" i="84" s="1"/>
  <c r="R12" i="84" a="1"/>
  <c r="R12" i="84" s="1"/>
  <c r="AB12" i="84" a="1"/>
  <c r="AB12" i="84" s="1"/>
  <c r="Z12" i="84" a="1"/>
  <c r="Z12" i="84" s="1"/>
  <c r="AD12" i="84" a="1"/>
  <c r="AD12" i="84" s="1"/>
  <c r="T12" i="84" a="1"/>
  <c r="T12" i="84" s="1"/>
  <c r="X12" i="84" a="1"/>
  <c r="X12" i="84" s="1"/>
  <c r="S12" i="84" a="1"/>
  <c r="S12" i="84" s="1"/>
  <c r="H7" i="80"/>
  <c r="I7" i="80"/>
  <c r="J7" i="80"/>
  <c r="G7" i="80"/>
  <c r="E7" i="75"/>
  <c r="D7" i="75"/>
  <c r="C7" i="75"/>
  <c r="H3" i="84"/>
  <c r="J3" i="84"/>
  <c r="G3" i="84"/>
  <c r="I3" i="84"/>
  <c r="C4" i="84"/>
  <c r="D4" i="84"/>
  <c r="E4" i="84"/>
  <c r="H10" i="81"/>
  <c r="G10" i="81"/>
  <c r="J10" i="81"/>
  <c r="I10" i="81"/>
  <c r="H8" i="71"/>
  <c r="J8" i="71"/>
  <c r="G8" i="71"/>
  <c r="I8" i="71"/>
  <c r="C4" i="71"/>
  <c r="D4" i="71"/>
  <c r="E4" i="71"/>
  <c r="O8" i="80"/>
  <c r="N8" i="80"/>
  <c r="L8" i="80"/>
  <c r="M8" i="80"/>
  <c r="N8" i="76"/>
  <c r="M8" i="76"/>
  <c r="T8" i="76" s="1" a="1"/>
  <c r="T8" i="76" s="1"/>
  <c r="L8" i="76"/>
  <c r="O8" i="76"/>
  <c r="E2" i="86"/>
  <c r="D2" i="86"/>
  <c r="C2" i="86"/>
  <c r="G7" i="75"/>
  <c r="J7" i="75"/>
  <c r="I7" i="75"/>
  <c r="H7" i="75"/>
  <c r="I9" i="74"/>
  <c r="H9" i="74"/>
  <c r="J9" i="74"/>
  <c r="G9" i="74"/>
  <c r="N11" i="76"/>
  <c r="M11" i="76"/>
  <c r="O11" i="76"/>
  <c r="L11" i="76"/>
  <c r="S11" i="76" s="1" a="1"/>
  <c r="S11" i="76" s="1"/>
  <c r="J4" i="85"/>
  <c r="I4" i="85"/>
  <c r="H4" i="85"/>
  <c r="G4" i="85"/>
  <c r="J7" i="81"/>
  <c r="I7" i="81"/>
  <c r="H7" i="81"/>
  <c r="G7" i="81"/>
  <c r="H10" i="79"/>
  <c r="G10" i="79"/>
  <c r="I10" i="79"/>
  <c r="J10" i="79"/>
  <c r="O8" i="75"/>
  <c r="S8" i="75" s="1" a="1"/>
  <c r="S8" i="75" s="1"/>
  <c r="N8" i="75"/>
  <c r="M8" i="75"/>
  <c r="L8" i="75"/>
  <c r="W8" i="75" s="1" a="1"/>
  <c r="W8" i="75" s="1"/>
  <c r="AE8" i="75" a="1"/>
  <c r="AE8" i="75" s="1"/>
  <c r="L4" i="77"/>
  <c r="O4" i="77"/>
  <c r="M4" i="77"/>
  <c r="AH4" i="77" s="1" a="1"/>
  <c r="AH4" i="77" s="1"/>
  <c r="N4" i="77"/>
  <c r="E5" i="74"/>
  <c r="D5" i="74"/>
  <c r="C5" i="74"/>
  <c r="D10" i="77"/>
  <c r="E10" i="77"/>
  <c r="C10" i="77"/>
  <c r="J7" i="84"/>
  <c r="H7" i="84"/>
  <c r="G7" i="84"/>
  <c r="I7" i="84"/>
  <c r="G2" i="71"/>
  <c r="J2" i="71"/>
  <c r="H2" i="71"/>
  <c r="I2" i="71"/>
  <c r="E3" i="78"/>
  <c r="D3" i="78"/>
  <c r="C3" i="78"/>
  <c r="D11" i="86"/>
  <c r="C11" i="86"/>
  <c r="E11" i="86"/>
  <c r="C7" i="81"/>
  <c r="E7" i="81"/>
  <c r="D7" i="81"/>
  <c r="G10" i="77"/>
  <c r="J10" i="77"/>
  <c r="H10" i="77"/>
  <c r="I10" i="77"/>
  <c r="M2" i="86"/>
  <c r="O2" i="86"/>
  <c r="N2" i="86"/>
  <c r="L2" i="86"/>
  <c r="G4" i="73"/>
  <c r="H4" i="73"/>
  <c r="I4" i="73"/>
  <c r="J4" i="73"/>
  <c r="G2" i="79"/>
  <c r="J2" i="79"/>
  <c r="H2" i="79"/>
  <c r="I2" i="79"/>
  <c r="G11" i="75"/>
  <c r="J11" i="75"/>
  <c r="I11" i="75"/>
  <c r="H11" i="75"/>
  <c r="D11" i="83"/>
  <c r="C11" i="83"/>
  <c r="E11" i="83"/>
  <c r="E2" i="75"/>
  <c r="D2" i="75"/>
  <c r="C2" i="75"/>
  <c r="M9" i="74"/>
  <c r="L9" i="74"/>
  <c r="O9" i="74"/>
  <c r="N9" i="74"/>
  <c r="T9" i="74" a="1"/>
  <c r="T9" i="74" s="1"/>
  <c r="N5" i="75"/>
  <c r="M5" i="75"/>
  <c r="O5" i="75"/>
  <c r="L5" i="75"/>
  <c r="S5" i="75" s="1" a="1"/>
  <c r="S5" i="75" s="1"/>
  <c r="M7" i="86"/>
  <c r="O7" i="86"/>
  <c r="N7" i="86"/>
  <c r="L7" i="86"/>
  <c r="AB7" i="86" s="1" a="1"/>
  <c r="AB7" i="86" s="1"/>
  <c r="D9" i="86"/>
  <c r="C9" i="86"/>
  <c r="E9" i="86"/>
  <c r="O11" i="85"/>
  <c r="N11" i="85"/>
  <c r="M11" i="85"/>
  <c r="L11" i="85"/>
  <c r="L4" i="78"/>
  <c r="O4" i="78"/>
  <c r="N4" i="78"/>
  <c r="X4" i="78" s="1" a="1"/>
  <c r="X4" i="78" s="1"/>
  <c r="M4" i="78"/>
  <c r="L5" i="86"/>
  <c r="M5" i="86"/>
  <c r="AA5" i="86" s="1" a="1"/>
  <c r="AA5" i="86" s="1"/>
  <c r="N5" i="86"/>
  <c r="O5" i="86"/>
  <c r="E4" i="82"/>
  <c r="D4" i="82"/>
  <c r="C4" i="82"/>
  <c r="H6" i="74"/>
  <c r="G6" i="74"/>
  <c r="J6" i="74"/>
  <c r="I6" i="74"/>
  <c r="O11" i="83"/>
  <c r="N11" i="83"/>
  <c r="U11" i="83" s="1" a="1"/>
  <c r="U11" i="83" s="1"/>
  <c r="M11" i="83"/>
  <c r="L11" i="83"/>
  <c r="AD11" i="83" s="1" a="1"/>
  <c r="AD11" i="83" s="1"/>
  <c r="AJ11" i="83" a="1"/>
  <c r="AJ11" i="83" s="1"/>
  <c r="I2" i="83"/>
  <c r="H2" i="83"/>
  <c r="J2" i="83"/>
  <c r="G2" i="83"/>
  <c r="D10" i="78"/>
  <c r="C10" i="78"/>
  <c r="E10" i="78"/>
  <c r="L10" i="76"/>
  <c r="AC10" i="76" s="1" a="1"/>
  <c r="AC10" i="76" s="1"/>
  <c r="O10" i="76"/>
  <c r="N10" i="76"/>
  <c r="M10" i="76"/>
  <c r="AE10" i="76" a="1"/>
  <c r="AE10" i="76" s="1"/>
  <c r="D6" i="81"/>
  <c r="E6" i="81"/>
  <c r="C6" i="81"/>
  <c r="H11" i="81"/>
  <c r="G11" i="81"/>
  <c r="J11" i="81"/>
  <c r="I11" i="81"/>
  <c r="C7" i="74"/>
  <c r="E7" i="74"/>
  <c r="D7" i="74"/>
  <c r="J9" i="76"/>
  <c r="G9" i="76"/>
  <c r="I9" i="76"/>
  <c r="H9" i="76"/>
  <c r="N9" i="83"/>
  <c r="L9" i="83"/>
  <c r="AB9" i="83" s="1" a="1"/>
  <c r="AB9" i="83" s="1"/>
  <c r="M9" i="83"/>
  <c r="O9" i="83"/>
  <c r="C2" i="84"/>
  <c r="E2" i="84"/>
  <c r="D2" i="84"/>
  <c r="D8" i="76"/>
  <c r="C8" i="76"/>
  <c r="E8" i="76"/>
  <c r="AJ12" i="81" a="1"/>
  <c r="AJ12" i="81" s="1"/>
  <c r="Q12" i="81" a="1"/>
  <c r="Q12" i="81" s="1"/>
  <c r="AF12" i="81" a="1"/>
  <c r="AF12" i="81" s="1"/>
  <c r="U12" i="81" a="1"/>
  <c r="U12" i="81" s="1"/>
  <c r="W12" i="81" a="1"/>
  <c r="W12" i="81" s="1"/>
  <c r="I9" i="82"/>
  <c r="H9" i="82"/>
  <c r="G9" i="82"/>
  <c r="J9" i="82"/>
  <c r="H7" i="74"/>
  <c r="G7" i="74"/>
  <c r="J7" i="74"/>
  <c r="I7" i="74"/>
  <c r="G7" i="71"/>
  <c r="I7" i="71"/>
  <c r="H7" i="71"/>
  <c r="J7" i="71"/>
  <c r="C4" i="74"/>
  <c r="E4" i="74"/>
  <c r="D4" i="74"/>
  <c r="C7" i="76"/>
  <c r="D7" i="76"/>
  <c r="E7" i="76"/>
  <c r="E6" i="75"/>
  <c r="D6" i="75"/>
  <c r="C6" i="75"/>
  <c r="L5" i="77"/>
  <c r="O5" i="77"/>
  <c r="N5" i="77"/>
  <c r="M5" i="77"/>
  <c r="AD5" i="77" s="1" a="1"/>
  <c r="AD5" i="77" s="1"/>
  <c r="C11" i="79"/>
  <c r="E11" i="79"/>
  <c r="D11" i="79"/>
  <c r="S12" i="74" a="1"/>
  <c r="S12" i="74" s="1"/>
  <c r="X12" i="74" a="1"/>
  <c r="X12" i="74" s="1"/>
  <c r="AJ12" i="74" a="1"/>
  <c r="AJ12" i="74" s="1"/>
  <c r="Z12" i="74" a="1"/>
  <c r="Z12" i="74" s="1"/>
  <c r="Y12" i="74" a="1"/>
  <c r="Y12" i="74" s="1"/>
  <c r="C3" i="82"/>
  <c r="D3" i="82"/>
  <c r="E3" i="82"/>
  <c r="M11" i="73"/>
  <c r="L11" i="73"/>
  <c r="W11" i="73" s="1" a="1"/>
  <c r="W11" i="73" s="1"/>
  <c r="N11" i="73"/>
  <c r="O11" i="73"/>
  <c r="T12" i="78" a="1"/>
  <c r="T12" i="78" s="1"/>
  <c r="AD12" i="78" a="1"/>
  <c r="AD12" i="78" s="1"/>
  <c r="S12" i="78" a="1"/>
  <c r="S12" i="78" s="1"/>
  <c r="AE12" i="78" a="1"/>
  <c r="AE12" i="78" s="1"/>
  <c r="W12" i="78" a="1"/>
  <c r="W12" i="78" s="1"/>
  <c r="AH12" i="78" a="1"/>
  <c r="AH12" i="78" s="1"/>
  <c r="AB12" i="78" a="1"/>
  <c r="AB12" i="78" s="1"/>
  <c r="Z12" i="78" a="1"/>
  <c r="Z12" i="78" s="1"/>
  <c r="R12" i="78" a="1"/>
  <c r="R12" i="78" s="1"/>
  <c r="Y12" i="78" a="1"/>
  <c r="Y12" i="78" s="1"/>
  <c r="AC12" i="78" a="1"/>
  <c r="AC12" i="78" s="1"/>
  <c r="U12" i="78" a="1"/>
  <c r="U12" i="78" s="1"/>
  <c r="V12" i="78" a="1"/>
  <c r="V12" i="78" s="1"/>
  <c r="AJ12" i="78" a="1"/>
  <c r="AJ12" i="78" s="1"/>
  <c r="Q12" i="78" a="1"/>
  <c r="Q12" i="78" s="1"/>
  <c r="AI12" i="78" a="1"/>
  <c r="AI12" i="78" s="1"/>
  <c r="AF12" i="78" a="1"/>
  <c r="AF12" i="78" s="1"/>
  <c r="X12" i="78" a="1"/>
  <c r="X12" i="78" s="1"/>
  <c r="AA12" i="78" a="1"/>
  <c r="AA12" i="78" s="1"/>
  <c r="AG12" i="78" a="1"/>
  <c r="AG12" i="78" s="1"/>
  <c r="N6" i="75"/>
  <c r="M6" i="75"/>
  <c r="L6" i="75"/>
  <c r="O6" i="75"/>
  <c r="L9" i="75"/>
  <c r="O9" i="75"/>
  <c r="N9" i="75"/>
  <c r="M9" i="75"/>
  <c r="C3" i="74"/>
  <c r="E3" i="74"/>
  <c r="D3" i="74"/>
  <c r="H10" i="74"/>
  <c r="G10" i="74"/>
  <c r="J10" i="74"/>
  <c r="I10" i="74"/>
  <c r="L5" i="82"/>
  <c r="O5" i="82"/>
  <c r="AJ5" i="82" s="1" a="1"/>
  <c r="AJ5" i="82" s="1"/>
  <c r="N5" i="82"/>
  <c r="M5" i="82"/>
  <c r="O5" i="81"/>
  <c r="N5" i="81"/>
  <c r="L5" i="81"/>
  <c r="M5" i="81"/>
  <c r="H2" i="86"/>
  <c r="I2" i="86"/>
  <c r="G2" i="86"/>
  <c r="J2" i="86"/>
  <c r="C2" i="76"/>
  <c r="E2" i="76"/>
  <c r="D2" i="76"/>
  <c r="O4" i="84"/>
  <c r="N4" i="84"/>
  <c r="M4" i="84"/>
  <c r="L4" i="84"/>
  <c r="C9" i="75"/>
  <c r="E9" i="75"/>
  <c r="D9" i="75"/>
  <c r="E9" i="77"/>
  <c r="D9" i="77"/>
  <c r="C9" i="77"/>
  <c r="G9" i="80"/>
  <c r="J9" i="80"/>
  <c r="I9" i="80"/>
  <c r="H9" i="80"/>
  <c r="C10" i="86"/>
  <c r="E10" i="86"/>
  <c r="D10" i="86"/>
  <c r="M5" i="79"/>
  <c r="L5" i="79"/>
  <c r="N5" i="79"/>
  <c r="O5" i="79"/>
  <c r="E2" i="82"/>
  <c r="D2" i="82"/>
  <c r="C2" i="82"/>
  <c r="L5" i="80"/>
  <c r="O5" i="80"/>
  <c r="N5" i="80"/>
  <c r="M5" i="80"/>
  <c r="D8" i="78"/>
  <c r="C8" i="78"/>
  <c r="E8" i="78"/>
  <c r="D5" i="79"/>
  <c r="E5" i="79"/>
  <c r="C5" i="79"/>
  <c r="C7" i="82"/>
  <c r="D7" i="82"/>
  <c r="E7" i="82"/>
  <c r="I8" i="76"/>
  <c r="H8" i="76"/>
  <c r="G8" i="76"/>
  <c r="J8" i="76"/>
  <c r="AH12" i="76" a="1"/>
  <c r="AH12" i="76" s="1"/>
  <c r="AI12" i="76" a="1"/>
  <c r="AI12" i="76" s="1"/>
  <c r="AF12" i="76" a="1"/>
  <c r="AF12" i="76" s="1"/>
  <c r="AE12" i="76" a="1"/>
  <c r="AE12" i="76" s="1"/>
  <c r="AG12" i="76" a="1"/>
  <c r="AG12" i="76" s="1"/>
  <c r="L3" i="82"/>
  <c r="O3" i="82"/>
  <c r="N3" i="82"/>
  <c r="M3" i="82"/>
  <c r="L3" i="81"/>
  <c r="O3" i="81"/>
  <c r="M3" i="81"/>
  <c r="N3" i="81"/>
  <c r="E11" i="82"/>
  <c r="D11" i="82"/>
  <c r="C11" i="82"/>
  <c r="H11" i="78"/>
  <c r="J11" i="78"/>
  <c r="I11" i="78"/>
  <c r="G11" i="78"/>
  <c r="C3" i="85"/>
  <c r="E3" i="85"/>
  <c r="D3" i="85"/>
  <c r="I2" i="75"/>
  <c r="G2" i="75"/>
  <c r="J2" i="75"/>
  <c r="H2" i="75"/>
  <c r="AA12" i="75" a="1"/>
  <c r="AA12" i="75" s="1"/>
  <c r="W12" i="75" a="1"/>
  <c r="W12" i="75" s="1"/>
  <c r="AE12" i="75" a="1"/>
  <c r="AE12" i="75" s="1"/>
  <c r="AF12" i="75" a="1"/>
  <c r="AF12" i="75" s="1"/>
  <c r="U12" i="75" a="1"/>
  <c r="U12" i="75" s="1"/>
  <c r="C2" i="74"/>
  <c r="E2" i="74"/>
  <c r="D2" i="74"/>
  <c r="M2" i="77"/>
  <c r="O2" i="77"/>
  <c r="X2" i="77" s="1" a="1"/>
  <c r="X2" i="77" s="1"/>
  <c r="N2" i="77"/>
  <c r="L2" i="77"/>
  <c r="C7" i="77"/>
  <c r="E7" i="77"/>
  <c r="D7" i="77"/>
  <c r="G6" i="83"/>
  <c r="J6" i="83"/>
  <c r="I6" i="83"/>
  <c r="H6" i="83"/>
  <c r="O4" i="71"/>
  <c r="L4" i="71"/>
  <c r="R4" i="71" s="1" a="1"/>
  <c r="R4" i="71" s="1"/>
  <c r="M4" i="71"/>
  <c r="N4" i="71"/>
  <c r="Y4" i="71" a="1"/>
  <c r="Y4" i="71" s="1"/>
  <c r="C4" i="78"/>
  <c r="E4" i="78"/>
  <c r="D4" i="78"/>
  <c r="Q12" i="83" a="1"/>
  <c r="Q12" i="83" s="1"/>
  <c r="AB12" i="83" a="1"/>
  <c r="AB12" i="83" s="1"/>
  <c r="AI12" i="83" a="1"/>
  <c r="AI12" i="83" s="1"/>
  <c r="AJ12" i="83" a="1"/>
  <c r="AJ12" i="83" s="1"/>
  <c r="X12" i="83" a="1"/>
  <c r="X12" i="83" s="1"/>
  <c r="AE12" i="83" a="1"/>
  <c r="AE12" i="83" s="1"/>
  <c r="V12" i="83" a="1"/>
  <c r="V12" i="83" s="1"/>
  <c r="AH12" i="83" a="1"/>
  <c r="AH12" i="83" s="1"/>
  <c r="S12" i="83" a="1"/>
  <c r="S12" i="83" s="1"/>
  <c r="Z12" i="83" a="1"/>
  <c r="Z12" i="83" s="1"/>
  <c r="R12" i="83" a="1"/>
  <c r="R12" i="83" s="1"/>
  <c r="AF12" i="83" a="1"/>
  <c r="AF12" i="83" s="1"/>
  <c r="AD12" i="83" a="1"/>
  <c r="AD12" i="83" s="1"/>
  <c r="U12" i="83" a="1"/>
  <c r="U12" i="83" s="1"/>
  <c r="AC12" i="83" a="1"/>
  <c r="AC12" i="83" s="1"/>
  <c r="T12" i="83" a="1"/>
  <c r="T12" i="83" s="1"/>
  <c r="AG12" i="83" a="1"/>
  <c r="AG12" i="83" s="1"/>
  <c r="W12" i="83" a="1"/>
  <c r="W12" i="83" s="1"/>
  <c r="AA12" i="83" a="1"/>
  <c r="AA12" i="83" s="1"/>
  <c r="Y12" i="83" a="1"/>
  <c r="Y12" i="83" s="1"/>
  <c r="C8" i="71"/>
  <c r="D8" i="71"/>
  <c r="E8" i="71"/>
  <c r="H6" i="82"/>
  <c r="G6" i="82"/>
  <c r="J6" i="82"/>
  <c r="I6" i="82"/>
  <c r="E8" i="79"/>
  <c r="D8" i="79"/>
  <c r="C8" i="79"/>
  <c r="C3" i="76"/>
  <c r="D3" i="76"/>
  <c r="E3" i="76"/>
  <c r="N11" i="79"/>
  <c r="M11" i="79"/>
  <c r="L11" i="79"/>
  <c r="O11" i="79"/>
  <c r="AJ12" i="73" a="1"/>
  <c r="AJ12" i="73" s="1"/>
  <c r="AA12" i="73" a="1"/>
  <c r="AA12" i="73" s="1"/>
  <c r="AG12" i="73" a="1"/>
  <c r="AG12" i="73" s="1"/>
  <c r="AF12" i="73" a="1"/>
  <c r="AF12" i="73" s="1"/>
  <c r="AC12" i="73" a="1"/>
  <c r="AC12" i="73" s="1"/>
  <c r="L10" i="82"/>
  <c r="O10" i="82"/>
  <c r="N10" i="82"/>
  <c r="R10" i="82" s="1" a="1"/>
  <c r="R10" i="82" s="1"/>
  <c r="M10" i="82"/>
  <c r="AH10" i="82" s="1" a="1"/>
  <c r="AH10" i="82" s="1"/>
  <c r="X12" i="80" a="1"/>
  <c r="X12" i="80" s="1"/>
  <c r="AH12" i="80" a="1"/>
  <c r="AH12" i="80" s="1"/>
  <c r="S12" i="80" a="1"/>
  <c r="S12" i="80" s="1"/>
  <c r="U12" i="80" a="1"/>
  <c r="U12" i="80" s="1"/>
  <c r="Y12" i="80" a="1"/>
  <c r="Y12" i="80" s="1"/>
  <c r="O6" i="71"/>
  <c r="N6" i="71"/>
  <c r="M6" i="71"/>
  <c r="L6" i="71"/>
  <c r="AD6" i="71" s="1" a="1"/>
  <c r="AD6" i="71" s="1"/>
  <c r="Y12" i="86" a="1"/>
  <c r="Y12" i="86" s="1"/>
  <c r="U12" i="86" a="1"/>
  <c r="U12" i="86" s="1"/>
  <c r="X12" i="86" a="1"/>
  <c r="X12" i="86" s="1"/>
  <c r="AI12" i="86" a="1"/>
  <c r="AI12" i="86" s="1"/>
  <c r="V12" i="86" a="1"/>
  <c r="V12" i="86" s="1"/>
  <c r="O5" i="83"/>
  <c r="N5" i="83"/>
  <c r="AB5" i="83" s="1" a="1"/>
  <c r="AB5" i="83" s="1"/>
  <c r="M5" i="83"/>
  <c r="L5" i="83"/>
  <c r="D11" i="74"/>
  <c r="C11" i="74"/>
  <c r="E11" i="74"/>
  <c r="L4" i="86"/>
  <c r="O4" i="86"/>
  <c r="N4" i="86"/>
  <c r="M4" i="86"/>
  <c r="C6" i="74"/>
  <c r="E6" i="74"/>
  <c r="D6" i="74"/>
  <c r="J6" i="81"/>
  <c r="I6" i="81"/>
  <c r="H6" i="81"/>
  <c r="G6" i="81"/>
  <c r="Z12" i="82" a="1"/>
  <c r="Z12" i="82" s="1"/>
  <c r="AJ12" i="82" a="1"/>
  <c r="AJ12" i="82" s="1"/>
  <c r="Y12" i="82" a="1"/>
  <c r="Y12" i="82" s="1"/>
  <c r="AB12" i="82" a="1"/>
  <c r="AB12" i="82" s="1"/>
  <c r="W12" i="82" a="1"/>
  <c r="W12" i="82" s="1"/>
  <c r="G3" i="75"/>
  <c r="J3" i="75"/>
  <c r="H3" i="75"/>
  <c r="I3" i="75"/>
  <c r="L7" i="73"/>
  <c r="O7" i="73"/>
  <c r="N7" i="73"/>
  <c r="M7" i="73"/>
  <c r="Y7" i="73" s="1" a="1"/>
  <c r="Y7" i="73" s="1"/>
  <c r="Q7" i="73" a="1"/>
  <c r="Q7" i="73" s="1"/>
  <c r="G5" i="77"/>
  <c r="J5" i="77"/>
  <c r="I5" i="77"/>
  <c r="H5" i="77"/>
  <c r="M11" i="78"/>
  <c r="L11" i="78"/>
  <c r="O11" i="78"/>
  <c r="N11" i="78"/>
  <c r="O3" i="73"/>
  <c r="L3" i="73"/>
  <c r="M3" i="73"/>
  <c r="N3" i="73"/>
  <c r="S3" i="73" s="1" a="1"/>
  <c r="S3" i="73" s="1"/>
  <c r="E8" i="86"/>
  <c r="C8" i="86"/>
  <c r="D8" i="86"/>
  <c r="N4" i="74"/>
  <c r="M4" i="74"/>
  <c r="L4" i="74"/>
  <c r="AF4" i="74" s="1" a="1"/>
  <c r="AF4" i="74" s="1"/>
  <c r="O4" i="74"/>
  <c r="C9" i="81"/>
  <c r="D9" i="81"/>
  <c r="E9" i="81"/>
  <c r="E4" i="81"/>
  <c r="C4" i="81"/>
  <c r="D4" i="81"/>
  <c r="L3" i="78"/>
  <c r="O3" i="78"/>
  <c r="N3" i="78"/>
  <c r="M3" i="78"/>
  <c r="AB3" i="78" s="1" a="1"/>
  <c r="AB3" i="78" s="1"/>
  <c r="I3" i="80"/>
  <c r="H3" i="80"/>
  <c r="J3" i="80"/>
  <c r="G3" i="80"/>
  <c r="M7" i="74"/>
  <c r="O7" i="74"/>
  <c r="N7" i="74"/>
  <c r="L7" i="74"/>
  <c r="T7" i="74" s="1" a="1"/>
  <c r="T7" i="74" s="1"/>
  <c r="E6" i="76"/>
  <c r="D6" i="76"/>
  <c r="C6" i="76"/>
  <c r="N11" i="75"/>
  <c r="M11" i="75"/>
  <c r="O11" i="75"/>
  <c r="L11" i="75"/>
  <c r="AA11" i="75" s="1" a="1"/>
  <c r="AA11" i="75" s="1"/>
  <c r="Y12" i="77" a="1"/>
  <c r="Y12" i="77" s="1"/>
  <c r="AC12" i="77" a="1"/>
  <c r="AC12" i="77" s="1"/>
  <c r="AB12" i="77" a="1"/>
  <c r="AB12" i="77" s="1"/>
  <c r="AG12" i="77" a="1"/>
  <c r="AG12" i="77" s="1"/>
  <c r="AI12" i="77" a="1"/>
  <c r="AI12" i="77" s="1"/>
  <c r="E11" i="78"/>
  <c r="D11" i="78"/>
  <c r="C11" i="78"/>
  <c r="H4" i="81"/>
  <c r="I4" i="81"/>
  <c r="G4" i="81"/>
  <c r="J4" i="81"/>
  <c r="E10" i="79"/>
  <c r="D10" i="79"/>
  <c r="C10" i="79"/>
  <c r="L10" i="74"/>
  <c r="M10" i="74"/>
  <c r="W10" i="74" s="1" a="1"/>
  <c r="W10" i="74" s="1"/>
  <c r="O10" i="74"/>
  <c r="N10" i="74"/>
  <c r="U10" i="74" a="1"/>
  <c r="U10" i="74" s="1"/>
  <c r="M2" i="85"/>
  <c r="AB2" i="85" s="1" a="1"/>
  <c r="AB2" i="85" s="1"/>
  <c r="L2" i="85"/>
  <c r="O2" i="85"/>
  <c r="V2" i="85" s="1" a="1"/>
  <c r="V2" i="85" s="1"/>
  <c r="N2" i="85"/>
  <c r="D2" i="77"/>
  <c r="C2" i="77"/>
  <c r="E2" i="77"/>
  <c r="N7" i="78"/>
  <c r="M7" i="78"/>
  <c r="L7" i="78"/>
  <c r="O7" i="78"/>
  <c r="L4" i="80"/>
  <c r="N4" i="80"/>
  <c r="O4" i="80"/>
  <c r="M4" i="80"/>
  <c r="G3" i="81"/>
  <c r="J3" i="81"/>
  <c r="I3" i="81"/>
  <c r="H3" i="81"/>
  <c r="N4" i="79"/>
  <c r="L4" i="79"/>
  <c r="AJ4" i="79" s="1" a="1"/>
  <c r="AJ4" i="79" s="1"/>
  <c r="O4" i="79"/>
  <c r="M4" i="79"/>
  <c r="I7" i="78"/>
  <c r="H7" i="78"/>
  <c r="G7" i="78"/>
  <c r="J7" i="78"/>
  <c r="D10" i="73"/>
  <c r="E10" i="73"/>
  <c r="C10" i="73"/>
  <c r="E11" i="77"/>
  <c r="D11" i="77"/>
  <c r="C11" i="77"/>
  <c r="N4" i="81"/>
  <c r="O4" i="81"/>
  <c r="M4" i="81"/>
  <c r="AI4" i="81" s="1" a="1"/>
  <c r="AI4" i="81" s="1"/>
  <c r="L4" i="81"/>
  <c r="C5" i="85"/>
  <c r="D5" i="85"/>
  <c r="E5" i="85"/>
  <c r="D7" i="78"/>
  <c r="E7" i="78"/>
  <c r="C7" i="78"/>
  <c r="M2" i="73"/>
  <c r="L2" i="73"/>
  <c r="O2" i="73"/>
  <c r="N2" i="73"/>
  <c r="T2" i="73" s="1" a="1"/>
  <c r="T2" i="73" s="1"/>
  <c r="N9" i="71"/>
  <c r="M9" i="71"/>
  <c r="O9" i="71"/>
  <c r="L9" i="71"/>
  <c r="X9" i="71" s="1" a="1"/>
  <c r="X9" i="71" s="1"/>
  <c r="G9" i="83"/>
  <c r="I9" i="83"/>
  <c r="H9" i="83"/>
  <c r="J9" i="83"/>
  <c r="D9" i="83"/>
  <c r="C9" i="83"/>
  <c r="E9" i="83"/>
  <c r="N6" i="79"/>
  <c r="M6" i="79"/>
  <c r="Z6" i="79" s="1" a="1"/>
  <c r="Z6" i="79" s="1"/>
  <c r="L6" i="79"/>
  <c r="O6" i="79"/>
  <c r="I10" i="84"/>
  <c r="J10" i="84"/>
  <c r="H10" i="84"/>
  <c r="G10" i="84"/>
  <c r="H8" i="85"/>
  <c r="G8" i="85"/>
  <c r="J8" i="85"/>
  <c r="I8" i="85"/>
  <c r="J10" i="82"/>
  <c r="I10" i="82"/>
  <c r="H10" i="82"/>
  <c r="G10" i="82"/>
  <c r="H3" i="74"/>
  <c r="G3" i="74"/>
  <c r="I3" i="74"/>
  <c r="J3" i="74"/>
  <c r="I6" i="84"/>
  <c r="H6" i="84"/>
  <c r="G6" i="84"/>
  <c r="J6" i="84"/>
  <c r="L5" i="78"/>
  <c r="M5" i="78"/>
  <c r="N5" i="78"/>
  <c r="AB5" i="78" s="1" a="1"/>
  <c r="AB5" i="78" s="1"/>
  <c r="O5" i="78"/>
  <c r="D3" i="77"/>
  <c r="C3" i="77"/>
  <c r="E3" i="77"/>
  <c r="I2" i="82"/>
  <c r="H2" i="82"/>
  <c r="G2" i="82"/>
  <c r="J2" i="82"/>
  <c r="E5" i="73"/>
  <c r="C5" i="73"/>
  <c r="D5" i="73"/>
  <c r="L8" i="86"/>
  <c r="O8" i="86"/>
  <c r="M8" i="86"/>
  <c r="N8" i="86"/>
  <c r="AD8" i="86" s="1" a="1"/>
  <c r="AD8" i="86" s="1"/>
  <c r="G6" i="76"/>
  <c r="J6" i="76"/>
  <c r="I6" i="76"/>
  <c r="H6" i="76"/>
  <c r="H9" i="77"/>
  <c r="I9" i="77"/>
  <c r="G9" i="77"/>
  <c r="J9" i="77"/>
  <c r="H7" i="83"/>
  <c r="G7" i="83"/>
  <c r="J7" i="83"/>
  <c r="I7" i="83"/>
  <c r="N2" i="84"/>
  <c r="M2" i="84"/>
  <c r="L2" i="84"/>
  <c r="O2" i="84"/>
  <c r="D9" i="74"/>
  <c r="C9" i="74"/>
  <c r="E9" i="74"/>
  <c r="E9" i="79"/>
  <c r="D9" i="79"/>
  <c r="C9" i="79"/>
  <c r="G5" i="74"/>
  <c r="J5" i="74"/>
  <c r="I5" i="74"/>
  <c r="H5" i="74"/>
  <c r="O7" i="85"/>
  <c r="M7" i="85"/>
  <c r="N7" i="85"/>
  <c r="L7" i="85"/>
  <c r="U7" i="85" s="1" a="1"/>
  <c r="U7" i="85" s="1"/>
  <c r="I5" i="83"/>
  <c r="G5" i="83"/>
  <c r="J5" i="83"/>
  <c r="H5" i="83"/>
  <c r="G11" i="86"/>
  <c r="H11" i="86"/>
  <c r="J11" i="86"/>
  <c r="I11" i="86"/>
  <c r="G7" i="79"/>
  <c r="J7" i="79"/>
  <c r="I7" i="79"/>
  <c r="H7" i="79"/>
  <c r="G6" i="71"/>
  <c r="I6" i="71"/>
  <c r="J6" i="71"/>
  <c r="H6" i="71"/>
  <c r="H6" i="75"/>
  <c r="G6" i="75"/>
  <c r="I6" i="75"/>
  <c r="J6" i="75"/>
  <c r="L7" i="83"/>
  <c r="N7" i="83"/>
  <c r="O7" i="83"/>
  <c r="M7" i="83"/>
  <c r="AB7" i="83" s="1" a="1"/>
  <c r="AB7" i="83" s="1"/>
  <c r="D8" i="73"/>
  <c r="C8" i="73"/>
  <c r="E8" i="73"/>
  <c r="E9" i="76"/>
  <c r="D9" i="76"/>
  <c r="C9" i="76"/>
  <c r="L3" i="79"/>
  <c r="AB3" i="79" s="1" a="1"/>
  <c r="AB3" i="79" s="1"/>
  <c r="N3" i="79"/>
  <c r="M3" i="79"/>
  <c r="O3" i="79"/>
  <c r="AC3" i="79" a="1"/>
  <c r="AC3" i="79" s="1"/>
  <c r="D6" i="85"/>
  <c r="C6" i="85"/>
  <c r="E6" i="85"/>
  <c r="I6" i="73"/>
  <c r="G6" i="73"/>
  <c r="J6" i="73"/>
  <c r="H6" i="73"/>
  <c r="E4" i="77"/>
  <c r="C4" i="77"/>
  <c r="D4" i="77"/>
  <c r="O3" i="85"/>
  <c r="N3" i="85"/>
  <c r="M3" i="85"/>
  <c r="L3" i="85"/>
  <c r="AA3" i="85" s="1" a="1"/>
  <c r="AA3" i="85" s="1"/>
  <c r="AB3" i="85" a="1"/>
  <c r="AB3" i="85" s="1"/>
  <c r="M11" i="84"/>
  <c r="L11" i="84"/>
  <c r="O11" i="84"/>
  <c r="N11" i="84"/>
  <c r="E8" i="74"/>
  <c r="D8" i="74"/>
  <c r="C8" i="74"/>
  <c r="J9" i="71"/>
  <c r="H9" i="71"/>
  <c r="I9" i="71"/>
  <c r="G9" i="71"/>
  <c r="H10" i="85"/>
  <c r="G10" i="85"/>
  <c r="I10" i="85"/>
  <c r="J10" i="85"/>
  <c r="H8" i="79"/>
  <c r="G8" i="79"/>
  <c r="J8" i="79"/>
  <c r="I8" i="79"/>
  <c r="I5" i="84"/>
  <c r="G5" i="84"/>
  <c r="H5" i="84"/>
  <c r="J5" i="84"/>
  <c r="L4" i="73"/>
  <c r="N4" i="73"/>
  <c r="O4" i="73"/>
  <c r="M4" i="73"/>
  <c r="Y4" i="73" s="1" a="1"/>
  <c r="Y4" i="73" s="1"/>
  <c r="G3" i="79"/>
  <c r="J3" i="79"/>
  <c r="I3" i="79"/>
  <c r="H3" i="79"/>
  <c r="D10" i="71"/>
  <c r="C10" i="71"/>
  <c r="E10" i="71"/>
  <c r="O10" i="86"/>
  <c r="N10" i="86"/>
  <c r="M10" i="86"/>
  <c r="L10" i="86"/>
  <c r="Z10" i="86" s="1" a="1"/>
  <c r="Z10" i="86" s="1"/>
  <c r="E10" i="74"/>
  <c r="D10" i="74"/>
  <c r="C10" i="74"/>
  <c r="M3" i="75"/>
  <c r="N3" i="75"/>
  <c r="AJ3" i="75" s="1" a="1"/>
  <c r="AJ3" i="75" s="1"/>
  <c r="L3" i="75"/>
  <c r="O3" i="75"/>
  <c r="E4" i="86"/>
  <c r="D4" i="86"/>
  <c r="C4" i="86"/>
  <c r="G11" i="77"/>
  <c r="J11" i="77"/>
  <c r="I11" i="77"/>
  <c r="H11" i="77"/>
  <c r="H3" i="77"/>
  <c r="G3" i="77"/>
  <c r="J3" i="77"/>
  <c r="I3" i="77"/>
  <c r="O7" i="79"/>
  <c r="N7" i="79"/>
  <c r="L7" i="79"/>
  <c r="M7" i="79"/>
  <c r="AB7" i="79" s="1" a="1"/>
  <c r="AB7" i="79" s="1"/>
  <c r="N10" i="73"/>
  <c r="M10" i="73"/>
  <c r="L10" i="73"/>
  <c r="AB10" i="73" s="1" a="1"/>
  <c r="AB10" i="73" s="1"/>
  <c r="O10" i="73"/>
  <c r="E5" i="81"/>
  <c r="C5" i="81"/>
  <c r="D5" i="81"/>
  <c r="H5" i="73"/>
  <c r="G5" i="73"/>
  <c r="J5" i="73"/>
  <c r="I5" i="73"/>
  <c r="C6" i="79"/>
  <c r="D6" i="79"/>
  <c r="E6" i="79"/>
  <c r="H6" i="80"/>
  <c r="G6" i="80"/>
  <c r="I6" i="80"/>
  <c r="J6" i="80"/>
  <c r="E3" i="71"/>
  <c r="D3" i="71"/>
  <c r="C3" i="71"/>
  <c r="O7" i="82"/>
  <c r="N7" i="82"/>
  <c r="M7" i="82"/>
  <c r="L7" i="82"/>
  <c r="J5" i="71"/>
  <c r="H5" i="71"/>
  <c r="G5" i="71"/>
  <c r="I5" i="71"/>
  <c r="J11" i="82"/>
  <c r="I11" i="82"/>
  <c r="H11" i="82"/>
  <c r="G11" i="82"/>
  <c r="N6" i="85"/>
  <c r="M6" i="85"/>
  <c r="O6" i="85"/>
  <c r="L6" i="85"/>
  <c r="AG6" i="85" a="1"/>
  <c r="AG6" i="85" s="1"/>
  <c r="C2" i="71"/>
  <c r="E2" i="71"/>
  <c r="D2" i="71"/>
  <c r="O10" i="85"/>
  <c r="AF10" i="85" s="1" a="1"/>
  <c r="AF10" i="85" s="1"/>
  <c r="L10" i="85"/>
  <c r="N10" i="85"/>
  <c r="M10" i="85"/>
  <c r="AE10" i="85" a="1"/>
  <c r="AE10" i="85" s="1"/>
  <c r="O5" i="74"/>
  <c r="N5" i="74"/>
  <c r="M5" i="74"/>
  <c r="L5" i="74"/>
  <c r="U5" i="74" s="1" a="1"/>
  <c r="U5" i="74" s="1"/>
  <c r="E5" i="83"/>
  <c r="D5" i="83"/>
  <c r="C5" i="83"/>
  <c r="J4" i="77"/>
  <c r="G4" i="77"/>
  <c r="I4" i="77"/>
  <c r="H4" i="77"/>
  <c r="G11" i="85"/>
  <c r="H11" i="85"/>
  <c r="J11" i="85"/>
  <c r="I11" i="85"/>
  <c r="O10" i="71"/>
  <c r="N10" i="71"/>
  <c r="M10" i="71"/>
  <c r="L10" i="71"/>
  <c r="G3" i="83"/>
  <c r="J3" i="83"/>
  <c r="H3" i="83"/>
  <c r="I3" i="83"/>
  <c r="AG12" i="81" a="1"/>
  <c r="AG12" i="81" s="1"/>
  <c r="R12" i="81" a="1"/>
  <c r="R12" i="81" s="1"/>
  <c r="AD12" i="81" a="1"/>
  <c r="AD12" i="81" s="1"/>
  <c r="AC12" i="81" a="1"/>
  <c r="AC12" i="81" s="1"/>
  <c r="AI12" i="81" a="1"/>
  <c r="AI12" i="81" s="1"/>
  <c r="E4" i="76"/>
  <c r="D4" i="76"/>
  <c r="C4" i="76"/>
  <c r="I8" i="73"/>
  <c r="J8" i="73"/>
  <c r="H8" i="73"/>
  <c r="G8" i="73"/>
  <c r="O3" i="74"/>
  <c r="N3" i="74"/>
  <c r="M3" i="74"/>
  <c r="L3" i="74"/>
  <c r="AF3" i="74" s="1" a="1"/>
  <c r="AF3" i="74" s="1"/>
  <c r="J8" i="82"/>
  <c r="G8" i="82"/>
  <c r="I8" i="82"/>
  <c r="H8" i="82"/>
  <c r="J4" i="84"/>
  <c r="I4" i="84"/>
  <c r="H4" i="84"/>
  <c r="G4" i="84"/>
  <c r="O2" i="82"/>
  <c r="N2" i="82"/>
  <c r="M2" i="82"/>
  <c r="L2" i="82"/>
  <c r="O9" i="86"/>
  <c r="N9" i="86"/>
  <c r="M9" i="86"/>
  <c r="L9" i="86"/>
  <c r="D2" i="85"/>
  <c r="C2" i="85"/>
  <c r="E2" i="85"/>
  <c r="T12" i="74" a="1"/>
  <c r="T12" i="74" s="1"/>
  <c r="W12" i="74" a="1"/>
  <c r="W12" i="74" s="1"/>
  <c r="AB12" i="74" a="1"/>
  <c r="AB12" i="74" s="1"/>
  <c r="U12" i="74" a="1"/>
  <c r="U12" i="74" s="1"/>
  <c r="E5" i="82"/>
  <c r="D5" i="82"/>
  <c r="C5" i="82"/>
  <c r="E4" i="85"/>
  <c r="D4" i="85"/>
  <c r="C4" i="85"/>
  <c r="H8" i="75"/>
  <c r="J8" i="75"/>
  <c r="G8" i="75"/>
  <c r="I8" i="75"/>
  <c r="I4" i="74"/>
  <c r="H4" i="74"/>
  <c r="G4" i="74"/>
  <c r="J4" i="74"/>
  <c r="G7" i="77"/>
  <c r="J7" i="77"/>
  <c r="I7" i="77"/>
  <c r="H7" i="77"/>
  <c r="M2" i="81"/>
  <c r="L2" i="81"/>
  <c r="O2" i="81"/>
  <c r="N2" i="81"/>
  <c r="J9" i="85"/>
  <c r="I9" i="85"/>
  <c r="H9" i="85"/>
  <c r="G9" i="85"/>
  <c r="L7" i="80"/>
  <c r="O7" i="80"/>
  <c r="N7" i="80"/>
  <c r="AG7" i="80" s="1" a="1"/>
  <c r="AG7" i="80" s="1"/>
  <c r="M7" i="80"/>
  <c r="C10" i="76"/>
  <c r="E10" i="76"/>
  <c r="D10" i="76"/>
  <c r="D2" i="78"/>
  <c r="C2" i="78"/>
  <c r="E2" i="78"/>
  <c r="D9" i="84"/>
  <c r="C9" i="84"/>
  <c r="E9" i="84"/>
  <c r="H5" i="81"/>
  <c r="G5" i="81"/>
  <c r="J5" i="81"/>
  <c r="I5" i="81"/>
  <c r="C8" i="81"/>
  <c r="E8" i="81"/>
  <c r="D8" i="81"/>
  <c r="E6" i="78"/>
  <c r="D6" i="78"/>
  <c r="C6" i="78"/>
  <c r="N5" i="85"/>
  <c r="O5" i="85"/>
  <c r="M5" i="85"/>
  <c r="L5" i="85"/>
  <c r="N10" i="83"/>
  <c r="M10" i="83"/>
  <c r="Y10" i="83" s="1" a="1"/>
  <c r="Y10" i="83" s="1"/>
  <c r="L10" i="83"/>
  <c r="O10" i="83"/>
  <c r="N10" i="81"/>
  <c r="M10" i="81"/>
  <c r="O10" i="81"/>
  <c r="AG10" i="81" s="1" a="1"/>
  <c r="AG10" i="81" s="1"/>
  <c r="L10" i="81"/>
  <c r="C11" i="81"/>
  <c r="E11" i="81"/>
  <c r="D11" i="81"/>
  <c r="D8" i="77"/>
  <c r="C8" i="77"/>
  <c r="E8" i="77"/>
  <c r="C2" i="80"/>
  <c r="E2" i="80"/>
  <c r="D2" i="80"/>
  <c r="L8" i="77"/>
  <c r="O8" i="77"/>
  <c r="N8" i="77"/>
  <c r="M8" i="77"/>
  <c r="AE8" i="77" s="1" a="1"/>
  <c r="AE8" i="77" s="1"/>
  <c r="O11" i="81"/>
  <c r="N11" i="81"/>
  <c r="M11" i="81"/>
  <c r="L11" i="81"/>
  <c r="AA11" i="81" a="1"/>
  <c r="AA11" i="81" s="1"/>
  <c r="J8" i="80"/>
  <c r="I8" i="80"/>
  <c r="H8" i="80"/>
  <c r="G8" i="80"/>
  <c r="I8" i="83"/>
  <c r="G8" i="83"/>
  <c r="H8" i="83"/>
  <c r="J8" i="83"/>
  <c r="D5" i="76"/>
  <c r="C5" i="76"/>
  <c r="E5" i="76"/>
  <c r="D8" i="83"/>
  <c r="C8" i="83"/>
  <c r="E8" i="83"/>
  <c r="L7" i="75"/>
  <c r="N7" i="75"/>
  <c r="O7" i="75"/>
  <c r="M7" i="75"/>
  <c r="Z7" i="75" s="1" a="1"/>
  <c r="Z7" i="75" s="1"/>
  <c r="AE7" i="75" a="1"/>
  <c r="AE7" i="75" s="1"/>
  <c r="O2" i="83"/>
  <c r="N2" i="83"/>
  <c r="M2" i="83"/>
  <c r="L2" i="83"/>
  <c r="L9" i="80"/>
  <c r="N9" i="80"/>
  <c r="M9" i="80"/>
  <c r="O9" i="80"/>
  <c r="M6" i="83"/>
  <c r="L6" i="83"/>
  <c r="AE6" i="83" s="1" a="1"/>
  <c r="AE6" i="83" s="1"/>
  <c r="N6" i="83"/>
  <c r="O6" i="83"/>
  <c r="I5" i="80"/>
  <c r="H5" i="80"/>
  <c r="G5" i="80"/>
  <c r="J5" i="80"/>
  <c r="AA12" i="76" a="1"/>
  <c r="AA12" i="76" s="1"/>
  <c r="AC12" i="76" a="1"/>
  <c r="AC12" i="76" s="1"/>
  <c r="AJ12" i="76" a="1"/>
  <c r="AJ12" i="76" s="1"/>
  <c r="Z12" i="76" a="1"/>
  <c r="Z12" i="76" s="1"/>
  <c r="D7" i="73"/>
  <c r="E7" i="73"/>
  <c r="C7" i="73"/>
  <c r="O6" i="77"/>
  <c r="N6" i="77"/>
  <c r="L6" i="77"/>
  <c r="M6" i="77"/>
  <c r="AD6" i="77" s="1" a="1"/>
  <c r="AD6" i="77" s="1"/>
  <c r="J5" i="76"/>
  <c r="I5" i="76"/>
  <c r="H5" i="76"/>
  <c r="G5" i="76"/>
  <c r="L9" i="84"/>
  <c r="O9" i="84"/>
  <c r="M9" i="84"/>
  <c r="N9" i="84"/>
  <c r="G8" i="77"/>
  <c r="I8" i="77"/>
  <c r="H8" i="77"/>
  <c r="J8" i="77"/>
  <c r="O11" i="77"/>
  <c r="N11" i="77"/>
  <c r="L11" i="77"/>
  <c r="V11" i="77" s="1" a="1"/>
  <c r="V11" i="77" s="1"/>
  <c r="M11" i="77"/>
  <c r="N10" i="80"/>
  <c r="L10" i="80"/>
  <c r="S10" i="80" s="1" a="1"/>
  <c r="S10" i="80" s="1"/>
  <c r="M10" i="80"/>
  <c r="O10" i="80"/>
  <c r="I4" i="71"/>
  <c r="H4" i="71"/>
  <c r="J4" i="71"/>
  <c r="G4" i="71"/>
  <c r="X12" i="75" a="1"/>
  <c r="X12" i="75" s="1"/>
  <c r="AH12" i="75" a="1"/>
  <c r="AH12" i="75" s="1"/>
  <c r="AJ12" i="75" a="1"/>
  <c r="AJ12" i="75" s="1"/>
  <c r="T12" i="75" a="1"/>
  <c r="T12" i="75" s="1"/>
  <c r="Y12" i="75" a="1"/>
  <c r="Y12" i="75" s="1"/>
  <c r="D10" i="84"/>
  <c r="C10" i="84"/>
  <c r="E10" i="84"/>
  <c r="C7" i="84"/>
  <c r="E7" i="84"/>
  <c r="D7" i="84"/>
  <c r="C11" i="84"/>
  <c r="E11" i="84"/>
  <c r="D11" i="84"/>
  <c r="J7" i="82"/>
  <c r="I7" i="82"/>
  <c r="G7" i="82"/>
  <c r="H7" i="82"/>
  <c r="H8" i="78"/>
  <c r="I8" i="78"/>
  <c r="G8" i="78"/>
  <c r="J8" i="78"/>
  <c r="M5" i="71"/>
  <c r="O5" i="71"/>
  <c r="L5" i="71"/>
  <c r="N5" i="71"/>
  <c r="N10" i="77"/>
  <c r="M10" i="77"/>
  <c r="O10" i="77"/>
  <c r="L10" i="77"/>
  <c r="J3" i="71"/>
  <c r="I3" i="71"/>
  <c r="H3" i="71"/>
  <c r="G3" i="71"/>
  <c r="AD12" i="73" a="1"/>
  <c r="AD12" i="73" s="1"/>
  <c r="AB12" i="73" a="1"/>
  <c r="AB12" i="73" s="1"/>
  <c r="Y12" i="73" a="1"/>
  <c r="Y12" i="73" s="1"/>
  <c r="Q12" i="73" a="1"/>
  <c r="Q12" i="73" s="1"/>
  <c r="O9" i="81"/>
  <c r="N9" i="81"/>
  <c r="M9" i="81"/>
  <c r="L9" i="81"/>
  <c r="G5" i="79"/>
  <c r="H5" i="79"/>
  <c r="J5" i="79"/>
  <c r="I5" i="79"/>
  <c r="AG12" i="80" a="1"/>
  <c r="AG12" i="80" s="1"/>
  <c r="V12" i="80" a="1"/>
  <c r="V12" i="80" s="1"/>
  <c r="AF12" i="80" a="1"/>
  <c r="AF12" i="80" s="1"/>
  <c r="Q12" i="80" a="1"/>
  <c r="Q12" i="80" s="1"/>
  <c r="AC12" i="80" a="1"/>
  <c r="AC12" i="80" s="1"/>
  <c r="D10" i="81"/>
  <c r="C10" i="81"/>
  <c r="E10" i="81"/>
  <c r="S12" i="86" a="1"/>
  <c r="S12" i="86" s="1"/>
  <c r="AC12" i="86" a="1"/>
  <c r="AC12" i="86" s="1"/>
  <c r="AG12" i="86" a="1"/>
  <c r="AG12" i="86" s="1"/>
  <c r="Z12" i="86" a="1"/>
  <c r="Z12" i="86" s="1"/>
  <c r="G6" i="86"/>
  <c r="J6" i="86"/>
  <c r="I6" i="86"/>
  <c r="H6" i="86"/>
  <c r="M5" i="84"/>
  <c r="O5" i="84"/>
  <c r="L5" i="84"/>
  <c r="Y5" i="84" s="1" a="1"/>
  <c r="Y5" i="84" s="1"/>
  <c r="N5" i="84"/>
  <c r="N3" i="86"/>
  <c r="M3" i="86"/>
  <c r="S3" i="86" s="1" a="1"/>
  <c r="S3" i="86" s="1"/>
  <c r="L3" i="86"/>
  <c r="O3" i="86"/>
  <c r="E6" i="83"/>
  <c r="D6" i="83"/>
  <c r="C6" i="83"/>
  <c r="N8" i="71"/>
  <c r="M8" i="71"/>
  <c r="AA8" i="71" s="1" a="1"/>
  <c r="AA8" i="71" s="1"/>
  <c r="L8" i="71"/>
  <c r="O8" i="71"/>
  <c r="E4" i="79"/>
  <c r="C4" i="79"/>
  <c r="D4" i="79"/>
  <c r="AD12" i="82" a="1"/>
  <c r="AD12" i="82" s="1"/>
  <c r="AC12" i="82" a="1"/>
  <c r="AC12" i="82" s="1"/>
  <c r="R12" i="82" a="1"/>
  <c r="R12" i="82" s="1"/>
  <c r="U12" i="82" a="1"/>
  <c r="U12" i="82" s="1"/>
  <c r="Q12" i="82" a="1"/>
  <c r="Q12" i="82" s="1"/>
  <c r="O6" i="78"/>
  <c r="M6" i="78"/>
  <c r="L6" i="78"/>
  <c r="N6" i="78"/>
  <c r="D9" i="85"/>
  <c r="C9" i="85"/>
  <c r="E9" i="85"/>
  <c r="N9" i="78"/>
  <c r="M9" i="78"/>
  <c r="S9" i="78" s="1" a="1"/>
  <c r="S9" i="78" s="1"/>
  <c r="L9" i="78"/>
  <c r="O9" i="78"/>
  <c r="L5" i="76"/>
  <c r="O5" i="76"/>
  <c r="N5" i="76"/>
  <c r="M5" i="76"/>
  <c r="H2" i="77"/>
  <c r="G2" i="77"/>
  <c r="J2" i="77"/>
  <c r="I2" i="77"/>
  <c r="H4" i="82"/>
  <c r="G4" i="82"/>
  <c r="J4" i="82"/>
  <c r="I4" i="82"/>
  <c r="E9" i="71"/>
  <c r="D9" i="71"/>
  <c r="C9" i="71"/>
  <c r="H4" i="78"/>
  <c r="G4" i="78"/>
  <c r="I4" i="78"/>
  <c r="J4" i="78"/>
  <c r="N11" i="74"/>
  <c r="M11" i="74"/>
  <c r="O11" i="74"/>
  <c r="L11" i="74"/>
  <c r="E4" i="80"/>
  <c r="C4" i="80"/>
  <c r="D4" i="80"/>
  <c r="O6" i="86"/>
  <c r="N6" i="86"/>
  <c r="M6" i="86"/>
  <c r="L6" i="86"/>
  <c r="L9" i="77"/>
  <c r="N9" i="77"/>
  <c r="M9" i="77"/>
  <c r="AA9" i="77" s="1" a="1"/>
  <c r="AA9" i="77" s="1"/>
  <c r="O9" i="77"/>
  <c r="D5" i="86"/>
  <c r="C5" i="86"/>
  <c r="E5" i="86"/>
  <c r="H8" i="84"/>
  <c r="J8" i="84"/>
  <c r="I8" i="84"/>
  <c r="G8" i="84"/>
  <c r="N3" i="80"/>
  <c r="M3" i="80"/>
  <c r="L3" i="80"/>
  <c r="U3" i="80" s="1" a="1"/>
  <c r="U3" i="80" s="1"/>
  <c r="O3" i="80"/>
  <c r="E10" i="83"/>
  <c r="D10" i="83"/>
  <c r="C10" i="83"/>
  <c r="R12" i="77" a="1"/>
  <c r="R12" i="77" s="1"/>
  <c r="AF12" i="77" a="1"/>
  <c r="AF12" i="77" s="1"/>
  <c r="Q12" i="77" a="1"/>
  <c r="Q12" i="77" s="1"/>
  <c r="AD12" i="77" a="1"/>
  <c r="AD12" i="77" s="1"/>
  <c r="T12" i="77" a="1"/>
  <c r="T12" i="77" s="1"/>
  <c r="C3" i="75"/>
  <c r="E3" i="75"/>
  <c r="D3" i="75"/>
  <c r="G11" i="84"/>
  <c r="I11" i="84"/>
  <c r="H11" i="84"/>
  <c r="J11" i="84"/>
  <c r="G10" i="83"/>
  <c r="J10" i="83"/>
  <c r="I10" i="83"/>
  <c r="H10" i="83"/>
  <c r="N2" i="78"/>
  <c r="L2" i="78"/>
  <c r="M2" i="78"/>
  <c r="AA2" i="78" s="1" a="1"/>
  <c r="AA2" i="78" s="1"/>
  <c r="O2" i="78"/>
  <c r="I4" i="75"/>
  <c r="G4" i="75"/>
  <c r="H4" i="75"/>
  <c r="J4" i="75"/>
  <c r="J11" i="83"/>
  <c r="G11" i="83"/>
  <c r="I11" i="83"/>
  <c r="H11" i="83"/>
  <c r="M8" i="85"/>
  <c r="O8" i="85"/>
  <c r="L8" i="85"/>
  <c r="N8" i="85"/>
  <c r="E3" i="84"/>
  <c r="D3" i="84"/>
  <c r="C3" i="84"/>
  <c r="C2" i="79"/>
  <c r="E2" i="79"/>
  <c r="D2" i="79"/>
  <c r="O9" i="82"/>
  <c r="M9" i="82"/>
  <c r="L9" i="82"/>
  <c r="AJ9" i="82" s="1" a="1"/>
  <c r="AJ9" i="82" s="1"/>
  <c r="N9" i="82"/>
  <c r="L7" i="76"/>
  <c r="N7" i="76"/>
  <c r="O7" i="76"/>
  <c r="M7" i="76"/>
  <c r="D6" i="82"/>
  <c r="C6" i="82"/>
  <c r="E6" i="82"/>
  <c r="G9" i="86"/>
  <c r="J9" i="86"/>
  <c r="I9" i="86"/>
  <c r="H9" i="86"/>
  <c r="I11" i="76"/>
  <c r="H11" i="76"/>
  <c r="G11" i="76"/>
  <c r="J11" i="76"/>
  <c r="D10" i="82"/>
  <c r="C10" i="82"/>
  <c r="E10" i="82"/>
  <c r="C8" i="75"/>
  <c r="D8" i="75"/>
  <c r="E8" i="75"/>
  <c r="M11" i="80"/>
  <c r="U11" i="80" s="1" a="1"/>
  <c r="U11" i="80" s="1"/>
  <c r="L11" i="80"/>
  <c r="O11" i="80"/>
  <c r="N11" i="80"/>
  <c r="V11" i="80" a="1"/>
  <c r="V11" i="80" s="1"/>
  <c r="E4" i="73"/>
  <c r="D4" i="73"/>
  <c r="C4" i="73"/>
  <c r="H9" i="75"/>
  <c r="G9" i="75"/>
  <c r="J9" i="75"/>
  <c r="I9" i="75"/>
  <c r="M10" i="79"/>
  <c r="L10" i="79"/>
  <c r="O10" i="79"/>
  <c r="N10" i="79"/>
  <c r="M10" i="75"/>
  <c r="Q10" i="75" s="1" a="1"/>
  <c r="Q10" i="75" s="1"/>
  <c r="L10" i="75"/>
  <c r="N10" i="75"/>
  <c r="O10" i="75"/>
  <c r="U10" i="75" a="1"/>
  <c r="U10" i="75" s="1"/>
  <c r="D8" i="80"/>
  <c r="E8" i="80"/>
  <c r="C8" i="80"/>
  <c r="I9" i="79"/>
  <c r="H9" i="79"/>
  <c r="G9" i="79"/>
  <c r="J9" i="79"/>
  <c r="E9" i="78"/>
  <c r="D9" i="78"/>
  <c r="C9" i="78"/>
  <c r="G2" i="80"/>
  <c r="I2" i="80"/>
  <c r="J2" i="80"/>
  <c r="H2" i="80"/>
  <c r="O8" i="81"/>
  <c r="N8" i="81"/>
  <c r="M8" i="81"/>
  <c r="L8" i="81"/>
  <c r="D3" i="81"/>
  <c r="C3" i="81"/>
  <c r="E3" i="81"/>
  <c r="G5" i="78"/>
  <c r="J5" i="78"/>
  <c r="I5" i="78"/>
  <c r="H5" i="78"/>
  <c r="N2" i="74"/>
  <c r="L2" i="74"/>
  <c r="M2" i="74"/>
  <c r="O2" i="74"/>
  <c r="E4" i="75"/>
  <c r="C4" i="75"/>
  <c r="D4" i="75"/>
  <c r="M9" i="76"/>
  <c r="L9" i="76"/>
  <c r="O9" i="76"/>
  <c r="S9" i="76" s="1" a="1"/>
  <c r="S9" i="76" s="1"/>
  <c r="N9" i="76"/>
  <c r="D7" i="71"/>
  <c r="C7" i="71"/>
  <c r="E7" i="71"/>
  <c r="D11" i="73"/>
  <c r="C11" i="73"/>
  <c r="E11" i="73"/>
  <c r="N8" i="82"/>
  <c r="M8" i="82"/>
  <c r="L8" i="82"/>
  <c r="AC8" i="82" s="1" a="1"/>
  <c r="AC8" i="82" s="1"/>
  <c r="O8" i="82"/>
  <c r="AA8" i="82" s="1" a="1"/>
  <c r="AA8" i="82" s="1"/>
  <c r="N6" i="73"/>
  <c r="M6" i="73"/>
  <c r="L6" i="73"/>
  <c r="O6" i="73"/>
  <c r="L6" i="74"/>
  <c r="O6" i="74"/>
  <c r="AC6" i="74" s="1" a="1"/>
  <c r="AC6" i="74" s="1"/>
  <c r="M6" i="74"/>
  <c r="N6" i="74"/>
  <c r="AH6" i="74" s="1" a="1"/>
  <c r="AH6" i="74" s="1"/>
  <c r="L3" i="71"/>
  <c r="O3" i="71"/>
  <c r="N3" i="71"/>
  <c r="M3" i="71"/>
  <c r="Y3" i="71" a="1"/>
  <c r="Y3" i="71" s="1"/>
  <c r="J9" i="78"/>
  <c r="I9" i="78"/>
  <c r="H9" i="78"/>
  <c r="G9" i="78"/>
  <c r="J11" i="80"/>
  <c r="G11" i="80"/>
  <c r="I11" i="80"/>
  <c r="H11" i="80"/>
  <c r="G11" i="74"/>
  <c r="J11" i="74"/>
  <c r="I11" i="74"/>
  <c r="H11" i="74"/>
  <c r="O3" i="76"/>
  <c r="N3" i="76"/>
  <c r="M3" i="76"/>
  <c r="L3" i="76"/>
  <c r="Y3" i="76" s="1" a="1"/>
  <c r="Y3" i="76" s="1"/>
  <c r="J2" i="74"/>
  <c r="H2" i="74"/>
  <c r="I2" i="74"/>
  <c r="G2" i="74"/>
  <c r="D9" i="82"/>
  <c r="C9" i="82"/>
  <c r="E9" i="82"/>
  <c r="O3" i="77"/>
  <c r="N3" i="77"/>
  <c r="L3" i="77"/>
  <c r="M3" i="77"/>
  <c r="R12" i="71" a="1"/>
  <c r="R12" i="71" s="1"/>
  <c r="AJ12" i="71" a="1"/>
  <c r="AJ12" i="71" s="1"/>
  <c r="Q12" i="71" a="1"/>
  <c r="Q12" i="71" s="1"/>
  <c r="W12" i="71" a="1"/>
  <c r="W12" i="71" s="1"/>
  <c r="V12" i="71" a="1"/>
  <c r="V12" i="71" s="1"/>
  <c r="AI12" i="71" a="1"/>
  <c r="AI12" i="71" s="1"/>
  <c r="AD12" i="71" a="1"/>
  <c r="AD12" i="71" s="1"/>
  <c r="AF12" i="71" a="1"/>
  <c r="AF12" i="71" s="1"/>
  <c r="Y12" i="71" a="1"/>
  <c r="Y12" i="71" s="1"/>
  <c r="AA12" i="71" a="1"/>
  <c r="AA12" i="71" s="1"/>
  <c r="X12" i="71" a="1"/>
  <c r="X12" i="71" s="1"/>
  <c r="S12" i="71" a="1"/>
  <c r="S12" i="71" s="1"/>
  <c r="AC12" i="71" a="1"/>
  <c r="AC12" i="71" s="1"/>
  <c r="U12" i="71" a="1"/>
  <c r="U12" i="71" s="1"/>
  <c r="Z12" i="71" a="1"/>
  <c r="Z12" i="71" s="1"/>
  <c r="AH12" i="71" a="1"/>
  <c r="AH12" i="71" s="1"/>
  <c r="AG12" i="71" a="1"/>
  <c r="AG12" i="71" s="1"/>
  <c r="AE12" i="71" a="1"/>
  <c r="AE12" i="71" s="1"/>
  <c r="AB12" i="71" a="1"/>
  <c r="AB12" i="71" s="1"/>
  <c r="T12" i="71" a="1"/>
  <c r="T12" i="71" s="1"/>
  <c r="N11" i="82"/>
  <c r="M11" i="82"/>
  <c r="L11" i="82"/>
  <c r="O11" i="82"/>
  <c r="AE11" i="82" s="1" a="1"/>
  <c r="AE11" i="82" s="1"/>
  <c r="H4" i="86"/>
  <c r="J4" i="86"/>
  <c r="I4" i="86"/>
  <c r="G4" i="86"/>
  <c r="O7" i="81"/>
  <c r="N7" i="81"/>
  <c r="M7" i="81"/>
  <c r="L7" i="81"/>
  <c r="C8" i="85"/>
  <c r="D8" i="85"/>
  <c r="E8" i="85"/>
  <c r="G7" i="86"/>
  <c r="J7" i="86"/>
  <c r="I7" i="86"/>
  <c r="H7" i="86"/>
  <c r="C6" i="80"/>
  <c r="E6" i="80"/>
  <c r="D6" i="80"/>
  <c r="AF12" i="85" a="1"/>
  <c r="AF12" i="85" s="1"/>
  <c r="V12" i="85" a="1"/>
  <c r="V12" i="85" s="1"/>
  <c r="Q12" i="85" a="1"/>
  <c r="Q12" i="85" s="1"/>
  <c r="AA12" i="85" a="1"/>
  <c r="AA12" i="85" s="1"/>
  <c r="T12" i="85" a="1"/>
  <c r="T12" i="85" s="1"/>
  <c r="X12" i="85" a="1"/>
  <c r="X12" i="85" s="1"/>
  <c r="W12" i="85" a="1"/>
  <c r="W12" i="85" s="1"/>
  <c r="U12" i="85" a="1"/>
  <c r="U12" i="85" s="1"/>
  <c r="AG12" i="85" a="1"/>
  <c r="AG12" i="85" s="1"/>
  <c r="AJ12" i="85" a="1"/>
  <c r="AJ12" i="85" s="1"/>
  <c r="R12" i="85" a="1"/>
  <c r="R12" i="85" s="1"/>
  <c r="Y12" i="85" a="1"/>
  <c r="Y12" i="85" s="1"/>
  <c r="AD12" i="85" a="1"/>
  <c r="AD12" i="85" s="1"/>
  <c r="S12" i="85" a="1"/>
  <c r="S12" i="85" s="1"/>
  <c r="AC12" i="85" a="1"/>
  <c r="AC12" i="85" s="1"/>
  <c r="AI12" i="85" a="1"/>
  <c r="AI12" i="85" s="1"/>
  <c r="Z12" i="85" a="1"/>
  <c r="Z12" i="85" s="1"/>
  <c r="AB12" i="85" a="1"/>
  <c r="AB12" i="85" s="1"/>
  <c r="AH12" i="85" a="1"/>
  <c r="AH12" i="85" s="1"/>
  <c r="AE12" i="85" a="1"/>
  <c r="AE12" i="85" s="1"/>
  <c r="M11" i="86"/>
  <c r="O11" i="86"/>
  <c r="L11" i="86"/>
  <c r="N11" i="86"/>
  <c r="AG11" i="86" a="1"/>
  <c r="AG11" i="86" s="1"/>
  <c r="J10" i="75"/>
  <c r="I10" i="75"/>
  <c r="G10" i="75"/>
  <c r="H10" i="75"/>
  <c r="N6" i="84"/>
  <c r="M6" i="84"/>
  <c r="L6" i="84"/>
  <c r="O6" i="84"/>
  <c r="R6" i="84" s="1" a="1"/>
  <c r="R6" i="84" s="1"/>
  <c r="Z12" i="81" a="1"/>
  <c r="Z12" i="81" s="1"/>
  <c r="AH12" i="81" a="1"/>
  <c r="AH12" i="81" s="1"/>
  <c r="AB12" i="81" a="1"/>
  <c r="AB12" i="81" s="1"/>
  <c r="S12" i="81" a="1"/>
  <c r="S12" i="81" s="1"/>
  <c r="L8" i="79"/>
  <c r="N8" i="79"/>
  <c r="O8" i="79"/>
  <c r="M8" i="79"/>
  <c r="M6" i="81"/>
  <c r="L6" i="81"/>
  <c r="O6" i="81"/>
  <c r="N6" i="81"/>
  <c r="J7" i="76"/>
  <c r="G7" i="76"/>
  <c r="I7" i="76"/>
  <c r="H7" i="76"/>
  <c r="J4" i="80"/>
  <c r="H4" i="80"/>
  <c r="I4" i="80"/>
  <c r="G4" i="80"/>
  <c r="D6" i="71"/>
  <c r="C6" i="71"/>
  <c r="E6" i="71"/>
  <c r="D2" i="81"/>
  <c r="E2" i="81"/>
  <c r="C2" i="81"/>
  <c r="D3" i="79"/>
  <c r="C3" i="79"/>
  <c r="E3" i="79"/>
  <c r="M9" i="73"/>
  <c r="L9" i="73"/>
  <c r="N9" i="73"/>
  <c r="O9" i="73"/>
  <c r="I3" i="73"/>
  <c r="J3" i="73"/>
  <c r="D3" i="73"/>
  <c r="G3" i="73"/>
  <c r="H3" i="73"/>
  <c r="C3" i="73"/>
  <c r="E3" i="73"/>
  <c r="AD12" i="74" a="1"/>
  <c r="AD12" i="74" s="1"/>
  <c r="V12" i="74" a="1"/>
  <c r="V12" i="74" s="1"/>
  <c r="AI12" i="74" a="1"/>
  <c r="AI12" i="74" s="1"/>
  <c r="Q12" i="74" a="1"/>
  <c r="Q12" i="74" s="1"/>
  <c r="D8" i="84"/>
  <c r="C8" i="84"/>
  <c r="E8" i="84"/>
  <c r="C10" i="85"/>
  <c r="E10" i="85"/>
  <c r="D10" i="85"/>
  <c r="I5" i="86"/>
  <c r="G5" i="86"/>
  <c r="H5" i="86"/>
  <c r="J5" i="86"/>
  <c r="G10" i="73"/>
  <c r="I10" i="73"/>
  <c r="H10" i="73"/>
  <c r="J10" i="73"/>
  <c r="D5" i="78"/>
  <c r="C5" i="78"/>
  <c r="E5" i="78"/>
  <c r="D7" i="80"/>
  <c r="E7" i="80"/>
  <c r="C7" i="80"/>
  <c r="O2" i="80"/>
  <c r="N2" i="80"/>
  <c r="L2" i="80"/>
  <c r="AG2" i="80" s="1" a="1"/>
  <c r="AG2" i="80" s="1"/>
  <c r="M2" i="80"/>
  <c r="L7" i="77"/>
  <c r="O7" i="77"/>
  <c r="N7" i="77"/>
  <c r="M7" i="77"/>
  <c r="AG7" i="77" a="1"/>
  <c r="AG7" i="77" s="1"/>
  <c r="H2" i="76"/>
  <c r="G2" i="76"/>
  <c r="J2" i="76"/>
  <c r="I2" i="76"/>
  <c r="E5" i="80"/>
  <c r="D5" i="80"/>
  <c r="C5" i="80"/>
  <c r="G2" i="85"/>
  <c r="J2" i="85"/>
  <c r="I2" i="85"/>
  <c r="H2" i="85"/>
  <c r="C5" i="77"/>
  <c r="D5" i="77"/>
  <c r="E5" i="77"/>
  <c r="L4" i="85"/>
  <c r="O4" i="85"/>
  <c r="AF4" i="85" s="1" a="1"/>
  <c r="AF4" i="85" s="1"/>
  <c r="N4" i="85"/>
  <c r="AA4" i="85" s="1" a="1"/>
  <c r="AA4" i="85" s="1"/>
  <c r="M4" i="85"/>
  <c r="L7" i="84"/>
  <c r="R7" i="84" s="1" a="1"/>
  <c r="R7" i="84" s="1"/>
  <c r="O7" i="84"/>
  <c r="M7" i="84"/>
  <c r="N7" i="84"/>
  <c r="V7" i="84" a="1"/>
  <c r="V7" i="84" s="1"/>
  <c r="J11" i="71"/>
  <c r="I11" i="71"/>
  <c r="H11" i="71"/>
  <c r="G11" i="71"/>
  <c r="E8" i="82"/>
  <c r="D8" i="82"/>
  <c r="C8" i="82"/>
  <c r="H11" i="73"/>
  <c r="I11" i="73"/>
  <c r="J11" i="73"/>
  <c r="G11" i="73"/>
  <c r="E10" i="80"/>
  <c r="D10" i="80"/>
  <c r="C10" i="80"/>
  <c r="L6" i="82"/>
  <c r="O6" i="82"/>
  <c r="N6" i="82"/>
  <c r="AJ6" i="82" s="1" a="1"/>
  <c r="AJ6" i="82" s="1"/>
  <c r="M6" i="82"/>
  <c r="D6" i="86"/>
  <c r="C6" i="86"/>
  <c r="E6" i="86"/>
  <c r="G3" i="86"/>
  <c r="I3" i="86"/>
  <c r="J3" i="86"/>
  <c r="H3" i="86"/>
  <c r="E2" i="73"/>
  <c r="G2" i="73"/>
  <c r="C2" i="73"/>
  <c r="D2" i="73"/>
  <c r="H2" i="73"/>
  <c r="I2" i="73"/>
  <c r="J2" i="73"/>
  <c r="G6" i="79"/>
  <c r="I6" i="79"/>
  <c r="J6" i="79"/>
  <c r="H6" i="79"/>
  <c r="N2" i="79"/>
  <c r="M2" i="79"/>
  <c r="L2" i="79"/>
  <c r="Z2" i="79" s="1" a="1"/>
  <c r="Z2" i="79" s="1"/>
  <c r="O2" i="79"/>
  <c r="E7" i="86"/>
  <c r="D7" i="86"/>
  <c r="C7" i="86"/>
  <c r="E6" i="77"/>
  <c r="D6" i="77"/>
  <c r="C6" i="77"/>
  <c r="Q12" i="76" a="1"/>
  <c r="Q12" i="76" s="1"/>
  <c r="AD12" i="76" a="1"/>
  <c r="AD12" i="76" s="1"/>
  <c r="V12" i="76" a="1"/>
  <c r="V12" i="76" s="1"/>
  <c r="W12" i="76" a="1"/>
  <c r="W12" i="76" s="1"/>
  <c r="D3" i="86"/>
  <c r="C3" i="86"/>
  <c r="E3" i="86"/>
  <c r="I6" i="78"/>
  <c r="H6" i="78"/>
  <c r="G6" i="78"/>
  <c r="J6" i="78"/>
  <c r="E11" i="71"/>
  <c r="D11" i="71"/>
  <c r="C11" i="71"/>
  <c r="E7" i="79"/>
  <c r="D7" i="79"/>
  <c r="C7" i="79"/>
  <c r="G8" i="86"/>
  <c r="I8" i="86"/>
  <c r="H8" i="86"/>
  <c r="J8" i="86"/>
  <c r="AB12" i="75" a="1"/>
  <c r="AB12" i="75" s="1"/>
  <c r="AG12" i="75" a="1"/>
  <c r="AG12" i="75" s="1"/>
  <c r="AD12" i="75" a="1"/>
  <c r="AD12" i="75" s="1"/>
  <c r="AC12" i="75" a="1"/>
  <c r="AC12" i="75" s="1"/>
  <c r="M4" i="82"/>
  <c r="L4" i="82"/>
  <c r="O4" i="82"/>
  <c r="X4" i="82" s="1" a="1"/>
  <c r="X4" i="82" s="1"/>
  <c r="N4" i="82"/>
  <c r="L10" i="78"/>
  <c r="O10" i="78"/>
  <c r="N10" i="78"/>
  <c r="M10" i="78"/>
  <c r="G9" i="84"/>
  <c r="J9" i="84"/>
  <c r="H9" i="84"/>
  <c r="I9" i="84"/>
  <c r="D10" i="75"/>
  <c r="C10" i="75"/>
  <c r="E10" i="75"/>
  <c r="D11" i="75"/>
  <c r="C11" i="75"/>
  <c r="E11" i="75"/>
  <c r="H4" i="76"/>
  <c r="J4" i="76"/>
  <c r="G4" i="76"/>
  <c r="I4" i="76"/>
  <c r="H6" i="77"/>
  <c r="G6" i="77"/>
  <c r="J6" i="77"/>
  <c r="I6" i="77"/>
  <c r="N9" i="79"/>
  <c r="M9" i="79"/>
  <c r="L9" i="79"/>
  <c r="O9" i="79"/>
  <c r="AC9" i="79" s="1" a="1"/>
  <c r="AC9" i="79" s="1"/>
  <c r="J5" i="82"/>
  <c r="I5" i="82"/>
  <c r="G5" i="82"/>
  <c r="H5" i="82"/>
  <c r="S12" i="73" a="1"/>
  <c r="S12" i="73" s="1"/>
  <c r="X12" i="73" a="1"/>
  <c r="X12" i="73" s="1"/>
  <c r="R12" i="73" a="1"/>
  <c r="R12" i="73" s="1"/>
  <c r="W12" i="73" a="1"/>
  <c r="W12" i="73" s="1"/>
  <c r="C5" i="75"/>
  <c r="D5" i="75"/>
  <c r="E5" i="75"/>
  <c r="I8" i="74"/>
  <c r="H8" i="74"/>
  <c r="G8" i="74"/>
  <c r="J8" i="74"/>
  <c r="AI12" i="80" a="1"/>
  <c r="AI12" i="80" s="1"/>
  <c r="W12" i="80" a="1"/>
  <c r="W12" i="80" s="1"/>
  <c r="AB12" i="80" a="1"/>
  <c r="AB12" i="80" s="1"/>
  <c r="T12" i="80" a="1"/>
  <c r="T12" i="80" s="1"/>
  <c r="H3" i="82"/>
  <c r="J3" i="82"/>
  <c r="G3" i="82"/>
  <c r="I3" i="82"/>
  <c r="M4" i="83"/>
  <c r="O4" i="83"/>
  <c r="L4" i="83"/>
  <c r="N4" i="83"/>
  <c r="AC4" i="83" s="1" a="1"/>
  <c r="AC4" i="83" s="1"/>
  <c r="E3" i="83"/>
  <c r="D3" i="83"/>
  <c r="C3" i="83"/>
  <c r="M6" i="76"/>
  <c r="L6" i="76"/>
  <c r="O6" i="76"/>
  <c r="N6" i="76"/>
  <c r="X6" i="76" a="1"/>
  <c r="X6" i="76" s="1"/>
  <c r="AG12" i="79" a="1"/>
  <c r="AG12" i="79" s="1"/>
  <c r="AJ12" i="79" a="1"/>
  <c r="AJ12" i="79" s="1"/>
  <c r="AI12" i="79" a="1"/>
  <c r="AI12" i="79" s="1"/>
  <c r="X12" i="79" a="1"/>
  <c r="X12" i="79" s="1"/>
  <c r="R12" i="79" a="1"/>
  <c r="R12" i="79" s="1"/>
  <c r="Z12" i="79" a="1"/>
  <c r="Z12" i="79" s="1"/>
  <c r="AF12" i="79" a="1"/>
  <c r="AF12" i="79" s="1"/>
  <c r="Y12" i="79" a="1"/>
  <c r="Y12" i="79" s="1"/>
  <c r="V12" i="79" a="1"/>
  <c r="V12" i="79" s="1"/>
  <c r="AA12" i="79" a="1"/>
  <c r="AA12" i="79" s="1"/>
  <c r="S12" i="79" a="1"/>
  <c r="S12" i="79" s="1"/>
  <c r="AC12" i="79" a="1"/>
  <c r="AC12" i="79" s="1"/>
  <c r="T12" i="79" a="1"/>
  <c r="T12" i="79" s="1"/>
  <c r="AB12" i="79" a="1"/>
  <c r="AB12" i="79" s="1"/>
  <c r="AD12" i="79" a="1"/>
  <c r="AD12" i="79" s="1"/>
  <c r="W12" i="79" a="1"/>
  <c r="W12" i="79" s="1"/>
  <c r="Q12" i="79" a="1"/>
  <c r="Q12" i="79" s="1"/>
  <c r="U12" i="79" a="1"/>
  <c r="U12" i="79" s="1"/>
  <c r="AE12" i="79" a="1"/>
  <c r="AE12" i="79" s="1"/>
  <c r="AH12" i="79" a="1"/>
  <c r="AH12" i="79" s="1"/>
  <c r="S12" i="82" a="1"/>
  <c r="S12" i="82" s="1"/>
  <c r="AF12" i="82" a="1"/>
  <c r="AF12" i="82" s="1"/>
  <c r="V12" i="82" a="1"/>
  <c r="V12" i="82" s="1"/>
  <c r="E9" i="80"/>
  <c r="D9" i="80"/>
  <c r="C9" i="80"/>
  <c r="M4" i="75"/>
  <c r="L4" i="75"/>
  <c r="AH4" i="75" s="1" a="1"/>
  <c r="AH4" i="75" s="1"/>
  <c r="N4" i="75"/>
  <c r="O4" i="75"/>
  <c r="O8" i="74"/>
  <c r="M8" i="74"/>
  <c r="L8" i="74"/>
  <c r="N8" i="74"/>
  <c r="T8" i="74" a="1"/>
  <c r="T8" i="74" s="1"/>
  <c r="E7" i="85"/>
  <c r="D7" i="85"/>
  <c r="C7" i="85"/>
  <c r="J3" i="85"/>
  <c r="I3" i="85"/>
  <c r="G3" i="85"/>
  <c r="H3" i="85"/>
  <c r="J2" i="78"/>
  <c r="I2" i="78"/>
  <c r="H2" i="78"/>
  <c r="G2" i="78"/>
  <c r="J3" i="78"/>
  <c r="I3" i="78"/>
  <c r="G3" i="78"/>
  <c r="H3" i="78"/>
  <c r="C11" i="85"/>
  <c r="D11" i="85"/>
  <c r="E11" i="85"/>
  <c r="H10" i="80"/>
  <c r="G10" i="80"/>
  <c r="I10" i="80"/>
  <c r="J10" i="80"/>
  <c r="N2" i="75"/>
  <c r="M2" i="75"/>
  <c r="L2" i="75"/>
  <c r="X2" i="75" s="1" a="1"/>
  <c r="X2" i="75" s="1"/>
  <c r="O2" i="75"/>
  <c r="I10" i="86"/>
  <c r="H10" i="86"/>
  <c r="G10" i="86"/>
  <c r="J10" i="86"/>
  <c r="J7" i="73"/>
  <c r="I7" i="73"/>
  <c r="H7" i="73"/>
  <c r="G7" i="73"/>
  <c r="E2" i="83"/>
  <c r="C2" i="83"/>
  <c r="D2" i="83"/>
  <c r="H10" i="76"/>
  <c r="I10" i="76"/>
  <c r="G10" i="76"/>
  <c r="J10" i="76"/>
  <c r="H9" i="81"/>
  <c r="G9" i="81"/>
  <c r="J9" i="81"/>
  <c r="I9" i="81"/>
  <c r="I5" i="75"/>
  <c r="G5" i="75"/>
  <c r="J5" i="75"/>
  <c r="H5" i="75"/>
  <c r="D5" i="71"/>
  <c r="C5" i="71"/>
  <c r="E5" i="71"/>
  <c r="O11" i="71"/>
  <c r="N11" i="71"/>
  <c r="M11" i="71"/>
  <c r="L11" i="71"/>
  <c r="AA11" i="71" s="1" a="1"/>
  <c r="AA11" i="71" s="1"/>
  <c r="D9" i="73"/>
  <c r="E9" i="73"/>
  <c r="C9" i="73"/>
  <c r="AE9" i="79" l="1" a="1"/>
  <c r="AE9" i="79" s="1"/>
  <c r="W4" i="82" a="1"/>
  <c r="W4" i="82" s="1"/>
  <c r="W4" i="85" a="1"/>
  <c r="W4" i="85" s="1"/>
  <c r="AC6" i="81" a="1"/>
  <c r="AC6" i="81" s="1"/>
  <c r="Q11" i="82" a="1"/>
  <c r="Q11" i="82" s="1"/>
  <c r="AJ9" i="76" a="1"/>
  <c r="AJ9" i="76" s="1"/>
  <c r="AE8" i="85" a="1"/>
  <c r="AE8" i="85" s="1"/>
  <c r="AJ2" i="78" a="1"/>
  <c r="AJ2" i="78" s="1"/>
  <c r="AI2" i="78" a="1"/>
  <c r="AI2" i="78" s="1"/>
  <c r="AE9" i="78" a="1"/>
  <c r="AE9" i="78" s="1"/>
  <c r="W9" i="78" a="1"/>
  <c r="W9" i="78" s="1"/>
  <c r="AB5" i="71" a="1"/>
  <c r="AB5" i="71" s="1"/>
  <c r="AA9" i="84" a="1"/>
  <c r="AA9" i="84" s="1"/>
  <c r="AH6" i="77" a="1"/>
  <c r="AH6" i="77" s="1"/>
  <c r="AA6" i="85" a="1"/>
  <c r="AA6" i="85" s="1"/>
  <c r="AB7" i="82" a="1"/>
  <c r="AB7" i="82" s="1"/>
  <c r="X7" i="79" a="1"/>
  <c r="X7" i="79" s="1"/>
  <c r="V3" i="75" a="1"/>
  <c r="V3" i="75" s="1"/>
  <c r="AH11" i="84" a="1"/>
  <c r="AH11" i="84" s="1"/>
  <c r="AE3" i="85" a="1"/>
  <c r="AE3" i="85" s="1"/>
  <c r="X3" i="79" a="1"/>
  <c r="X3" i="79" s="1"/>
  <c r="AD5" i="78" a="1"/>
  <c r="AD5" i="78" s="1"/>
  <c r="R10" i="74" a="1"/>
  <c r="R10" i="74" s="1"/>
  <c r="R4" i="86" a="1"/>
  <c r="R4" i="86" s="1"/>
  <c r="V6" i="71" a="1"/>
  <c r="V6" i="71" s="1"/>
  <c r="Q4" i="71" a="1"/>
  <c r="Q4" i="71" s="1"/>
  <c r="AA5" i="79" a="1"/>
  <c r="AA5" i="79" s="1"/>
  <c r="V5" i="82" a="1"/>
  <c r="V5" i="82" s="1"/>
  <c r="AB6" i="75" a="1"/>
  <c r="AB6" i="75" s="1"/>
  <c r="AD5" i="86" a="1"/>
  <c r="AD5" i="86" s="1"/>
  <c r="Z9" i="74" a="1"/>
  <c r="Z9" i="74" s="1"/>
  <c r="AD11" i="76" a="1"/>
  <c r="AD11" i="76" s="1"/>
  <c r="AI8" i="78" a="1"/>
  <c r="AI8" i="78" s="1"/>
  <c r="AF4" i="76" a="1"/>
  <c r="AF4" i="76" s="1"/>
  <c r="X3" i="84" a="1"/>
  <c r="X3" i="84" s="1"/>
  <c r="Q2" i="76" a="1"/>
  <c r="Q2" i="76" s="1"/>
  <c r="U2" i="71" a="1"/>
  <c r="U2" i="71" s="1"/>
  <c r="AC2" i="71" a="1"/>
  <c r="AC2" i="71" s="1"/>
  <c r="AE8" i="74" a="1"/>
  <c r="AE8" i="74" s="1"/>
  <c r="AB4" i="75" a="1"/>
  <c r="AB4" i="75" s="1"/>
  <c r="AH4" i="83" a="1"/>
  <c r="AH4" i="83" s="1"/>
  <c r="AD11" i="71" a="1"/>
  <c r="AD11" i="71" s="1"/>
  <c r="AA8" i="74" a="1"/>
  <c r="AA8" i="74" s="1"/>
  <c r="Q10" i="78" a="1"/>
  <c r="Q10" i="78" s="1"/>
  <c r="AB4" i="82" a="1"/>
  <c r="AB4" i="82" s="1"/>
  <c r="AD2" i="79" a="1"/>
  <c r="AD2" i="79" s="1"/>
  <c r="V2" i="79" a="1"/>
  <c r="V2" i="79" s="1"/>
  <c r="AB6" i="82" a="1"/>
  <c r="AB6" i="82" s="1"/>
  <c r="AG6" i="81" a="1"/>
  <c r="AG6" i="81" s="1"/>
  <c r="AI6" i="84" a="1"/>
  <c r="AI6" i="84" s="1"/>
  <c r="AA11" i="86" a="1"/>
  <c r="AA11" i="86" s="1"/>
  <c r="AD8" i="82" a="1"/>
  <c r="AD8" i="82" s="1"/>
  <c r="AF2" i="78" a="1"/>
  <c r="AF2" i="78" s="1"/>
  <c r="X8" i="71" a="1"/>
  <c r="X8" i="71" s="1"/>
  <c r="W5" i="71" a="1"/>
  <c r="W5" i="71" s="1"/>
  <c r="AC8" i="77" a="1"/>
  <c r="AC8" i="77" s="1"/>
  <c r="AF9" i="86" a="1"/>
  <c r="AF9" i="86" s="1"/>
  <c r="W6" i="85" a="1"/>
  <c r="W6" i="85" s="1"/>
  <c r="AI10" i="73" a="1"/>
  <c r="AI10" i="73" s="1"/>
  <c r="AI11" i="84" a="1"/>
  <c r="AI11" i="84" s="1"/>
  <c r="AC3" i="85" a="1"/>
  <c r="AC3" i="85" s="1"/>
  <c r="AI3" i="79" a="1"/>
  <c r="AI3" i="79" s="1"/>
  <c r="AJ7" i="83" a="1"/>
  <c r="AJ7" i="83" s="1"/>
  <c r="AF8" i="86" a="1"/>
  <c r="AF8" i="86" s="1"/>
  <c r="Q5" i="78" a="1"/>
  <c r="Q5" i="78" s="1"/>
  <c r="AJ4" i="81" a="1"/>
  <c r="AJ4" i="81" s="1"/>
  <c r="S4" i="80" a="1"/>
  <c r="S4" i="80" s="1"/>
  <c r="AE7" i="78" a="1"/>
  <c r="AE7" i="78" s="1"/>
  <c r="R3" i="78" a="1"/>
  <c r="R3" i="78" s="1"/>
  <c r="W3" i="73" a="1"/>
  <c r="W3" i="73" s="1"/>
  <c r="AG7" i="73" a="1"/>
  <c r="AG7" i="73" s="1"/>
  <c r="AH4" i="86" a="1"/>
  <c r="AH4" i="86" s="1"/>
  <c r="Y6" i="71" a="1"/>
  <c r="Y6" i="71" s="1"/>
  <c r="X10" i="82" a="1"/>
  <c r="X10" i="82" s="1"/>
  <c r="X5" i="77" a="1"/>
  <c r="X5" i="77" s="1"/>
  <c r="AI4" i="78" a="1"/>
  <c r="AI4" i="78" s="1"/>
  <c r="AG7" i="86" a="1"/>
  <c r="AG7" i="86" s="1"/>
  <c r="R4" i="77" a="1"/>
  <c r="R4" i="77" s="1"/>
  <c r="Q8" i="80" a="1"/>
  <c r="Q8" i="80" s="1"/>
  <c r="V4" i="76" a="1"/>
  <c r="V4" i="76" s="1"/>
  <c r="AF10" i="84" a="1"/>
  <c r="AF10" i="84" s="1"/>
  <c r="AE3" i="83" a="1"/>
  <c r="AE3" i="83" s="1"/>
  <c r="T6" i="80" a="1"/>
  <c r="T6" i="80" s="1"/>
  <c r="Z8" i="73" a="1"/>
  <c r="Z8" i="73" s="1"/>
  <c r="AF11" i="71" a="1"/>
  <c r="AF11" i="71" s="1"/>
  <c r="T2" i="75" a="1"/>
  <c r="T2" i="75" s="1"/>
  <c r="W4" i="75" a="1"/>
  <c r="W4" i="75" s="1"/>
  <c r="U6" i="76" a="1"/>
  <c r="U6" i="76" s="1"/>
  <c r="W9" i="79" a="1"/>
  <c r="W9" i="79" s="1"/>
  <c r="T7" i="77" a="1"/>
  <c r="T7" i="77" s="1"/>
  <c r="V2" i="80" a="1"/>
  <c r="V2" i="80" s="1"/>
  <c r="Q9" i="73" a="1"/>
  <c r="Q9" i="73" s="1"/>
  <c r="AB8" i="79" a="1"/>
  <c r="AB8" i="79" s="1"/>
  <c r="W7" i="81" a="1"/>
  <c r="W7" i="81" s="1"/>
  <c r="AF3" i="76" a="1"/>
  <c r="AF3" i="76" s="1"/>
  <c r="U3" i="71" a="1"/>
  <c r="U3" i="71" s="1"/>
  <c r="R6" i="73" a="1"/>
  <c r="R6" i="73" s="1"/>
  <c r="AG2" i="74" a="1"/>
  <c r="AG2" i="74" s="1"/>
  <c r="S5" i="71" a="1"/>
  <c r="S5" i="71" s="1"/>
  <c r="AI5" i="71" a="1"/>
  <c r="AI5" i="71" s="1"/>
  <c r="AF11" i="77" a="1"/>
  <c r="AF11" i="77" s="1"/>
  <c r="AF6" i="77" a="1"/>
  <c r="AF6" i="77" s="1"/>
  <c r="AI6" i="83" a="1"/>
  <c r="AI6" i="83" s="1"/>
  <c r="AJ10" i="81" a="1"/>
  <c r="AJ10" i="81" s="1"/>
  <c r="V7" i="80" a="1"/>
  <c r="V7" i="80" s="1"/>
  <c r="Q5" i="74" a="1"/>
  <c r="Q5" i="74" s="1"/>
  <c r="AG5" i="74" a="1"/>
  <c r="AG5" i="74" s="1"/>
  <c r="U10" i="86" a="1"/>
  <c r="U10" i="86" s="1"/>
  <c r="W4" i="73" a="1"/>
  <c r="W4" i="73" s="1"/>
  <c r="AD4" i="73" a="1"/>
  <c r="AD4" i="73" s="1"/>
  <c r="T11" i="84" a="1"/>
  <c r="T11" i="84" s="1"/>
  <c r="AA2" i="84" a="1"/>
  <c r="AA2" i="84" s="1"/>
  <c r="U8" i="86" a="1"/>
  <c r="U8" i="86" s="1"/>
  <c r="S6" i="79" a="1"/>
  <c r="S6" i="79" s="1"/>
  <c r="AB2" i="73" a="1"/>
  <c r="AB2" i="73" s="1"/>
  <c r="AB10" i="74" a="1"/>
  <c r="AB10" i="74" s="1"/>
  <c r="X3" i="73" a="1"/>
  <c r="X3" i="73" s="1"/>
  <c r="U5" i="80" a="1"/>
  <c r="U5" i="80" s="1"/>
  <c r="Y4" i="84" a="1"/>
  <c r="Y4" i="84" s="1"/>
  <c r="AC5" i="82" a="1"/>
  <c r="AC5" i="82" s="1"/>
  <c r="Y11" i="83" a="1"/>
  <c r="Y11" i="83" s="1"/>
  <c r="S11" i="85" a="1"/>
  <c r="S11" i="85" s="1"/>
  <c r="AA7" i="86" a="1"/>
  <c r="AA7" i="86" s="1"/>
  <c r="AA2" i="86" a="1"/>
  <c r="AA2" i="86" s="1"/>
  <c r="AF4" i="77" a="1"/>
  <c r="AF4" i="77" s="1"/>
  <c r="Q8" i="75" a="1"/>
  <c r="Q8" i="75" s="1"/>
  <c r="Q8" i="76" a="1"/>
  <c r="Q8" i="76" s="1"/>
  <c r="X3" i="83" a="1"/>
  <c r="X3" i="83" s="1"/>
  <c r="AE8" i="84" a="1"/>
  <c r="AE8" i="84" s="1"/>
  <c r="U7" i="71" a="1"/>
  <c r="U7" i="71" s="1"/>
  <c r="AB8" i="73" a="1"/>
  <c r="AB8" i="73" s="1"/>
  <c r="AG5" i="73" a="1"/>
  <c r="AG5" i="73" s="1"/>
  <c r="U11" i="71" a="1"/>
  <c r="U11" i="71" s="1"/>
  <c r="AJ10" i="79" a="1"/>
  <c r="AJ10" i="79" s="1"/>
  <c r="S10" i="79" a="1"/>
  <c r="S10" i="79" s="1"/>
  <c r="AA11" i="74" a="1"/>
  <c r="AA11" i="74" s="1"/>
  <c r="AF11" i="74" a="1"/>
  <c r="AF11" i="74" s="1"/>
  <c r="Z5" i="76" a="1"/>
  <c r="Z5" i="76" s="1"/>
  <c r="W5" i="76" a="1"/>
  <c r="W5" i="76" s="1"/>
  <c r="W6" i="78" a="1"/>
  <c r="W6" i="78" s="1"/>
  <c r="AB6" i="78" a="1"/>
  <c r="AB6" i="78" s="1"/>
  <c r="AJ6" i="78" a="1"/>
  <c r="AJ6" i="78" s="1"/>
  <c r="AJ9" i="81" a="1"/>
  <c r="AJ9" i="81" s="1"/>
  <c r="Y9" i="81" a="1"/>
  <c r="Y9" i="81" s="1"/>
  <c r="AI2" i="83" a="1"/>
  <c r="AI2" i="83" s="1"/>
  <c r="Y2" i="83" a="1"/>
  <c r="Y2" i="83" s="1"/>
  <c r="AH2" i="83" a="1"/>
  <c r="AH2" i="83" s="1"/>
  <c r="AA5" i="85" a="1"/>
  <c r="AA5" i="85" s="1"/>
  <c r="X5" i="85" a="1"/>
  <c r="X5" i="85" s="1"/>
  <c r="AD2" i="82" a="1"/>
  <c r="AD2" i="82" s="1"/>
  <c r="AI2" i="82" a="1"/>
  <c r="AI2" i="82" s="1"/>
  <c r="R10" i="71" a="1"/>
  <c r="R10" i="71" s="1"/>
  <c r="AD10" i="71" a="1"/>
  <c r="AD10" i="71" s="1"/>
  <c r="AE4" i="85" a="1"/>
  <c r="AE4" i="85" s="1"/>
  <c r="AA2" i="80" a="1"/>
  <c r="AA2" i="80" s="1"/>
  <c r="AD9" i="73" a="1"/>
  <c r="AD9" i="73" s="1"/>
  <c r="R6" i="81" a="1"/>
  <c r="R6" i="81" s="1"/>
  <c r="Z6" i="81" a="1"/>
  <c r="Z6" i="81" s="1"/>
  <c r="AA6" i="84" a="1"/>
  <c r="AA6" i="84" s="1"/>
  <c r="S11" i="86" a="1"/>
  <c r="S11" i="86" s="1"/>
  <c r="AB7" i="81" a="1"/>
  <c r="AB7" i="81" s="1"/>
  <c r="AI7" i="81" a="1"/>
  <c r="AI7" i="81" s="1"/>
  <c r="U11" i="82" a="1"/>
  <c r="U11" i="82" s="1"/>
  <c r="W3" i="77" a="1"/>
  <c r="W3" i="77" s="1"/>
  <c r="AA3" i="76" a="1"/>
  <c r="AA3" i="76" s="1"/>
  <c r="AH3" i="71" a="1"/>
  <c r="AH3" i="71" s="1"/>
  <c r="AA6" i="74" a="1"/>
  <c r="AA6" i="74" s="1"/>
  <c r="T8" i="81" a="1"/>
  <c r="T8" i="81" s="1"/>
  <c r="V9" i="82" a="1"/>
  <c r="V9" i="82" s="1"/>
  <c r="Z11" i="74" a="1"/>
  <c r="Z11" i="74" s="1"/>
  <c r="Y5" i="76" a="1"/>
  <c r="Y5" i="76" s="1"/>
  <c r="AJ5" i="76" a="1"/>
  <c r="AJ5" i="76" s="1"/>
  <c r="AA6" i="78" a="1"/>
  <c r="AA6" i="78" s="1"/>
  <c r="R9" i="84" a="1"/>
  <c r="R9" i="84" s="1"/>
  <c r="AG7" i="75" a="1"/>
  <c r="AG7" i="75" s="1"/>
  <c r="AF7" i="75" a="1"/>
  <c r="AF7" i="75" s="1"/>
  <c r="AB7" i="75" a="1"/>
  <c r="AB7" i="75" s="1"/>
  <c r="AA7" i="75" a="1"/>
  <c r="AA7" i="75" s="1"/>
  <c r="AE5" i="85" a="1"/>
  <c r="AE5" i="85" s="1"/>
  <c r="U5" i="85" a="1"/>
  <c r="U5" i="85" s="1"/>
  <c r="AI2" i="81" a="1"/>
  <c r="AI2" i="81" s="1"/>
  <c r="AD2" i="81" a="1"/>
  <c r="AD2" i="81" s="1"/>
  <c r="Q3" i="74" a="1"/>
  <c r="Q3" i="74" s="1"/>
  <c r="S3" i="74" a="1"/>
  <c r="S3" i="74" s="1"/>
  <c r="AH6" i="76" a="1"/>
  <c r="AH6" i="76" s="1"/>
  <c r="Z6" i="82" a="1"/>
  <c r="Z6" i="82" s="1"/>
  <c r="AD4" i="85" a="1"/>
  <c r="AD4" i="85" s="1"/>
  <c r="X8" i="74" a="1"/>
  <c r="X8" i="74" s="1"/>
  <c r="Y4" i="75" a="1"/>
  <c r="Y4" i="75" s="1"/>
  <c r="AB6" i="76" a="1"/>
  <c r="AB6" i="76" s="1"/>
  <c r="AJ4" i="83" a="1"/>
  <c r="AJ4" i="83" s="1"/>
  <c r="Q4" i="83" a="1"/>
  <c r="Q4" i="83" s="1"/>
  <c r="AF9" i="79" a="1"/>
  <c r="AF9" i="79" s="1"/>
  <c r="AH10" i="78" a="1"/>
  <c r="AH10" i="78" s="1"/>
  <c r="X6" i="82" a="1"/>
  <c r="X6" i="82" s="1"/>
  <c r="AI7" i="84" a="1"/>
  <c r="AI7" i="84" s="1"/>
  <c r="T4" i="85" a="1"/>
  <c r="T4" i="85" s="1"/>
  <c r="V7" i="77" a="1"/>
  <c r="V7" i="77" s="1"/>
  <c r="W2" i="80" a="1"/>
  <c r="W2" i="80" s="1"/>
  <c r="Y2" i="80" a="1"/>
  <c r="Y2" i="80" s="1"/>
  <c r="AA9" i="73" a="1"/>
  <c r="AA9" i="73" s="1"/>
  <c r="X6" i="81" a="1"/>
  <c r="X6" i="81" s="1"/>
  <c r="AH6" i="81" a="1"/>
  <c r="AH6" i="81" s="1"/>
  <c r="AC8" i="79" a="1"/>
  <c r="AC8" i="79" s="1"/>
  <c r="AJ11" i="86" a="1"/>
  <c r="AJ11" i="86" s="1"/>
  <c r="Y11" i="86" a="1"/>
  <c r="Y11" i="86" s="1"/>
  <c r="AD7" i="81" a="1"/>
  <c r="AD7" i="81" s="1"/>
  <c r="AC3" i="76" a="1"/>
  <c r="AC3" i="76" s="1"/>
  <c r="AG6" i="74" a="1"/>
  <c r="AG6" i="74" s="1"/>
  <c r="AG8" i="82" a="1"/>
  <c r="AG8" i="82" s="1"/>
  <c r="AE2" i="74" a="1"/>
  <c r="AE2" i="74" s="1"/>
  <c r="AB2" i="74" a="1"/>
  <c r="AB2" i="74" s="1"/>
  <c r="AG10" i="75" a="1"/>
  <c r="AG10" i="75" s="1"/>
  <c r="Z10" i="75" a="1"/>
  <c r="Z10" i="75" s="1"/>
  <c r="T7" i="76" a="1"/>
  <c r="T7" i="76" s="1"/>
  <c r="AI7" i="76" a="1"/>
  <c r="AI7" i="76" s="1"/>
  <c r="AF9" i="82" a="1"/>
  <c r="AF9" i="82" s="1"/>
  <c r="AF6" i="86" a="1"/>
  <c r="AF6" i="86" s="1"/>
  <c r="W6" i="86" a="1"/>
  <c r="W6" i="86" s="1"/>
  <c r="Y6" i="78" a="1"/>
  <c r="Y6" i="78" s="1"/>
  <c r="Y8" i="71" a="1"/>
  <c r="Y8" i="71" s="1"/>
  <c r="AJ3" i="86" a="1"/>
  <c r="AJ3" i="86" s="1"/>
  <c r="AE3" i="86" a="1"/>
  <c r="AE3" i="86" s="1"/>
  <c r="AD3" i="86" a="1"/>
  <c r="AD3" i="86" s="1"/>
  <c r="X3" i="86" a="1"/>
  <c r="X3" i="86" s="1"/>
  <c r="R9" i="81" a="1"/>
  <c r="R9" i="81" s="1"/>
  <c r="Y10" i="77" a="1"/>
  <c r="Y10" i="77" s="1"/>
  <c r="AJ10" i="77" a="1"/>
  <c r="AJ10" i="77" s="1"/>
  <c r="AI10" i="77" a="1"/>
  <c r="AI10" i="77" s="1"/>
  <c r="AC11" i="77" a="1"/>
  <c r="AC11" i="77" s="1"/>
  <c r="V9" i="80" a="1"/>
  <c r="V9" i="80" s="1"/>
  <c r="Y9" i="80" a="1"/>
  <c r="Y9" i="80" s="1"/>
  <c r="AG10" i="83" a="1"/>
  <c r="AG10" i="83" s="1"/>
  <c r="AJ10" i="83" a="1"/>
  <c r="AJ10" i="83" s="1"/>
  <c r="W10" i="83" a="1"/>
  <c r="W10" i="83" s="1"/>
  <c r="AJ2" i="82" a="1"/>
  <c r="AJ2" i="82" s="1"/>
  <c r="AH11" i="71" a="1"/>
  <c r="AH11" i="71" s="1"/>
  <c r="Z6" i="76" a="1"/>
  <c r="Z6" i="76" s="1"/>
  <c r="R10" i="78" a="1"/>
  <c r="R10" i="78" s="1"/>
  <c r="AG4" i="82" a="1"/>
  <c r="AG4" i="82" s="1"/>
  <c r="AI11" i="71" a="1"/>
  <c r="AI11" i="71" s="1"/>
  <c r="AG8" i="74" a="1"/>
  <c r="AG8" i="74" s="1"/>
  <c r="AB8" i="74" a="1"/>
  <c r="AB8" i="74" s="1"/>
  <c r="AG6" i="76" a="1"/>
  <c r="AG6" i="76" s="1"/>
  <c r="AJ9" i="79" a="1"/>
  <c r="AJ9" i="79" s="1"/>
  <c r="V9" i="79" a="1"/>
  <c r="V9" i="79" s="1"/>
  <c r="AA2" i="79" a="1"/>
  <c r="AA2" i="79" s="1"/>
  <c r="Y6" i="82" a="1"/>
  <c r="Y6" i="82" s="1"/>
  <c r="AG6" i="82" a="1"/>
  <c r="AG6" i="82" s="1"/>
  <c r="AA7" i="84" a="1"/>
  <c r="AA7" i="84" s="1"/>
  <c r="AF2" i="80" a="1"/>
  <c r="AF2" i="80" s="1"/>
  <c r="V8" i="79" a="1"/>
  <c r="V8" i="79" s="1"/>
  <c r="Y3" i="77" a="1"/>
  <c r="Y3" i="77" s="1"/>
  <c r="R3" i="76" a="1"/>
  <c r="R3" i="76" s="1"/>
  <c r="AB6" i="74" a="1"/>
  <c r="AB6" i="74" s="1"/>
  <c r="AI8" i="82" a="1"/>
  <c r="AI8" i="82" s="1"/>
  <c r="Z9" i="76" a="1"/>
  <c r="Z9" i="76" s="1"/>
  <c r="AJ2" i="74" a="1"/>
  <c r="AJ2" i="74" s="1"/>
  <c r="AD8" i="81" a="1"/>
  <c r="AD8" i="81" s="1"/>
  <c r="AA10" i="75" a="1"/>
  <c r="AA10" i="75" s="1"/>
  <c r="AF10" i="79" a="1"/>
  <c r="AF10" i="79" s="1"/>
  <c r="X11" i="80" a="1"/>
  <c r="X11" i="80" s="1"/>
  <c r="AH11" i="80" a="1"/>
  <c r="AH11" i="80" s="1"/>
  <c r="AD9" i="82" a="1"/>
  <c r="AD9" i="82" s="1"/>
  <c r="AE9" i="82" a="1"/>
  <c r="AE9" i="82" s="1"/>
  <c r="AI8" i="85" a="1"/>
  <c r="AI8" i="85" s="1"/>
  <c r="X3" i="80" a="1"/>
  <c r="X3" i="80" s="1"/>
  <c r="AE3" i="80" a="1"/>
  <c r="AE3" i="80" s="1"/>
  <c r="AJ9" i="77" a="1"/>
  <c r="AJ9" i="77" s="1"/>
  <c r="S9" i="77" a="1"/>
  <c r="S9" i="77" s="1"/>
  <c r="AH9" i="77" a="1"/>
  <c r="AH9" i="77" s="1"/>
  <c r="Z9" i="77" a="1"/>
  <c r="Z9" i="77" s="1"/>
  <c r="AG9" i="77" a="1"/>
  <c r="AG9" i="77" s="1"/>
  <c r="AC6" i="78" a="1"/>
  <c r="AC6" i="78" s="1"/>
  <c r="AA5" i="84" a="1"/>
  <c r="AA5" i="84" s="1"/>
  <c r="T5" i="84" a="1"/>
  <c r="T5" i="84" s="1"/>
  <c r="AE5" i="84" a="1"/>
  <c r="AE5" i="84" s="1"/>
  <c r="AD5" i="84" a="1"/>
  <c r="AD5" i="84" s="1"/>
  <c r="S9" i="81" a="1"/>
  <c r="S9" i="81" s="1"/>
  <c r="AA10" i="77" a="1"/>
  <c r="AA10" i="77" s="1"/>
  <c r="AA10" i="80" a="1"/>
  <c r="AA10" i="80" s="1"/>
  <c r="AA9" i="80" a="1"/>
  <c r="AA9" i="80" s="1"/>
  <c r="AE11" i="81" a="1"/>
  <c r="AE11" i="81" s="1"/>
  <c r="AG11" i="81" a="1"/>
  <c r="AG11" i="81" s="1"/>
  <c r="AD11" i="81" a="1"/>
  <c r="AD11" i="81" s="1"/>
  <c r="AI8" i="77" a="1"/>
  <c r="AI8" i="77" s="1"/>
  <c r="U8" i="77" a="1"/>
  <c r="U8" i="77" s="1"/>
  <c r="AF10" i="81" a="1"/>
  <c r="AF10" i="81" s="1"/>
  <c r="T2" i="82" a="1"/>
  <c r="T2" i="82" s="1"/>
  <c r="AH3" i="74" a="1"/>
  <c r="AH3" i="74" s="1"/>
  <c r="AC10" i="85" a="1"/>
  <c r="AC10" i="85" s="1"/>
  <c r="AF4" i="79" a="1"/>
  <c r="AF4" i="79" s="1"/>
  <c r="AC4" i="79" a="1"/>
  <c r="AC4" i="79" s="1"/>
  <c r="AG4" i="79" a="1"/>
  <c r="AG4" i="79" s="1"/>
  <c r="T11" i="75" a="1"/>
  <c r="T11" i="75" s="1"/>
  <c r="U11" i="75" a="1"/>
  <c r="U11" i="75" s="1"/>
  <c r="W5" i="83" a="1"/>
  <c r="W5" i="83" s="1"/>
  <c r="X5" i="83" a="1"/>
  <c r="X5" i="83" s="1"/>
  <c r="W2" i="77" a="1"/>
  <c r="W2" i="77" s="1"/>
  <c r="R2" i="77" a="1"/>
  <c r="R2" i="77" s="1"/>
  <c r="Q2" i="77" a="1"/>
  <c r="Q2" i="77" s="1"/>
  <c r="V3" i="82" a="1"/>
  <c r="V3" i="82" s="1"/>
  <c r="Y3" i="82" a="1"/>
  <c r="Y3" i="82" s="1"/>
  <c r="Z11" i="73" a="1"/>
  <c r="Z11" i="73" s="1"/>
  <c r="AD11" i="73" a="1"/>
  <c r="AD11" i="73" s="1"/>
  <c r="Q9" i="78" a="1"/>
  <c r="Q9" i="78" s="1"/>
  <c r="V5" i="84" a="1"/>
  <c r="V5" i="84" s="1"/>
  <c r="AH10" i="80" a="1"/>
  <c r="AH10" i="80" s="1"/>
  <c r="AD9" i="84" a="1"/>
  <c r="AD9" i="84" s="1"/>
  <c r="T9" i="80" a="1"/>
  <c r="T9" i="80" s="1"/>
  <c r="Z2" i="83" a="1"/>
  <c r="Z2" i="83" s="1"/>
  <c r="AH11" i="81" a="1"/>
  <c r="AH11" i="81" s="1"/>
  <c r="T8" i="77" a="1"/>
  <c r="T8" i="77" s="1"/>
  <c r="AC10" i="81" a="1"/>
  <c r="AC10" i="81" s="1"/>
  <c r="AH10" i="85" a="1"/>
  <c r="AH10" i="85" s="1"/>
  <c r="AC10" i="73" a="1"/>
  <c r="AC10" i="73" s="1"/>
  <c r="S10" i="73" a="1"/>
  <c r="S10" i="73" s="1"/>
  <c r="W7" i="79" a="1"/>
  <c r="W7" i="79" s="1"/>
  <c r="Q3" i="75" a="1"/>
  <c r="Q3" i="75" s="1"/>
  <c r="R3" i="75" a="1"/>
  <c r="R3" i="75" s="1"/>
  <c r="Y10" i="86" a="1"/>
  <c r="Y10" i="86" s="1"/>
  <c r="V10" i="86" a="1"/>
  <c r="V10" i="86" s="1"/>
  <c r="X4" i="73" a="1"/>
  <c r="X4" i="73" s="1"/>
  <c r="S11" i="84" a="1"/>
  <c r="S11" i="84" s="1"/>
  <c r="AG3" i="85" a="1"/>
  <c r="AG3" i="85" s="1"/>
  <c r="S7" i="83" a="1"/>
  <c r="S7" i="83" s="1"/>
  <c r="AC8" i="86" a="1"/>
  <c r="AC8" i="86" s="1"/>
  <c r="X2" i="73" a="1"/>
  <c r="X2" i="73" s="1"/>
  <c r="Y4" i="79" a="1"/>
  <c r="Y4" i="79" s="1"/>
  <c r="AI7" i="78" a="1"/>
  <c r="AI7" i="78" s="1"/>
  <c r="R7" i="78" a="1"/>
  <c r="R7" i="78" s="1"/>
  <c r="Y7" i="74" a="1"/>
  <c r="Y7" i="74" s="1"/>
  <c r="AB7" i="74" a="1"/>
  <c r="AB7" i="74" s="1"/>
  <c r="AG7" i="74" a="1"/>
  <c r="AG7" i="74" s="1"/>
  <c r="AG5" i="83" a="1"/>
  <c r="AG5" i="83" s="1"/>
  <c r="T5" i="80" a="1"/>
  <c r="T5" i="80" s="1"/>
  <c r="S5" i="80" a="1"/>
  <c r="S5" i="80" s="1"/>
  <c r="AE5" i="81" a="1"/>
  <c r="AE5" i="81" s="1"/>
  <c r="Y5" i="81" a="1"/>
  <c r="Y5" i="81" s="1"/>
  <c r="AE9" i="83" a="1"/>
  <c r="AE9" i="83" s="1"/>
  <c r="S10" i="76" a="1"/>
  <c r="S10" i="76" s="1"/>
  <c r="AD10" i="76" a="1"/>
  <c r="AD10" i="76" s="1"/>
  <c r="Z6" i="73" a="1"/>
  <c r="Z6" i="73" s="1"/>
  <c r="AA9" i="82" a="1"/>
  <c r="AA9" i="82" s="1"/>
  <c r="Y3" i="80" a="1"/>
  <c r="Y3" i="80" s="1"/>
  <c r="AH5" i="76" a="1"/>
  <c r="AH5" i="76" s="1"/>
  <c r="U6" i="78" a="1"/>
  <c r="U6" i="78" s="1"/>
  <c r="V6" i="78" a="1"/>
  <c r="V6" i="78" s="1"/>
  <c r="AD8" i="71" a="1"/>
  <c r="AD8" i="71" s="1"/>
  <c r="U10" i="80" a="1"/>
  <c r="U10" i="80" s="1"/>
  <c r="X11" i="77" a="1"/>
  <c r="X11" i="77" s="1"/>
  <c r="AB11" i="77" a="1"/>
  <c r="AB11" i="77" s="1"/>
  <c r="T9" i="84" a="1"/>
  <c r="T9" i="84" s="1"/>
  <c r="Y6" i="77" a="1"/>
  <c r="Y6" i="77" s="1"/>
  <c r="T6" i="77" a="1"/>
  <c r="T6" i="77" s="1"/>
  <c r="AF6" i="83" a="1"/>
  <c r="AF6" i="83" s="1"/>
  <c r="AI9" i="80" a="1"/>
  <c r="AI9" i="80" s="1"/>
  <c r="AE9" i="80" a="1"/>
  <c r="AE9" i="80" s="1"/>
  <c r="S8" i="77" a="1"/>
  <c r="S8" i="77" s="1"/>
  <c r="AD7" i="80" a="1"/>
  <c r="AD7" i="80" s="1"/>
  <c r="W9" i="86" a="1"/>
  <c r="W9" i="86" s="1"/>
  <c r="AA2" i="82" a="1"/>
  <c r="AA2" i="82" s="1"/>
  <c r="AA7" i="82" a="1"/>
  <c r="AA7" i="82" s="1"/>
  <c r="AD10" i="73" a="1"/>
  <c r="AD10" i="73" s="1"/>
  <c r="R10" i="73" a="1"/>
  <c r="R10" i="73" s="1"/>
  <c r="AF10" i="73" a="1"/>
  <c r="AF10" i="73" s="1"/>
  <c r="AF7" i="79" a="1"/>
  <c r="AF7" i="79" s="1"/>
  <c r="S3" i="75" a="1"/>
  <c r="S3" i="75" s="1"/>
  <c r="U3" i="75" a="1"/>
  <c r="U3" i="75" s="1"/>
  <c r="R10" i="86" a="1"/>
  <c r="R10" i="86" s="1"/>
  <c r="AC10" i="86" a="1"/>
  <c r="AC10" i="86" s="1"/>
  <c r="AA4" i="73" a="1"/>
  <c r="AA4" i="73" s="1"/>
  <c r="Q11" i="84" a="1"/>
  <c r="Q11" i="84" s="1"/>
  <c r="X11" i="84" a="1"/>
  <c r="X11" i="84" s="1"/>
  <c r="AD3" i="85" a="1"/>
  <c r="AD3" i="85" s="1"/>
  <c r="AI3" i="85" a="1"/>
  <c r="AI3" i="85" s="1"/>
  <c r="AC7" i="83" a="1"/>
  <c r="AC7" i="83" s="1"/>
  <c r="T7" i="85" a="1"/>
  <c r="T7" i="85" s="1"/>
  <c r="AC2" i="84" a="1"/>
  <c r="AC2" i="84" s="1"/>
  <c r="Y8" i="86" a="1"/>
  <c r="Y8" i="86" s="1"/>
  <c r="V5" i="78" a="1"/>
  <c r="V5" i="78" s="1"/>
  <c r="AH5" i="78" a="1"/>
  <c r="AH5" i="78" s="1"/>
  <c r="AG6" i="79" a="1"/>
  <c r="AG6" i="79" s="1"/>
  <c r="AJ2" i="73" a="1"/>
  <c r="AJ2" i="73" s="1"/>
  <c r="Z4" i="79" a="1"/>
  <c r="Z4" i="79" s="1"/>
  <c r="Q4" i="80" a="1"/>
  <c r="Q4" i="80" s="1"/>
  <c r="W4" i="80" a="1"/>
  <c r="W4" i="80" s="1"/>
  <c r="AI10" i="74" a="1"/>
  <c r="AI10" i="74" s="1"/>
  <c r="AI3" i="78" a="1"/>
  <c r="AI3" i="78" s="1"/>
  <c r="Y3" i="78" a="1"/>
  <c r="Y3" i="78" s="1"/>
  <c r="AJ3" i="78" a="1"/>
  <c r="AJ3" i="78" s="1"/>
  <c r="AA3" i="78" a="1"/>
  <c r="AA3" i="78" s="1"/>
  <c r="AB3" i="73" a="1"/>
  <c r="AB3" i="73" s="1"/>
  <c r="AJ3" i="73" a="1"/>
  <c r="AJ3" i="73" s="1"/>
  <c r="AH3" i="73" a="1"/>
  <c r="AH3" i="73" s="1"/>
  <c r="AH11" i="78" a="1"/>
  <c r="AH11" i="78" s="1"/>
  <c r="X7" i="73" a="1"/>
  <c r="X7" i="73" s="1"/>
  <c r="U5" i="83" a="1"/>
  <c r="U5" i="83" s="1"/>
  <c r="S11" i="79" a="1"/>
  <c r="S11" i="79" s="1"/>
  <c r="U11" i="79" a="1"/>
  <c r="U11" i="79" s="1"/>
  <c r="T4" i="71" a="1"/>
  <c r="T4" i="71" s="1"/>
  <c r="Z5" i="80" a="1"/>
  <c r="Z5" i="80" s="1"/>
  <c r="R5" i="80" a="1"/>
  <c r="R5" i="80" s="1"/>
  <c r="W5" i="81" a="1"/>
  <c r="W5" i="81" s="1"/>
  <c r="AB10" i="75" a="1"/>
  <c r="AB10" i="75" s="1"/>
  <c r="Z8" i="85" a="1"/>
  <c r="Z8" i="85" s="1"/>
  <c r="S6" i="78" a="1"/>
  <c r="S6" i="78" s="1"/>
  <c r="AF6" i="78" a="1"/>
  <c r="AF6" i="78" s="1"/>
  <c r="AJ8" i="71" a="1"/>
  <c r="AJ8" i="71" s="1"/>
  <c r="Z9" i="81" a="1"/>
  <c r="Z9" i="81" s="1"/>
  <c r="T11" i="77" a="1"/>
  <c r="T11" i="77" s="1"/>
  <c r="Q11" i="77" a="1"/>
  <c r="Q11" i="77" s="1"/>
  <c r="AJ6" i="77" a="1"/>
  <c r="AJ6" i="77" s="1"/>
  <c r="R6" i="77" a="1"/>
  <c r="R6" i="77" s="1"/>
  <c r="S9" i="80" a="1"/>
  <c r="S9" i="80" s="1"/>
  <c r="AF5" i="85" a="1"/>
  <c r="AF5" i="85" s="1"/>
  <c r="T2" i="81" a="1"/>
  <c r="T2" i="81" s="1"/>
  <c r="AH2" i="82" a="1"/>
  <c r="AH2" i="82" s="1"/>
  <c r="Y10" i="85" a="1"/>
  <c r="Y10" i="85" s="1"/>
  <c r="W10" i="73" a="1"/>
  <c r="W10" i="73" s="1"/>
  <c r="T3" i="75" a="1"/>
  <c r="T3" i="75" s="1"/>
  <c r="AA10" i="86" a="1"/>
  <c r="AA10" i="86" s="1"/>
  <c r="X10" i="86" a="1"/>
  <c r="X10" i="86" s="1"/>
  <c r="AE4" i="73" a="1"/>
  <c r="AE4" i="73" s="1"/>
  <c r="AF4" i="73" a="1"/>
  <c r="AF4" i="73" s="1"/>
  <c r="Q3" i="85" a="1"/>
  <c r="Q3" i="85" s="1"/>
  <c r="Z3" i="79" a="1"/>
  <c r="Z3" i="79" s="1"/>
  <c r="AE3" i="79" a="1"/>
  <c r="AE3" i="79" s="1"/>
  <c r="AG7" i="83" a="1"/>
  <c r="AG7" i="83" s="1"/>
  <c r="Z7" i="85" a="1"/>
  <c r="Z7" i="85" s="1"/>
  <c r="S8" i="86" a="1"/>
  <c r="S8" i="86" s="1"/>
  <c r="AH6" i="79" a="1"/>
  <c r="AH6" i="79" s="1"/>
  <c r="Y2" i="73" a="1"/>
  <c r="Y2" i="73" s="1"/>
  <c r="Z4" i="81" a="1"/>
  <c r="Z4" i="81" s="1"/>
  <c r="X4" i="81" a="1"/>
  <c r="X4" i="81" s="1"/>
  <c r="AA4" i="79" a="1"/>
  <c r="AA4" i="79" s="1"/>
  <c r="S7" i="78" a="1"/>
  <c r="S7" i="78" s="1"/>
  <c r="AG2" i="85" a="1"/>
  <c r="AG2" i="85" s="1"/>
  <c r="AJ2" i="85" a="1"/>
  <c r="AJ2" i="85" s="1"/>
  <c r="AE2" i="85" a="1"/>
  <c r="AE2" i="85" s="1"/>
  <c r="V10" i="74" a="1"/>
  <c r="V10" i="74" s="1"/>
  <c r="AG10" i="74" a="1"/>
  <c r="AG10" i="74" s="1"/>
  <c r="S10" i="74" a="1"/>
  <c r="S10" i="74" s="1"/>
  <c r="AD10" i="74" a="1"/>
  <c r="AD10" i="74" s="1"/>
  <c r="S11" i="75" a="1"/>
  <c r="S11" i="75" s="1"/>
  <c r="Q4" i="74" a="1"/>
  <c r="Q4" i="74" s="1"/>
  <c r="U4" i="74" a="1"/>
  <c r="U4" i="74" s="1"/>
  <c r="AI4" i="74" a="1"/>
  <c r="AI4" i="74" s="1"/>
  <c r="AH4" i="74" a="1"/>
  <c r="AH4" i="74" s="1"/>
  <c r="AJ11" i="78" a="1"/>
  <c r="AJ11" i="78" s="1"/>
  <c r="AF7" i="73" a="1"/>
  <c r="AF7" i="73" s="1"/>
  <c r="AE7" i="73" a="1"/>
  <c r="AE7" i="73" s="1"/>
  <c r="T5" i="83" a="1"/>
  <c r="T5" i="83" s="1"/>
  <c r="AB10" i="82" a="1"/>
  <c r="AB10" i="82" s="1"/>
  <c r="AD10" i="82" a="1"/>
  <c r="AD10" i="82" s="1"/>
  <c r="V10" i="82" a="1"/>
  <c r="V10" i="82" s="1"/>
  <c r="Y10" i="82" a="1"/>
  <c r="Y10" i="82" s="1"/>
  <c r="Z10" i="82" a="1"/>
  <c r="Z10" i="82" s="1"/>
  <c r="U10" i="82" a="1"/>
  <c r="U10" i="82" s="1"/>
  <c r="Q10" i="82" a="1"/>
  <c r="Q10" i="82" s="1"/>
  <c r="W4" i="71" a="1"/>
  <c r="W4" i="71" s="1"/>
  <c r="AB4" i="71" a="1"/>
  <c r="AB4" i="71" s="1"/>
  <c r="AH4" i="71" a="1"/>
  <c r="AH4" i="71" s="1"/>
  <c r="S2" i="77" a="1"/>
  <c r="S2" i="77" s="1"/>
  <c r="AI3" i="82" a="1"/>
  <c r="AI3" i="82" s="1"/>
  <c r="AF11" i="73" a="1"/>
  <c r="AF11" i="73" s="1"/>
  <c r="AE7" i="74" a="1"/>
  <c r="AE7" i="74" s="1"/>
  <c r="AA2" i="77" a="1"/>
  <c r="AA2" i="77" s="1"/>
  <c r="Y3" i="81" a="1"/>
  <c r="Y3" i="81" s="1"/>
  <c r="U3" i="82" a="1"/>
  <c r="U3" i="82" s="1"/>
  <c r="Y5" i="79" a="1"/>
  <c r="Y5" i="79" s="1"/>
  <c r="AD5" i="81" a="1"/>
  <c r="AD5" i="81" s="1"/>
  <c r="AA9" i="75" a="1"/>
  <c r="AA9" i="75" s="1"/>
  <c r="AB11" i="73" a="1"/>
  <c r="AB11" i="73" s="1"/>
  <c r="Z5" i="77" a="1"/>
  <c r="Z5" i="77" s="1"/>
  <c r="AC9" i="83" a="1"/>
  <c r="AC9" i="83" s="1"/>
  <c r="S11" i="83" a="1"/>
  <c r="S11" i="83" s="1"/>
  <c r="AB11" i="83" a="1"/>
  <c r="AB11" i="83" s="1"/>
  <c r="AH5" i="86" a="1"/>
  <c r="AH5" i="86" s="1"/>
  <c r="AC5" i="86" a="1"/>
  <c r="AC5" i="86" s="1"/>
  <c r="AD4" i="78" a="1"/>
  <c r="AD4" i="78" s="1"/>
  <c r="AH11" i="85" a="1"/>
  <c r="AH11" i="85" s="1"/>
  <c r="W7" i="86" a="1"/>
  <c r="W7" i="86" s="1"/>
  <c r="AC7" i="86" a="1"/>
  <c r="AC7" i="86" s="1"/>
  <c r="AF5" i="75" a="1"/>
  <c r="AF5" i="75" s="1"/>
  <c r="AD5" i="75" a="1"/>
  <c r="AD5" i="75" s="1"/>
  <c r="W9" i="74" a="1"/>
  <c r="W9" i="74" s="1"/>
  <c r="Q9" i="74" a="1"/>
  <c r="Q9" i="74" s="1"/>
  <c r="AF2" i="86" a="1"/>
  <c r="AF2" i="86" s="1"/>
  <c r="AG4" i="77" a="1"/>
  <c r="AG4" i="77" s="1"/>
  <c r="T8" i="75" a="1"/>
  <c r="T8" i="75" s="1"/>
  <c r="R11" i="76" a="1"/>
  <c r="R11" i="76" s="1"/>
  <c r="X8" i="80" a="1"/>
  <c r="X8" i="80" s="1"/>
  <c r="AG8" i="80" a="1"/>
  <c r="AG8" i="80" s="1"/>
  <c r="AG8" i="78" a="1"/>
  <c r="AG8" i="78" s="1"/>
  <c r="AC8" i="78" a="1"/>
  <c r="AC8" i="78" s="1"/>
  <c r="R4" i="76" a="1"/>
  <c r="R4" i="76" s="1"/>
  <c r="AE10" i="84" a="1"/>
  <c r="AE10" i="84" s="1"/>
  <c r="W3" i="83" a="1"/>
  <c r="W3" i="83" s="1"/>
  <c r="U9" i="85" a="1"/>
  <c r="U9" i="85" s="1"/>
  <c r="Y3" i="84" a="1"/>
  <c r="Y3" i="84" s="1"/>
  <c r="AC3" i="84" a="1"/>
  <c r="AC3" i="84" s="1"/>
  <c r="U6" i="80" a="1"/>
  <c r="U6" i="80" s="1"/>
  <c r="Q8" i="84" a="1"/>
  <c r="Q8" i="84" s="1"/>
  <c r="AG8" i="84" a="1"/>
  <c r="AG8" i="84" s="1"/>
  <c r="AA7" i="71" a="1"/>
  <c r="AA7" i="71" s="1"/>
  <c r="AB7" i="71" a="1"/>
  <c r="AB7" i="71" s="1"/>
  <c r="R7" i="71" a="1"/>
  <c r="R7" i="71" s="1"/>
  <c r="W2" i="76" a="1"/>
  <c r="W2" i="76" s="1"/>
  <c r="AI2" i="76" a="1"/>
  <c r="AI2" i="76" s="1"/>
  <c r="AD8" i="73" a="1"/>
  <c r="AD8" i="73" s="1"/>
  <c r="AC8" i="73" a="1"/>
  <c r="AC8" i="73" s="1"/>
  <c r="S8" i="73" a="1"/>
  <c r="S8" i="73" s="1"/>
  <c r="AJ2" i="71" a="1"/>
  <c r="AJ2" i="71" s="1"/>
  <c r="AE2" i="71" a="1"/>
  <c r="AE2" i="71" s="1"/>
  <c r="AA5" i="73" a="1"/>
  <c r="AA5" i="73" s="1"/>
  <c r="X5" i="73" a="1"/>
  <c r="X5" i="73" s="1"/>
  <c r="S5" i="73" a="1"/>
  <c r="S5" i="73" s="1"/>
  <c r="AF11" i="75" a="1"/>
  <c r="AF11" i="75" s="1"/>
  <c r="AG3" i="73" a="1"/>
  <c r="AG3" i="73" s="1"/>
  <c r="T7" i="73" a="1"/>
  <c r="T7" i="73" s="1"/>
  <c r="W7" i="73" a="1"/>
  <c r="W7" i="73" s="1"/>
  <c r="Q5" i="83" a="1"/>
  <c r="Q5" i="83" s="1"/>
  <c r="AH6" i="71" a="1"/>
  <c r="AH6" i="71" s="1"/>
  <c r="AJ10" i="82" a="1"/>
  <c r="AJ10" i="82" s="1"/>
  <c r="AF4" i="71" a="1"/>
  <c r="AF4" i="71" s="1"/>
  <c r="AC4" i="71" a="1"/>
  <c r="AC4" i="71" s="1"/>
  <c r="AC3" i="82" a="1"/>
  <c r="AC3" i="82" s="1"/>
  <c r="V5" i="79" a="1"/>
  <c r="V5" i="79" s="1"/>
  <c r="Q5" i="81" a="1"/>
  <c r="Q5" i="81" s="1"/>
  <c r="AA5" i="81" a="1"/>
  <c r="AA5" i="81" s="1"/>
  <c r="X5" i="82" a="1"/>
  <c r="X5" i="82" s="1"/>
  <c r="X9" i="75" a="1"/>
  <c r="X9" i="75" s="1"/>
  <c r="AI11" i="73" a="1"/>
  <c r="AI11" i="73" s="1"/>
  <c r="AA5" i="77" a="1"/>
  <c r="AA5" i="77" s="1"/>
  <c r="V5" i="77" a="1"/>
  <c r="V5" i="77" s="1"/>
  <c r="W10" i="76" a="1"/>
  <c r="W10" i="76" s="1"/>
  <c r="X10" i="76" a="1"/>
  <c r="X10" i="76" s="1"/>
  <c r="AI11" i="83" a="1"/>
  <c r="AI11" i="83" s="1"/>
  <c r="X11" i="83" a="1"/>
  <c r="X11" i="83" s="1"/>
  <c r="V11" i="83" a="1"/>
  <c r="V11" i="83" s="1"/>
  <c r="T5" i="86" a="1"/>
  <c r="T5" i="86" s="1"/>
  <c r="AB4" i="78" a="1"/>
  <c r="AB4" i="78" s="1"/>
  <c r="U11" i="85" a="1"/>
  <c r="U11" i="85" s="1"/>
  <c r="AJ7" i="86" a="1"/>
  <c r="AJ7" i="86" s="1"/>
  <c r="W5" i="75" a="1"/>
  <c r="W5" i="75" s="1"/>
  <c r="AA9" i="74" a="1"/>
  <c r="AA9" i="74" s="1"/>
  <c r="AE2" i="86" a="1"/>
  <c r="AE2" i="86" s="1"/>
  <c r="AJ4" i="77" a="1"/>
  <c r="AJ4" i="77" s="1"/>
  <c r="U8" i="75" a="1"/>
  <c r="U8" i="75" s="1"/>
  <c r="U11" i="76" a="1"/>
  <c r="U11" i="76" s="1"/>
  <c r="U8" i="78" a="1"/>
  <c r="U8" i="78" s="1"/>
  <c r="AA4" i="76" a="1"/>
  <c r="AA4" i="76" s="1"/>
  <c r="AJ4" i="76" a="1"/>
  <c r="AJ4" i="76" s="1"/>
  <c r="W4" i="76" a="1"/>
  <c r="W4" i="76" s="1"/>
  <c r="X10" i="84" a="1"/>
  <c r="X10" i="84" s="1"/>
  <c r="U3" i="83" a="1"/>
  <c r="U3" i="83" s="1"/>
  <c r="AH3" i="83" a="1"/>
  <c r="AH3" i="83" s="1"/>
  <c r="AH9" i="85" a="1"/>
  <c r="AH9" i="85" s="1"/>
  <c r="R3" i="84" a="1"/>
  <c r="R3" i="84" s="1"/>
  <c r="Z6" i="80" a="1"/>
  <c r="Z6" i="80" s="1"/>
  <c r="Y8" i="84" a="1"/>
  <c r="Y8" i="84" s="1"/>
  <c r="AF7" i="71" a="1"/>
  <c r="AF7" i="71" s="1"/>
  <c r="AH7" i="71" a="1"/>
  <c r="AH7" i="71" s="1"/>
  <c r="X2" i="76" a="1"/>
  <c r="X2" i="76" s="1"/>
  <c r="AD2" i="76" a="1"/>
  <c r="AD2" i="76" s="1"/>
  <c r="U2" i="76" a="1"/>
  <c r="U2" i="76" s="1"/>
  <c r="AF8" i="73" a="1"/>
  <c r="AF8" i="73" s="1"/>
  <c r="R8" i="73" a="1"/>
  <c r="R8" i="73" s="1"/>
  <c r="AF2" i="71" a="1"/>
  <c r="AF2" i="71" s="1"/>
  <c r="V2" i="71" a="1"/>
  <c r="V2" i="71" s="1"/>
  <c r="AF5" i="73" a="1"/>
  <c r="AF5" i="73" s="1"/>
  <c r="Y5" i="73" a="1"/>
  <c r="Y5" i="73" s="1"/>
  <c r="AD5" i="73" a="1"/>
  <c r="AD5" i="73" s="1"/>
  <c r="AE5" i="73" a="1"/>
  <c r="AE5" i="73" s="1"/>
  <c r="T5" i="73" a="1"/>
  <c r="T5" i="73" s="1"/>
  <c r="Q2" i="73" a="1"/>
  <c r="Q2" i="73" s="1"/>
  <c r="R4" i="81" a="1"/>
  <c r="R4" i="81" s="1"/>
  <c r="R4" i="79" a="1"/>
  <c r="R4" i="79" s="1"/>
  <c r="X10" i="74" a="1"/>
  <c r="X10" i="74" s="1"/>
  <c r="W11" i="75" a="1"/>
  <c r="W11" i="75" s="1"/>
  <c r="Z3" i="73" a="1"/>
  <c r="Z3" i="73" s="1"/>
  <c r="Y11" i="78" a="1"/>
  <c r="Y11" i="78" s="1"/>
  <c r="AE4" i="86" a="1"/>
  <c r="AE4" i="86" s="1"/>
  <c r="V5" i="83" a="1"/>
  <c r="V5" i="83" s="1"/>
  <c r="AG4" i="71" a="1"/>
  <c r="AG4" i="71" s="1"/>
  <c r="AD3" i="82" a="1"/>
  <c r="AD3" i="82" s="1"/>
  <c r="V5" i="80" a="1"/>
  <c r="V5" i="80" s="1"/>
  <c r="AJ5" i="79" a="1"/>
  <c r="AJ5" i="79" s="1"/>
  <c r="AJ5" i="81" a="1"/>
  <c r="AJ5" i="81" s="1"/>
  <c r="Y5" i="82" a="1"/>
  <c r="Y5" i="82" s="1"/>
  <c r="AJ9" i="75" a="1"/>
  <c r="AJ9" i="75" s="1"/>
  <c r="AH11" i="73" a="1"/>
  <c r="AH11" i="73" s="1"/>
  <c r="Y5" i="77" a="1"/>
  <c r="Y5" i="77" s="1"/>
  <c r="AF10" i="76" a="1"/>
  <c r="AF10" i="76" s="1"/>
  <c r="S4" i="78" a="1"/>
  <c r="S4" i="78" s="1"/>
  <c r="AE11" i="85" a="1"/>
  <c r="AE11" i="85" s="1"/>
  <c r="U9" i="74" a="1"/>
  <c r="U9" i="74" s="1"/>
  <c r="Z11" i="76" a="1"/>
  <c r="Z11" i="76" s="1"/>
  <c r="Q8" i="78" a="1"/>
  <c r="Q8" i="78" s="1"/>
  <c r="T8" i="78" a="1"/>
  <c r="T8" i="78" s="1"/>
  <c r="V3" i="83" a="1"/>
  <c r="V3" i="83" s="1"/>
  <c r="AD3" i="84" a="1"/>
  <c r="AD3" i="84" s="1"/>
  <c r="R6" i="80" a="1"/>
  <c r="R6" i="80" s="1"/>
  <c r="AE7" i="71" a="1"/>
  <c r="AE7" i="71" s="1"/>
  <c r="Z7" i="71" a="1"/>
  <c r="Z7" i="71" s="1"/>
  <c r="S7" i="71" a="1"/>
  <c r="S7" i="71" s="1"/>
  <c r="AA2" i="76" a="1"/>
  <c r="AA2" i="76" s="1"/>
  <c r="V2" i="76" a="1"/>
  <c r="V2" i="76" s="1"/>
  <c r="U8" i="73" a="1"/>
  <c r="U8" i="73" s="1"/>
  <c r="V8" i="73" a="1"/>
  <c r="V8" i="73" s="1"/>
  <c r="AG8" i="73" a="1"/>
  <c r="AG8" i="73" s="1"/>
  <c r="AB2" i="71" a="1"/>
  <c r="AB2" i="71" s="1"/>
  <c r="Z2" i="71" a="1"/>
  <c r="Z2" i="71" s="1"/>
  <c r="Z5" i="73" a="1"/>
  <c r="Z5" i="73" s="1"/>
  <c r="AJ5" i="73" a="1"/>
  <c r="AJ5" i="73" s="1"/>
  <c r="AC5" i="73" a="1"/>
  <c r="AC5" i="73" s="1"/>
  <c r="S2" i="75" a="1"/>
  <c r="S2" i="75" s="1"/>
  <c r="AC2" i="75" a="1"/>
  <c r="AC2" i="75" s="1"/>
  <c r="AB2" i="75" a="1"/>
  <c r="AB2" i="75" s="1"/>
  <c r="AD2" i="75" a="1"/>
  <c r="AD2" i="75" s="1"/>
  <c r="AF2" i="75" a="1"/>
  <c r="AF2" i="75" s="1"/>
  <c r="R2" i="75" a="1"/>
  <c r="R2" i="75" s="1"/>
  <c r="AJ2" i="75" a="1"/>
  <c r="AJ2" i="75" s="1"/>
  <c r="U2" i="75" a="1"/>
  <c r="U2" i="75" s="1"/>
  <c r="Y2" i="75" a="1"/>
  <c r="Y2" i="75" s="1"/>
  <c r="Q2" i="75" a="1"/>
  <c r="Q2" i="75" s="1"/>
  <c r="AA2" i="75" a="1"/>
  <c r="AA2" i="75" s="1"/>
  <c r="AH2" i="75" a="1"/>
  <c r="AH2" i="75" s="1"/>
  <c r="Z2" i="75" a="1"/>
  <c r="Z2" i="75" s="1"/>
  <c r="AA4" i="75" a="1"/>
  <c r="AA4" i="75" s="1"/>
  <c r="Z4" i="75" a="1"/>
  <c r="Z4" i="75" s="1"/>
  <c r="X4" i="83" a="1"/>
  <c r="X4" i="83" s="1"/>
  <c r="Y4" i="83" a="1"/>
  <c r="Y4" i="83" s="1"/>
  <c r="S11" i="71" a="1"/>
  <c r="S11" i="71" s="1"/>
  <c r="R11" i="71" a="1"/>
  <c r="R11" i="71" s="1"/>
  <c r="W2" i="75" a="1"/>
  <c r="W2" i="75" s="1"/>
  <c r="V2" i="75" a="1"/>
  <c r="V2" i="75" s="1"/>
  <c r="W8" i="74" a="1"/>
  <c r="W8" i="74" s="1"/>
  <c r="S8" i="74" a="1"/>
  <c r="S8" i="74" s="1"/>
  <c r="R4" i="75" a="1"/>
  <c r="R4" i="75" s="1"/>
  <c r="AI4" i="75" a="1"/>
  <c r="AI4" i="75" s="1"/>
  <c r="V4" i="75" a="1"/>
  <c r="V4" i="75" s="1"/>
  <c r="AF4" i="75" a="1"/>
  <c r="AF4" i="75" s="1"/>
  <c r="Q4" i="75" a="1"/>
  <c r="Q4" i="75" s="1"/>
  <c r="AG4" i="75" a="1"/>
  <c r="AG4" i="75" s="1"/>
  <c r="X4" i="75" a="1"/>
  <c r="X4" i="75" s="1"/>
  <c r="AJ4" i="75" a="1"/>
  <c r="AJ4" i="75" s="1"/>
  <c r="S4" i="75" a="1"/>
  <c r="S4" i="75" s="1"/>
  <c r="AC4" i="75" a="1"/>
  <c r="AC4" i="75" s="1"/>
  <c r="AE4" i="75" a="1"/>
  <c r="AE4" i="75" s="1"/>
  <c r="U4" i="75" a="1"/>
  <c r="U4" i="75" s="1"/>
  <c r="AA6" i="76" a="1"/>
  <c r="AA6" i="76" s="1"/>
  <c r="AD6" i="76" a="1"/>
  <c r="AD6" i="76" s="1"/>
  <c r="Q6" i="76" a="1"/>
  <c r="Q6" i="76" s="1"/>
  <c r="Z4" i="83" a="1"/>
  <c r="Z4" i="83" s="1"/>
  <c r="AG4" i="83" a="1"/>
  <c r="AG4" i="83" s="1"/>
  <c r="V4" i="83" a="1"/>
  <c r="V4" i="83" s="1"/>
  <c r="AA4" i="83" a="1"/>
  <c r="AA4" i="83" s="1"/>
  <c r="AE4" i="83" a="1"/>
  <c r="AE4" i="83" s="1"/>
  <c r="AF4" i="83" a="1"/>
  <c r="AF4" i="83" s="1"/>
  <c r="AI4" i="83" a="1"/>
  <c r="AI4" i="83" s="1"/>
  <c r="R4" i="83" a="1"/>
  <c r="R4" i="83" s="1"/>
  <c r="AD4" i="83" a="1"/>
  <c r="AD4" i="83" s="1"/>
  <c r="AB4" i="83" a="1"/>
  <c r="AB4" i="83" s="1"/>
  <c r="U4" i="83" a="1"/>
  <c r="U4" i="83" s="1"/>
  <c r="Y9" i="79" a="1"/>
  <c r="Y9" i="79" s="1"/>
  <c r="T9" i="79" a="1"/>
  <c r="T9" i="79" s="1"/>
  <c r="AC10" i="78" a="1"/>
  <c r="AC10" i="78" s="1"/>
  <c r="AD10" i="78" a="1"/>
  <c r="AD10" i="78" s="1"/>
  <c r="Z10" i="78" a="1"/>
  <c r="Z10" i="78" s="1"/>
  <c r="S10" i="78" a="1"/>
  <c r="S10" i="78" s="1"/>
  <c r="AG10" i="78" a="1"/>
  <c r="AG10" i="78" s="1"/>
  <c r="X10" i="78" a="1"/>
  <c r="X10" i="78" s="1"/>
  <c r="Y10" i="78" a="1"/>
  <c r="Y10" i="78" s="1"/>
  <c r="T10" i="78" a="1"/>
  <c r="T10" i="78" s="1"/>
  <c r="AA10" i="78" a="1"/>
  <c r="AA10" i="78" s="1"/>
  <c r="AF10" i="78" a="1"/>
  <c r="AF10" i="78" s="1"/>
  <c r="W10" i="78" a="1"/>
  <c r="W10" i="78" s="1"/>
  <c r="AB10" i="78" a="1"/>
  <c r="AB10" i="78" s="1"/>
  <c r="AA4" i="82" a="1"/>
  <c r="AA4" i="82" s="1"/>
  <c r="AF4" i="82" a="1"/>
  <c r="AF4" i="82" s="1"/>
  <c r="T4" i="82" a="1"/>
  <c r="T4" i="82" s="1"/>
  <c r="AG2" i="79" a="1"/>
  <c r="AG2" i="79" s="1"/>
  <c r="X2" i="79" a="1"/>
  <c r="X2" i="79" s="1"/>
  <c r="AF2" i="79" a="1"/>
  <c r="AF2" i="79" s="1"/>
  <c r="Y2" i="79" a="1"/>
  <c r="Y2" i="79" s="1"/>
  <c r="AJ2" i="79" a="1"/>
  <c r="AJ2" i="79" s="1"/>
  <c r="W2" i="79" a="1"/>
  <c r="W2" i="79" s="1"/>
  <c r="S2" i="79" a="1"/>
  <c r="S2" i="79" s="1"/>
  <c r="AI2" i="79" a="1"/>
  <c r="AI2" i="79" s="1"/>
  <c r="AH2" i="79" a="1"/>
  <c r="AH2" i="79" s="1"/>
  <c r="R2" i="79" a="1"/>
  <c r="R2" i="79" s="1"/>
  <c r="AB2" i="79" a="1"/>
  <c r="AB2" i="79" s="1"/>
  <c r="AE2" i="79" a="1"/>
  <c r="AE2" i="79" s="1"/>
  <c r="Q6" i="82" a="1"/>
  <c r="Q6" i="82" s="1"/>
  <c r="W6" i="82" a="1"/>
  <c r="W6" i="82" s="1"/>
  <c r="AH7" i="84" a="1"/>
  <c r="AH7" i="84" s="1"/>
  <c r="Z7" i="84" a="1"/>
  <c r="Z7" i="84" s="1"/>
  <c r="X7" i="84" a="1"/>
  <c r="X7" i="84" s="1"/>
  <c r="W7" i="84" a="1"/>
  <c r="W7" i="84" s="1"/>
  <c r="AB7" i="84" a="1"/>
  <c r="AB7" i="84" s="1"/>
  <c r="AC7" i="84" a="1"/>
  <c r="AC7" i="84" s="1"/>
  <c r="U7" i="84" a="1"/>
  <c r="U7" i="84" s="1"/>
  <c r="Q7" i="84" a="1"/>
  <c r="Q7" i="84" s="1"/>
  <c r="AG7" i="84" a="1"/>
  <c r="AG7" i="84" s="1"/>
  <c r="AJ7" i="84" a="1"/>
  <c r="AJ7" i="84" s="1"/>
  <c r="S7" i="84" a="1"/>
  <c r="S7" i="84" s="1"/>
  <c r="AF7" i="84" a="1"/>
  <c r="AF7" i="84" s="1"/>
  <c r="Q4" i="85" a="1"/>
  <c r="Q4" i="85" s="1"/>
  <c r="AI4" i="85" a="1"/>
  <c r="AI4" i="85" s="1"/>
  <c r="Z4" i="85" a="1"/>
  <c r="Z4" i="85" s="1"/>
  <c r="U7" i="77" a="1"/>
  <c r="U7" i="77" s="1"/>
  <c r="AH7" i="77" a="1"/>
  <c r="AH7" i="77" s="1"/>
  <c r="AF7" i="77" a="1"/>
  <c r="AF7" i="77" s="1"/>
  <c r="AB7" i="77" a="1"/>
  <c r="AB7" i="77" s="1"/>
  <c r="Q7" i="77" a="1"/>
  <c r="Q7" i="77" s="1"/>
  <c r="R7" i="77" a="1"/>
  <c r="R7" i="77" s="1"/>
  <c r="AD7" i="77" a="1"/>
  <c r="AD7" i="77" s="1"/>
  <c r="AE7" i="77" a="1"/>
  <c r="AE7" i="77" s="1"/>
  <c r="W7" i="77" a="1"/>
  <c r="W7" i="77" s="1"/>
  <c r="S7" i="77" a="1"/>
  <c r="S7" i="77" s="1"/>
  <c r="AA7" i="77" a="1"/>
  <c r="AA7" i="77" s="1"/>
  <c r="AC7" i="77" a="1"/>
  <c r="AC7" i="77" s="1"/>
  <c r="AI7" i="77" a="1"/>
  <c r="AI7" i="77" s="1"/>
  <c r="AD2" i="80" a="1"/>
  <c r="AD2" i="80" s="1"/>
  <c r="Z2" i="80" a="1"/>
  <c r="Z2" i="80" s="1"/>
  <c r="R9" i="73" a="1"/>
  <c r="R9" i="73" s="1"/>
  <c r="S6" i="81" a="1"/>
  <c r="S6" i="81" s="1"/>
  <c r="T6" i="81" a="1"/>
  <c r="T6" i="81" s="1"/>
  <c r="AD8" i="79" a="1"/>
  <c r="AD8" i="79" s="1"/>
  <c r="X8" i="79" a="1"/>
  <c r="X8" i="79" s="1"/>
  <c r="R8" i="79" a="1"/>
  <c r="R8" i="79" s="1"/>
  <c r="Q8" i="79" a="1"/>
  <c r="Q8" i="79" s="1"/>
  <c r="Y8" i="79" a="1"/>
  <c r="Y8" i="79" s="1"/>
  <c r="W8" i="79" a="1"/>
  <c r="W8" i="79" s="1"/>
  <c r="T8" i="79" a="1"/>
  <c r="T8" i="79" s="1"/>
  <c r="Z8" i="79" a="1"/>
  <c r="Z8" i="79" s="1"/>
  <c r="AF8" i="79" a="1"/>
  <c r="AF8" i="79" s="1"/>
  <c r="AE8" i="79" a="1"/>
  <c r="AE8" i="79" s="1"/>
  <c r="AI8" i="79" a="1"/>
  <c r="AI8" i="79" s="1"/>
  <c r="AJ8" i="79" a="1"/>
  <c r="AJ8" i="79" s="1"/>
  <c r="AG8" i="79" a="1"/>
  <c r="AG8" i="79" s="1"/>
  <c r="AA7" i="81" a="1"/>
  <c r="AA7" i="81" s="1"/>
  <c r="AJ11" i="82" a="1"/>
  <c r="AJ11" i="82" s="1"/>
  <c r="AG11" i="82" a="1"/>
  <c r="AG11" i="82" s="1"/>
  <c r="AB11" i="82" a="1"/>
  <c r="AB11" i="82" s="1"/>
  <c r="X11" i="82" a="1"/>
  <c r="X11" i="82" s="1"/>
  <c r="S11" i="82" a="1"/>
  <c r="S11" i="82" s="1"/>
  <c r="Z11" i="82" a="1"/>
  <c r="Z11" i="82" s="1"/>
  <c r="AI11" i="82" a="1"/>
  <c r="AI11" i="82" s="1"/>
  <c r="AF11" i="82" a="1"/>
  <c r="AF11" i="82" s="1"/>
  <c r="AH11" i="82" a="1"/>
  <c r="AH11" i="82" s="1"/>
  <c r="V11" i="82" a="1"/>
  <c r="V11" i="82" s="1"/>
  <c r="AC11" i="82" a="1"/>
  <c r="AC11" i="82" s="1"/>
  <c r="T11" i="82" a="1"/>
  <c r="T11" i="82" s="1"/>
  <c r="AA11" i="82" a="1"/>
  <c r="AA11" i="82" s="1"/>
  <c r="Y11" i="82" a="1"/>
  <c r="Y11" i="82" s="1"/>
  <c r="R11" i="82" a="1"/>
  <c r="R11" i="82" s="1"/>
  <c r="S3" i="71" a="1"/>
  <c r="S3" i="71" s="1"/>
  <c r="AA3" i="71" a="1"/>
  <c r="AA3" i="71" s="1"/>
  <c r="W3" i="71" a="1"/>
  <c r="W3" i="71" s="1"/>
  <c r="U6" i="74" a="1"/>
  <c r="U6" i="74" s="1"/>
  <c r="AE6" i="74" a="1"/>
  <c r="AE6" i="74" s="1"/>
  <c r="V6" i="74" a="1"/>
  <c r="V6" i="74" s="1"/>
  <c r="R6" i="74" a="1"/>
  <c r="R6" i="74" s="1"/>
  <c r="AI6" i="74" a="1"/>
  <c r="AI6" i="74" s="1"/>
  <c r="AA9" i="76" a="1"/>
  <c r="AA9" i="76" s="1"/>
  <c r="T2" i="74" a="1"/>
  <c r="T2" i="74" s="1"/>
  <c r="R2" i="74" a="1"/>
  <c r="R2" i="74" s="1"/>
  <c r="Y2" i="74" a="1"/>
  <c r="Y2" i="74" s="1"/>
  <c r="Z2" i="74" a="1"/>
  <c r="Z2" i="74" s="1"/>
  <c r="S2" i="74" a="1"/>
  <c r="S2" i="74" s="1"/>
  <c r="T10" i="79" a="1"/>
  <c r="T10" i="79" s="1"/>
  <c r="AB11" i="80" a="1"/>
  <c r="AB11" i="80" s="1"/>
  <c r="S11" i="80" a="1"/>
  <c r="S11" i="80" s="1"/>
  <c r="AD11" i="80" a="1"/>
  <c r="AD11" i="80" s="1"/>
  <c r="Y11" i="80" a="1"/>
  <c r="Y11" i="80" s="1"/>
  <c r="AC11" i="80" a="1"/>
  <c r="AC11" i="80" s="1"/>
  <c r="W7" i="76" a="1"/>
  <c r="W7" i="76" s="1"/>
  <c r="AA8" i="85" a="1"/>
  <c r="AA8" i="85" s="1"/>
  <c r="X8" i="85" a="1"/>
  <c r="X8" i="85" s="1"/>
  <c r="AJ8" i="85" a="1"/>
  <c r="AJ8" i="85" s="1"/>
  <c r="T2" i="78" a="1"/>
  <c r="T2" i="78" s="1"/>
  <c r="V2" i="78" a="1"/>
  <c r="V2" i="78" s="1"/>
  <c r="AC2" i="78" a="1"/>
  <c r="AC2" i="78" s="1"/>
  <c r="R2" i="78" a="1"/>
  <c r="R2" i="78" s="1"/>
  <c r="Z2" i="78" a="1"/>
  <c r="Z2" i="78" s="1"/>
  <c r="AE2" i="78" a="1"/>
  <c r="AE2" i="78" s="1"/>
  <c r="X2" i="78" a="1"/>
  <c r="X2" i="78" s="1"/>
  <c r="Q2" i="78" a="1"/>
  <c r="Q2" i="78" s="1"/>
  <c r="W2" i="78" a="1"/>
  <c r="W2" i="78" s="1"/>
  <c r="Y2" i="78" a="1"/>
  <c r="Y2" i="78" s="1"/>
  <c r="AH2" i="78" a="1"/>
  <c r="AH2" i="78" s="1"/>
  <c r="S2" i="78" a="1"/>
  <c r="S2" i="78" s="1"/>
  <c r="AD2" i="78" a="1"/>
  <c r="AD2" i="78" s="1"/>
  <c r="AG2" i="78" a="1"/>
  <c r="AG2" i="78" s="1"/>
  <c r="U2" i="78" a="1"/>
  <c r="U2" i="78" s="1"/>
  <c r="Z6" i="86" a="1"/>
  <c r="Z6" i="86" s="1"/>
  <c r="AC11" i="74" a="1"/>
  <c r="AC11" i="74" s="1"/>
  <c r="AB11" i="74" a="1"/>
  <c r="AB11" i="74" s="1"/>
  <c r="W11" i="74" a="1"/>
  <c r="W11" i="74" s="1"/>
  <c r="V11" i="74" a="1"/>
  <c r="V11" i="74" s="1"/>
  <c r="U11" i="74" a="1"/>
  <c r="U11" i="74" s="1"/>
  <c r="U6" i="84" a="1"/>
  <c r="U6" i="84" s="1"/>
  <c r="V6" i="84" a="1"/>
  <c r="V6" i="84" s="1"/>
  <c r="Y6" i="84" a="1"/>
  <c r="Y6" i="84" s="1"/>
  <c r="AG6" i="84" a="1"/>
  <c r="AG6" i="84" s="1"/>
  <c r="AC6" i="84" a="1"/>
  <c r="AC6" i="84" s="1"/>
  <c r="AF6" i="84" a="1"/>
  <c r="AF6" i="84" s="1"/>
  <c r="AB6" i="84" a="1"/>
  <c r="AB6" i="84" s="1"/>
  <c r="Z6" i="84" a="1"/>
  <c r="Z6" i="84" s="1"/>
  <c r="W6" i="84" a="1"/>
  <c r="W6" i="84" s="1"/>
  <c r="T6" i="84" a="1"/>
  <c r="T6" i="84" s="1"/>
  <c r="AJ6" i="84" a="1"/>
  <c r="AJ6" i="84" s="1"/>
  <c r="AD6" i="84" a="1"/>
  <c r="AD6" i="84" s="1"/>
  <c r="AE6" i="84" a="1"/>
  <c r="AE6" i="84" s="1"/>
  <c r="X6" i="84" a="1"/>
  <c r="X6" i="84" s="1"/>
  <c r="AH6" i="84" a="1"/>
  <c r="AH6" i="84" s="1"/>
  <c r="R3" i="77" a="1"/>
  <c r="R3" i="77" s="1"/>
  <c r="S3" i="77" a="1"/>
  <c r="S3" i="77" s="1"/>
  <c r="U3" i="77" a="1"/>
  <c r="U3" i="77" s="1"/>
  <c r="T3" i="77" a="1"/>
  <c r="T3" i="77" s="1"/>
  <c r="AB3" i="77" a="1"/>
  <c r="AB3" i="77" s="1"/>
  <c r="AG3" i="77" a="1"/>
  <c r="AG3" i="77" s="1"/>
  <c r="AA3" i="77" a="1"/>
  <c r="AA3" i="77" s="1"/>
  <c r="AH3" i="77" a="1"/>
  <c r="AH3" i="77" s="1"/>
  <c r="AD3" i="77" a="1"/>
  <c r="AD3" i="77" s="1"/>
  <c r="AC3" i="77" a="1"/>
  <c r="AC3" i="77" s="1"/>
  <c r="Q3" i="77" a="1"/>
  <c r="Q3" i="77" s="1"/>
  <c r="AF3" i="77" a="1"/>
  <c r="AF3" i="77" s="1"/>
  <c r="X3" i="77" a="1"/>
  <c r="X3" i="77" s="1"/>
  <c r="AE3" i="77" a="1"/>
  <c r="AE3" i="77" s="1"/>
  <c r="V3" i="77" a="1"/>
  <c r="V3" i="77" s="1"/>
  <c r="Q6" i="73" a="1"/>
  <c r="Q6" i="73" s="1"/>
  <c r="W6" i="73" a="1"/>
  <c r="W6" i="73" s="1"/>
  <c r="U6" i="73" a="1"/>
  <c r="U6" i="73" s="1"/>
  <c r="AG6" i="73" a="1"/>
  <c r="AG6" i="73" s="1"/>
  <c r="T6" i="73" a="1"/>
  <c r="T6" i="73" s="1"/>
  <c r="AJ6" i="73" a="1"/>
  <c r="AJ6" i="73" s="1"/>
  <c r="AC6" i="73" a="1"/>
  <c r="AC6" i="73" s="1"/>
  <c r="X6" i="73" a="1"/>
  <c r="X6" i="73" s="1"/>
  <c r="Y6" i="73" a="1"/>
  <c r="Y6" i="73" s="1"/>
  <c r="AB6" i="73" a="1"/>
  <c r="AB6" i="73" s="1"/>
  <c r="AF6" i="73" a="1"/>
  <c r="AF6" i="73" s="1"/>
  <c r="AD6" i="73" a="1"/>
  <c r="AD6" i="73" s="1"/>
  <c r="V6" i="73" a="1"/>
  <c r="V6" i="73" s="1"/>
  <c r="AH6" i="73" a="1"/>
  <c r="AH6" i="73" s="1"/>
  <c r="AE6" i="73" a="1"/>
  <c r="AE6" i="73" s="1"/>
  <c r="AC8" i="81" a="1"/>
  <c r="AC8" i="81" s="1"/>
  <c r="Y8" i="81" a="1"/>
  <c r="Y8" i="81" s="1"/>
  <c r="R8" i="81" a="1"/>
  <c r="R8" i="81" s="1"/>
  <c r="AA8" i="81" a="1"/>
  <c r="AA8" i="81" s="1"/>
  <c r="AJ8" i="81" a="1"/>
  <c r="AJ8" i="81" s="1"/>
  <c r="AB8" i="81" a="1"/>
  <c r="AB8" i="81" s="1"/>
  <c r="U8" i="81" a="1"/>
  <c r="U8" i="81" s="1"/>
  <c r="AE8" i="81" a="1"/>
  <c r="AE8" i="81" s="1"/>
  <c r="AF8" i="81" a="1"/>
  <c r="AF8" i="81" s="1"/>
  <c r="X8" i="81" a="1"/>
  <c r="X8" i="81" s="1"/>
  <c r="W8" i="81" a="1"/>
  <c r="W8" i="81" s="1"/>
  <c r="S8" i="81" a="1"/>
  <c r="S8" i="81" s="1"/>
  <c r="Q8" i="81" a="1"/>
  <c r="Q8" i="81" s="1"/>
  <c r="AI8" i="81" a="1"/>
  <c r="AI8" i="81" s="1"/>
  <c r="V8" i="81" a="1"/>
  <c r="V8" i="81" s="1"/>
  <c r="U7" i="76" a="1"/>
  <c r="U7" i="76" s="1"/>
  <c r="AB7" i="76" a="1"/>
  <c r="AB7" i="76" s="1"/>
  <c r="AD7" i="76" a="1"/>
  <c r="AD7" i="76" s="1"/>
  <c r="Q7" i="76" a="1"/>
  <c r="Q7" i="76" s="1"/>
  <c r="AE7" i="76" a="1"/>
  <c r="AE7" i="76" s="1"/>
  <c r="S7" i="76" a="1"/>
  <c r="S7" i="76" s="1"/>
  <c r="V7" i="76" a="1"/>
  <c r="V7" i="76" s="1"/>
  <c r="Y7" i="76" a="1"/>
  <c r="Y7" i="76" s="1"/>
  <c r="AH7" i="76" a="1"/>
  <c r="AH7" i="76" s="1"/>
  <c r="X7" i="76" a="1"/>
  <c r="X7" i="76" s="1"/>
  <c r="Z7" i="76" a="1"/>
  <c r="Z7" i="76" s="1"/>
  <c r="R7" i="76" a="1"/>
  <c r="R7" i="76" s="1"/>
  <c r="AC7" i="76" a="1"/>
  <c r="AC7" i="76" s="1"/>
  <c r="AJ7" i="76" a="1"/>
  <c r="AJ7" i="76" s="1"/>
  <c r="AA7" i="76" a="1"/>
  <c r="AA7" i="76" s="1"/>
  <c r="AB3" i="80" a="1"/>
  <c r="AB3" i="80" s="1"/>
  <c r="AJ3" i="80" a="1"/>
  <c r="AJ3" i="80" s="1"/>
  <c r="Z3" i="80" a="1"/>
  <c r="Z3" i="80" s="1"/>
  <c r="AI3" i="80" a="1"/>
  <c r="AI3" i="80" s="1"/>
  <c r="Q3" i="80" a="1"/>
  <c r="Q3" i="80" s="1"/>
  <c r="AG3" i="80" a="1"/>
  <c r="AG3" i="80" s="1"/>
  <c r="AA3" i="80" a="1"/>
  <c r="AA3" i="80" s="1"/>
  <c r="AH3" i="80" a="1"/>
  <c r="AH3" i="80" s="1"/>
  <c r="AD3" i="80" a="1"/>
  <c r="AD3" i="80" s="1"/>
  <c r="W3" i="80" a="1"/>
  <c r="W3" i="80" s="1"/>
  <c r="V3" i="80" a="1"/>
  <c r="V3" i="80" s="1"/>
  <c r="S3" i="80" a="1"/>
  <c r="S3" i="80" s="1"/>
  <c r="R3" i="80" a="1"/>
  <c r="R3" i="80" s="1"/>
  <c r="T3" i="80" a="1"/>
  <c r="T3" i="80" s="1"/>
  <c r="AC3" i="80" a="1"/>
  <c r="AC3" i="80" s="1"/>
  <c r="S6" i="86" a="1"/>
  <c r="S6" i="86" s="1"/>
  <c r="AI11" i="74" a="1"/>
  <c r="AI11" i="74" s="1"/>
  <c r="Y9" i="73" a="1"/>
  <c r="Y9" i="73" s="1"/>
  <c r="X9" i="73" a="1"/>
  <c r="X9" i="73" s="1"/>
  <c r="AH9" i="73" a="1"/>
  <c r="AH9" i="73" s="1"/>
  <c r="AE9" i="73" a="1"/>
  <c r="AE9" i="73" s="1"/>
  <c r="AF9" i="73" a="1"/>
  <c r="AF9" i="73" s="1"/>
  <c r="T9" i="73" a="1"/>
  <c r="T9" i="73" s="1"/>
  <c r="Z9" i="73" a="1"/>
  <c r="Z9" i="73" s="1"/>
  <c r="AC9" i="73" a="1"/>
  <c r="AC9" i="73" s="1"/>
  <c r="AB9" i="73" a="1"/>
  <c r="AB9" i="73" s="1"/>
  <c r="W9" i="73" a="1"/>
  <c r="W9" i="73" s="1"/>
  <c r="AC11" i="71" a="1"/>
  <c r="AC11" i="71" s="1"/>
  <c r="AE11" i="71" a="1"/>
  <c r="AE11" i="71" s="1"/>
  <c r="T11" i="71" a="1"/>
  <c r="T11" i="71" s="1"/>
  <c r="Y11" i="71" a="1"/>
  <c r="Y11" i="71" s="1"/>
  <c r="W11" i="71" a="1"/>
  <c r="W11" i="71" s="1"/>
  <c r="V11" i="71" a="1"/>
  <c r="V11" i="71" s="1"/>
  <c r="AB11" i="71" a="1"/>
  <c r="AB11" i="71" s="1"/>
  <c r="AG11" i="71" a="1"/>
  <c r="AG11" i="71" s="1"/>
  <c r="AJ11" i="71" a="1"/>
  <c r="AJ11" i="71" s="1"/>
  <c r="Z11" i="71" a="1"/>
  <c r="Z11" i="71" s="1"/>
  <c r="X11" i="71" a="1"/>
  <c r="X11" i="71" s="1"/>
  <c r="Q11" i="71" a="1"/>
  <c r="Q11" i="71" s="1"/>
  <c r="AI2" i="75" a="1"/>
  <c r="AI2" i="75" s="1"/>
  <c r="AE2" i="75" a="1"/>
  <c r="AE2" i="75" s="1"/>
  <c r="AG2" i="75" a="1"/>
  <c r="AG2" i="75" s="1"/>
  <c r="R8" i="74" a="1"/>
  <c r="R8" i="74" s="1"/>
  <c r="AC8" i="74" a="1"/>
  <c r="AC8" i="74" s="1"/>
  <c r="AD8" i="74" a="1"/>
  <c r="AD8" i="74" s="1"/>
  <c r="Q8" i="74" a="1"/>
  <c r="Q8" i="74" s="1"/>
  <c r="AH8" i="74" a="1"/>
  <c r="AH8" i="74" s="1"/>
  <c r="AJ8" i="74" a="1"/>
  <c r="AJ8" i="74" s="1"/>
  <c r="Y8" i="74" a="1"/>
  <c r="Y8" i="74" s="1"/>
  <c r="Z8" i="74" a="1"/>
  <c r="Z8" i="74" s="1"/>
  <c r="AI8" i="74" a="1"/>
  <c r="AI8" i="74" s="1"/>
  <c r="U8" i="74" a="1"/>
  <c r="U8" i="74" s="1"/>
  <c r="V8" i="74" a="1"/>
  <c r="V8" i="74" s="1"/>
  <c r="AF8" i="74" a="1"/>
  <c r="AF8" i="74" s="1"/>
  <c r="T4" i="75" a="1"/>
  <c r="T4" i="75" s="1"/>
  <c r="AD4" i="75" a="1"/>
  <c r="AD4" i="75" s="1"/>
  <c r="AC6" i="76" a="1"/>
  <c r="AC6" i="76" s="1"/>
  <c r="V6" i="76" a="1"/>
  <c r="V6" i="76" s="1"/>
  <c r="AF6" i="76" a="1"/>
  <c r="AF6" i="76" s="1"/>
  <c r="T6" i="76" a="1"/>
  <c r="T6" i="76" s="1"/>
  <c r="S6" i="76" a="1"/>
  <c r="S6" i="76" s="1"/>
  <c r="AI6" i="76" a="1"/>
  <c r="AI6" i="76" s="1"/>
  <c r="Y6" i="76" a="1"/>
  <c r="Y6" i="76" s="1"/>
  <c r="AJ6" i="76" a="1"/>
  <c r="AJ6" i="76" s="1"/>
  <c r="W6" i="76" a="1"/>
  <c r="W6" i="76" s="1"/>
  <c r="R6" i="76" a="1"/>
  <c r="R6" i="76" s="1"/>
  <c r="AE6" i="76" a="1"/>
  <c r="AE6" i="76" s="1"/>
  <c r="T4" i="83" a="1"/>
  <c r="T4" i="83" s="1"/>
  <c r="S4" i="83" a="1"/>
  <c r="S4" i="83" s="1"/>
  <c r="W4" i="83" a="1"/>
  <c r="W4" i="83" s="1"/>
  <c r="X9" i="79" a="1"/>
  <c r="X9" i="79" s="1"/>
  <c r="AA9" i="79" a="1"/>
  <c r="AA9" i="79" s="1"/>
  <c r="AI9" i="79" a="1"/>
  <c r="AI9" i="79" s="1"/>
  <c r="Q9" i="79" a="1"/>
  <c r="Q9" i="79" s="1"/>
  <c r="AB9" i="79" a="1"/>
  <c r="AB9" i="79" s="1"/>
  <c r="AH9" i="79" a="1"/>
  <c r="AH9" i="79" s="1"/>
  <c r="AG9" i="79" a="1"/>
  <c r="AG9" i="79" s="1"/>
  <c r="Z9" i="79" a="1"/>
  <c r="Z9" i="79" s="1"/>
  <c r="R9" i="79" a="1"/>
  <c r="R9" i="79" s="1"/>
  <c r="AD9" i="79" a="1"/>
  <c r="AD9" i="79" s="1"/>
  <c r="U9" i="79" a="1"/>
  <c r="U9" i="79" s="1"/>
  <c r="S9" i="79" a="1"/>
  <c r="S9" i="79" s="1"/>
  <c r="AE10" i="78" a="1"/>
  <c r="AE10" i="78" s="1"/>
  <c r="U10" i="78" a="1"/>
  <c r="U10" i="78" s="1"/>
  <c r="V10" i="78" a="1"/>
  <c r="V10" i="78" s="1"/>
  <c r="V4" i="82" a="1"/>
  <c r="V4" i="82" s="1"/>
  <c r="Q4" i="82" a="1"/>
  <c r="Q4" i="82" s="1"/>
  <c r="R4" i="82" a="1"/>
  <c r="R4" i="82" s="1"/>
  <c r="Z4" i="82" a="1"/>
  <c r="Z4" i="82" s="1"/>
  <c r="AD4" i="82" a="1"/>
  <c r="AD4" i="82" s="1"/>
  <c r="AJ4" i="82" a="1"/>
  <c r="AJ4" i="82" s="1"/>
  <c r="AC4" i="82" a="1"/>
  <c r="AC4" i="82" s="1"/>
  <c r="U4" i="82" a="1"/>
  <c r="U4" i="82" s="1"/>
  <c r="S4" i="82" a="1"/>
  <c r="S4" i="82" s="1"/>
  <c r="AE4" i="82" a="1"/>
  <c r="AE4" i="82" s="1"/>
  <c r="Y4" i="82" a="1"/>
  <c r="Y4" i="82" s="1"/>
  <c r="AH4" i="82" a="1"/>
  <c r="AH4" i="82" s="1"/>
  <c r="AC2" i="79" a="1"/>
  <c r="AC2" i="79" s="1"/>
  <c r="Q2" i="79" a="1"/>
  <c r="Q2" i="79" s="1"/>
  <c r="U2" i="79" a="1"/>
  <c r="U2" i="79" s="1"/>
  <c r="U6" i="82" a="1"/>
  <c r="U6" i="82" s="1"/>
  <c r="S6" i="82" a="1"/>
  <c r="S6" i="82" s="1"/>
  <c r="AD6" i="82" a="1"/>
  <c r="AD6" i="82" s="1"/>
  <c r="R6" i="82" a="1"/>
  <c r="R6" i="82" s="1"/>
  <c r="AC6" i="82" a="1"/>
  <c r="AC6" i="82" s="1"/>
  <c r="AE6" i="82" a="1"/>
  <c r="AE6" i="82" s="1"/>
  <c r="AF6" i="82" a="1"/>
  <c r="AF6" i="82" s="1"/>
  <c r="V6" i="82" a="1"/>
  <c r="V6" i="82" s="1"/>
  <c r="AH6" i="82" a="1"/>
  <c r="AH6" i="82" s="1"/>
  <c r="AI6" i="82" a="1"/>
  <c r="AI6" i="82" s="1"/>
  <c r="AA6" i="82" a="1"/>
  <c r="AA6" i="82" s="1"/>
  <c r="T6" i="82" a="1"/>
  <c r="T6" i="82" s="1"/>
  <c r="AE7" i="84" a="1"/>
  <c r="AE7" i="84" s="1"/>
  <c r="T7" i="84" a="1"/>
  <c r="T7" i="84" s="1"/>
  <c r="AD7" i="84" a="1"/>
  <c r="AD7" i="84" s="1"/>
  <c r="AJ4" i="85" a="1"/>
  <c r="AJ4" i="85" s="1"/>
  <c r="AC4" i="85" a="1"/>
  <c r="AC4" i="85" s="1"/>
  <c r="X4" i="85" a="1"/>
  <c r="X4" i="85" s="1"/>
  <c r="Y4" i="85" a="1"/>
  <c r="Y4" i="85" s="1"/>
  <c r="U4" i="85" a="1"/>
  <c r="U4" i="85" s="1"/>
  <c r="R4" i="85" a="1"/>
  <c r="R4" i="85" s="1"/>
  <c r="AH4" i="85" a="1"/>
  <c r="AH4" i="85" s="1"/>
  <c r="V4" i="85" a="1"/>
  <c r="V4" i="85" s="1"/>
  <c r="AG4" i="85" a="1"/>
  <c r="AG4" i="85" s="1"/>
  <c r="AB4" i="85" a="1"/>
  <c r="AB4" i="85" s="1"/>
  <c r="S4" i="85" a="1"/>
  <c r="S4" i="85" s="1"/>
  <c r="AJ7" i="77" a="1"/>
  <c r="AJ7" i="77" s="1"/>
  <c r="Z7" i="77" a="1"/>
  <c r="Z7" i="77" s="1"/>
  <c r="X2" i="80" a="1"/>
  <c r="X2" i="80" s="1"/>
  <c r="AE2" i="80" a="1"/>
  <c r="AE2" i="80" s="1"/>
  <c r="AJ9" i="73" a="1"/>
  <c r="AJ9" i="73" s="1"/>
  <c r="V9" i="73" a="1"/>
  <c r="V9" i="73" s="1"/>
  <c r="U9" i="73" a="1"/>
  <c r="U9" i="73" s="1"/>
  <c r="Y6" i="81" a="1"/>
  <c r="Y6" i="81" s="1"/>
  <c r="AF6" i="81" a="1"/>
  <c r="AF6" i="81" s="1"/>
  <c r="AJ6" i="81" a="1"/>
  <c r="AJ6" i="81" s="1"/>
  <c r="U6" i="81" a="1"/>
  <c r="U6" i="81" s="1"/>
  <c r="W6" i="81" a="1"/>
  <c r="W6" i="81" s="1"/>
  <c r="AI6" i="81" a="1"/>
  <c r="AI6" i="81" s="1"/>
  <c r="AA6" i="81" a="1"/>
  <c r="AA6" i="81" s="1"/>
  <c r="Q6" i="81" a="1"/>
  <c r="Q6" i="81" s="1"/>
  <c r="V6" i="81" a="1"/>
  <c r="V6" i="81" s="1"/>
  <c r="AE6" i="81" a="1"/>
  <c r="AE6" i="81" s="1"/>
  <c r="AD6" i="81" a="1"/>
  <c r="AD6" i="81" s="1"/>
  <c r="AB6" i="81" a="1"/>
  <c r="AB6" i="81" s="1"/>
  <c r="U8" i="79" a="1"/>
  <c r="U8" i="79" s="1"/>
  <c r="AH8" i="79" a="1"/>
  <c r="AH8" i="79" s="1"/>
  <c r="S6" i="84" a="1"/>
  <c r="S6" i="84" s="1"/>
  <c r="AF11" i="86" a="1"/>
  <c r="AF11" i="86" s="1"/>
  <c r="AE11" i="86" a="1"/>
  <c r="AE11" i="86" s="1"/>
  <c r="T11" i="86" a="1"/>
  <c r="T11" i="86" s="1"/>
  <c r="V11" i="86" a="1"/>
  <c r="V11" i="86" s="1"/>
  <c r="U11" i="86" a="1"/>
  <c r="U11" i="86" s="1"/>
  <c r="AH11" i="86" a="1"/>
  <c r="AH11" i="86" s="1"/>
  <c r="AI11" i="86" a="1"/>
  <c r="AI11" i="86" s="1"/>
  <c r="AC11" i="86" a="1"/>
  <c r="AC11" i="86" s="1"/>
  <c r="Z11" i="86" a="1"/>
  <c r="Z11" i="86" s="1"/>
  <c r="R11" i="86" a="1"/>
  <c r="R11" i="86" s="1"/>
  <c r="Q11" i="86" a="1"/>
  <c r="Q11" i="86" s="1"/>
  <c r="X11" i="86" a="1"/>
  <c r="X11" i="86" s="1"/>
  <c r="AB11" i="86" a="1"/>
  <c r="AB11" i="86" s="1"/>
  <c r="AD11" i="86" a="1"/>
  <c r="AD11" i="86" s="1"/>
  <c r="W11" i="86" a="1"/>
  <c r="W11" i="86" s="1"/>
  <c r="W11" i="82" a="1"/>
  <c r="W11" i="82" s="1"/>
  <c r="AD11" i="82" a="1"/>
  <c r="AD11" i="82" s="1"/>
  <c r="Z3" i="77" a="1"/>
  <c r="Z3" i="77" s="1"/>
  <c r="AD3" i="76" a="1"/>
  <c r="AD3" i="76" s="1"/>
  <c r="S3" i="76" a="1"/>
  <c r="S3" i="76" s="1"/>
  <c r="AB3" i="76" a="1"/>
  <c r="AB3" i="76" s="1"/>
  <c r="AG3" i="76" a="1"/>
  <c r="AG3" i="76" s="1"/>
  <c r="Z3" i="76" a="1"/>
  <c r="Z3" i="76" s="1"/>
  <c r="Q3" i="76" a="1"/>
  <c r="Q3" i="76" s="1"/>
  <c r="AE3" i="76" a="1"/>
  <c r="AE3" i="76" s="1"/>
  <c r="W3" i="76" a="1"/>
  <c r="W3" i="76" s="1"/>
  <c r="AJ3" i="76" a="1"/>
  <c r="AJ3" i="76" s="1"/>
  <c r="T3" i="76" a="1"/>
  <c r="T3" i="76" s="1"/>
  <c r="AI3" i="76" a="1"/>
  <c r="AI3" i="76" s="1"/>
  <c r="V3" i="76" a="1"/>
  <c r="V3" i="76" s="1"/>
  <c r="AH3" i="76" a="1"/>
  <c r="AH3" i="76" s="1"/>
  <c r="X3" i="76" a="1"/>
  <c r="X3" i="76" s="1"/>
  <c r="U3" i="76" a="1"/>
  <c r="U3" i="76" s="1"/>
  <c r="W6" i="74" a="1"/>
  <c r="W6" i="74" s="1"/>
  <c r="AA6" i="73" a="1"/>
  <c r="AA6" i="73" s="1"/>
  <c r="AI6" i="73" a="1"/>
  <c r="AI6" i="73" s="1"/>
  <c r="AE8" i="82" a="1"/>
  <c r="AE8" i="82" s="1"/>
  <c r="R8" i="82" a="1"/>
  <c r="R8" i="82" s="1"/>
  <c r="T8" i="82" a="1"/>
  <c r="T8" i="82" s="1"/>
  <c r="AJ8" i="82" a="1"/>
  <c r="AJ8" i="82" s="1"/>
  <c r="Z8" i="82" a="1"/>
  <c r="Z8" i="82" s="1"/>
  <c r="Q8" i="82" a="1"/>
  <c r="Q8" i="82" s="1"/>
  <c r="Y8" i="82" a="1"/>
  <c r="Y8" i="82" s="1"/>
  <c r="W8" i="82" a="1"/>
  <c r="W8" i="82" s="1"/>
  <c r="AF8" i="82" a="1"/>
  <c r="AF8" i="82" s="1"/>
  <c r="X8" i="82" a="1"/>
  <c r="X8" i="82" s="1"/>
  <c r="V8" i="82" a="1"/>
  <c r="V8" i="82" s="1"/>
  <c r="AH8" i="82" a="1"/>
  <c r="AH8" i="82" s="1"/>
  <c r="S8" i="82" a="1"/>
  <c r="S8" i="82" s="1"/>
  <c r="U8" i="82" a="1"/>
  <c r="U8" i="82" s="1"/>
  <c r="AB8" i="82" a="1"/>
  <c r="AB8" i="82" s="1"/>
  <c r="AG9" i="76" a="1"/>
  <c r="AG9" i="76" s="1"/>
  <c r="AF2" i="74" a="1"/>
  <c r="AF2" i="74" s="1"/>
  <c r="X2" i="74" a="1"/>
  <c r="X2" i="74" s="1"/>
  <c r="Z8" i="81" a="1"/>
  <c r="Z8" i="81" s="1"/>
  <c r="AG8" i="81" a="1"/>
  <c r="AG8" i="81" s="1"/>
  <c r="AE10" i="75" a="1"/>
  <c r="AE10" i="75" s="1"/>
  <c r="R10" i="75" a="1"/>
  <c r="R10" i="75" s="1"/>
  <c r="V10" i="75" a="1"/>
  <c r="V10" i="75" s="1"/>
  <c r="Y10" i="75" a="1"/>
  <c r="Y10" i="75" s="1"/>
  <c r="T10" i="75" a="1"/>
  <c r="T10" i="75" s="1"/>
  <c r="Z10" i="79" a="1"/>
  <c r="Z10" i="79" s="1"/>
  <c r="AE11" i="80" a="1"/>
  <c r="AE11" i="80" s="1"/>
  <c r="R11" i="80" a="1"/>
  <c r="R11" i="80" s="1"/>
  <c r="AF7" i="76" a="1"/>
  <c r="AF7" i="76" s="1"/>
  <c r="W9" i="82" a="1"/>
  <c r="W9" i="82" s="1"/>
  <c r="AG9" i="82" a="1"/>
  <c r="AG9" i="82" s="1"/>
  <c r="Z9" i="82" a="1"/>
  <c r="Z9" i="82" s="1"/>
  <c r="AC9" i="82" a="1"/>
  <c r="AC9" i="82" s="1"/>
  <c r="AB9" i="82" a="1"/>
  <c r="AB9" i="82" s="1"/>
  <c r="AB2" i="78" a="1"/>
  <c r="AB2" i="78" s="1"/>
  <c r="AF3" i="80" a="1"/>
  <c r="AF3" i="80" s="1"/>
  <c r="U9" i="77" a="1"/>
  <c r="U9" i="77" s="1"/>
  <c r="AD9" i="77" a="1"/>
  <c r="AD9" i="77" s="1"/>
  <c r="AI9" i="77" a="1"/>
  <c r="AI9" i="77" s="1"/>
  <c r="X9" i="77" a="1"/>
  <c r="X9" i="77" s="1"/>
  <c r="W9" i="77" a="1"/>
  <c r="W9" i="77" s="1"/>
  <c r="R6" i="86" a="1"/>
  <c r="R6" i="86" s="1"/>
  <c r="AE11" i="74" a="1"/>
  <c r="AE11" i="74" s="1"/>
  <c r="AH11" i="74" a="1"/>
  <c r="AH11" i="74" s="1"/>
  <c r="AD5" i="76" a="1"/>
  <c r="AD5" i="76" s="1"/>
  <c r="R5" i="76" a="1"/>
  <c r="R5" i="76" s="1"/>
  <c r="AB5" i="76" a="1"/>
  <c r="AB5" i="76" s="1"/>
  <c r="V5" i="76" a="1"/>
  <c r="V5" i="76" s="1"/>
  <c r="AI5" i="76" a="1"/>
  <c r="AI5" i="76" s="1"/>
  <c r="X5" i="76" a="1"/>
  <c r="X5" i="76" s="1"/>
  <c r="AE5" i="76" a="1"/>
  <c r="AE5" i="76" s="1"/>
  <c r="AA5" i="76" a="1"/>
  <c r="AA5" i="76" s="1"/>
  <c r="Q5" i="76" a="1"/>
  <c r="Q5" i="76" s="1"/>
  <c r="AC5" i="76" a="1"/>
  <c r="AC5" i="76" s="1"/>
  <c r="AF5" i="76" a="1"/>
  <c r="AF5" i="76" s="1"/>
  <c r="S5" i="76" a="1"/>
  <c r="S5" i="76" s="1"/>
  <c r="T5" i="76" a="1"/>
  <c r="T5" i="76" s="1"/>
  <c r="U5" i="76" a="1"/>
  <c r="U5" i="76" s="1"/>
  <c r="AG5" i="76" a="1"/>
  <c r="AG5" i="76" s="1"/>
  <c r="AI10" i="78" a="1"/>
  <c r="AI10" i="78" s="1"/>
  <c r="AJ10" i="78" a="1"/>
  <c r="AJ10" i="78" s="1"/>
  <c r="AI4" i="82" a="1"/>
  <c r="AI4" i="82" s="1"/>
  <c r="T2" i="79" a="1"/>
  <c r="T2" i="79" s="1"/>
  <c r="Y7" i="84" a="1"/>
  <c r="Y7" i="84" s="1"/>
  <c r="Y7" i="77" a="1"/>
  <c r="Y7" i="77" s="1"/>
  <c r="X7" i="77" a="1"/>
  <c r="X7" i="77" s="1"/>
  <c r="AC2" i="80" a="1"/>
  <c r="AC2" i="80" s="1"/>
  <c r="S2" i="80" a="1"/>
  <c r="S2" i="80" s="1"/>
  <c r="AH2" i="80" a="1"/>
  <c r="AH2" i="80" s="1"/>
  <c r="AJ2" i="80" a="1"/>
  <c r="AJ2" i="80" s="1"/>
  <c r="U2" i="80" a="1"/>
  <c r="U2" i="80" s="1"/>
  <c r="T2" i="80" a="1"/>
  <c r="T2" i="80" s="1"/>
  <c r="AB2" i="80" a="1"/>
  <c r="AB2" i="80" s="1"/>
  <c r="AI2" i="80" a="1"/>
  <c r="AI2" i="80" s="1"/>
  <c r="Q2" i="80" a="1"/>
  <c r="Q2" i="80" s="1"/>
  <c r="R2" i="80" a="1"/>
  <c r="R2" i="80" s="1"/>
  <c r="S9" i="73" a="1"/>
  <c r="S9" i="73" s="1"/>
  <c r="AI9" i="73" a="1"/>
  <c r="AI9" i="73" s="1"/>
  <c r="AG9" i="73" a="1"/>
  <c r="AG9" i="73" s="1"/>
  <c r="AA8" i="79" a="1"/>
  <c r="AA8" i="79" s="1"/>
  <c r="S8" i="79" a="1"/>
  <c r="S8" i="79" s="1"/>
  <c r="Q6" i="84" a="1"/>
  <c r="Q6" i="84" s="1"/>
  <c r="U7" i="81" a="1"/>
  <c r="U7" i="81" s="1"/>
  <c r="T7" i="81" a="1"/>
  <c r="T7" i="81" s="1"/>
  <c r="Z7" i="81" a="1"/>
  <c r="Z7" i="81" s="1"/>
  <c r="V7" i="81" a="1"/>
  <c r="V7" i="81" s="1"/>
  <c r="R7" i="81" a="1"/>
  <c r="R7" i="81" s="1"/>
  <c r="Y7" i="81" a="1"/>
  <c r="Y7" i="81" s="1"/>
  <c r="AF7" i="81" a="1"/>
  <c r="AF7" i="81" s="1"/>
  <c r="Q7" i="81" a="1"/>
  <c r="Q7" i="81" s="1"/>
  <c r="AE7" i="81" a="1"/>
  <c r="AE7" i="81" s="1"/>
  <c r="AC7" i="81" a="1"/>
  <c r="AC7" i="81" s="1"/>
  <c r="S7" i="81" a="1"/>
  <c r="S7" i="81" s="1"/>
  <c r="AH7" i="81" a="1"/>
  <c r="AH7" i="81" s="1"/>
  <c r="X7" i="81" a="1"/>
  <c r="X7" i="81" s="1"/>
  <c r="AJ7" i="81" a="1"/>
  <c r="AJ7" i="81" s="1"/>
  <c r="AG7" i="81" a="1"/>
  <c r="AG7" i="81" s="1"/>
  <c r="AI3" i="77" a="1"/>
  <c r="AI3" i="77" s="1"/>
  <c r="AJ3" i="77" a="1"/>
  <c r="AJ3" i="77" s="1"/>
  <c r="R3" i="71" a="1"/>
  <c r="R3" i="71" s="1"/>
  <c r="AE3" i="71" a="1"/>
  <c r="AE3" i="71" s="1"/>
  <c r="AC3" i="71" a="1"/>
  <c r="AC3" i="71" s="1"/>
  <c r="T3" i="71" a="1"/>
  <c r="T3" i="71" s="1"/>
  <c r="AD3" i="71" a="1"/>
  <c r="AD3" i="71" s="1"/>
  <c r="S6" i="73" a="1"/>
  <c r="S6" i="73" s="1"/>
  <c r="AF9" i="76" a="1"/>
  <c r="AF9" i="76" s="1"/>
  <c r="Q9" i="76" a="1"/>
  <c r="Q9" i="76" s="1"/>
  <c r="U9" i="76" a="1"/>
  <c r="U9" i="76" s="1"/>
  <c r="AC9" i="76" a="1"/>
  <c r="AC9" i="76" s="1"/>
  <c r="T9" i="76" a="1"/>
  <c r="T9" i="76" s="1"/>
  <c r="Y9" i="76" a="1"/>
  <c r="Y9" i="76" s="1"/>
  <c r="AD9" i="76" a="1"/>
  <c r="AD9" i="76" s="1"/>
  <c r="AI9" i="76" a="1"/>
  <c r="AI9" i="76" s="1"/>
  <c r="X9" i="76" a="1"/>
  <c r="X9" i="76" s="1"/>
  <c r="W9" i="76" a="1"/>
  <c r="W9" i="76" s="1"/>
  <c r="AE9" i="76" a="1"/>
  <c r="AE9" i="76" s="1"/>
  <c r="R9" i="76" a="1"/>
  <c r="R9" i="76" s="1"/>
  <c r="AB9" i="76" a="1"/>
  <c r="AB9" i="76" s="1"/>
  <c r="AH9" i="76" a="1"/>
  <c r="AH9" i="76" s="1"/>
  <c r="V9" i="76" a="1"/>
  <c r="V9" i="76" s="1"/>
  <c r="AH8" i="81" a="1"/>
  <c r="AH8" i="81" s="1"/>
  <c r="U10" i="79" a="1"/>
  <c r="U10" i="79" s="1"/>
  <c r="X10" i="79" a="1"/>
  <c r="X10" i="79" s="1"/>
  <c r="AE10" i="79" a="1"/>
  <c r="AE10" i="79" s="1"/>
  <c r="V10" i="79" a="1"/>
  <c r="V10" i="79" s="1"/>
  <c r="AH10" i="79" a="1"/>
  <c r="AH10" i="79" s="1"/>
  <c r="AA10" i="79" a="1"/>
  <c r="AA10" i="79" s="1"/>
  <c r="AI10" i="79" a="1"/>
  <c r="AI10" i="79" s="1"/>
  <c r="AG10" i="79" a="1"/>
  <c r="AG10" i="79" s="1"/>
  <c r="AC10" i="79" a="1"/>
  <c r="AC10" i="79" s="1"/>
  <c r="W10" i="79" a="1"/>
  <c r="W10" i="79" s="1"/>
  <c r="AB10" i="79" a="1"/>
  <c r="AB10" i="79" s="1"/>
  <c r="AD10" i="79" a="1"/>
  <c r="AD10" i="79" s="1"/>
  <c r="Y10" i="79" a="1"/>
  <c r="Y10" i="79" s="1"/>
  <c r="R10" i="79" a="1"/>
  <c r="R10" i="79" s="1"/>
  <c r="Q10" i="79" a="1"/>
  <c r="Q10" i="79" s="1"/>
  <c r="AG7" i="76" a="1"/>
  <c r="AG7" i="76" s="1"/>
  <c r="AC8" i="85" a="1"/>
  <c r="AC8" i="85" s="1"/>
  <c r="Y8" i="85" a="1"/>
  <c r="Y8" i="85" s="1"/>
  <c r="AH8" i="85" a="1"/>
  <c r="AH8" i="85" s="1"/>
  <c r="S8" i="85" a="1"/>
  <c r="S8" i="85" s="1"/>
  <c r="Q8" i="85" a="1"/>
  <c r="Q8" i="85" s="1"/>
  <c r="AD6" i="86" a="1"/>
  <c r="AD6" i="86" s="1"/>
  <c r="T6" i="86" a="1"/>
  <c r="T6" i="86" s="1"/>
  <c r="AI6" i="86" a="1"/>
  <c r="AI6" i="86" s="1"/>
  <c r="Y6" i="86" a="1"/>
  <c r="Y6" i="86" s="1"/>
  <c r="Q6" i="86" a="1"/>
  <c r="Q6" i="86" s="1"/>
  <c r="AJ6" i="86" a="1"/>
  <c r="AJ6" i="86" s="1"/>
  <c r="AC6" i="86" a="1"/>
  <c r="AC6" i="86" s="1"/>
  <c r="X6" i="86" a="1"/>
  <c r="X6" i="86" s="1"/>
  <c r="AB6" i="86" a="1"/>
  <c r="AB6" i="86" s="1"/>
  <c r="V6" i="86" a="1"/>
  <c r="V6" i="86" s="1"/>
  <c r="AE6" i="86" a="1"/>
  <c r="AE6" i="86" s="1"/>
  <c r="U6" i="86" a="1"/>
  <c r="U6" i="86" s="1"/>
  <c r="AG6" i="86" a="1"/>
  <c r="AG6" i="86" s="1"/>
  <c r="AA6" i="86" a="1"/>
  <c r="AA6" i="86" s="1"/>
  <c r="AH6" i="86" a="1"/>
  <c r="AH6" i="86" s="1"/>
  <c r="X9" i="78" a="1"/>
  <c r="X9" i="78" s="1"/>
  <c r="AB9" i="78" a="1"/>
  <c r="AB9" i="78" s="1"/>
  <c r="Z9" i="78" a="1"/>
  <c r="Z9" i="78" s="1"/>
  <c r="T9" i="78" a="1"/>
  <c r="T9" i="78" s="1"/>
  <c r="S8" i="71" a="1"/>
  <c r="S8" i="71" s="1"/>
  <c r="R8" i="71" a="1"/>
  <c r="R8" i="71" s="1"/>
  <c r="AC8" i="71" a="1"/>
  <c r="AC8" i="71" s="1"/>
  <c r="AA3" i="86" a="1"/>
  <c r="AA3" i="86" s="1"/>
  <c r="W3" i="86" a="1"/>
  <c r="W3" i="86" s="1"/>
  <c r="AH3" i="86" a="1"/>
  <c r="AH3" i="86" s="1"/>
  <c r="AC3" i="86" a="1"/>
  <c r="AC3" i="86" s="1"/>
  <c r="W5" i="84" a="1"/>
  <c r="W5" i="84" s="1"/>
  <c r="AI5" i="84" a="1"/>
  <c r="AI5" i="84" s="1"/>
  <c r="AH5" i="84" a="1"/>
  <c r="AH5" i="84" s="1"/>
  <c r="AJ5" i="84" a="1"/>
  <c r="AJ5" i="84" s="1"/>
  <c r="X9" i="81" a="1"/>
  <c r="X9" i="81" s="1"/>
  <c r="V9" i="81" a="1"/>
  <c r="V9" i="81" s="1"/>
  <c r="AI9" i="81" a="1"/>
  <c r="AI9" i="81" s="1"/>
  <c r="T9" i="81" a="1"/>
  <c r="T9" i="81" s="1"/>
  <c r="AA9" i="81" a="1"/>
  <c r="AA9" i="81" s="1"/>
  <c r="T10" i="77" a="1"/>
  <c r="T10" i="77" s="1"/>
  <c r="AB10" i="77" a="1"/>
  <c r="AB10" i="77" s="1"/>
  <c r="Q10" i="77" a="1"/>
  <c r="Q10" i="77" s="1"/>
  <c r="AA5" i="71" a="1"/>
  <c r="AA5" i="71" s="1"/>
  <c r="U5" i="71" a="1"/>
  <c r="U5" i="71" s="1"/>
  <c r="AG5" i="71" a="1"/>
  <c r="AG5" i="71" s="1"/>
  <c r="AJ5" i="71" a="1"/>
  <c r="AJ5" i="71" s="1"/>
  <c r="V5" i="71" a="1"/>
  <c r="V5" i="71" s="1"/>
  <c r="AF5" i="71" a="1"/>
  <c r="AF5" i="71" s="1"/>
  <c r="Y5" i="71" a="1"/>
  <c r="Y5" i="71" s="1"/>
  <c r="AD5" i="71" a="1"/>
  <c r="AD5" i="71" s="1"/>
  <c r="AE5" i="71" a="1"/>
  <c r="AE5" i="71" s="1"/>
  <c r="T5" i="71" a="1"/>
  <c r="T5" i="71" s="1"/>
  <c r="X10" i="80" a="1"/>
  <c r="X10" i="80" s="1"/>
  <c r="R10" i="80" a="1"/>
  <c r="R10" i="80" s="1"/>
  <c r="AI9" i="84" a="1"/>
  <c r="AI9" i="84" s="1"/>
  <c r="X9" i="84" a="1"/>
  <c r="X9" i="84" s="1"/>
  <c r="AD6" i="83" a="1"/>
  <c r="AD6" i="83" s="1"/>
  <c r="T6" i="83" a="1"/>
  <c r="T6" i="83" s="1"/>
  <c r="AB6" i="83" a="1"/>
  <c r="AB6" i="83" s="1"/>
  <c r="Q2" i="83" a="1"/>
  <c r="Q2" i="83" s="1"/>
  <c r="S2" i="83" a="1"/>
  <c r="S2" i="83" s="1"/>
  <c r="AE2" i="83" a="1"/>
  <c r="AE2" i="83" s="1"/>
  <c r="R7" i="75" a="1"/>
  <c r="R7" i="75" s="1"/>
  <c r="W7" i="75" a="1"/>
  <c r="W7" i="75" s="1"/>
  <c r="X7" i="75" a="1"/>
  <c r="X7" i="75" s="1"/>
  <c r="U7" i="75" a="1"/>
  <c r="U7" i="75" s="1"/>
  <c r="Q7" i="75" a="1"/>
  <c r="Q7" i="75" s="1"/>
  <c r="AC11" i="81" a="1"/>
  <c r="AC11" i="81" s="1"/>
  <c r="Q11" i="81" a="1"/>
  <c r="Q11" i="81" s="1"/>
  <c r="X10" i="81" a="1"/>
  <c r="X10" i="81" s="1"/>
  <c r="AB10" i="81" a="1"/>
  <c r="AB10" i="81" s="1"/>
  <c r="Q10" i="81" a="1"/>
  <c r="Q10" i="81" s="1"/>
  <c r="Z10" i="83" a="1"/>
  <c r="Z10" i="83" s="1"/>
  <c r="AF10" i="83" a="1"/>
  <c r="AF10" i="83" s="1"/>
  <c r="V10" i="83" a="1"/>
  <c r="V10" i="83" s="1"/>
  <c r="AA10" i="83" a="1"/>
  <c r="AA10" i="83" s="1"/>
  <c r="AH10" i="83" a="1"/>
  <c r="AH10" i="83" s="1"/>
  <c r="AI10" i="83" a="1"/>
  <c r="AI10" i="83" s="1"/>
  <c r="S10" i="83" a="1"/>
  <c r="S10" i="83" s="1"/>
  <c r="X10" i="83" a="1"/>
  <c r="X10" i="83" s="1"/>
  <c r="AC10" i="83" a="1"/>
  <c r="AC10" i="83" s="1"/>
  <c r="Q10" i="83" a="1"/>
  <c r="Q10" i="83" s="1"/>
  <c r="W5" i="85" a="1"/>
  <c r="W5" i="85" s="1"/>
  <c r="AI5" i="85" a="1"/>
  <c r="AI5" i="85" s="1"/>
  <c r="T5" i="85" a="1"/>
  <c r="T5" i="85" s="1"/>
  <c r="S7" i="80" a="1"/>
  <c r="S7" i="80" s="1"/>
  <c r="AF7" i="80" a="1"/>
  <c r="AF7" i="80" s="1"/>
  <c r="AH2" i="81" a="1"/>
  <c r="AH2" i="81" s="1"/>
  <c r="AC2" i="81" a="1"/>
  <c r="AC2" i="81" s="1"/>
  <c r="AB9" i="86" a="1"/>
  <c r="AB9" i="86" s="1"/>
  <c r="AJ9" i="86" a="1"/>
  <c r="AJ9" i="86" s="1"/>
  <c r="R3" i="74" a="1"/>
  <c r="R3" i="74" s="1"/>
  <c r="V3" i="74" a="1"/>
  <c r="V3" i="74" s="1"/>
  <c r="AA3" i="74" a="1"/>
  <c r="AA3" i="74" s="1"/>
  <c r="AI10" i="71" a="1"/>
  <c r="AI10" i="71" s="1"/>
  <c r="W5" i="74" a="1"/>
  <c r="W5" i="74" s="1"/>
  <c r="S6" i="85" a="1"/>
  <c r="S6" i="85" s="1"/>
  <c r="Y6" i="85" a="1"/>
  <c r="Y6" i="85" s="1"/>
  <c r="Z6" i="85" a="1"/>
  <c r="Z6" i="85" s="1"/>
  <c r="R6" i="85" a="1"/>
  <c r="R6" i="85" s="1"/>
  <c r="T6" i="85" a="1"/>
  <c r="T6" i="85" s="1"/>
  <c r="AJ6" i="85" a="1"/>
  <c r="AJ6" i="85" s="1"/>
  <c r="V6" i="85" a="1"/>
  <c r="V6" i="85" s="1"/>
  <c r="AD6" i="85" a="1"/>
  <c r="AD6" i="85" s="1"/>
  <c r="AB6" i="85" a="1"/>
  <c r="AB6" i="85" s="1"/>
  <c r="AC6" i="85" a="1"/>
  <c r="AC6" i="85" s="1"/>
  <c r="AF6" i="85" a="1"/>
  <c r="AF6" i="85" s="1"/>
  <c r="AH6" i="85" a="1"/>
  <c r="AH6" i="85" s="1"/>
  <c r="AI6" i="85" a="1"/>
  <c r="AI6" i="85" s="1"/>
  <c r="AE6" i="85" a="1"/>
  <c r="AE6" i="85" s="1"/>
  <c r="X6" i="85" a="1"/>
  <c r="X6" i="85" s="1"/>
  <c r="Q7" i="82" a="1"/>
  <c r="Q7" i="82" s="1"/>
  <c r="AJ7" i="82" a="1"/>
  <c r="AJ7" i="82" s="1"/>
  <c r="AJ3" i="71" a="1"/>
  <c r="AJ3" i="71" s="1"/>
  <c r="AG3" i="71" a="1"/>
  <c r="AG3" i="71" s="1"/>
  <c r="Q3" i="71" a="1"/>
  <c r="Q3" i="71" s="1"/>
  <c r="AI3" i="71" a="1"/>
  <c r="AI3" i="71" s="1"/>
  <c r="Z3" i="71" a="1"/>
  <c r="Z3" i="71" s="1"/>
  <c r="AF6" i="74" a="1"/>
  <c r="AF6" i="74" s="1"/>
  <c r="Q6" i="74" a="1"/>
  <c r="Q6" i="74" s="1"/>
  <c r="AJ6" i="74" a="1"/>
  <c r="AJ6" i="74" s="1"/>
  <c r="AD6" i="74" a="1"/>
  <c r="AD6" i="74" s="1"/>
  <c r="X6" i="74" a="1"/>
  <c r="X6" i="74" s="1"/>
  <c r="AI2" i="74" a="1"/>
  <c r="AI2" i="74" s="1"/>
  <c r="AA2" i="74" a="1"/>
  <c r="AA2" i="74" s="1"/>
  <c r="U2" i="74" a="1"/>
  <c r="U2" i="74" s="1"/>
  <c r="AD2" i="74" a="1"/>
  <c r="AD2" i="74" s="1"/>
  <c r="AC2" i="74" a="1"/>
  <c r="AC2" i="74" s="1"/>
  <c r="X10" i="75" a="1"/>
  <c r="X10" i="75" s="1"/>
  <c r="AH10" i="75" a="1"/>
  <c r="AH10" i="75" s="1"/>
  <c r="S10" i="75" a="1"/>
  <c r="S10" i="75" s="1"/>
  <c r="AI10" i="75" a="1"/>
  <c r="AI10" i="75" s="1"/>
  <c r="AC10" i="75" a="1"/>
  <c r="AC10" i="75" s="1"/>
  <c r="Q11" i="80" a="1"/>
  <c r="Q11" i="80" s="1"/>
  <c r="AI11" i="80" a="1"/>
  <c r="AI11" i="80" s="1"/>
  <c r="AF11" i="80" a="1"/>
  <c r="AF11" i="80" s="1"/>
  <c r="T11" i="80" a="1"/>
  <c r="T11" i="80" s="1"/>
  <c r="AJ11" i="80" a="1"/>
  <c r="AJ11" i="80" s="1"/>
  <c r="X9" i="82" a="1"/>
  <c r="X9" i="82" s="1"/>
  <c r="AI9" i="82" a="1"/>
  <c r="AI9" i="82" s="1"/>
  <c r="AH9" i="82" a="1"/>
  <c r="AH9" i="82" s="1"/>
  <c r="T9" i="82" a="1"/>
  <c r="T9" i="82" s="1"/>
  <c r="Q9" i="82" a="1"/>
  <c r="Q9" i="82" s="1"/>
  <c r="R8" i="85" a="1"/>
  <c r="R8" i="85" s="1"/>
  <c r="T8" i="85" a="1"/>
  <c r="T8" i="85" s="1"/>
  <c r="AF8" i="85" a="1"/>
  <c r="AF8" i="85" s="1"/>
  <c r="U8" i="85" a="1"/>
  <c r="U8" i="85" s="1"/>
  <c r="W8" i="85" a="1"/>
  <c r="W8" i="85" s="1"/>
  <c r="R9" i="77" a="1"/>
  <c r="R9" i="77" s="1"/>
  <c r="V9" i="77" a="1"/>
  <c r="V9" i="77" s="1"/>
  <c r="Q9" i="77" a="1"/>
  <c r="Q9" i="77" s="1"/>
  <c r="AC9" i="77" a="1"/>
  <c r="AC9" i="77" s="1"/>
  <c r="AF9" i="77" a="1"/>
  <c r="AF9" i="77" s="1"/>
  <c r="Q11" i="74" a="1"/>
  <c r="Q11" i="74" s="1"/>
  <c r="Y11" i="74" a="1"/>
  <c r="Y11" i="74" s="1"/>
  <c r="AG11" i="74" a="1"/>
  <c r="AG11" i="74" s="1"/>
  <c r="X11" i="74" a="1"/>
  <c r="X11" i="74" s="1"/>
  <c r="S11" i="74" a="1"/>
  <c r="S11" i="74" s="1"/>
  <c r="Y9" i="78" a="1"/>
  <c r="Y9" i="78" s="1"/>
  <c r="AH9" i="78" a="1"/>
  <c r="AH9" i="78" s="1"/>
  <c r="AG9" i="78" a="1"/>
  <c r="AG9" i="78" s="1"/>
  <c r="AA9" i="78" a="1"/>
  <c r="AA9" i="78" s="1"/>
  <c r="U9" i="78" a="1"/>
  <c r="U9" i="78" s="1"/>
  <c r="AD9" i="78" a="1"/>
  <c r="AD9" i="78" s="1"/>
  <c r="AC9" i="78" a="1"/>
  <c r="AC9" i="78" s="1"/>
  <c r="V9" i="78" a="1"/>
  <c r="V9" i="78" s="1"/>
  <c r="AF9" i="78" a="1"/>
  <c r="AF9" i="78" s="1"/>
  <c r="R6" i="78" a="1"/>
  <c r="R6" i="78" s="1"/>
  <c r="X6" i="78" a="1"/>
  <c r="X6" i="78" s="1"/>
  <c r="AD6" i="78" a="1"/>
  <c r="AD6" i="78" s="1"/>
  <c r="W8" i="71" a="1"/>
  <c r="W8" i="71" s="1"/>
  <c r="Z8" i="71" a="1"/>
  <c r="Z8" i="71" s="1"/>
  <c r="AG8" i="71" a="1"/>
  <c r="AG8" i="71" s="1"/>
  <c r="T8" i="71" a="1"/>
  <c r="T8" i="71" s="1"/>
  <c r="Q8" i="71" a="1"/>
  <c r="Q8" i="71" s="1"/>
  <c r="AI8" i="71" a="1"/>
  <c r="AI8" i="71" s="1"/>
  <c r="V8" i="71" a="1"/>
  <c r="V8" i="71" s="1"/>
  <c r="U8" i="71" a="1"/>
  <c r="U8" i="71" s="1"/>
  <c r="AE8" i="71" a="1"/>
  <c r="AE8" i="71" s="1"/>
  <c r="AG3" i="86" a="1"/>
  <c r="AG3" i="86" s="1"/>
  <c r="T3" i="86" a="1"/>
  <c r="T3" i="86" s="1"/>
  <c r="Z3" i="86" a="1"/>
  <c r="Z3" i="86" s="1"/>
  <c r="AI3" i="86" a="1"/>
  <c r="AI3" i="86" s="1"/>
  <c r="U5" i="84" a="1"/>
  <c r="U5" i="84" s="1"/>
  <c r="Q5" i="84" a="1"/>
  <c r="Q5" i="84" s="1"/>
  <c r="Q9" i="81" a="1"/>
  <c r="Q9" i="81" s="1"/>
  <c r="AC9" i="81" a="1"/>
  <c r="AC9" i="81" s="1"/>
  <c r="AH9" i="81" a="1"/>
  <c r="AH9" i="81" s="1"/>
  <c r="X10" i="77" a="1"/>
  <c r="X10" i="77" s="1"/>
  <c r="AD10" i="77" a="1"/>
  <c r="AD10" i="77" s="1"/>
  <c r="V10" i="77" a="1"/>
  <c r="V10" i="77" s="1"/>
  <c r="R5" i="71" a="1"/>
  <c r="R5" i="71" s="1"/>
  <c r="AC5" i="71" a="1"/>
  <c r="AC5" i="71" s="1"/>
  <c r="AH5" i="71" a="1"/>
  <c r="AH5" i="71" s="1"/>
  <c r="Y10" i="80" a="1"/>
  <c r="Y10" i="80" s="1"/>
  <c r="AB10" i="80" a="1"/>
  <c r="AB10" i="80" s="1"/>
  <c r="AE10" i="80" a="1"/>
  <c r="AE10" i="80" s="1"/>
  <c r="AH11" i="77" a="1"/>
  <c r="AH11" i="77" s="1"/>
  <c r="AI11" i="77" a="1"/>
  <c r="AI11" i="77" s="1"/>
  <c r="AG11" i="77" a="1"/>
  <c r="AG11" i="77" s="1"/>
  <c r="AD11" i="77" a="1"/>
  <c r="AD11" i="77" s="1"/>
  <c r="W11" i="77" a="1"/>
  <c r="W11" i="77" s="1"/>
  <c r="Z11" i="77" a="1"/>
  <c r="Z11" i="77" s="1"/>
  <c r="AA11" i="77" a="1"/>
  <c r="AA11" i="77" s="1"/>
  <c r="U11" i="77" a="1"/>
  <c r="U11" i="77" s="1"/>
  <c r="AE11" i="77" a="1"/>
  <c r="AE11" i="77" s="1"/>
  <c r="R11" i="77" a="1"/>
  <c r="R11" i="77" s="1"/>
  <c r="S11" i="77" a="1"/>
  <c r="S11" i="77" s="1"/>
  <c r="AJ11" i="77" a="1"/>
  <c r="AJ11" i="77" s="1"/>
  <c r="AH9" i="84" a="1"/>
  <c r="AH9" i="84" s="1"/>
  <c r="W9" i="84" a="1"/>
  <c r="W9" i="84" s="1"/>
  <c r="V6" i="77" a="1"/>
  <c r="V6" i="77" s="1"/>
  <c r="S6" i="77" a="1"/>
  <c r="S6" i="77" s="1"/>
  <c r="AB6" i="77" a="1"/>
  <c r="AB6" i="77" s="1"/>
  <c r="W6" i="77" a="1"/>
  <c r="W6" i="77" s="1"/>
  <c r="Z6" i="77" a="1"/>
  <c r="Z6" i="77" s="1"/>
  <c r="Q6" i="77" a="1"/>
  <c r="Q6" i="77" s="1"/>
  <c r="AI6" i="77" a="1"/>
  <c r="AI6" i="77" s="1"/>
  <c r="X6" i="77" a="1"/>
  <c r="X6" i="77" s="1"/>
  <c r="U6" i="77" a="1"/>
  <c r="U6" i="77" s="1"/>
  <c r="AE6" i="77" a="1"/>
  <c r="AE6" i="77" s="1"/>
  <c r="AC6" i="77" a="1"/>
  <c r="AC6" i="77" s="1"/>
  <c r="AA6" i="77" a="1"/>
  <c r="AA6" i="77" s="1"/>
  <c r="AA6" i="83" a="1"/>
  <c r="AA6" i="83" s="1"/>
  <c r="S6" i="83" a="1"/>
  <c r="S6" i="83" s="1"/>
  <c r="X6" i="83" a="1"/>
  <c r="X6" i="83" s="1"/>
  <c r="AG6" i="83" a="1"/>
  <c r="AG6" i="83" s="1"/>
  <c r="AG9" i="80" a="1"/>
  <c r="AG9" i="80" s="1"/>
  <c r="X9" i="80" a="1"/>
  <c r="X9" i="80" s="1"/>
  <c r="Q9" i="80" a="1"/>
  <c r="Q9" i="80" s="1"/>
  <c r="Z9" i="80" a="1"/>
  <c r="Z9" i="80" s="1"/>
  <c r="AH9" i="80" a="1"/>
  <c r="AH9" i="80" s="1"/>
  <c r="AF9" i="80" a="1"/>
  <c r="AF9" i="80" s="1"/>
  <c r="AD9" i="80" a="1"/>
  <c r="AD9" i="80" s="1"/>
  <c r="V2" i="83" a="1"/>
  <c r="V2" i="83" s="1"/>
  <c r="AB2" i="83" a="1"/>
  <c r="AB2" i="83" s="1"/>
  <c r="AI7" i="75" a="1"/>
  <c r="AI7" i="75" s="1"/>
  <c r="AC7" i="75" a="1"/>
  <c r="AC7" i="75" s="1"/>
  <c r="Y11" i="81" a="1"/>
  <c r="Y11" i="81" s="1"/>
  <c r="U11" i="81" a="1"/>
  <c r="U11" i="81" s="1"/>
  <c r="X8" i="77" a="1"/>
  <c r="X8" i="77" s="1"/>
  <c r="Y8" i="77" a="1"/>
  <c r="Y8" i="77" s="1"/>
  <c r="AJ8" i="77" a="1"/>
  <c r="AJ8" i="77" s="1"/>
  <c r="AG8" i="77" a="1"/>
  <c r="AG8" i="77" s="1"/>
  <c r="Z8" i="77" a="1"/>
  <c r="Z8" i="77" s="1"/>
  <c r="AB8" i="77" a="1"/>
  <c r="AB8" i="77" s="1"/>
  <c r="Q8" i="77" a="1"/>
  <c r="Q8" i="77" s="1"/>
  <c r="AA8" i="77" a="1"/>
  <c r="AA8" i="77" s="1"/>
  <c r="R8" i="77" a="1"/>
  <c r="R8" i="77" s="1"/>
  <c r="AF8" i="77" a="1"/>
  <c r="AF8" i="77" s="1"/>
  <c r="V8" i="77" a="1"/>
  <c r="V8" i="77" s="1"/>
  <c r="AD8" i="77" a="1"/>
  <c r="AD8" i="77" s="1"/>
  <c r="AH8" i="77" a="1"/>
  <c r="AH8" i="77" s="1"/>
  <c r="T10" i="81" a="1"/>
  <c r="T10" i="81" s="1"/>
  <c r="U10" i="81" a="1"/>
  <c r="U10" i="81" s="1"/>
  <c r="Y10" i="81" a="1"/>
  <c r="Y10" i="81" s="1"/>
  <c r="T10" i="83" a="1"/>
  <c r="T10" i="83" s="1"/>
  <c r="R10" i="83" a="1"/>
  <c r="R10" i="83" s="1"/>
  <c r="U10" i="83" a="1"/>
  <c r="U10" i="83" s="1"/>
  <c r="Y5" i="85" a="1"/>
  <c r="Y5" i="85" s="1"/>
  <c r="AD5" i="85" a="1"/>
  <c r="AD5" i="85" s="1"/>
  <c r="X7" i="80" a="1"/>
  <c r="X7" i="80" s="1"/>
  <c r="T7" i="80" a="1"/>
  <c r="T7" i="80" s="1"/>
  <c r="AA2" i="81" a="1"/>
  <c r="AA2" i="81" s="1"/>
  <c r="AA9" i="86" a="1"/>
  <c r="AA9" i="86" s="1"/>
  <c r="S9" i="86" a="1"/>
  <c r="S9" i="86" s="1"/>
  <c r="Z2" i="82" a="1"/>
  <c r="Z2" i="82" s="1"/>
  <c r="T3" i="74" a="1"/>
  <c r="T3" i="74" s="1"/>
  <c r="AI3" i="74" a="1"/>
  <c r="AI3" i="74" s="1"/>
  <c r="S10" i="71" a="1"/>
  <c r="S10" i="71" s="1"/>
  <c r="V5" i="74" a="1"/>
  <c r="V5" i="74" s="1"/>
  <c r="AE5" i="74" a="1"/>
  <c r="AE5" i="74" s="1"/>
  <c r="Q10" i="85" a="1"/>
  <c r="Q10" i="85" s="1"/>
  <c r="T10" i="85" a="1"/>
  <c r="T10" i="85" s="1"/>
  <c r="AB10" i="85" a="1"/>
  <c r="AB10" i="85" s="1"/>
  <c r="AD10" i="85" a="1"/>
  <c r="AD10" i="85" s="1"/>
  <c r="AI10" i="85" a="1"/>
  <c r="AI10" i="85" s="1"/>
  <c r="S10" i="85" a="1"/>
  <c r="S10" i="85" s="1"/>
  <c r="U10" i="85" a="1"/>
  <c r="U10" i="85" s="1"/>
  <c r="AA10" i="85" a="1"/>
  <c r="AA10" i="85" s="1"/>
  <c r="W10" i="85" a="1"/>
  <c r="W10" i="85" s="1"/>
  <c r="R10" i="85" a="1"/>
  <c r="R10" i="85" s="1"/>
  <c r="V10" i="85" a="1"/>
  <c r="V10" i="85" s="1"/>
  <c r="U6" i="85" a="1"/>
  <c r="U6" i="85" s="1"/>
  <c r="AI7" i="82" a="1"/>
  <c r="AI7" i="82" s="1"/>
  <c r="AH7" i="82" a="1"/>
  <c r="AH7" i="82" s="1"/>
  <c r="V3" i="71" a="1"/>
  <c r="V3" i="71" s="1"/>
  <c r="AB3" i="71" a="1"/>
  <c r="AB3" i="71" s="1"/>
  <c r="X3" i="71" a="1"/>
  <c r="X3" i="71" s="1"/>
  <c r="AF3" i="71" a="1"/>
  <c r="AF3" i="71" s="1"/>
  <c r="Y6" i="74" a="1"/>
  <c r="Y6" i="74" s="1"/>
  <c r="S6" i="74" a="1"/>
  <c r="S6" i="74" s="1"/>
  <c r="T6" i="74" a="1"/>
  <c r="T6" i="74" s="1"/>
  <c r="Z6" i="74" a="1"/>
  <c r="Z6" i="74" s="1"/>
  <c r="Q2" i="74" a="1"/>
  <c r="Q2" i="74" s="1"/>
  <c r="AH2" i="74" a="1"/>
  <c r="AH2" i="74" s="1"/>
  <c r="W2" i="74" a="1"/>
  <c r="W2" i="74" s="1"/>
  <c r="V2" i="74" a="1"/>
  <c r="V2" i="74" s="1"/>
  <c r="AF10" i="75" a="1"/>
  <c r="AF10" i="75" s="1"/>
  <c r="AJ10" i="75" a="1"/>
  <c r="AJ10" i="75" s="1"/>
  <c r="W10" i="75" a="1"/>
  <c r="W10" i="75" s="1"/>
  <c r="AD10" i="75" a="1"/>
  <c r="AD10" i="75" s="1"/>
  <c r="AA11" i="80" a="1"/>
  <c r="AA11" i="80" s="1"/>
  <c r="Z11" i="80" a="1"/>
  <c r="Z11" i="80" s="1"/>
  <c r="W11" i="80" a="1"/>
  <c r="W11" i="80" s="1"/>
  <c r="AG11" i="80" a="1"/>
  <c r="AG11" i="80" s="1"/>
  <c r="Y9" i="82" a="1"/>
  <c r="Y9" i="82" s="1"/>
  <c r="S9" i="82" a="1"/>
  <c r="S9" i="82" s="1"/>
  <c r="R9" i="82" a="1"/>
  <c r="R9" i="82" s="1"/>
  <c r="U9" i="82" a="1"/>
  <c r="U9" i="82" s="1"/>
  <c r="V8" i="85" a="1"/>
  <c r="V8" i="85" s="1"/>
  <c r="AD8" i="85" a="1"/>
  <c r="AD8" i="85" s="1"/>
  <c r="AG8" i="85" a="1"/>
  <c r="AG8" i="85" s="1"/>
  <c r="AB8" i="85" a="1"/>
  <c r="AB8" i="85" s="1"/>
  <c r="Y9" i="77" a="1"/>
  <c r="Y9" i="77" s="1"/>
  <c r="AB9" i="77" a="1"/>
  <c r="AB9" i="77" s="1"/>
  <c r="T9" i="77" a="1"/>
  <c r="T9" i="77" s="1"/>
  <c r="AE9" i="77" a="1"/>
  <c r="AE9" i="77" s="1"/>
  <c r="R11" i="74" a="1"/>
  <c r="R11" i="74" s="1"/>
  <c r="AJ11" i="74" a="1"/>
  <c r="AJ11" i="74" s="1"/>
  <c r="AD11" i="74" a="1"/>
  <c r="AD11" i="74" s="1"/>
  <c r="T11" i="74" a="1"/>
  <c r="T11" i="74" s="1"/>
  <c r="R9" i="78" a="1"/>
  <c r="R9" i="78" s="1"/>
  <c r="AJ9" i="78" a="1"/>
  <c r="AJ9" i="78" s="1"/>
  <c r="AI9" i="78" a="1"/>
  <c r="AI9" i="78" s="1"/>
  <c r="T6" i="78" a="1"/>
  <c r="T6" i="78" s="1"/>
  <c r="AE6" i="78" a="1"/>
  <c r="AE6" i="78" s="1"/>
  <c r="AI6" i="78" a="1"/>
  <c r="AI6" i="78" s="1"/>
  <c r="Q6" i="78" a="1"/>
  <c r="Q6" i="78" s="1"/>
  <c r="Z6" i="78" a="1"/>
  <c r="Z6" i="78" s="1"/>
  <c r="AG6" i="78" a="1"/>
  <c r="AG6" i="78" s="1"/>
  <c r="AH6" i="78" a="1"/>
  <c r="AH6" i="78" s="1"/>
  <c r="AF8" i="71" a="1"/>
  <c r="AF8" i="71" s="1"/>
  <c r="AB8" i="71" a="1"/>
  <c r="AB8" i="71" s="1"/>
  <c r="AH8" i="71" a="1"/>
  <c r="AH8" i="71" s="1"/>
  <c r="AF3" i="86" a="1"/>
  <c r="AF3" i="86" s="1"/>
  <c r="R3" i="86" a="1"/>
  <c r="R3" i="86" s="1"/>
  <c r="AG5" i="84" a="1"/>
  <c r="AG5" i="84" s="1"/>
  <c r="AB5" i="84" a="1"/>
  <c r="AB5" i="84" s="1"/>
  <c r="R5" i="84" a="1"/>
  <c r="R5" i="84" s="1"/>
  <c r="S5" i="84" a="1"/>
  <c r="S5" i="84" s="1"/>
  <c r="Z5" i="84" a="1"/>
  <c r="Z5" i="84" s="1"/>
  <c r="AC5" i="84" a="1"/>
  <c r="AC5" i="84" s="1"/>
  <c r="AF5" i="84" a="1"/>
  <c r="AF5" i="84" s="1"/>
  <c r="X5" i="84" a="1"/>
  <c r="X5" i="84" s="1"/>
  <c r="AG9" i="81" a="1"/>
  <c r="AG9" i="81" s="1"/>
  <c r="W9" i="81" a="1"/>
  <c r="W9" i="81" s="1"/>
  <c r="AB9" i="81" a="1"/>
  <c r="AB9" i="81" s="1"/>
  <c r="AH10" i="77" a="1"/>
  <c r="AH10" i="77" s="1"/>
  <c r="Q5" i="71" a="1"/>
  <c r="Q5" i="71" s="1"/>
  <c r="Z5" i="71" a="1"/>
  <c r="Z5" i="71" s="1"/>
  <c r="X5" i="71" a="1"/>
  <c r="X5" i="71" s="1"/>
  <c r="T10" i="80" a="1"/>
  <c r="T10" i="80" s="1"/>
  <c r="W10" i="80" a="1"/>
  <c r="W10" i="80" s="1"/>
  <c r="AJ10" i="80" a="1"/>
  <c r="AJ10" i="80" s="1"/>
  <c r="Z10" i="80" a="1"/>
  <c r="Z10" i="80" s="1"/>
  <c r="AD10" i="80" a="1"/>
  <c r="AD10" i="80" s="1"/>
  <c r="AG10" i="80" a="1"/>
  <c r="AG10" i="80" s="1"/>
  <c r="AI10" i="80" a="1"/>
  <c r="AI10" i="80" s="1"/>
  <c r="Y11" i="77" a="1"/>
  <c r="Y11" i="77" s="1"/>
  <c r="AG9" i="84" a="1"/>
  <c r="AG9" i="84" s="1"/>
  <c r="Y9" i="84" a="1"/>
  <c r="Y9" i="84" s="1"/>
  <c r="S9" i="84" a="1"/>
  <c r="S9" i="84" s="1"/>
  <c r="AJ9" i="84" a="1"/>
  <c r="AJ9" i="84" s="1"/>
  <c r="Z9" i="84" a="1"/>
  <c r="Z9" i="84" s="1"/>
  <c r="U9" i="84" a="1"/>
  <c r="U9" i="84" s="1"/>
  <c r="AB9" i="84" a="1"/>
  <c r="AB9" i="84" s="1"/>
  <c r="AF9" i="84" a="1"/>
  <c r="AF9" i="84" s="1"/>
  <c r="AE9" i="84" a="1"/>
  <c r="AE9" i="84" s="1"/>
  <c r="AC9" i="84" a="1"/>
  <c r="AC9" i="84" s="1"/>
  <c r="Q9" i="84" a="1"/>
  <c r="Q9" i="84" s="1"/>
  <c r="V9" i="84" a="1"/>
  <c r="V9" i="84" s="1"/>
  <c r="AG6" i="77" a="1"/>
  <c r="AG6" i="77" s="1"/>
  <c r="AH6" i="83" a="1"/>
  <c r="AH6" i="83" s="1"/>
  <c r="AJ9" i="80" a="1"/>
  <c r="AJ9" i="80" s="1"/>
  <c r="W9" i="80" a="1"/>
  <c r="W9" i="80" s="1"/>
  <c r="T2" i="83" a="1"/>
  <c r="T2" i="83" s="1"/>
  <c r="AG2" i="83" a="1"/>
  <c r="AG2" i="83" s="1"/>
  <c r="R2" i="83" a="1"/>
  <c r="R2" i="83" s="1"/>
  <c r="W2" i="83" a="1"/>
  <c r="W2" i="83" s="1"/>
  <c r="AF2" i="83" a="1"/>
  <c r="AF2" i="83" s="1"/>
  <c r="AD2" i="83" a="1"/>
  <c r="AD2" i="83" s="1"/>
  <c r="AA2" i="83" a="1"/>
  <c r="AA2" i="83" s="1"/>
  <c r="AJ2" i="83" a="1"/>
  <c r="AJ2" i="83" s="1"/>
  <c r="X2" i="83" a="1"/>
  <c r="X2" i="83" s="1"/>
  <c r="U2" i="83" a="1"/>
  <c r="U2" i="83" s="1"/>
  <c r="AC2" i="83" a="1"/>
  <c r="AC2" i="83" s="1"/>
  <c r="AJ7" i="75" a="1"/>
  <c r="AJ7" i="75" s="1"/>
  <c r="AH7" i="75" a="1"/>
  <c r="AH7" i="75" s="1"/>
  <c r="T7" i="75" a="1"/>
  <c r="T7" i="75" s="1"/>
  <c r="AI11" i="81" a="1"/>
  <c r="AI11" i="81" s="1"/>
  <c r="Z11" i="81" a="1"/>
  <c r="Z11" i="81" s="1"/>
  <c r="X11" i="81" a="1"/>
  <c r="X11" i="81" s="1"/>
  <c r="V11" i="81" a="1"/>
  <c r="V11" i="81" s="1"/>
  <c r="AJ11" i="81" a="1"/>
  <c r="AJ11" i="81" s="1"/>
  <c r="T11" i="81" a="1"/>
  <c r="T11" i="81" s="1"/>
  <c r="AF11" i="81" a="1"/>
  <c r="AF11" i="81" s="1"/>
  <c r="W8" i="77" a="1"/>
  <c r="W8" i="77" s="1"/>
  <c r="Z10" i="81" a="1"/>
  <c r="Z10" i="81" s="1"/>
  <c r="AD10" i="83" a="1"/>
  <c r="AD10" i="83" s="1"/>
  <c r="AB10" i="83" a="1"/>
  <c r="AB10" i="83" s="1"/>
  <c r="AE10" i="83" a="1"/>
  <c r="AE10" i="83" s="1"/>
  <c r="AC5" i="85" a="1"/>
  <c r="AC5" i="85" s="1"/>
  <c r="AB5" i="85" a="1"/>
  <c r="AB5" i="85" s="1"/>
  <c r="Z5" i="85" a="1"/>
  <c r="Z5" i="85" s="1"/>
  <c r="R5" i="85" a="1"/>
  <c r="R5" i="85" s="1"/>
  <c r="V5" i="85" a="1"/>
  <c r="V5" i="85" s="1"/>
  <c r="S5" i="85" a="1"/>
  <c r="S5" i="85" s="1"/>
  <c r="AI7" i="80" a="1"/>
  <c r="AI7" i="80" s="1"/>
  <c r="AJ2" i="81" a="1"/>
  <c r="AJ2" i="81" s="1"/>
  <c r="Q2" i="81" a="1"/>
  <c r="Q2" i="81" s="1"/>
  <c r="U2" i="81" a="1"/>
  <c r="U2" i="81" s="1"/>
  <c r="AB2" i="81" a="1"/>
  <c r="AB2" i="81" s="1"/>
  <c r="S2" i="81" a="1"/>
  <c r="S2" i="81" s="1"/>
  <c r="AE2" i="81" a="1"/>
  <c r="AE2" i="81" s="1"/>
  <c r="V2" i="81" a="1"/>
  <c r="V2" i="81" s="1"/>
  <c r="Y2" i="81" a="1"/>
  <c r="Y2" i="81" s="1"/>
  <c r="X2" i="81" a="1"/>
  <c r="X2" i="81" s="1"/>
  <c r="AF2" i="81" a="1"/>
  <c r="AF2" i="81" s="1"/>
  <c r="AG2" i="81" a="1"/>
  <c r="AG2" i="81" s="1"/>
  <c r="Z2" i="81" a="1"/>
  <c r="Z2" i="81" s="1"/>
  <c r="R2" i="81" a="1"/>
  <c r="R2" i="81" s="1"/>
  <c r="W2" i="81" a="1"/>
  <c r="W2" i="81" s="1"/>
  <c r="Z9" i="86" a="1"/>
  <c r="Z9" i="86" s="1"/>
  <c r="Q2" i="82" a="1"/>
  <c r="Q2" i="82" s="1"/>
  <c r="AB2" i="82" a="1"/>
  <c r="AB2" i="82" s="1"/>
  <c r="X2" i="82" a="1"/>
  <c r="X2" i="82" s="1"/>
  <c r="V2" i="82" a="1"/>
  <c r="V2" i="82" s="1"/>
  <c r="AC2" i="82" a="1"/>
  <c r="AC2" i="82" s="1"/>
  <c r="Y2" i="82" a="1"/>
  <c r="Y2" i="82" s="1"/>
  <c r="U2" i="82" a="1"/>
  <c r="U2" i="82" s="1"/>
  <c r="W2" i="82" a="1"/>
  <c r="W2" i="82" s="1"/>
  <c r="AG2" i="82" a="1"/>
  <c r="AG2" i="82" s="1"/>
  <c r="AF2" i="82" a="1"/>
  <c r="AF2" i="82" s="1"/>
  <c r="R2" i="82" a="1"/>
  <c r="R2" i="82" s="1"/>
  <c r="AE2" i="82" a="1"/>
  <c r="AE2" i="82" s="1"/>
  <c r="S2" i="82" a="1"/>
  <c r="S2" i="82" s="1"/>
  <c r="X3" i="74" a="1"/>
  <c r="X3" i="74" s="1"/>
  <c r="AE3" i="74" a="1"/>
  <c r="AE3" i="74" s="1"/>
  <c r="AC3" i="74" a="1"/>
  <c r="AC3" i="74" s="1"/>
  <c r="AC10" i="71" a="1"/>
  <c r="AC10" i="71" s="1"/>
  <c r="Z5" i="74" a="1"/>
  <c r="Z5" i="74" s="1"/>
  <c r="Q6" i="85" a="1"/>
  <c r="Q6" i="85" s="1"/>
  <c r="AB3" i="86" a="1"/>
  <c r="AB3" i="86" s="1"/>
  <c r="Q3" i="86" a="1"/>
  <c r="Q3" i="86" s="1"/>
  <c r="U3" i="86" a="1"/>
  <c r="U3" i="86" s="1"/>
  <c r="Y3" i="86" a="1"/>
  <c r="Y3" i="86" s="1"/>
  <c r="V3" i="86" a="1"/>
  <c r="V3" i="86" s="1"/>
  <c r="AF10" i="77" a="1"/>
  <c r="AF10" i="77" s="1"/>
  <c r="AG10" i="77" a="1"/>
  <c r="AG10" i="77" s="1"/>
  <c r="AC10" i="77" a="1"/>
  <c r="AC10" i="77" s="1"/>
  <c r="U10" i="77" a="1"/>
  <c r="U10" i="77" s="1"/>
  <c r="S10" i="77" a="1"/>
  <c r="S10" i="77" s="1"/>
  <c r="Z6" i="83" a="1"/>
  <c r="Z6" i="83" s="1"/>
  <c r="W6" i="83" a="1"/>
  <c r="W6" i="83" s="1"/>
  <c r="AJ6" i="83" a="1"/>
  <c r="AJ6" i="83" s="1"/>
  <c r="U6" i="83" a="1"/>
  <c r="U6" i="83" s="1"/>
  <c r="Q6" i="83" a="1"/>
  <c r="Q6" i="83" s="1"/>
  <c r="V10" i="81" a="1"/>
  <c r="V10" i="81" s="1"/>
  <c r="R10" i="81" a="1"/>
  <c r="R10" i="81" s="1"/>
  <c r="AI10" i="81" a="1"/>
  <c r="AI10" i="81" s="1"/>
  <c r="S10" i="81" a="1"/>
  <c r="S10" i="81" s="1"/>
  <c r="AA10" i="81" a="1"/>
  <c r="AA10" i="81" s="1"/>
  <c r="Z7" i="80" a="1"/>
  <c r="Z7" i="80" s="1"/>
  <c r="W7" i="80" a="1"/>
  <c r="W7" i="80" s="1"/>
  <c r="AE7" i="80" a="1"/>
  <c r="AE7" i="80" s="1"/>
  <c r="AJ7" i="80" a="1"/>
  <c r="AJ7" i="80" s="1"/>
  <c r="U7" i="80" a="1"/>
  <c r="U7" i="80" s="1"/>
  <c r="R7" i="80" a="1"/>
  <c r="R7" i="80" s="1"/>
  <c r="Y7" i="80" a="1"/>
  <c r="Y7" i="80" s="1"/>
  <c r="AC7" i="80" a="1"/>
  <c r="AC7" i="80" s="1"/>
  <c r="AA7" i="80" a="1"/>
  <c r="AA7" i="80" s="1"/>
  <c r="AB7" i="80" a="1"/>
  <c r="AB7" i="80" s="1"/>
  <c r="AH7" i="80" a="1"/>
  <c r="AH7" i="80" s="1"/>
  <c r="Q7" i="80" a="1"/>
  <c r="Q7" i="80" s="1"/>
  <c r="U9" i="86" a="1"/>
  <c r="U9" i="86" s="1"/>
  <c r="AC9" i="86" a="1"/>
  <c r="AC9" i="86" s="1"/>
  <c r="Q9" i="86" a="1"/>
  <c r="Q9" i="86" s="1"/>
  <c r="X9" i="86" a="1"/>
  <c r="X9" i="86" s="1"/>
  <c r="AD9" i="86" a="1"/>
  <c r="AD9" i="86" s="1"/>
  <c r="AI9" i="86" a="1"/>
  <c r="AI9" i="86" s="1"/>
  <c r="AE9" i="86" a="1"/>
  <c r="AE9" i="86" s="1"/>
  <c r="AH9" i="86" a="1"/>
  <c r="AH9" i="86" s="1"/>
  <c r="V9" i="86" a="1"/>
  <c r="V9" i="86" s="1"/>
  <c r="R9" i="86" a="1"/>
  <c r="R9" i="86" s="1"/>
  <c r="T9" i="86" a="1"/>
  <c r="T9" i="86" s="1"/>
  <c r="AG9" i="86" a="1"/>
  <c r="AG9" i="86" s="1"/>
  <c r="Y9" i="86" a="1"/>
  <c r="Y9" i="86" s="1"/>
  <c r="Z10" i="71" a="1"/>
  <c r="Z10" i="71" s="1"/>
  <c r="Y10" i="71" a="1"/>
  <c r="Y10" i="71" s="1"/>
  <c r="T10" i="71" a="1"/>
  <c r="T10" i="71" s="1"/>
  <c r="U10" i="71" a="1"/>
  <c r="U10" i="71" s="1"/>
  <c r="AJ10" i="71" a="1"/>
  <c r="AJ10" i="71" s="1"/>
  <c r="AE10" i="71" a="1"/>
  <c r="AE10" i="71" s="1"/>
  <c r="W10" i="71" a="1"/>
  <c r="W10" i="71" s="1"/>
  <c r="AH10" i="71" a="1"/>
  <c r="AH10" i="71" s="1"/>
  <c r="Q10" i="71" a="1"/>
  <c r="Q10" i="71" s="1"/>
  <c r="AB10" i="71" a="1"/>
  <c r="AB10" i="71" s="1"/>
  <c r="AA10" i="71" a="1"/>
  <c r="AA10" i="71" s="1"/>
  <c r="AF10" i="71" a="1"/>
  <c r="AF10" i="71" s="1"/>
  <c r="X10" i="71" a="1"/>
  <c r="X10" i="71" s="1"/>
  <c r="V10" i="71" a="1"/>
  <c r="V10" i="71" s="1"/>
  <c r="AG10" i="71" a="1"/>
  <c r="AG10" i="71" s="1"/>
  <c r="AA5" i="74" a="1"/>
  <c r="AA5" i="74" s="1"/>
  <c r="Y5" i="74" a="1"/>
  <c r="Y5" i="74" s="1"/>
  <c r="V7" i="82" a="1"/>
  <c r="V7" i="82" s="1"/>
  <c r="Y7" i="82" a="1"/>
  <c r="Y7" i="82" s="1"/>
  <c r="T7" i="79" a="1"/>
  <c r="T7" i="79" s="1"/>
  <c r="AE7" i="79" a="1"/>
  <c r="AE7" i="79" s="1"/>
  <c r="AA7" i="79" a="1"/>
  <c r="AA7" i="79" s="1"/>
  <c r="AI7" i="79" a="1"/>
  <c r="AI7" i="79" s="1"/>
  <c r="AC7" i="79" a="1"/>
  <c r="AC7" i="79" s="1"/>
  <c r="AH7" i="79" a="1"/>
  <c r="AH7" i="79" s="1"/>
  <c r="R7" i="79" a="1"/>
  <c r="R7" i="79" s="1"/>
  <c r="Y7" i="79" a="1"/>
  <c r="Y7" i="79" s="1"/>
  <c r="V7" i="79" a="1"/>
  <c r="V7" i="79" s="1"/>
  <c r="Z7" i="79" a="1"/>
  <c r="Z7" i="79" s="1"/>
  <c r="AE7" i="85" a="1"/>
  <c r="AE7" i="85" s="1"/>
  <c r="AA7" i="85" a="1"/>
  <c r="AA7" i="85" s="1"/>
  <c r="AI2" i="84" a="1"/>
  <c r="AI2" i="84" s="1"/>
  <c r="R2" i="84" a="1"/>
  <c r="R2" i="84" s="1"/>
  <c r="AG2" i="84" a="1"/>
  <c r="AG2" i="84" s="1"/>
  <c r="AD2" i="84" a="1"/>
  <c r="AD2" i="84" s="1"/>
  <c r="AJ2" i="84" a="1"/>
  <c r="AJ2" i="84" s="1"/>
  <c r="T2" i="84" a="1"/>
  <c r="T2" i="84" s="1"/>
  <c r="AB2" i="84" a="1"/>
  <c r="AB2" i="84" s="1"/>
  <c r="V2" i="84" a="1"/>
  <c r="V2" i="84" s="1"/>
  <c r="X2" i="84" a="1"/>
  <c r="X2" i="84" s="1"/>
  <c r="AH2" i="84" a="1"/>
  <c r="AH2" i="84" s="1"/>
  <c r="Z2" i="84" a="1"/>
  <c r="Z2" i="84" s="1"/>
  <c r="W2" i="84" a="1"/>
  <c r="W2" i="84" s="1"/>
  <c r="Q2" i="84" a="1"/>
  <c r="Q2" i="84" s="1"/>
  <c r="AF2" i="84" a="1"/>
  <c r="AF2" i="84" s="1"/>
  <c r="AE2" i="84" a="1"/>
  <c r="AE2" i="84" s="1"/>
  <c r="AH9" i="71" a="1"/>
  <c r="AH9" i="71" s="1"/>
  <c r="R9" i="71" a="1"/>
  <c r="R9" i="71" s="1"/>
  <c r="S9" i="71" a="1"/>
  <c r="S9" i="71" s="1"/>
  <c r="V9" i="71" a="1"/>
  <c r="V9" i="71" s="1"/>
  <c r="AJ9" i="71" a="1"/>
  <c r="AJ9" i="71" s="1"/>
  <c r="AB9" i="71" a="1"/>
  <c r="AB9" i="71" s="1"/>
  <c r="AD9" i="71" a="1"/>
  <c r="AD9" i="71" s="1"/>
  <c r="Q9" i="71" a="1"/>
  <c r="Q9" i="71" s="1"/>
  <c r="AC9" i="71" a="1"/>
  <c r="AC9" i="71" s="1"/>
  <c r="AE9" i="71" a="1"/>
  <c r="AE9" i="71" s="1"/>
  <c r="AA9" i="71" a="1"/>
  <c r="AA9" i="71" s="1"/>
  <c r="AF9" i="71" a="1"/>
  <c r="AF9" i="71" s="1"/>
  <c r="W9" i="71" a="1"/>
  <c r="W9" i="71" s="1"/>
  <c r="AI9" i="71" a="1"/>
  <c r="AI9" i="71" s="1"/>
  <c r="AG9" i="71" a="1"/>
  <c r="AG9" i="71" s="1"/>
  <c r="AE9" i="81" a="1"/>
  <c r="AE9" i="81" s="1"/>
  <c r="AD9" i="81" a="1"/>
  <c r="AD9" i="81" s="1"/>
  <c r="U9" i="81" a="1"/>
  <c r="U9" i="81" s="1"/>
  <c r="AF9" i="81" a="1"/>
  <c r="AF9" i="81" s="1"/>
  <c r="W10" i="77" a="1"/>
  <c r="W10" i="77" s="1"/>
  <c r="R10" i="77" a="1"/>
  <c r="R10" i="77" s="1"/>
  <c r="AE10" i="77" a="1"/>
  <c r="AE10" i="77" s="1"/>
  <c r="Z10" i="77" a="1"/>
  <c r="Z10" i="77" s="1"/>
  <c r="AF10" i="80" a="1"/>
  <c r="AF10" i="80" s="1"/>
  <c r="AC10" i="80" a="1"/>
  <c r="AC10" i="80" s="1"/>
  <c r="Q10" i="80" a="1"/>
  <c r="Q10" i="80" s="1"/>
  <c r="V10" i="80" a="1"/>
  <c r="V10" i="80" s="1"/>
  <c r="R6" i="83" a="1"/>
  <c r="R6" i="83" s="1"/>
  <c r="V6" i="83" a="1"/>
  <c r="V6" i="83" s="1"/>
  <c r="Y6" i="83" a="1"/>
  <c r="Y6" i="83" s="1"/>
  <c r="AC6" i="83" a="1"/>
  <c r="AC6" i="83" s="1"/>
  <c r="U9" i="80" a="1"/>
  <c r="U9" i="80" s="1"/>
  <c r="AB9" i="80" a="1"/>
  <c r="AB9" i="80" s="1"/>
  <c r="AC9" i="80" a="1"/>
  <c r="AC9" i="80" s="1"/>
  <c r="R9" i="80" a="1"/>
  <c r="R9" i="80" s="1"/>
  <c r="V7" i="75" a="1"/>
  <c r="V7" i="75" s="1"/>
  <c r="S7" i="75" a="1"/>
  <c r="S7" i="75" s="1"/>
  <c r="AD7" i="75" a="1"/>
  <c r="AD7" i="75" s="1"/>
  <c r="Y7" i="75" a="1"/>
  <c r="Y7" i="75" s="1"/>
  <c r="AB11" i="81" a="1"/>
  <c r="AB11" i="81" s="1"/>
  <c r="S11" i="81" a="1"/>
  <c r="S11" i="81" s="1"/>
  <c r="R11" i="81" a="1"/>
  <c r="R11" i="81" s="1"/>
  <c r="W11" i="81" a="1"/>
  <c r="W11" i="81" s="1"/>
  <c r="AH10" i="81" a="1"/>
  <c r="AH10" i="81" s="1"/>
  <c r="AE10" i="81" a="1"/>
  <c r="AE10" i="81" s="1"/>
  <c r="AD10" i="81" a="1"/>
  <c r="AD10" i="81" s="1"/>
  <c r="W10" i="81" a="1"/>
  <c r="W10" i="81" s="1"/>
  <c r="AG5" i="85" a="1"/>
  <c r="AG5" i="85" s="1"/>
  <c r="AJ5" i="85" a="1"/>
  <c r="AJ5" i="85" s="1"/>
  <c r="AH5" i="85" a="1"/>
  <c r="AH5" i="85" s="1"/>
  <c r="Q5" i="85" a="1"/>
  <c r="Q5" i="85" s="1"/>
  <c r="AD3" i="74" a="1"/>
  <c r="AD3" i="74" s="1"/>
  <c r="AG3" i="74" a="1"/>
  <c r="AG3" i="74" s="1"/>
  <c r="U3" i="74" a="1"/>
  <c r="U3" i="74" s="1"/>
  <c r="AB5" i="74" a="1"/>
  <c r="AB5" i="74" s="1"/>
  <c r="AC5" i="74" a="1"/>
  <c r="AC5" i="74" s="1"/>
  <c r="AD7" i="82" a="1"/>
  <c r="AD7" i="82" s="1"/>
  <c r="W7" i="82" a="1"/>
  <c r="W7" i="82" s="1"/>
  <c r="AE10" i="73" a="1"/>
  <c r="AE10" i="73" s="1"/>
  <c r="S7" i="79" a="1"/>
  <c r="S7" i="79" s="1"/>
  <c r="AD7" i="79" a="1"/>
  <c r="AD7" i="79" s="1"/>
  <c r="AJ7" i="79" a="1"/>
  <c r="AJ7" i="79" s="1"/>
  <c r="AG3" i="75" a="1"/>
  <c r="AG3" i="75" s="1"/>
  <c r="AE3" i="75" a="1"/>
  <c r="AE3" i="75" s="1"/>
  <c r="W10" i="86" a="1"/>
  <c r="W10" i="86" s="1"/>
  <c r="V4" i="73" a="1"/>
  <c r="V4" i="73" s="1"/>
  <c r="AH4" i="73" a="1"/>
  <c r="AH4" i="73" s="1"/>
  <c r="Q4" i="73" a="1"/>
  <c r="Q4" i="73" s="1"/>
  <c r="AE11" i="84" a="1"/>
  <c r="AE11" i="84" s="1"/>
  <c r="U11" i="84" a="1"/>
  <c r="U11" i="84" s="1"/>
  <c r="U3" i="85" a="1"/>
  <c r="U3" i="85" s="1"/>
  <c r="V3" i="85" a="1"/>
  <c r="V3" i="85" s="1"/>
  <c r="AD3" i="79" a="1"/>
  <c r="AD3" i="79" s="1"/>
  <c r="S3" i="79" a="1"/>
  <c r="S3" i="79" s="1"/>
  <c r="AA3" i="79" a="1"/>
  <c r="AA3" i="79" s="1"/>
  <c r="Q3" i="79" a="1"/>
  <c r="Q3" i="79" s="1"/>
  <c r="R3" i="79" a="1"/>
  <c r="R3" i="79" s="1"/>
  <c r="Y7" i="85" a="1"/>
  <c r="Y7" i="85" s="1"/>
  <c r="X7" i="85" a="1"/>
  <c r="X7" i="85" s="1"/>
  <c r="S2" i="84" a="1"/>
  <c r="S2" i="84" s="1"/>
  <c r="V8" i="86" a="1"/>
  <c r="V8" i="86" s="1"/>
  <c r="AJ8" i="86" a="1"/>
  <c r="AJ8" i="86" s="1"/>
  <c r="AH8" i="86" a="1"/>
  <c r="AH8" i="86" s="1"/>
  <c r="W8" i="86" a="1"/>
  <c r="W8" i="86" s="1"/>
  <c r="AI8" i="86" a="1"/>
  <c r="AI8" i="86" s="1"/>
  <c r="Q6" i="79" a="1"/>
  <c r="Q6" i="79" s="1"/>
  <c r="AF6" i="79" a="1"/>
  <c r="AF6" i="79" s="1"/>
  <c r="Z9" i="71" a="1"/>
  <c r="Z9" i="71" s="1"/>
  <c r="AD2" i="73" a="1"/>
  <c r="AD2" i="73" s="1"/>
  <c r="AC2" i="73" a="1"/>
  <c r="AC2" i="73" s="1"/>
  <c r="W2" i="73" a="1"/>
  <c r="W2" i="73" s="1"/>
  <c r="S2" i="73" a="1"/>
  <c r="S2" i="73" s="1"/>
  <c r="V2" i="73" a="1"/>
  <c r="V2" i="73" s="1"/>
  <c r="AH4" i="80" a="1"/>
  <c r="AH4" i="80" s="1"/>
  <c r="AB3" i="74" a="1"/>
  <c r="AB3" i="74" s="1"/>
  <c r="W3" i="74" a="1"/>
  <c r="W3" i="74" s="1"/>
  <c r="Y3" i="74" a="1"/>
  <c r="Y3" i="74" s="1"/>
  <c r="Z3" i="74" a="1"/>
  <c r="Z3" i="74" s="1"/>
  <c r="AJ3" i="74" a="1"/>
  <c r="AJ3" i="74" s="1"/>
  <c r="T5" i="74" a="1"/>
  <c r="T5" i="74" s="1"/>
  <c r="S5" i="74" a="1"/>
  <c r="S5" i="74" s="1"/>
  <c r="AD5" i="74" a="1"/>
  <c r="AD5" i="74" s="1"/>
  <c r="AJ5" i="74" a="1"/>
  <c r="AJ5" i="74" s="1"/>
  <c r="AH5" i="74" a="1"/>
  <c r="AH5" i="74" s="1"/>
  <c r="AG7" i="82" a="1"/>
  <c r="AG7" i="82" s="1"/>
  <c r="AE7" i="82" a="1"/>
  <c r="AE7" i="82" s="1"/>
  <c r="U7" i="82" a="1"/>
  <c r="U7" i="82" s="1"/>
  <c r="R7" i="82" a="1"/>
  <c r="R7" i="82" s="1"/>
  <c r="X7" i="82" a="1"/>
  <c r="X7" i="82" s="1"/>
  <c r="Z7" i="82" a="1"/>
  <c r="Z7" i="82" s="1"/>
  <c r="AF7" i="82" a="1"/>
  <c r="AF7" i="82" s="1"/>
  <c r="AC7" i="82" a="1"/>
  <c r="AC7" i="82" s="1"/>
  <c r="T7" i="82" a="1"/>
  <c r="T7" i="82" s="1"/>
  <c r="S7" i="82" a="1"/>
  <c r="S7" i="82" s="1"/>
  <c r="AH10" i="73" a="1"/>
  <c r="AH10" i="73" s="1"/>
  <c r="Z10" i="73" a="1"/>
  <c r="Z10" i="73" s="1"/>
  <c r="X10" i="73" a="1"/>
  <c r="X10" i="73" s="1"/>
  <c r="Q10" i="73" a="1"/>
  <c r="Q10" i="73" s="1"/>
  <c r="AG10" i="73" a="1"/>
  <c r="AG10" i="73" s="1"/>
  <c r="V10" i="73" a="1"/>
  <c r="V10" i="73" s="1"/>
  <c r="U10" i="73" a="1"/>
  <c r="U10" i="73" s="1"/>
  <c r="AA10" i="73" a="1"/>
  <c r="AA10" i="73" s="1"/>
  <c r="AJ10" i="73" a="1"/>
  <c r="AJ10" i="73" s="1"/>
  <c r="T10" i="73" a="1"/>
  <c r="T10" i="73" s="1"/>
  <c r="Y10" i="73" a="1"/>
  <c r="Y10" i="73" s="1"/>
  <c r="Q7" i="79" a="1"/>
  <c r="Q7" i="79" s="1"/>
  <c r="U7" i="79" a="1"/>
  <c r="U7" i="79" s="1"/>
  <c r="AG7" i="79" a="1"/>
  <c r="AG7" i="79" s="1"/>
  <c r="AI3" i="75" a="1"/>
  <c r="AI3" i="75" s="1"/>
  <c r="Z3" i="75" a="1"/>
  <c r="Z3" i="75" s="1"/>
  <c r="Y3" i="75" a="1"/>
  <c r="Y3" i="75" s="1"/>
  <c r="W3" i="75" a="1"/>
  <c r="W3" i="75" s="1"/>
  <c r="AD3" i="75" a="1"/>
  <c r="AD3" i="75" s="1"/>
  <c r="AA3" i="75" a="1"/>
  <c r="AA3" i="75" s="1"/>
  <c r="X3" i="75" a="1"/>
  <c r="X3" i="75" s="1"/>
  <c r="T10" i="86" a="1"/>
  <c r="T10" i="86" s="1"/>
  <c r="AI10" i="86" a="1"/>
  <c r="AI10" i="86" s="1"/>
  <c r="S10" i="86" a="1"/>
  <c r="S10" i="86" s="1"/>
  <c r="AE10" i="86" a="1"/>
  <c r="AE10" i="86" s="1"/>
  <c r="AB10" i="86" a="1"/>
  <c r="AB10" i="86" s="1"/>
  <c r="AH10" i="86" a="1"/>
  <c r="AH10" i="86" s="1"/>
  <c r="AJ10" i="86" a="1"/>
  <c r="AJ10" i="86" s="1"/>
  <c r="AG10" i="86" a="1"/>
  <c r="AG10" i="86" s="1"/>
  <c r="AF10" i="86" a="1"/>
  <c r="AF10" i="86" s="1"/>
  <c r="Q10" i="86" a="1"/>
  <c r="Q10" i="86" s="1"/>
  <c r="AD10" i="86" a="1"/>
  <c r="AD10" i="86" s="1"/>
  <c r="AB4" i="73" a="1"/>
  <c r="AB4" i="73" s="1"/>
  <c r="AG4" i="73" a="1"/>
  <c r="AG4" i="73" s="1"/>
  <c r="U4" i="73" a="1"/>
  <c r="U4" i="73" s="1"/>
  <c r="AJ4" i="73" a="1"/>
  <c r="AJ4" i="73" s="1"/>
  <c r="AC4" i="73" a="1"/>
  <c r="AC4" i="73" s="1"/>
  <c r="Z4" i="73" a="1"/>
  <c r="Z4" i="73" s="1"/>
  <c r="AC11" i="84" a="1"/>
  <c r="AC11" i="84" s="1"/>
  <c r="W11" i="84" a="1"/>
  <c r="W11" i="84" s="1"/>
  <c r="AF11" i="84" a="1"/>
  <c r="AF11" i="84" s="1"/>
  <c r="AG11" i="84" a="1"/>
  <c r="AG11" i="84" s="1"/>
  <c r="AD11" i="84" a="1"/>
  <c r="AD11" i="84" s="1"/>
  <c r="R11" i="84" a="1"/>
  <c r="R11" i="84" s="1"/>
  <c r="AB11" i="84" a="1"/>
  <c r="AB11" i="84" s="1"/>
  <c r="V11" i="84" a="1"/>
  <c r="V11" i="84" s="1"/>
  <c r="AA11" i="84" a="1"/>
  <c r="AA11" i="84" s="1"/>
  <c r="Z11" i="84" a="1"/>
  <c r="Z11" i="84" s="1"/>
  <c r="AJ11" i="84" a="1"/>
  <c r="AJ11" i="84" s="1"/>
  <c r="Y11" i="84" a="1"/>
  <c r="Y11" i="84" s="1"/>
  <c r="AH3" i="85" a="1"/>
  <c r="AH3" i="85" s="1"/>
  <c r="AF3" i="85" a="1"/>
  <c r="AF3" i="85" s="1"/>
  <c r="S3" i="85" a="1"/>
  <c r="S3" i="85" s="1"/>
  <c r="R3" i="85" a="1"/>
  <c r="R3" i="85" s="1"/>
  <c r="T3" i="85" a="1"/>
  <c r="T3" i="85" s="1"/>
  <c r="W3" i="85" a="1"/>
  <c r="W3" i="85" s="1"/>
  <c r="AF7" i="83" a="1"/>
  <c r="AF7" i="83" s="1"/>
  <c r="X7" i="83" a="1"/>
  <c r="X7" i="83" s="1"/>
  <c r="Y7" i="83" a="1"/>
  <c r="Y7" i="83" s="1"/>
  <c r="U7" i="83" a="1"/>
  <c r="U7" i="83" s="1"/>
  <c r="V7" i="83" a="1"/>
  <c r="V7" i="83" s="1"/>
  <c r="AD7" i="83" a="1"/>
  <c r="AD7" i="83" s="1"/>
  <c r="T7" i="83" a="1"/>
  <c r="T7" i="83" s="1"/>
  <c r="Z7" i="83" a="1"/>
  <c r="Z7" i="83" s="1"/>
  <c r="AE7" i="83" a="1"/>
  <c r="AE7" i="83" s="1"/>
  <c r="AA7" i="83" a="1"/>
  <c r="AA7" i="83" s="1"/>
  <c r="W7" i="83" a="1"/>
  <c r="W7" i="83" s="1"/>
  <c r="AH7" i="83" a="1"/>
  <c r="AH7" i="83" s="1"/>
  <c r="R7" i="83" a="1"/>
  <c r="R7" i="83" s="1"/>
  <c r="AI7" i="83" a="1"/>
  <c r="AI7" i="83" s="1"/>
  <c r="Q7" i="83" a="1"/>
  <c r="Q7" i="83" s="1"/>
  <c r="Y2" i="84" a="1"/>
  <c r="Y2" i="84" s="1"/>
  <c r="U2" i="84" a="1"/>
  <c r="U2" i="84" s="1"/>
  <c r="AC5" i="78" a="1"/>
  <c r="AC5" i="78" s="1"/>
  <c r="T5" i="78" a="1"/>
  <c r="T5" i="78" s="1"/>
  <c r="AI5" i="78" a="1"/>
  <c r="AI5" i="78" s="1"/>
  <c r="AG5" i="78" a="1"/>
  <c r="AG5" i="78" s="1"/>
  <c r="Y5" i="78" a="1"/>
  <c r="Y5" i="78" s="1"/>
  <c r="AF5" i="78" a="1"/>
  <c r="AF5" i="78" s="1"/>
  <c r="S5" i="78" a="1"/>
  <c r="S5" i="78" s="1"/>
  <c r="W5" i="78" a="1"/>
  <c r="W5" i="78" s="1"/>
  <c r="AJ5" i="78" a="1"/>
  <c r="AJ5" i="78" s="1"/>
  <c r="X5" i="78" a="1"/>
  <c r="X5" i="78" s="1"/>
  <c r="AA5" i="78" a="1"/>
  <c r="AA5" i="78" s="1"/>
  <c r="R5" i="78" a="1"/>
  <c r="R5" i="78" s="1"/>
  <c r="AE5" i="78" a="1"/>
  <c r="AE5" i="78" s="1"/>
  <c r="Z5" i="78" a="1"/>
  <c r="Z5" i="78" s="1"/>
  <c r="U5" i="78" a="1"/>
  <c r="U5" i="78" s="1"/>
  <c r="U9" i="71" a="1"/>
  <c r="U9" i="71" s="1"/>
  <c r="AC4" i="81" a="1"/>
  <c r="AC4" i="81" s="1"/>
  <c r="U4" i="81" a="1"/>
  <c r="U4" i="81" s="1"/>
  <c r="V4" i="81" a="1"/>
  <c r="V4" i="81" s="1"/>
  <c r="Q4" i="81" a="1"/>
  <c r="Q4" i="81" s="1"/>
  <c r="AH7" i="85" a="1"/>
  <c r="AH7" i="85" s="1"/>
  <c r="AI7" i="85" a="1"/>
  <c r="AI7" i="85" s="1"/>
  <c r="AB7" i="85" a="1"/>
  <c r="AB7" i="85" s="1"/>
  <c r="AC7" i="85" a="1"/>
  <c r="AC7" i="85" s="1"/>
  <c r="AF7" i="85" a="1"/>
  <c r="AF7" i="85" s="1"/>
  <c r="AI6" i="79" a="1"/>
  <c r="AI6" i="79" s="1"/>
  <c r="AC6" i="79" a="1"/>
  <c r="AC6" i="79" s="1"/>
  <c r="V6" i="79" a="1"/>
  <c r="V6" i="79" s="1"/>
  <c r="W6" i="79" a="1"/>
  <c r="W6" i="79" s="1"/>
  <c r="AE6" i="79" a="1"/>
  <c r="AE6" i="79" s="1"/>
  <c r="Y9" i="71" a="1"/>
  <c r="Y9" i="71" s="1"/>
  <c r="T9" i="71" a="1"/>
  <c r="T9" i="71" s="1"/>
  <c r="T4" i="80" a="1"/>
  <c r="T4" i="80" s="1"/>
  <c r="AF4" i="80" a="1"/>
  <c r="AF4" i="80" s="1"/>
  <c r="V4" i="80" a="1"/>
  <c r="V4" i="80" s="1"/>
  <c r="AI4" i="80" a="1"/>
  <c r="AI4" i="80" s="1"/>
  <c r="AJ4" i="80" a="1"/>
  <c r="AJ4" i="80" s="1"/>
  <c r="AB4" i="80" a="1"/>
  <c r="AB4" i="80" s="1"/>
  <c r="AG4" i="80" a="1"/>
  <c r="AG4" i="80" s="1"/>
  <c r="AE4" i="80" a="1"/>
  <c r="AE4" i="80" s="1"/>
  <c r="Y4" i="80" a="1"/>
  <c r="Y4" i="80" s="1"/>
  <c r="AD4" i="80" a="1"/>
  <c r="AD4" i="80" s="1"/>
  <c r="AA4" i="80" a="1"/>
  <c r="AA4" i="80" s="1"/>
  <c r="X4" i="80" a="1"/>
  <c r="X4" i="80" s="1"/>
  <c r="R4" i="80" a="1"/>
  <c r="R4" i="80" s="1"/>
  <c r="Z4" i="80" a="1"/>
  <c r="Z4" i="80" s="1"/>
  <c r="AC4" i="80" a="1"/>
  <c r="AC4" i="80" s="1"/>
  <c r="U4" i="80" a="1"/>
  <c r="U4" i="80" s="1"/>
  <c r="AG3" i="79" a="1"/>
  <c r="AG3" i="79" s="1"/>
  <c r="W3" i="79" a="1"/>
  <c r="W3" i="79" s="1"/>
  <c r="AH3" i="79" a="1"/>
  <c r="AH3" i="79" s="1"/>
  <c r="AF3" i="79" a="1"/>
  <c r="AF3" i="79" s="1"/>
  <c r="AJ3" i="79" a="1"/>
  <c r="AJ3" i="79" s="1"/>
  <c r="R7" i="85" a="1"/>
  <c r="R7" i="85" s="1"/>
  <c r="W7" i="85" a="1"/>
  <c r="W7" i="85" s="1"/>
  <c r="Q7" i="85" a="1"/>
  <c r="Q7" i="85" s="1"/>
  <c r="AJ7" i="85" a="1"/>
  <c r="AJ7" i="85" s="1"/>
  <c r="AE8" i="86" a="1"/>
  <c r="AE8" i="86" s="1"/>
  <c r="AA8" i="86" a="1"/>
  <c r="AA8" i="86" s="1"/>
  <c r="Z8" i="86" a="1"/>
  <c r="Z8" i="86" s="1"/>
  <c r="AG8" i="86" a="1"/>
  <c r="AG8" i="86" s="1"/>
  <c r="X8" i="86" a="1"/>
  <c r="X8" i="86" s="1"/>
  <c r="R6" i="79" a="1"/>
  <c r="R6" i="79" s="1"/>
  <c r="AD6" i="79" a="1"/>
  <c r="AD6" i="79" s="1"/>
  <c r="AJ6" i="79" a="1"/>
  <c r="AJ6" i="79" s="1"/>
  <c r="AB6" i="79" a="1"/>
  <c r="AB6" i="79" s="1"/>
  <c r="Y6" i="79" a="1"/>
  <c r="Y6" i="79" s="1"/>
  <c r="AF2" i="73" a="1"/>
  <c r="AF2" i="73" s="1"/>
  <c r="R2" i="73" a="1"/>
  <c r="R2" i="73" s="1"/>
  <c r="AG2" i="73" a="1"/>
  <c r="AG2" i="73" s="1"/>
  <c r="Z2" i="73" a="1"/>
  <c r="Z2" i="73" s="1"/>
  <c r="AI2" i="73" a="1"/>
  <c r="AI2" i="73" s="1"/>
  <c r="W4" i="81" a="1"/>
  <c r="W4" i="81" s="1"/>
  <c r="S4" i="81" a="1"/>
  <c r="S4" i="81" s="1"/>
  <c r="Q4" i="79" a="1"/>
  <c r="Q4" i="79" s="1"/>
  <c r="AH4" i="79" a="1"/>
  <c r="AH4" i="79" s="1"/>
  <c r="AD4" i="79" a="1"/>
  <c r="AD4" i="79" s="1"/>
  <c r="V7" i="78" a="1"/>
  <c r="V7" i="78" s="1"/>
  <c r="AD7" i="78" a="1"/>
  <c r="AD7" i="78" s="1"/>
  <c r="Z7" i="78" a="1"/>
  <c r="Z7" i="78" s="1"/>
  <c r="Y7" i="78" a="1"/>
  <c r="Y7" i="78" s="1"/>
  <c r="X7" i="78" a="1"/>
  <c r="X7" i="78" s="1"/>
  <c r="AG7" i="78" a="1"/>
  <c r="AG7" i="78" s="1"/>
  <c r="AB7" i="78" a="1"/>
  <c r="AB7" i="78" s="1"/>
  <c r="W7" i="78" a="1"/>
  <c r="W7" i="78" s="1"/>
  <c r="AC7" i="78" a="1"/>
  <c r="AC7" i="78" s="1"/>
  <c r="AD2" i="85" a="1"/>
  <c r="AD2" i="85" s="1"/>
  <c r="R2" i="85" a="1"/>
  <c r="R2" i="85" s="1"/>
  <c r="Z2" i="85" a="1"/>
  <c r="Z2" i="85" s="1"/>
  <c r="T2" i="85" a="1"/>
  <c r="T2" i="85" s="1"/>
  <c r="Z10" i="74" a="1"/>
  <c r="Z10" i="74" s="1"/>
  <c r="AC10" i="74" a="1"/>
  <c r="AC10" i="74" s="1"/>
  <c r="AB11" i="75" a="1"/>
  <c r="AB11" i="75" s="1"/>
  <c r="Y11" i="75" a="1"/>
  <c r="Y11" i="75" s="1"/>
  <c r="V11" i="75" a="1"/>
  <c r="V11" i="75" s="1"/>
  <c r="AD11" i="75" a="1"/>
  <c r="AD11" i="75" s="1"/>
  <c r="R11" i="75" a="1"/>
  <c r="R11" i="75" s="1"/>
  <c r="AG11" i="75" a="1"/>
  <c r="AG11" i="75" s="1"/>
  <c r="AC11" i="75" a="1"/>
  <c r="AC11" i="75" s="1"/>
  <c r="Q11" i="75" a="1"/>
  <c r="Q11" i="75" s="1"/>
  <c r="W7" i="74" a="1"/>
  <c r="W7" i="74" s="1"/>
  <c r="U7" i="74" a="1"/>
  <c r="U7" i="74" s="1"/>
  <c r="X7" i="74" a="1"/>
  <c r="X7" i="74" s="1"/>
  <c r="V7" i="74" a="1"/>
  <c r="V7" i="74" s="1"/>
  <c r="AJ7" i="74" a="1"/>
  <c r="AJ7" i="74" s="1"/>
  <c r="AF7" i="74" a="1"/>
  <c r="AF7" i="74" s="1"/>
  <c r="Q7" i="74" a="1"/>
  <c r="Q7" i="74" s="1"/>
  <c r="AA7" i="74" a="1"/>
  <c r="AA7" i="74" s="1"/>
  <c r="AC3" i="78" a="1"/>
  <c r="AC3" i="78" s="1"/>
  <c r="S3" i="78" a="1"/>
  <c r="S3" i="78" s="1"/>
  <c r="AA4" i="74" a="1"/>
  <c r="AA4" i="74" s="1"/>
  <c r="R11" i="78" a="1"/>
  <c r="R11" i="78" s="1"/>
  <c r="AC4" i="86" a="1"/>
  <c r="AC4" i="86" s="1"/>
  <c r="AI4" i="86" a="1"/>
  <c r="AI4" i="86" s="1"/>
  <c r="V4" i="86" a="1"/>
  <c r="V4" i="86" s="1"/>
  <c r="AJ4" i="86" a="1"/>
  <c r="AJ4" i="86" s="1"/>
  <c r="S4" i="86" a="1"/>
  <c r="S4" i="86" s="1"/>
  <c r="Y4" i="86" a="1"/>
  <c r="Y4" i="86" s="1"/>
  <c r="Z4" i="86" a="1"/>
  <c r="Z4" i="86" s="1"/>
  <c r="AG4" i="86" a="1"/>
  <c r="AG4" i="86" s="1"/>
  <c r="Q4" i="86" a="1"/>
  <c r="Q4" i="86" s="1"/>
  <c r="W4" i="86" a="1"/>
  <c r="W4" i="86" s="1"/>
  <c r="U4" i="86" a="1"/>
  <c r="U4" i="86" s="1"/>
  <c r="AA4" i="86" a="1"/>
  <c r="AA4" i="86" s="1"/>
  <c r="T4" i="86" a="1"/>
  <c r="T4" i="86" s="1"/>
  <c r="AF4" i="86" a="1"/>
  <c r="AF4" i="86" s="1"/>
  <c r="X4" i="86" a="1"/>
  <c r="X4" i="86" s="1"/>
  <c r="AD4" i="86" a="1"/>
  <c r="AD4" i="86" s="1"/>
  <c r="Q6" i="71" a="1"/>
  <c r="Q6" i="71" s="1"/>
  <c r="AE6" i="71" a="1"/>
  <c r="AE6" i="71" s="1"/>
  <c r="AC6" i="71" a="1"/>
  <c r="AC6" i="71" s="1"/>
  <c r="X6" i="71" a="1"/>
  <c r="X6" i="71" s="1"/>
  <c r="W6" i="71" a="1"/>
  <c r="W6" i="71" s="1"/>
  <c r="AB6" i="71" a="1"/>
  <c r="AB6" i="71" s="1"/>
  <c r="AG6" i="71" a="1"/>
  <c r="AG6" i="71" s="1"/>
  <c r="S6" i="71" a="1"/>
  <c r="S6" i="71" s="1"/>
  <c r="U6" i="71" a="1"/>
  <c r="U6" i="71" s="1"/>
  <c r="AJ6" i="71" a="1"/>
  <c r="AJ6" i="71" s="1"/>
  <c r="AA11" i="79" a="1"/>
  <c r="AA11" i="79" s="1"/>
  <c r="AD4" i="81" a="1"/>
  <c r="AD4" i="81" s="1"/>
  <c r="AF4" i="81" a="1"/>
  <c r="AF4" i="81" s="1"/>
  <c r="AB4" i="81" a="1"/>
  <c r="AB4" i="81" s="1"/>
  <c r="AE4" i="81" a="1"/>
  <c r="AE4" i="81" s="1"/>
  <c r="AG4" i="81" a="1"/>
  <c r="AG4" i="81" s="1"/>
  <c r="X4" i="79" a="1"/>
  <c r="X4" i="79" s="1"/>
  <c r="U4" i="79" a="1"/>
  <c r="U4" i="79" s="1"/>
  <c r="W4" i="79" a="1"/>
  <c r="W4" i="79" s="1"/>
  <c r="V4" i="79" a="1"/>
  <c r="V4" i="79" s="1"/>
  <c r="AB4" i="79" a="1"/>
  <c r="AB4" i="79" s="1"/>
  <c r="T7" i="78" a="1"/>
  <c r="T7" i="78" s="1"/>
  <c r="U7" i="78" a="1"/>
  <c r="U7" i="78" s="1"/>
  <c r="AH7" i="78" a="1"/>
  <c r="AH7" i="78" s="1"/>
  <c r="W2" i="85" a="1"/>
  <c r="W2" i="85" s="1"/>
  <c r="AF2" i="85" a="1"/>
  <c r="AF2" i="85" s="1"/>
  <c r="AC2" i="85" a="1"/>
  <c r="AC2" i="85" s="1"/>
  <c r="AE11" i="75" a="1"/>
  <c r="AE11" i="75" s="1"/>
  <c r="AJ11" i="75" a="1"/>
  <c r="AJ11" i="75" s="1"/>
  <c r="Z11" i="75" a="1"/>
  <c r="Z11" i="75" s="1"/>
  <c r="Z7" i="74" a="1"/>
  <c r="Z7" i="74" s="1"/>
  <c r="AC7" i="74" a="1"/>
  <c r="AC7" i="74" s="1"/>
  <c r="S7" i="74" a="1"/>
  <c r="S7" i="74" s="1"/>
  <c r="X3" i="78" a="1"/>
  <c r="X3" i="78" s="1"/>
  <c r="W3" i="78" a="1"/>
  <c r="W3" i="78" s="1"/>
  <c r="T3" i="78" a="1"/>
  <c r="T3" i="78" s="1"/>
  <c r="Q3" i="78" a="1"/>
  <c r="Q3" i="78" s="1"/>
  <c r="V3" i="78" a="1"/>
  <c r="V3" i="78" s="1"/>
  <c r="Z3" i="78" a="1"/>
  <c r="Z3" i="78" s="1"/>
  <c r="U3" i="78" a="1"/>
  <c r="U3" i="78" s="1"/>
  <c r="AG3" i="78" a="1"/>
  <c r="AG3" i="78" s="1"/>
  <c r="AD3" i="78" a="1"/>
  <c r="AD3" i="78" s="1"/>
  <c r="AH3" i="78" a="1"/>
  <c r="AH3" i="78" s="1"/>
  <c r="AJ4" i="74" a="1"/>
  <c r="AJ4" i="74" s="1"/>
  <c r="Z4" i="74" a="1"/>
  <c r="Z4" i="74" s="1"/>
  <c r="AB4" i="74" a="1"/>
  <c r="AB4" i="74" s="1"/>
  <c r="AD4" i="74" a="1"/>
  <c r="AD4" i="74" s="1"/>
  <c r="AE4" i="74" a="1"/>
  <c r="AE4" i="74" s="1"/>
  <c r="AC4" i="74" a="1"/>
  <c r="AC4" i="74" s="1"/>
  <c r="X4" i="74" a="1"/>
  <c r="X4" i="74" s="1"/>
  <c r="AG4" i="74" a="1"/>
  <c r="AG4" i="74" s="1"/>
  <c r="V4" i="74" a="1"/>
  <c r="V4" i="74" s="1"/>
  <c r="W4" i="74" a="1"/>
  <c r="W4" i="74" s="1"/>
  <c r="Y4" i="74" a="1"/>
  <c r="Y4" i="74" s="1"/>
  <c r="T4" i="74" a="1"/>
  <c r="T4" i="74" s="1"/>
  <c r="AE11" i="78" a="1"/>
  <c r="AE11" i="78" s="1"/>
  <c r="AE11" i="79" a="1"/>
  <c r="AE11" i="79" s="1"/>
  <c r="AI5" i="74" a="1"/>
  <c r="AI5" i="74" s="1"/>
  <c r="X5" i="74" a="1"/>
  <c r="X5" i="74" s="1"/>
  <c r="AF5" i="74" a="1"/>
  <c r="AF5" i="74" s="1"/>
  <c r="R5" i="74" a="1"/>
  <c r="R5" i="74" s="1"/>
  <c r="AG10" i="85" a="1"/>
  <c r="AG10" i="85" s="1"/>
  <c r="Z10" i="85" a="1"/>
  <c r="Z10" i="85" s="1"/>
  <c r="X10" i="85" a="1"/>
  <c r="X10" i="85" s="1"/>
  <c r="AJ10" i="85" a="1"/>
  <c r="AJ10" i="85" s="1"/>
  <c r="AH3" i="75" a="1"/>
  <c r="AH3" i="75" s="1"/>
  <c r="AC3" i="75" a="1"/>
  <c r="AC3" i="75" s="1"/>
  <c r="AB3" i="75" a="1"/>
  <c r="AB3" i="75" s="1"/>
  <c r="AF3" i="75" a="1"/>
  <c r="AF3" i="75" s="1"/>
  <c r="T4" i="73" a="1"/>
  <c r="T4" i="73" s="1"/>
  <c r="AI4" i="73" a="1"/>
  <c r="AI4" i="73" s="1"/>
  <c r="R4" i="73" a="1"/>
  <c r="R4" i="73" s="1"/>
  <c r="S4" i="73" a="1"/>
  <c r="S4" i="73" s="1"/>
  <c r="X3" i="85" a="1"/>
  <c r="X3" i="85" s="1"/>
  <c r="AJ3" i="85" a="1"/>
  <c r="AJ3" i="85" s="1"/>
  <c r="Y3" i="85" a="1"/>
  <c r="Y3" i="85" s="1"/>
  <c r="Z3" i="85" a="1"/>
  <c r="Z3" i="85" s="1"/>
  <c r="U3" i="79" a="1"/>
  <c r="U3" i="79" s="1"/>
  <c r="Y3" i="79" a="1"/>
  <c r="Y3" i="79" s="1"/>
  <c r="V3" i="79" a="1"/>
  <c r="V3" i="79" s="1"/>
  <c r="T3" i="79" a="1"/>
  <c r="T3" i="79" s="1"/>
  <c r="AG7" i="85" a="1"/>
  <c r="AG7" i="85" s="1"/>
  <c r="AD7" i="85" a="1"/>
  <c r="AD7" i="85" s="1"/>
  <c r="S7" i="85" a="1"/>
  <c r="S7" i="85" s="1"/>
  <c r="V7" i="85" a="1"/>
  <c r="V7" i="85" s="1"/>
  <c r="Q8" i="86" a="1"/>
  <c r="Q8" i="86" s="1"/>
  <c r="AB8" i="86" a="1"/>
  <c r="AB8" i="86" s="1"/>
  <c r="T8" i="86" a="1"/>
  <c r="T8" i="86" s="1"/>
  <c r="R8" i="86" a="1"/>
  <c r="R8" i="86" s="1"/>
  <c r="U6" i="79" a="1"/>
  <c r="U6" i="79" s="1"/>
  <c r="T6" i="79" a="1"/>
  <c r="T6" i="79" s="1"/>
  <c r="X6" i="79" a="1"/>
  <c r="X6" i="79" s="1"/>
  <c r="AA6" i="79" a="1"/>
  <c r="AA6" i="79" s="1"/>
  <c r="AH2" i="73" a="1"/>
  <c r="AH2" i="73" s="1"/>
  <c r="AE2" i="73" a="1"/>
  <c r="AE2" i="73" s="1"/>
  <c r="AA2" i="73" a="1"/>
  <c r="AA2" i="73" s="1"/>
  <c r="U2" i="73" a="1"/>
  <c r="U2" i="73" s="1"/>
  <c r="T4" i="81" a="1"/>
  <c r="T4" i="81" s="1"/>
  <c r="AH4" i="81" a="1"/>
  <c r="AH4" i="81" s="1"/>
  <c r="AA4" i="81" a="1"/>
  <c r="AA4" i="81" s="1"/>
  <c r="Y4" i="81" a="1"/>
  <c r="Y4" i="81" s="1"/>
  <c r="AI4" i="79" a="1"/>
  <c r="AI4" i="79" s="1"/>
  <c r="AE4" i="79" a="1"/>
  <c r="AE4" i="79" s="1"/>
  <c r="S4" i="79" a="1"/>
  <c r="S4" i="79" s="1"/>
  <c r="T4" i="79" a="1"/>
  <c r="T4" i="79" s="1"/>
  <c r="AJ7" i="78" a="1"/>
  <c r="AJ7" i="78" s="1"/>
  <c r="AA7" i="78" a="1"/>
  <c r="AA7" i="78" s="1"/>
  <c r="Q7" i="78" a="1"/>
  <c r="Q7" i="78" s="1"/>
  <c r="AF7" i="78" a="1"/>
  <c r="AF7" i="78" s="1"/>
  <c r="Y2" i="85" a="1"/>
  <c r="Y2" i="85" s="1"/>
  <c r="S2" i="85" a="1"/>
  <c r="S2" i="85" s="1"/>
  <c r="AH2" i="85" a="1"/>
  <c r="AH2" i="85" s="1"/>
  <c r="AF10" i="74" a="1"/>
  <c r="AF10" i="74" s="1"/>
  <c r="AJ10" i="74" a="1"/>
  <c r="AJ10" i="74" s="1"/>
  <c r="Y10" i="74" a="1"/>
  <c r="Y10" i="74" s="1"/>
  <c r="T10" i="74" a="1"/>
  <c r="T10" i="74" s="1"/>
  <c r="AE10" i="74" a="1"/>
  <c r="AE10" i="74" s="1"/>
  <c r="AA10" i="74" a="1"/>
  <c r="AA10" i="74" s="1"/>
  <c r="Q10" i="74" a="1"/>
  <c r="Q10" i="74" s="1"/>
  <c r="AH10" i="74" a="1"/>
  <c r="AH10" i="74" s="1"/>
  <c r="AI11" i="75" a="1"/>
  <c r="AI11" i="75" s="1"/>
  <c r="AH11" i="75" a="1"/>
  <c r="AH11" i="75" s="1"/>
  <c r="X11" i="75" a="1"/>
  <c r="X11" i="75" s="1"/>
  <c r="AI7" i="74" a="1"/>
  <c r="AI7" i="74" s="1"/>
  <c r="AD7" i="74" a="1"/>
  <c r="AD7" i="74" s="1"/>
  <c r="AH7" i="74" a="1"/>
  <c r="AH7" i="74" s="1"/>
  <c r="R7" i="74" a="1"/>
  <c r="R7" i="74" s="1"/>
  <c r="AF3" i="78" a="1"/>
  <c r="AF3" i="78" s="1"/>
  <c r="AE3" i="78" a="1"/>
  <c r="AE3" i="78" s="1"/>
  <c r="S4" i="74" a="1"/>
  <c r="S4" i="74" s="1"/>
  <c r="R4" i="74" a="1"/>
  <c r="R4" i="74" s="1"/>
  <c r="S11" i="78" a="1"/>
  <c r="S11" i="78" s="1"/>
  <c r="U11" i="78" a="1"/>
  <c r="U11" i="78" s="1"/>
  <c r="AC11" i="78" a="1"/>
  <c r="AC11" i="78" s="1"/>
  <c r="V11" i="78" a="1"/>
  <c r="V11" i="78" s="1"/>
  <c r="X11" i="78" a="1"/>
  <c r="X11" i="78" s="1"/>
  <c r="Z11" i="78" a="1"/>
  <c r="Z11" i="78" s="1"/>
  <c r="AG11" i="78" a="1"/>
  <c r="AG11" i="78" s="1"/>
  <c r="T11" i="78" a="1"/>
  <c r="T11" i="78" s="1"/>
  <c r="AA11" i="78" a="1"/>
  <c r="AA11" i="78" s="1"/>
  <c r="AF11" i="78" a="1"/>
  <c r="AF11" i="78" s="1"/>
  <c r="Q11" i="78" a="1"/>
  <c r="Q11" i="78" s="1"/>
  <c r="AB11" i="78" a="1"/>
  <c r="AB11" i="78" s="1"/>
  <c r="W11" i="78" a="1"/>
  <c r="W11" i="78" s="1"/>
  <c r="AD11" i="78" a="1"/>
  <c r="AD11" i="78" s="1"/>
  <c r="AI11" i="78" a="1"/>
  <c r="AI11" i="78" s="1"/>
  <c r="AB4" i="86" a="1"/>
  <c r="AB4" i="86" s="1"/>
  <c r="AF6" i="71" a="1"/>
  <c r="AF6" i="71" s="1"/>
  <c r="AI2" i="85" a="1"/>
  <c r="AI2" i="85" s="1"/>
  <c r="AA2" i="85" a="1"/>
  <c r="AA2" i="85" s="1"/>
  <c r="Q2" i="85" a="1"/>
  <c r="Q2" i="85" s="1"/>
  <c r="U2" i="85" a="1"/>
  <c r="U2" i="85" s="1"/>
  <c r="X2" i="85" a="1"/>
  <c r="X2" i="85" s="1"/>
  <c r="Y11" i="79" a="1"/>
  <c r="Y11" i="79" s="1"/>
  <c r="AJ11" i="79" a="1"/>
  <c r="AJ11" i="79" s="1"/>
  <c r="T11" i="79" a="1"/>
  <c r="T11" i="79" s="1"/>
  <c r="W11" i="79" a="1"/>
  <c r="W11" i="79" s="1"/>
  <c r="AD11" i="79" a="1"/>
  <c r="AD11" i="79" s="1"/>
  <c r="V11" i="79" a="1"/>
  <c r="V11" i="79" s="1"/>
  <c r="Z11" i="79" a="1"/>
  <c r="Z11" i="79" s="1"/>
  <c r="AB11" i="79" a="1"/>
  <c r="AB11" i="79" s="1"/>
  <c r="R11" i="79" a="1"/>
  <c r="R11" i="79" s="1"/>
  <c r="AI11" i="79" a="1"/>
  <c r="AI11" i="79" s="1"/>
  <c r="AC11" i="79" a="1"/>
  <c r="AC11" i="79" s="1"/>
  <c r="AF11" i="79" a="1"/>
  <c r="AF11" i="79" s="1"/>
  <c r="Q11" i="79" a="1"/>
  <c r="Q11" i="79" s="1"/>
  <c r="X11" i="79" a="1"/>
  <c r="X11" i="79" s="1"/>
  <c r="AH11" i="79" a="1"/>
  <c r="AH11" i="79" s="1"/>
  <c r="AG11" i="79" a="1"/>
  <c r="AG11" i="79" s="1"/>
  <c r="AF3" i="81" a="1"/>
  <c r="AF3" i="81" s="1"/>
  <c r="AG3" i="81" a="1"/>
  <c r="AG3" i="81" s="1"/>
  <c r="AI3" i="81" a="1"/>
  <c r="AI3" i="81" s="1"/>
  <c r="U3" i="81" a="1"/>
  <c r="U3" i="81" s="1"/>
  <c r="AE3" i="81" a="1"/>
  <c r="AE3" i="81" s="1"/>
  <c r="Q3" i="81" a="1"/>
  <c r="Q3" i="81" s="1"/>
  <c r="AA3" i="81" a="1"/>
  <c r="AA3" i="81" s="1"/>
  <c r="AC3" i="81" a="1"/>
  <c r="AC3" i="81" s="1"/>
  <c r="AH3" i="81" a="1"/>
  <c r="AH3" i="81" s="1"/>
  <c r="AJ4" i="84" a="1"/>
  <c r="AJ4" i="84" s="1"/>
  <c r="AH4" i="84" a="1"/>
  <c r="AH4" i="84" s="1"/>
  <c r="AB4" i="84" a="1"/>
  <c r="AB4" i="84" s="1"/>
  <c r="S4" i="84" a="1"/>
  <c r="S4" i="84" s="1"/>
  <c r="Z4" i="84" a="1"/>
  <c r="Z4" i="84" s="1"/>
  <c r="AC6" i="75" a="1"/>
  <c r="AC6" i="75" s="1"/>
  <c r="AF6" i="75" a="1"/>
  <c r="AF6" i="75" s="1"/>
  <c r="W6" i="75" a="1"/>
  <c r="W6" i="75" s="1"/>
  <c r="Y6" i="75" a="1"/>
  <c r="Y6" i="75" s="1"/>
  <c r="T6" i="75" a="1"/>
  <c r="T6" i="75" s="1"/>
  <c r="U3" i="73" a="1"/>
  <c r="U3" i="73" s="1"/>
  <c r="V3" i="73" a="1"/>
  <c r="V3" i="73" s="1"/>
  <c r="AD3" i="73" a="1"/>
  <c r="AD3" i="73" s="1"/>
  <c r="AC3" i="73" a="1"/>
  <c r="AC3" i="73" s="1"/>
  <c r="R3" i="73" a="1"/>
  <c r="R3" i="73" s="1"/>
  <c r="AE3" i="73" a="1"/>
  <c r="AE3" i="73" s="1"/>
  <c r="T3" i="73" a="1"/>
  <c r="T3" i="73" s="1"/>
  <c r="AF3" i="73" a="1"/>
  <c r="AF3" i="73" s="1"/>
  <c r="Q3" i="73" a="1"/>
  <c r="Q3" i="73" s="1"/>
  <c r="AA3" i="73" a="1"/>
  <c r="AA3" i="73" s="1"/>
  <c r="Y3" i="73" a="1"/>
  <c r="Y3" i="73" s="1"/>
  <c r="AI3" i="73" a="1"/>
  <c r="AI3" i="73" s="1"/>
  <c r="V7" i="73" a="1"/>
  <c r="V7" i="73" s="1"/>
  <c r="S7" i="73" a="1"/>
  <c r="S7" i="73" s="1"/>
  <c r="S5" i="83" a="1"/>
  <c r="S5" i="83" s="1"/>
  <c r="Y5" i="83" a="1"/>
  <c r="Y5" i="83" s="1"/>
  <c r="AI10" i="82" a="1"/>
  <c r="AI10" i="82" s="1"/>
  <c r="AC10" i="82" a="1"/>
  <c r="AC10" i="82" s="1"/>
  <c r="AF10" i="82" a="1"/>
  <c r="AF10" i="82" s="1"/>
  <c r="W10" i="82" a="1"/>
  <c r="W10" i="82" s="1"/>
  <c r="T10" i="82" a="1"/>
  <c r="T10" i="82" s="1"/>
  <c r="Y2" i="77" a="1"/>
  <c r="Y2" i="77" s="1"/>
  <c r="AH2" i="77" a="1"/>
  <c r="AH2" i="77" s="1"/>
  <c r="V2" i="77" a="1"/>
  <c r="V2" i="77" s="1"/>
  <c r="AA3" i="82" a="1"/>
  <c r="AA3" i="82" s="1"/>
  <c r="AG3" i="82" a="1"/>
  <c r="AG3" i="82" s="1"/>
  <c r="AE3" i="82" a="1"/>
  <c r="AE3" i="82" s="1"/>
  <c r="AF3" i="82" a="1"/>
  <c r="AF3" i="82" s="1"/>
  <c r="AJ3" i="82" a="1"/>
  <c r="AJ3" i="82" s="1"/>
  <c r="AD5" i="80" a="1"/>
  <c r="AD5" i="80" s="1"/>
  <c r="S5" i="79" a="1"/>
  <c r="S5" i="79" s="1"/>
  <c r="X4" i="84" a="1"/>
  <c r="X4" i="84" s="1"/>
  <c r="AI4" i="84" a="1"/>
  <c r="AI4" i="84" s="1"/>
  <c r="X5" i="81" a="1"/>
  <c r="X5" i="81" s="1"/>
  <c r="S5" i="81" a="1"/>
  <c r="S5" i="81" s="1"/>
  <c r="R5" i="81" a="1"/>
  <c r="R5" i="81" s="1"/>
  <c r="AB5" i="81" a="1"/>
  <c r="AB5" i="81" s="1"/>
  <c r="AH5" i="81" a="1"/>
  <c r="AH5" i="81" s="1"/>
  <c r="AH9" i="75" a="1"/>
  <c r="AH9" i="75" s="1"/>
  <c r="AA6" i="75" a="1"/>
  <c r="AA6" i="75" s="1"/>
  <c r="U11" i="73" a="1"/>
  <c r="U11" i="73" s="1"/>
  <c r="AC11" i="73" a="1"/>
  <c r="AC11" i="73" s="1"/>
  <c r="V11" i="73" a="1"/>
  <c r="V11" i="73" s="1"/>
  <c r="AA11" i="73" a="1"/>
  <c r="AA11" i="73" s="1"/>
  <c r="X11" i="73" a="1"/>
  <c r="X11" i="73" s="1"/>
  <c r="AC5" i="77" a="1"/>
  <c r="AC5" i="77" s="1"/>
  <c r="V9" i="83" a="1"/>
  <c r="V9" i="83" s="1"/>
  <c r="Z9" i="83" a="1"/>
  <c r="Z9" i="83" s="1"/>
  <c r="AH7" i="73" a="1"/>
  <c r="AH7" i="73" s="1"/>
  <c r="AJ7" i="73" a="1"/>
  <c r="AJ7" i="73" s="1"/>
  <c r="AB7" i="73" a="1"/>
  <c r="AB7" i="73" s="1"/>
  <c r="U7" i="73" a="1"/>
  <c r="U7" i="73" s="1"/>
  <c r="AI7" i="73" a="1"/>
  <c r="AI7" i="73" s="1"/>
  <c r="AD7" i="73" a="1"/>
  <c r="AD7" i="73" s="1"/>
  <c r="AA7" i="73" a="1"/>
  <c r="AA7" i="73" s="1"/>
  <c r="AC7" i="73" a="1"/>
  <c r="AC7" i="73" s="1"/>
  <c r="Z7" i="73" a="1"/>
  <c r="Z7" i="73" s="1"/>
  <c r="R7" i="73" a="1"/>
  <c r="R7" i="73" s="1"/>
  <c r="AA5" i="83" a="1"/>
  <c r="AA5" i="83" s="1"/>
  <c r="AH5" i="83" a="1"/>
  <c r="AH5" i="83" s="1"/>
  <c r="AJ5" i="83" a="1"/>
  <c r="AJ5" i="83" s="1"/>
  <c r="AI5" i="83" a="1"/>
  <c r="AI5" i="83" s="1"/>
  <c r="AE5" i="83" a="1"/>
  <c r="AE5" i="83" s="1"/>
  <c r="AC5" i="83" a="1"/>
  <c r="AC5" i="83" s="1"/>
  <c r="Z5" i="83" a="1"/>
  <c r="Z5" i="83" s="1"/>
  <c r="AD5" i="83" a="1"/>
  <c r="AD5" i="83" s="1"/>
  <c r="R5" i="83" a="1"/>
  <c r="R5" i="83" s="1"/>
  <c r="AF5" i="83" a="1"/>
  <c r="AF5" i="83" s="1"/>
  <c r="R6" i="71" a="1"/>
  <c r="R6" i="71" s="1"/>
  <c r="AA4" i="71" a="1"/>
  <c r="AA4" i="71" s="1"/>
  <c r="V4" i="71" a="1"/>
  <c r="V4" i="71" s="1"/>
  <c r="AI4" i="71" a="1"/>
  <c r="AI4" i="71" s="1"/>
  <c r="S4" i="71" a="1"/>
  <c r="S4" i="71" s="1"/>
  <c r="AJ4" i="71" a="1"/>
  <c r="AJ4" i="71" s="1"/>
  <c r="U4" i="71" a="1"/>
  <c r="U4" i="71" s="1"/>
  <c r="AD4" i="71" a="1"/>
  <c r="AD4" i="71" s="1"/>
  <c r="Z4" i="71" a="1"/>
  <c r="Z4" i="71" s="1"/>
  <c r="X4" i="71" a="1"/>
  <c r="X4" i="71" s="1"/>
  <c r="AE4" i="71" a="1"/>
  <c r="AE4" i="71" s="1"/>
  <c r="AD2" i="77" a="1"/>
  <c r="AD2" i="77" s="1"/>
  <c r="AB2" i="77" a="1"/>
  <c r="AB2" i="77" s="1"/>
  <c r="AE2" i="77" a="1"/>
  <c r="AE2" i="77" s="1"/>
  <c r="Q5" i="80" a="1"/>
  <c r="Q5" i="80" s="1"/>
  <c r="AE5" i="80" a="1"/>
  <c r="AE5" i="80" s="1"/>
  <c r="AG5" i="80" a="1"/>
  <c r="AG5" i="80" s="1"/>
  <c r="AF5" i="80" a="1"/>
  <c r="AF5" i="80" s="1"/>
  <c r="AC5" i="80" a="1"/>
  <c r="AC5" i="80" s="1"/>
  <c r="T5" i="79" a="1"/>
  <c r="T5" i="79" s="1"/>
  <c r="R4" i="84" a="1"/>
  <c r="R4" i="84" s="1"/>
  <c r="AD4" i="84" a="1"/>
  <c r="AD4" i="84" s="1"/>
  <c r="AA5" i="82" a="1"/>
  <c r="AA5" i="82" s="1"/>
  <c r="Q5" i="82" a="1"/>
  <c r="Q5" i="82" s="1"/>
  <c r="Z5" i="82" a="1"/>
  <c r="Z5" i="82" s="1"/>
  <c r="W5" i="82" a="1"/>
  <c r="W5" i="82" s="1"/>
  <c r="AH5" i="82" a="1"/>
  <c r="AH5" i="82" s="1"/>
  <c r="AG5" i="82" a="1"/>
  <c r="AG5" i="82" s="1"/>
  <c r="S5" i="82" a="1"/>
  <c r="S5" i="82" s="1"/>
  <c r="R5" i="82" a="1"/>
  <c r="R5" i="82" s="1"/>
  <c r="T5" i="82" a="1"/>
  <c r="T5" i="82" s="1"/>
  <c r="AB5" i="82" a="1"/>
  <c r="AB5" i="82" s="1"/>
  <c r="AD5" i="82" a="1"/>
  <c r="AD5" i="82" s="1"/>
  <c r="AI5" i="82" a="1"/>
  <c r="AI5" i="82" s="1"/>
  <c r="U5" i="82" a="1"/>
  <c r="U5" i="82" s="1"/>
  <c r="AE5" i="82" a="1"/>
  <c r="AE5" i="82" s="1"/>
  <c r="AF5" i="82" a="1"/>
  <c r="AF5" i="82" s="1"/>
  <c r="Q9" i="75" a="1"/>
  <c r="Q9" i="75" s="1"/>
  <c r="T9" i="75" a="1"/>
  <c r="T9" i="75" s="1"/>
  <c r="V6" i="75" a="1"/>
  <c r="V6" i="75" s="1"/>
  <c r="AD6" i="75" a="1"/>
  <c r="AD6" i="75" s="1"/>
  <c r="Q5" i="77" a="1"/>
  <c r="Q5" i="77" s="1"/>
  <c r="AI5" i="77" a="1"/>
  <c r="AI5" i="77" s="1"/>
  <c r="R5" i="77" a="1"/>
  <c r="R5" i="77" s="1"/>
  <c r="AG5" i="77" a="1"/>
  <c r="AG5" i="77" s="1"/>
  <c r="AE5" i="77" a="1"/>
  <c r="AE5" i="77" s="1"/>
  <c r="AD3" i="81" a="1"/>
  <c r="AD3" i="81" s="1"/>
  <c r="AF5" i="79" a="1"/>
  <c r="AF5" i="79" s="1"/>
  <c r="AG5" i="79" a="1"/>
  <c r="AG5" i="79" s="1"/>
  <c r="R5" i="79" a="1"/>
  <c r="R5" i="79" s="1"/>
  <c r="AB5" i="79" a="1"/>
  <c r="AB5" i="79" s="1"/>
  <c r="AE5" i="79" a="1"/>
  <c r="AE5" i="79" s="1"/>
  <c r="AC4" i="84" a="1"/>
  <c r="AC4" i="84" s="1"/>
  <c r="W4" i="84" a="1"/>
  <c r="W4" i="84" s="1"/>
  <c r="AD9" i="75" a="1"/>
  <c r="AD9" i="75" s="1"/>
  <c r="AB9" i="75" a="1"/>
  <c r="AB9" i="75" s="1"/>
  <c r="R9" i="75" a="1"/>
  <c r="R9" i="75" s="1"/>
  <c r="AG9" i="75" a="1"/>
  <c r="AG9" i="75" s="1"/>
  <c r="AF9" i="75" a="1"/>
  <c r="AF9" i="75" s="1"/>
  <c r="X6" i="75" a="1"/>
  <c r="X6" i="75" s="1"/>
  <c r="AG6" i="75" a="1"/>
  <c r="AG6" i="75" s="1"/>
  <c r="AI6" i="75" a="1"/>
  <c r="AI6" i="75" s="1"/>
  <c r="S9" i="83" a="1"/>
  <c r="S9" i="83" s="1"/>
  <c r="AG9" i="83" a="1"/>
  <c r="AG9" i="83" s="1"/>
  <c r="T9" i="83" a="1"/>
  <c r="T9" i="83" s="1"/>
  <c r="AH9" i="83" a="1"/>
  <c r="AH9" i="83" s="1"/>
  <c r="R9" i="83" a="1"/>
  <c r="R9" i="83" s="1"/>
  <c r="W9" i="83" a="1"/>
  <c r="W9" i="83" s="1"/>
  <c r="Q9" i="83" a="1"/>
  <c r="Q9" i="83" s="1"/>
  <c r="AA9" i="83" a="1"/>
  <c r="AA9" i="83" s="1"/>
  <c r="AD9" i="83" a="1"/>
  <c r="AD9" i="83" s="1"/>
  <c r="AF9" i="83" a="1"/>
  <c r="AF9" i="83" s="1"/>
  <c r="X9" i="83" a="1"/>
  <c r="X9" i="83" s="1"/>
  <c r="Y9" i="83" a="1"/>
  <c r="Y9" i="83" s="1"/>
  <c r="U9" i="83" a="1"/>
  <c r="U9" i="83" s="1"/>
  <c r="AI9" i="83" a="1"/>
  <c r="AI9" i="83" s="1"/>
  <c r="AJ9" i="83" a="1"/>
  <c r="AJ9" i="83" s="1"/>
  <c r="Z10" i="76" a="1"/>
  <c r="Z10" i="76" s="1"/>
  <c r="AA10" i="76" a="1"/>
  <c r="AA10" i="76" s="1"/>
  <c r="Q10" i="76" a="1"/>
  <c r="Q10" i="76" s="1"/>
  <c r="S5" i="86" a="1"/>
  <c r="S5" i="86" s="1"/>
  <c r="V5" i="86" a="1"/>
  <c r="V5" i="86" s="1"/>
  <c r="R5" i="86" a="1"/>
  <c r="R5" i="86" s="1"/>
  <c r="Z5" i="86" a="1"/>
  <c r="Z5" i="86" s="1"/>
  <c r="AE4" i="78" a="1"/>
  <c r="AE4" i="78" s="1"/>
  <c r="Q4" i="78" a="1"/>
  <c r="Q4" i="78" s="1"/>
  <c r="AF4" i="78" a="1"/>
  <c r="AF4" i="78" s="1"/>
  <c r="AD11" i="85" a="1"/>
  <c r="AD11" i="85" s="1"/>
  <c r="AB11" i="85" a="1"/>
  <c r="AB11" i="85" s="1"/>
  <c r="AG11" i="85" a="1"/>
  <c r="AG11" i="85" s="1"/>
  <c r="Y7" i="86" a="1"/>
  <c r="Y7" i="86" s="1"/>
  <c r="AF7" i="86" a="1"/>
  <c r="AF7" i="86" s="1"/>
  <c r="U7" i="86" a="1"/>
  <c r="U7" i="86" s="1"/>
  <c r="AI7" i="86" a="1"/>
  <c r="AI7" i="86" s="1"/>
  <c r="Q7" i="86" a="1"/>
  <c r="Q7" i="86" s="1"/>
  <c r="T7" i="86" a="1"/>
  <c r="T7" i="86" s="1"/>
  <c r="Z7" i="86" a="1"/>
  <c r="Z7" i="86" s="1"/>
  <c r="S7" i="86" a="1"/>
  <c r="S7" i="86" s="1"/>
  <c r="AA5" i="75" a="1"/>
  <c r="AA5" i="75" s="1"/>
  <c r="AG5" i="75" a="1"/>
  <c r="AG5" i="75" s="1"/>
  <c r="Q5" i="75" a="1"/>
  <c r="Q5" i="75" s="1"/>
  <c r="U2" i="86" a="1"/>
  <c r="U2" i="86" s="1"/>
  <c r="X4" i="77" a="1"/>
  <c r="X4" i="77" s="1"/>
  <c r="Q4" i="77" a="1"/>
  <c r="Q4" i="77" s="1"/>
  <c r="AB4" i="77" a="1"/>
  <c r="AB4" i="77" s="1"/>
  <c r="AI4" i="77" a="1"/>
  <c r="AI4" i="77" s="1"/>
  <c r="U4" i="77" a="1"/>
  <c r="U4" i="77" s="1"/>
  <c r="Y4" i="77" a="1"/>
  <c r="Y4" i="77" s="1"/>
  <c r="S4" i="77" a="1"/>
  <c r="S4" i="77" s="1"/>
  <c r="AE4" i="77" a="1"/>
  <c r="AE4" i="77" s="1"/>
  <c r="W4" i="77" a="1"/>
  <c r="W4" i="77" s="1"/>
  <c r="AA4" i="77" a="1"/>
  <c r="AA4" i="77" s="1"/>
  <c r="AE8" i="76" a="1"/>
  <c r="AE8" i="76" s="1"/>
  <c r="AI8" i="76" a="1"/>
  <c r="AI8" i="76" s="1"/>
  <c r="AG8" i="76" a="1"/>
  <c r="AG8" i="76" s="1"/>
  <c r="V8" i="76" a="1"/>
  <c r="V8" i="76" s="1"/>
  <c r="AF8" i="76" a="1"/>
  <c r="AF8" i="76" s="1"/>
  <c r="AA8" i="76" a="1"/>
  <c r="AA8" i="76" s="1"/>
  <c r="AA8" i="80" a="1"/>
  <c r="AA8" i="80" s="1"/>
  <c r="U4" i="78" a="1"/>
  <c r="U4" i="78" s="1"/>
  <c r="AG4" i="78" a="1"/>
  <c r="AG4" i="78" s="1"/>
  <c r="T4" i="78" a="1"/>
  <c r="T4" i="78" s="1"/>
  <c r="AJ4" i="78" a="1"/>
  <c r="AJ4" i="78" s="1"/>
  <c r="W4" i="78" a="1"/>
  <c r="W4" i="78" s="1"/>
  <c r="AF11" i="85" a="1"/>
  <c r="AF11" i="85" s="1"/>
  <c r="X11" i="85" a="1"/>
  <c r="X11" i="85" s="1"/>
  <c r="Z11" i="85" a="1"/>
  <c r="Z11" i="85" s="1"/>
  <c r="Y11" i="85" a="1"/>
  <c r="Y11" i="85" s="1"/>
  <c r="W11" i="85" a="1"/>
  <c r="W11" i="85" s="1"/>
  <c r="Y2" i="86" a="1"/>
  <c r="Y2" i="86" s="1"/>
  <c r="AI2" i="86" a="1"/>
  <c r="AI2" i="86" s="1"/>
  <c r="Q2" i="86" a="1"/>
  <c r="Q2" i="86" s="1"/>
  <c r="AC2" i="86" a="1"/>
  <c r="AC2" i="86" s="1"/>
  <c r="AB2" i="86" a="1"/>
  <c r="AB2" i="86" s="1"/>
  <c r="T8" i="80" a="1"/>
  <c r="T8" i="80" s="1"/>
  <c r="AD8" i="80" a="1"/>
  <c r="AD8" i="80" s="1"/>
  <c r="AH8" i="83" a="1"/>
  <c r="AH8" i="83" s="1"/>
  <c r="AG8" i="83" a="1"/>
  <c r="AG8" i="83" s="1"/>
  <c r="AJ8" i="83" a="1"/>
  <c r="AJ8" i="83" s="1"/>
  <c r="AB8" i="83" a="1"/>
  <c r="AB8" i="83" s="1"/>
  <c r="U8" i="83" a="1"/>
  <c r="U8" i="83" s="1"/>
  <c r="AI6" i="71" a="1"/>
  <c r="AI6" i="71" s="1"/>
  <c r="Z6" i="71" a="1"/>
  <c r="Z6" i="71" s="1"/>
  <c r="T6" i="71" a="1"/>
  <c r="T6" i="71" s="1"/>
  <c r="AA6" i="71" a="1"/>
  <c r="AA6" i="71" s="1"/>
  <c r="AG10" i="82" a="1"/>
  <c r="AG10" i="82" s="1"/>
  <c r="S10" i="82" a="1"/>
  <c r="S10" i="82" s="1"/>
  <c r="AA10" i="82" a="1"/>
  <c r="AA10" i="82" s="1"/>
  <c r="AE10" i="82" a="1"/>
  <c r="AE10" i="82" s="1"/>
  <c r="T2" i="77" a="1"/>
  <c r="T2" i="77" s="1"/>
  <c r="AF2" i="77" a="1"/>
  <c r="AF2" i="77" s="1"/>
  <c r="AC2" i="77" a="1"/>
  <c r="AC2" i="77" s="1"/>
  <c r="AG2" i="77" a="1"/>
  <c r="AG2" i="77" s="1"/>
  <c r="V3" i="81" a="1"/>
  <c r="V3" i="81" s="1"/>
  <c r="W3" i="81" a="1"/>
  <c r="W3" i="81" s="1"/>
  <c r="T3" i="81" a="1"/>
  <c r="T3" i="81" s="1"/>
  <c r="R3" i="81" a="1"/>
  <c r="R3" i="81" s="1"/>
  <c r="S3" i="81" a="1"/>
  <c r="S3" i="81" s="1"/>
  <c r="Q3" i="82" a="1"/>
  <c r="Q3" i="82" s="1"/>
  <c r="R3" i="82" a="1"/>
  <c r="R3" i="82" s="1"/>
  <c r="X3" i="82" a="1"/>
  <c r="X3" i="82" s="1"/>
  <c r="T3" i="82" a="1"/>
  <c r="T3" i="82" s="1"/>
  <c r="AH3" i="82" a="1"/>
  <c r="AH3" i="82" s="1"/>
  <c r="AA5" i="80" a="1"/>
  <c r="AA5" i="80" s="1"/>
  <c r="AI5" i="80" a="1"/>
  <c r="AI5" i="80" s="1"/>
  <c r="AJ5" i="80" a="1"/>
  <c r="AJ5" i="80" s="1"/>
  <c r="Y5" i="80" a="1"/>
  <c r="Y5" i="80" s="1"/>
  <c r="AC5" i="79" a="1"/>
  <c r="AC5" i="79" s="1"/>
  <c r="AD5" i="79" a="1"/>
  <c r="AD5" i="79" s="1"/>
  <c r="W5" i="79" a="1"/>
  <c r="W5" i="79" s="1"/>
  <c r="X5" i="79" a="1"/>
  <c r="X5" i="79" s="1"/>
  <c r="AH5" i="79" a="1"/>
  <c r="AH5" i="79" s="1"/>
  <c r="Q4" i="84" a="1"/>
  <c r="Q4" i="84" s="1"/>
  <c r="AG4" i="84" a="1"/>
  <c r="AG4" i="84" s="1"/>
  <c r="AE4" i="84" a="1"/>
  <c r="AE4" i="84" s="1"/>
  <c r="V4" i="84" a="1"/>
  <c r="V4" i="84" s="1"/>
  <c r="Z5" i="81" a="1"/>
  <c r="Z5" i="81" s="1"/>
  <c r="U5" i="81" a="1"/>
  <c r="U5" i="81" s="1"/>
  <c r="AG5" i="81" a="1"/>
  <c r="AG5" i="81" s="1"/>
  <c r="AC5" i="81" a="1"/>
  <c r="AC5" i="81" s="1"/>
  <c r="AE9" i="75" a="1"/>
  <c r="AE9" i="75" s="1"/>
  <c r="AC9" i="75" a="1"/>
  <c r="AC9" i="75" s="1"/>
  <c r="Z9" i="75" a="1"/>
  <c r="Z9" i="75" s="1"/>
  <c r="V9" i="75" a="1"/>
  <c r="V9" i="75" s="1"/>
  <c r="Y9" i="75" a="1"/>
  <c r="Y9" i="75" s="1"/>
  <c r="Q6" i="75" a="1"/>
  <c r="Q6" i="75" s="1"/>
  <c r="R6" i="75" a="1"/>
  <c r="R6" i="75" s="1"/>
  <c r="Z6" i="75" a="1"/>
  <c r="Z6" i="75" s="1"/>
  <c r="AH6" i="75" a="1"/>
  <c r="AH6" i="75" s="1"/>
  <c r="Y11" i="73" a="1"/>
  <c r="Y11" i="73" s="1"/>
  <c r="AE11" i="73" a="1"/>
  <c r="AE11" i="73" s="1"/>
  <c r="R11" i="73" a="1"/>
  <c r="R11" i="73" s="1"/>
  <c r="AJ11" i="73" a="1"/>
  <c r="AJ11" i="73" s="1"/>
  <c r="AH5" i="77" a="1"/>
  <c r="AH5" i="77" s="1"/>
  <c r="U5" i="77" a="1"/>
  <c r="U5" i="77" s="1"/>
  <c r="AF5" i="77" a="1"/>
  <c r="AF5" i="77" s="1"/>
  <c r="W5" i="77" a="1"/>
  <c r="W5" i="77" s="1"/>
  <c r="AB10" i="76" a="1"/>
  <c r="AB10" i="76" s="1"/>
  <c r="R10" i="76" a="1"/>
  <c r="R10" i="76" s="1"/>
  <c r="Y10" i="76" a="1"/>
  <c r="Y10" i="76" s="1"/>
  <c r="AH10" i="76" a="1"/>
  <c r="AH10" i="76" s="1"/>
  <c r="AF11" i="83" a="1"/>
  <c r="AF11" i="83" s="1"/>
  <c r="AA11" i="83" a="1"/>
  <c r="AA11" i="83" s="1"/>
  <c r="R11" i="83" a="1"/>
  <c r="R11" i="83" s="1"/>
  <c r="AH11" i="83" a="1"/>
  <c r="AH11" i="83" s="1"/>
  <c r="Q11" i="83" a="1"/>
  <c r="Q11" i="83" s="1"/>
  <c r="T11" i="83" a="1"/>
  <c r="T11" i="83" s="1"/>
  <c r="AC11" i="83" a="1"/>
  <c r="AC11" i="83" s="1"/>
  <c r="Z11" i="83" a="1"/>
  <c r="Z11" i="83" s="1"/>
  <c r="U5" i="86" a="1"/>
  <c r="U5" i="86" s="1"/>
  <c r="W5" i="86" a="1"/>
  <c r="W5" i="86" s="1"/>
  <c r="AB5" i="86" a="1"/>
  <c r="AB5" i="86" s="1"/>
  <c r="AG5" i="86" a="1"/>
  <c r="AG5" i="86" s="1"/>
  <c r="AF5" i="86" a="1"/>
  <c r="AF5" i="86" s="1"/>
  <c r="AJ5" i="86" a="1"/>
  <c r="AJ5" i="86" s="1"/>
  <c r="X5" i="86" a="1"/>
  <c r="X5" i="86" s="1"/>
  <c r="AI5" i="86" a="1"/>
  <c r="AI5" i="86" s="1"/>
  <c r="Y5" i="86" a="1"/>
  <c r="Y5" i="86" s="1"/>
  <c r="V4" i="78" a="1"/>
  <c r="V4" i="78" s="1"/>
  <c r="AA4" i="78" a="1"/>
  <c r="AA4" i="78" s="1"/>
  <c r="Y4" i="78" a="1"/>
  <c r="Y4" i="78" s="1"/>
  <c r="AI11" i="85" a="1"/>
  <c r="AI11" i="85" s="1"/>
  <c r="T11" i="85" a="1"/>
  <c r="T11" i="85" s="1"/>
  <c r="V11" i="85" a="1"/>
  <c r="V11" i="85" s="1"/>
  <c r="AA11" i="85" a="1"/>
  <c r="AA11" i="85" s="1"/>
  <c r="AE7" i="86" a="1"/>
  <c r="AE7" i="86" s="1"/>
  <c r="X7" i="86" a="1"/>
  <c r="X7" i="86" s="1"/>
  <c r="V7" i="86" a="1"/>
  <c r="V7" i="86" s="1"/>
  <c r="Z5" i="75" a="1"/>
  <c r="Z5" i="75" s="1"/>
  <c r="AC5" i="75" a="1"/>
  <c r="AC5" i="75" s="1"/>
  <c r="AE5" i="75" a="1"/>
  <c r="AE5" i="75" s="1"/>
  <c r="U5" i="75" a="1"/>
  <c r="U5" i="75" s="1"/>
  <c r="R5" i="75" a="1"/>
  <c r="R5" i="75" s="1"/>
  <c r="Y5" i="75" a="1"/>
  <c r="Y5" i="75" s="1"/>
  <c r="AI5" i="75" a="1"/>
  <c r="AI5" i="75" s="1"/>
  <c r="T5" i="75" a="1"/>
  <c r="T5" i="75" s="1"/>
  <c r="X5" i="75" a="1"/>
  <c r="X5" i="75" s="1"/>
  <c r="AB5" i="75" a="1"/>
  <c r="AB5" i="75" s="1"/>
  <c r="AJ5" i="75" a="1"/>
  <c r="AJ5" i="75" s="1"/>
  <c r="AH5" i="75" a="1"/>
  <c r="AH5" i="75" s="1"/>
  <c r="AF9" i="74" a="1"/>
  <c r="AF9" i="74" s="1"/>
  <c r="AC9" i="74" a="1"/>
  <c r="AC9" i="74" s="1"/>
  <c r="AJ2" i="86" a="1"/>
  <c r="AJ2" i="86" s="1"/>
  <c r="X2" i="86" a="1"/>
  <c r="X2" i="86" s="1"/>
  <c r="R2" i="86" a="1"/>
  <c r="R2" i="86" s="1"/>
  <c r="Z4" i="77" a="1"/>
  <c r="Z4" i="77" s="1"/>
  <c r="T4" i="77" a="1"/>
  <c r="T4" i="77" s="1"/>
  <c r="X8" i="75" a="1"/>
  <c r="X8" i="75" s="1"/>
  <c r="Z8" i="76" a="1"/>
  <c r="Z8" i="76" s="1"/>
  <c r="U8" i="80" a="1"/>
  <c r="U8" i="80" s="1"/>
  <c r="W8" i="83" a="1"/>
  <c r="W8" i="83" s="1"/>
  <c r="Z10" i="84" a="1"/>
  <c r="Z10" i="84" s="1"/>
  <c r="Y10" i="84" a="1"/>
  <c r="Y10" i="84" s="1"/>
  <c r="Q10" i="84" a="1"/>
  <c r="Q10" i="84" s="1"/>
  <c r="T10" i="84" a="1"/>
  <c r="T10" i="84" s="1"/>
  <c r="AC10" i="84" a="1"/>
  <c r="AC10" i="84" s="1"/>
  <c r="AI2" i="77" a="1"/>
  <c r="AI2" i="77" s="1"/>
  <c r="Z2" i="77" a="1"/>
  <c r="Z2" i="77" s="1"/>
  <c r="AJ2" i="77" a="1"/>
  <c r="AJ2" i="77" s="1"/>
  <c r="U2" i="77" a="1"/>
  <c r="U2" i="77" s="1"/>
  <c r="AB3" i="81" a="1"/>
  <c r="AB3" i="81" s="1"/>
  <c r="X3" i="81" a="1"/>
  <c r="X3" i="81" s="1"/>
  <c r="AJ3" i="81" a="1"/>
  <c r="AJ3" i="81" s="1"/>
  <c r="Z3" i="81" a="1"/>
  <c r="Z3" i="81" s="1"/>
  <c r="AB3" i="82" a="1"/>
  <c r="AB3" i="82" s="1"/>
  <c r="W3" i="82" a="1"/>
  <c r="W3" i="82" s="1"/>
  <c r="Z3" i="82" a="1"/>
  <c r="Z3" i="82" s="1"/>
  <c r="S3" i="82" a="1"/>
  <c r="S3" i="82" s="1"/>
  <c r="AH5" i="80" a="1"/>
  <c r="AH5" i="80" s="1"/>
  <c r="X5" i="80" a="1"/>
  <c r="X5" i="80" s="1"/>
  <c r="W5" i="80" a="1"/>
  <c r="W5" i="80" s="1"/>
  <c r="AB5" i="80" a="1"/>
  <c r="AB5" i="80" s="1"/>
  <c r="U5" i="79" a="1"/>
  <c r="U5" i="79" s="1"/>
  <c r="Z5" i="79" a="1"/>
  <c r="Z5" i="79" s="1"/>
  <c r="Q5" i="79" a="1"/>
  <c r="Q5" i="79" s="1"/>
  <c r="AI5" i="79" a="1"/>
  <c r="AI5" i="79" s="1"/>
  <c r="AF4" i="84" a="1"/>
  <c r="AF4" i="84" s="1"/>
  <c r="AA4" i="84" a="1"/>
  <c r="AA4" i="84" s="1"/>
  <c r="T4" i="84" a="1"/>
  <c r="T4" i="84" s="1"/>
  <c r="U4" i="84" a="1"/>
  <c r="U4" i="84" s="1"/>
  <c r="AF5" i="81" a="1"/>
  <c r="AF5" i="81" s="1"/>
  <c r="V5" i="81" a="1"/>
  <c r="V5" i="81" s="1"/>
  <c r="T5" i="81" a="1"/>
  <c r="T5" i="81" s="1"/>
  <c r="AI5" i="81" a="1"/>
  <c r="AI5" i="81" s="1"/>
  <c r="W9" i="75" a="1"/>
  <c r="W9" i="75" s="1"/>
  <c r="U9" i="75" a="1"/>
  <c r="U9" i="75" s="1"/>
  <c r="AI9" i="75" a="1"/>
  <c r="AI9" i="75" s="1"/>
  <c r="S9" i="75" a="1"/>
  <c r="S9" i="75" s="1"/>
  <c r="AJ6" i="75" a="1"/>
  <c r="AJ6" i="75" s="1"/>
  <c r="S6" i="75" a="1"/>
  <c r="S6" i="75" s="1"/>
  <c r="U6" i="75" a="1"/>
  <c r="U6" i="75" s="1"/>
  <c r="AE6" i="75" a="1"/>
  <c r="AE6" i="75" s="1"/>
  <c r="T11" i="73" a="1"/>
  <c r="T11" i="73" s="1"/>
  <c r="S11" i="73" a="1"/>
  <c r="S11" i="73" s="1"/>
  <c r="AG11" i="73" a="1"/>
  <c r="AG11" i="73" s="1"/>
  <c r="Q11" i="73" a="1"/>
  <c r="Q11" i="73" s="1"/>
  <c r="T5" i="77" a="1"/>
  <c r="T5" i="77" s="1"/>
  <c r="AJ5" i="77" a="1"/>
  <c r="AJ5" i="77" s="1"/>
  <c r="AB5" i="77" a="1"/>
  <c r="AB5" i="77" s="1"/>
  <c r="S5" i="77" a="1"/>
  <c r="S5" i="77" s="1"/>
  <c r="V10" i="76" a="1"/>
  <c r="V10" i="76" s="1"/>
  <c r="T10" i="76" a="1"/>
  <c r="T10" i="76" s="1"/>
  <c r="AG10" i="76" a="1"/>
  <c r="AG10" i="76" s="1"/>
  <c r="U10" i="76" a="1"/>
  <c r="U10" i="76" s="1"/>
  <c r="AJ10" i="76" a="1"/>
  <c r="AJ10" i="76" s="1"/>
  <c r="AI10" i="76" a="1"/>
  <c r="AI10" i="76" s="1"/>
  <c r="AG11" i="83" a="1"/>
  <c r="AG11" i="83" s="1"/>
  <c r="W11" i="83" a="1"/>
  <c r="W11" i="83" s="1"/>
  <c r="AE11" i="83" a="1"/>
  <c r="AE11" i="83" s="1"/>
  <c r="Q5" i="86" a="1"/>
  <c r="Q5" i="86" s="1"/>
  <c r="AE5" i="86" a="1"/>
  <c r="AE5" i="86" s="1"/>
  <c r="AC4" i="78" a="1"/>
  <c r="AC4" i="78" s="1"/>
  <c r="Z4" i="78" a="1"/>
  <c r="Z4" i="78" s="1"/>
  <c r="R4" i="78" a="1"/>
  <c r="R4" i="78" s="1"/>
  <c r="AH4" i="78" a="1"/>
  <c r="AH4" i="78" s="1"/>
  <c r="Q11" i="85" a="1"/>
  <c r="Q11" i="85" s="1"/>
  <c r="AC11" i="85" a="1"/>
  <c r="AC11" i="85" s="1"/>
  <c r="R11" i="85" a="1"/>
  <c r="R11" i="85" s="1"/>
  <c r="AJ11" i="85" a="1"/>
  <c r="AJ11" i="85" s="1"/>
  <c r="AD7" i="86" a="1"/>
  <c r="AD7" i="86" s="1"/>
  <c r="R7" i="86" a="1"/>
  <c r="R7" i="86" s="1"/>
  <c r="AH7" i="86" a="1"/>
  <c r="AH7" i="86" s="1"/>
  <c r="V5" i="75" a="1"/>
  <c r="V5" i="75" s="1"/>
  <c r="AB9" i="74" a="1"/>
  <c r="AB9" i="74" s="1"/>
  <c r="AG9" i="74" a="1"/>
  <c r="AG9" i="74" s="1"/>
  <c r="R9" i="74" a="1"/>
  <c r="R9" i="74" s="1"/>
  <c r="AE9" i="74" a="1"/>
  <c r="AE9" i="74" s="1"/>
  <c r="AJ9" i="74" a="1"/>
  <c r="AJ9" i="74" s="1"/>
  <c r="X9" i="74" a="1"/>
  <c r="X9" i="74" s="1"/>
  <c r="Y9" i="74" a="1"/>
  <c r="Y9" i="74" s="1"/>
  <c r="S9" i="74" a="1"/>
  <c r="S9" i="74" s="1"/>
  <c r="AH9" i="74" a="1"/>
  <c r="AH9" i="74" s="1"/>
  <c r="AI9" i="74" a="1"/>
  <c r="AI9" i="74" s="1"/>
  <c r="AD9" i="74" a="1"/>
  <c r="AD9" i="74" s="1"/>
  <c r="V9" i="74" a="1"/>
  <c r="V9" i="74" s="1"/>
  <c r="Z2" i="86" a="1"/>
  <c r="Z2" i="86" s="1"/>
  <c r="V2" i="86" a="1"/>
  <c r="V2" i="86" s="1"/>
  <c r="T2" i="86" a="1"/>
  <c r="T2" i="86" s="1"/>
  <c r="S2" i="86" a="1"/>
  <c r="S2" i="86" s="1"/>
  <c r="V4" i="77" a="1"/>
  <c r="V4" i="77" s="1"/>
  <c r="AD4" i="77" a="1"/>
  <c r="AD4" i="77" s="1"/>
  <c r="AC4" i="77" a="1"/>
  <c r="AC4" i="77" s="1"/>
  <c r="V8" i="75" a="1"/>
  <c r="V8" i="75" s="1"/>
  <c r="Y8" i="75" a="1"/>
  <c r="Y8" i="75" s="1"/>
  <c r="Z8" i="75" a="1"/>
  <c r="Z8" i="75" s="1"/>
  <c r="AA8" i="75" a="1"/>
  <c r="AA8" i="75" s="1"/>
  <c r="AI8" i="75" a="1"/>
  <c r="AI8" i="75" s="1"/>
  <c r="AJ8" i="75" a="1"/>
  <c r="AJ8" i="75" s="1"/>
  <c r="R8" i="75" a="1"/>
  <c r="R8" i="75" s="1"/>
  <c r="AG8" i="75" a="1"/>
  <c r="AG8" i="75" s="1"/>
  <c r="W11" i="76" a="1"/>
  <c r="W11" i="76" s="1"/>
  <c r="AF11" i="76" a="1"/>
  <c r="AF11" i="76" s="1"/>
  <c r="V11" i="76" a="1"/>
  <c r="V11" i="76" s="1"/>
  <c r="T11" i="76" a="1"/>
  <c r="T11" i="76" s="1"/>
  <c r="AB11" i="76" a="1"/>
  <c r="AB11" i="76" s="1"/>
  <c r="AA11" i="76" a="1"/>
  <c r="AA11" i="76" s="1"/>
  <c r="Y11" i="76" a="1"/>
  <c r="Y11" i="76" s="1"/>
  <c r="AJ11" i="76" a="1"/>
  <c r="AJ11" i="76" s="1"/>
  <c r="AG11" i="76" a="1"/>
  <c r="AG11" i="76" s="1"/>
  <c r="Q11" i="76" a="1"/>
  <c r="Q11" i="76" s="1"/>
  <c r="AI11" i="76" a="1"/>
  <c r="AI11" i="76" s="1"/>
  <c r="AC11" i="76" a="1"/>
  <c r="AC11" i="76" s="1"/>
  <c r="AH11" i="76" a="1"/>
  <c r="AH11" i="76" s="1"/>
  <c r="X11" i="76" a="1"/>
  <c r="X11" i="76" s="1"/>
  <c r="AE11" i="76" a="1"/>
  <c r="AE11" i="76" s="1"/>
  <c r="S8" i="76" a="1"/>
  <c r="S8" i="76" s="1"/>
  <c r="Y8" i="80" a="1"/>
  <c r="Y8" i="80" s="1"/>
  <c r="Y8" i="83" a="1"/>
  <c r="Y8" i="83" s="1"/>
  <c r="AJ9" i="85" a="1"/>
  <c r="AJ9" i="85" s="1"/>
  <c r="R9" i="85" a="1"/>
  <c r="R9" i="85" s="1"/>
  <c r="AI9" i="85" a="1"/>
  <c r="AI9" i="85" s="1"/>
  <c r="V9" i="85" a="1"/>
  <c r="V9" i="85" s="1"/>
  <c r="AE9" i="85" a="1"/>
  <c r="AE9" i="85" s="1"/>
  <c r="V8" i="80" a="1"/>
  <c r="V8" i="80" s="1"/>
  <c r="AI8" i="80" a="1"/>
  <c r="AI8" i="80" s="1"/>
  <c r="S8" i="80" a="1"/>
  <c r="S8" i="80" s="1"/>
  <c r="AE8" i="80" a="1"/>
  <c r="AE8" i="80" s="1"/>
  <c r="AB8" i="80" a="1"/>
  <c r="AB8" i="80" s="1"/>
  <c r="W8" i="80" a="1"/>
  <c r="W8" i="80" s="1"/>
  <c r="AF8" i="80" a="1"/>
  <c r="AF8" i="80" s="1"/>
  <c r="AH8" i="80" a="1"/>
  <c r="AH8" i="80" s="1"/>
  <c r="AJ8" i="80" a="1"/>
  <c r="AJ8" i="80" s="1"/>
  <c r="Z8" i="80" a="1"/>
  <c r="Z8" i="80" s="1"/>
  <c r="AE8" i="78" a="1"/>
  <c r="AE8" i="78" s="1"/>
  <c r="X8" i="78" a="1"/>
  <c r="X8" i="78" s="1"/>
  <c r="AC8" i="83" a="1"/>
  <c r="AC8" i="83" s="1"/>
  <c r="AI8" i="83" a="1"/>
  <c r="AI8" i="83" s="1"/>
  <c r="V8" i="83" a="1"/>
  <c r="V8" i="83" s="1"/>
  <c r="S8" i="83" a="1"/>
  <c r="S8" i="83" s="1"/>
  <c r="AD8" i="83" a="1"/>
  <c r="AD8" i="83" s="1"/>
  <c r="AF8" i="83" a="1"/>
  <c r="AF8" i="83" s="1"/>
  <c r="AA8" i="83" a="1"/>
  <c r="AA8" i="83" s="1"/>
  <c r="T8" i="83" a="1"/>
  <c r="T8" i="83" s="1"/>
  <c r="R8" i="83" a="1"/>
  <c r="R8" i="83" s="1"/>
  <c r="X8" i="83" a="1"/>
  <c r="X8" i="83" s="1"/>
  <c r="S4" i="76" a="1"/>
  <c r="S4" i="76" s="1"/>
  <c r="AG4" i="76" a="1"/>
  <c r="AG4" i="76" s="1"/>
  <c r="R10" i="84" a="1"/>
  <c r="R10" i="84" s="1"/>
  <c r="AJ10" i="84" a="1"/>
  <c r="AJ10" i="84" s="1"/>
  <c r="AG10" i="84" a="1"/>
  <c r="AG10" i="84" s="1"/>
  <c r="AD10" i="84" a="1"/>
  <c r="AD10" i="84" s="1"/>
  <c r="W10" i="84" a="1"/>
  <c r="W10" i="84" s="1"/>
  <c r="AH10" i="84" a="1"/>
  <c r="AH10" i="84" s="1"/>
  <c r="AC3" i="83" a="1"/>
  <c r="AC3" i="83" s="1"/>
  <c r="T3" i="83" a="1"/>
  <c r="T3" i="83" s="1"/>
  <c r="AC9" i="85" a="1"/>
  <c r="AC9" i="85" s="1"/>
  <c r="AB9" i="85" a="1"/>
  <c r="AB9" i="85" s="1"/>
  <c r="X9" i="85" a="1"/>
  <c r="X9" i="85" s="1"/>
  <c r="AH3" i="84" a="1"/>
  <c r="AH3" i="84" s="1"/>
  <c r="AG6" i="80" a="1"/>
  <c r="AG6" i="80" s="1"/>
  <c r="Y6" i="80" a="1"/>
  <c r="Y6" i="80" s="1"/>
  <c r="AA6" i="80" a="1"/>
  <c r="AA6" i="80" s="1"/>
  <c r="X6" i="80" a="1"/>
  <c r="X6" i="80" s="1"/>
  <c r="AB6" i="80" a="1"/>
  <c r="AB6" i="80" s="1"/>
  <c r="AC6" i="80" a="1"/>
  <c r="AC6" i="80" s="1"/>
  <c r="AH6" i="80" a="1"/>
  <c r="AH6" i="80" s="1"/>
  <c r="S6" i="80" a="1"/>
  <c r="S6" i="80" s="1"/>
  <c r="AE6" i="80" a="1"/>
  <c r="AE6" i="80" s="1"/>
  <c r="AJ6" i="80" a="1"/>
  <c r="AJ6" i="80" s="1"/>
  <c r="V6" i="80" a="1"/>
  <c r="V6" i="80" s="1"/>
  <c r="AD6" i="80" a="1"/>
  <c r="AD6" i="80" s="1"/>
  <c r="W6" i="80" a="1"/>
  <c r="W6" i="80" s="1"/>
  <c r="AJ8" i="84" a="1"/>
  <c r="AJ8" i="84" s="1"/>
  <c r="V8" i="84" a="1"/>
  <c r="V8" i="84" s="1"/>
  <c r="T8" i="84" a="1"/>
  <c r="T8" i="84" s="1"/>
  <c r="W2" i="86" a="1"/>
  <c r="W2" i="86" s="1"/>
  <c r="AD2" i="86" a="1"/>
  <c r="AD2" i="86" s="1"/>
  <c r="AG2" i="86" a="1"/>
  <c r="AG2" i="86" s="1"/>
  <c r="AH2" i="86" a="1"/>
  <c r="AH2" i="86" s="1"/>
  <c r="AH8" i="75" a="1"/>
  <c r="AH8" i="75" s="1"/>
  <c r="AB8" i="75" a="1"/>
  <c r="AB8" i="75" s="1"/>
  <c r="AC8" i="75" a="1"/>
  <c r="AC8" i="75" s="1"/>
  <c r="AF8" i="75" a="1"/>
  <c r="AF8" i="75" s="1"/>
  <c r="AD8" i="75" a="1"/>
  <c r="AD8" i="75" s="1"/>
  <c r="U8" i="76" a="1"/>
  <c r="U8" i="76" s="1"/>
  <c r="R8" i="76" a="1"/>
  <c r="R8" i="76" s="1"/>
  <c r="AB8" i="76" a="1"/>
  <c r="AB8" i="76" s="1"/>
  <c r="Y8" i="76" a="1"/>
  <c r="Y8" i="76" s="1"/>
  <c r="AH8" i="76" a="1"/>
  <c r="AH8" i="76" s="1"/>
  <c r="W8" i="76" a="1"/>
  <c r="W8" i="76" s="1"/>
  <c r="AD8" i="76" a="1"/>
  <c r="AD8" i="76" s="1"/>
  <c r="X8" i="76" a="1"/>
  <c r="X8" i="76" s="1"/>
  <c r="AC8" i="76" a="1"/>
  <c r="AC8" i="76" s="1"/>
  <c r="AJ8" i="76" a="1"/>
  <c r="AJ8" i="76" s="1"/>
  <c r="R8" i="80" a="1"/>
  <c r="R8" i="80" s="1"/>
  <c r="AC8" i="80" a="1"/>
  <c r="AC8" i="80" s="1"/>
  <c r="AD8" i="78" a="1"/>
  <c r="AD8" i="78" s="1"/>
  <c r="AE8" i="83" a="1"/>
  <c r="AE8" i="83" s="1"/>
  <c r="Q8" i="83" a="1"/>
  <c r="Q8" i="83" s="1"/>
  <c r="Z8" i="83" a="1"/>
  <c r="Z8" i="83" s="1"/>
  <c r="AD4" i="76" a="1"/>
  <c r="AD4" i="76" s="1"/>
  <c r="Y4" i="76" a="1"/>
  <c r="Y4" i="76" s="1"/>
  <c r="AI4" i="76" a="1"/>
  <c r="AI4" i="76" s="1"/>
  <c r="T4" i="76" a="1"/>
  <c r="T4" i="76" s="1"/>
  <c r="U4" i="76" a="1"/>
  <c r="U4" i="76" s="1"/>
  <c r="Q4" i="76" a="1"/>
  <c r="Q4" i="76" s="1"/>
  <c r="AC4" i="76" a="1"/>
  <c r="AC4" i="76" s="1"/>
  <c r="Z4" i="76" a="1"/>
  <c r="Z4" i="76" s="1"/>
  <c r="AB4" i="76" a="1"/>
  <c r="AB4" i="76" s="1"/>
  <c r="AI10" i="84" a="1"/>
  <c r="AI10" i="84" s="1"/>
  <c r="V10" i="84" a="1"/>
  <c r="V10" i="84" s="1"/>
  <c r="U10" i="84" a="1"/>
  <c r="U10" i="84" s="1"/>
  <c r="AJ3" i="83" a="1"/>
  <c r="AJ3" i="83" s="1"/>
  <c r="Q3" i="83" a="1"/>
  <c r="Q3" i="83" s="1"/>
  <c r="AF9" i="85" a="1"/>
  <c r="AF9" i="85" s="1"/>
  <c r="AA9" i="85" a="1"/>
  <c r="AA9" i="85" s="1"/>
  <c r="Q9" i="85" a="1"/>
  <c r="Q9" i="85" s="1"/>
  <c r="AB3" i="84" a="1"/>
  <c r="AB3" i="84" s="1"/>
  <c r="AE3" i="84" a="1"/>
  <c r="AE3" i="84" s="1"/>
  <c r="Q3" i="84" a="1"/>
  <c r="Q3" i="84" s="1"/>
  <c r="T3" i="84" a="1"/>
  <c r="T3" i="84" s="1"/>
  <c r="U3" i="84" a="1"/>
  <c r="U3" i="84" s="1"/>
  <c r="AG3" i="84" a="1"/>
  <c r="AG3" i="84" s="1"/>
  <c r="W3" i="84" a="1"/>
  <c r="W3" i="84" s="1"/>
  <c r="V3" i="84" a="1"/>
  <c r="V3" i="84" s="1"/>
  <c r="AJ3" i="84" a="1"/>
  <c r="AJ3" i="84" s="1"/>
  <c r="AF3" i="84" a="1"/>
  <c r="AF3" i="84" s="1"/>
  <c r="S3" i="84" a="1"/>
  <c r="S3" i="84" s="1"/>
  <c r="Z3" i="84" a="1"/>
  <c r="Z3" i="84" s="1"/>
  <c r="Q6" i="80" a="1"/>
  <c r="Q6" i="80" s="1"/>
  <c r="AF6" i="80" a="1"/>
  <c r="AF6" i="80" s="1"/>
  <c r="AI8" i="84" a="1"/>
  <c r="AI8" i="84" s="1"/>
  <c r="AB8" i="84" a="1"/>
  <c r="AB8" i="84" s="1"/>
  <c r="AH8" i="84" a="1"/>
  <c r="AH8" i="84" s="1"/>
  <c r="W8" i="78" a="1"/>
  <c r="W8" i="78" s="1"/>
  <c r="AJ8" i="78" a="1"/>
  <c r="AJ8" i="78" s="1"/>
  <c r="Y8" i="78" a="1"/>
  <c r="Y8" i="78" s="1"/>
  <c r="R8" i="78" a="1"/>
  <c r="R8" i="78" s="1"/>
  <c r="AF8" i="78" a="1"/>
  <c r="AF8" i="78" s="1"/>
  <c r="AB8" i="78" a="1"/>
  <c r="AB8" i="78" s="1"/>
  <c r="Z8" i="78" a="1"/>
  <c r="Z8" i="78" s="1"/>
  <c r="AH8" i="78" a="1"/>
  <c r="AH8" i="78" s="1"/>
  <c r="AA8" i="78" a="1"/>
  <c r="AA8" i="78" s="1"/>
  <c r="S8" i="78" a="1"/>
  <c r="S8" i="78" s="1"/>
  <c r="Y3" i="83" a="1"/>
  <c r="Y3" i="83" s="1"/>
  <c r="AA3" i="83" a="1"/>
  <c r="AA3" i="83" s="1"/>
  <c r="AG3" i="83" a="1"/>
  <c r="AG3" i="83" s="1"/>
  <c r="S3" i="83" a="1"/>
  <c r="S3" i="83" s="1"/>
  <c r="AB3" i="83" a="1"/>
  <c r="AB3" i="83" s="1"/>
  <c r="AF3" i="83" a="1"/>
  <c r="AF3" i="83" s="1"/>
  <c r="T9" i="85" a="1"/>
  <c r="T9" i="85" s="1"/>
  <c r="W9" i="85" a="1"/>
  <c r="W9" i="85" s="1"/>
  <c r="AI6" i="80" a="1"/>
  <c r="AI6" i="80" s="1"/>
  <c r="AH4" i="76" a="1"/>
  <c r="AH4" i="76" s="1"/>
  <c r="AB10" i="84" a="1"/>
  <c r="AB10" i="84" s="1"/>
  <c r="S10" i="84" a="1"/>
  <c r="S10" i="84" s="1"/>
  <c r="AA10" i="84" a="1"/>
  <c r="AA10" i="84" s="1"/>
  <c r="R3" i="83" a="1"/>
  <c r="R3" i="83" s="1"/>
  <c r="AD3" i="83" a="1"/>
  <c r="AD3" i="83" s="1"/>
  <c r="Z3" i="83" a="1"/>
  <c r="Z3" i="83" s="1"/>
  <c r="S9" i="85" a="1"/>
  <c r="S9" i="85" s="1"/>
  <c r="Y9" i="85" a="1"/>
  <c r="Y9" i="85" s="1"/>
  <c r="AD9" i="85" a="1"/>
  <c r="AD9" i="85" s="1"/>
  <c r="Z9" i="85" a="1"/>
  <c r="Z9" i="85" s="1"/>
  <c r="AD8" i="84" a="1"/>
  <c r="AD8" i="84" s="1"/>
  <c r="AA8" i="84" a="1"/>
  <c r="AA8" i="84" s="1"/>
  <c r="S8" i="84" a="1"/>
  <c r="S8" i="84" s="1"/>
  <c r="X8" i="84" a="1"/>
  <c r="X8" i="84" s="1"/>
  <c r="U8" i="84" a="1"/>
  <c r="U8" i="84" s="1"/>
  <c r="AJ7" i="71" a="1"/>
  <c r="AJ7" i="71" s="1"/>
  <c r="Y7" i="71" a="1"/>
  <c r="Y7" i="71" s="1"/>
  <c r="W7" i="71" a="1"/>
  <c r="W7" i="71" s="1"/>
  <c r="X7" i="71" a="1"/>
  <c r="X7" i="71" s="1"/>
  <c r="AD7" i="71" a="1"/>
  <c r="AD7" i="71" s="1"/>
  <c r="R2" i="76" a="1"/>
  <c r="R2" i="76" s="1"/>
  <c r="AB2" i="76" a="1"/>
  <c r="AB2" i="76" s="1"/>
  <c r="AG2" i="76" a="1"/>
  <c r="AG2" i="76" s="1"/>
  <c r="AE2" i="76" a="1"/>
  <c r="AE2" i="76" s="1"/>
  <c r="AH2" i="76" a="1"/>
  <c r="AH2" i="76" s="1"/>
  <c r="AH8" i="73" a="1"/>
  <c r="AH8" i="73" s="1"/>
  <c r="AE8" i="73" a="1"/>
  <c r="AE8" i="73" s="1"/>
  <c r="Q8" i="73" a="1"/>
  <c r="Q8" i="73" s="1"/>
  <c r="AJ8" i="73" a="1"/>
  <c r="AJ8" i="73" s="1"/>
  <c r="X8" i="73" a="1"/>
  <c r="X8" i="73" s="1"/>
  <c r="AA2" i="71" a="1"/>
  <c r="AA2" i="71" s="1"/>
  <c r="X2" i="71" a="1"/>
  <c r="X2" i="71" s="1"/>
  <c r="S2" i="71" a="1"/>
  <c r="S2" i="71" s="1"/>
  <c r="T2" i="71" a="1"/>
  <c r="T2" i="71" s="1"/>
  <c r="W2" i="71" a="1"/>
  <c r="W2" i="71" s="1"/>
  <c r="R5" i="73" a="1"/>
  <c r="R5" i="73" s="1"/>
  <c r="AI5" i="73" a="1"/>
  <c r="AI5" i="73" s="1"/>
  <c r="Z8" i="84" a="1"/>
  <c r="Z8" i="84" s="1"/>
  <c r="AC8" i="84" a="1"/>
  <c r="AC8" i="84" s="1"/>
  <c r="R8" i="84" a="1"/>
  <c r="R8" i="84" s="1"/>
  <c r="W8" i="84" a="1"/>
  <c r="W8" i="84" s="1"/>
  <c r="AG7" i="71" a="1"/>
  <c r="AG7" i="71" s="1"/>
  <c r="V7" i="71" a="1"/>
  <c r="V7" i="71" s="1"/>
  <c r="AC7" i="71" a="1"/>
  <c r="AC7" i="71" s="1"/>
  <c r="AI7" i="71" a="1"/>
  <c r="AI7" i="71" s="1"/>
  <c r="Z2" i="76" a="1"/>
  <c r="Z2" i="76" s="1"/>
  <c r="AJ2" i="76" a="1"/>
  <c r="AJ2" i="76" s="1"/>
  <c r="AF2" i="76" a="1"/>
  <c r="AF2" i="76" s="1"/>
  <c r="AC2" i="76" a="1"/>
  <c r="AC2" i="76" s="1"/>
  <c r="AI8" i="73" a="1"/>
  <c r="AI8" i="73" s="1"/>
  <c r="Y8" i="73" a="1"/>
  <c r="Y8" i="73" s="1"/>
  <c r="AA8" i="73" a="1"/>
  <c r="AA8" i="73" s="1"/>
  <c r="T8" i="73" a="1"/>
  <c r="T8" i="73" s="1"/>
  <c r="AH2" i="71" a="1"/>
  <c r="AH2" i="71" s="1"/>
  <c r="Y2" i="71" a="1"/>
  <c r="Y2" i="71" s="1"/>
  <c r="AD2" i="71" a="1"/>
  <c r="AD2" i="71" s="1"/>
  <c r="AG2" i="71" a="1"/>
  <c r="AG2" i="71" s="1"/>
  <c r="W5" i="73" a="1"/>
  <c r="W5" i="73" s="1"/>
  <c r="AB5" i="73" a="1"/>
  <c r="AB5" i="7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<sst xmlns="http://schemas.openxmlformats.org/spreadsheetml/2006/main" count="2451" uniqueCount="410">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</sst>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196</v>
      </c>
      <c r="L1" s="63" t="s">
        <v>170</v>
      </c>
      <c r="M1" s="63" t="s">
        <v>170</v>
      </c>
    </row>
    <row r="2" spans="1:13">
      <c r="B2" t="str">
        <f>VLOOKUP(B1,L:M,2)</f>
        <v>CO</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1.2029893441998709</v>
      </c>
      <c r="B27" t="s">
        <v>155</v>
      </c>
      <c r="I27" s="48" t="s">
        <v>168</v>
      </c>
      <c r="J27" s="100">
        <f>J29/J31</f>
        <v>5625.2689749758119</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5691287</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1011.7359765938075</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5691287</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104094</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1.070660516337885E-3</v>
      </c>
      <c r="C2" s="38">
        <f ca="1">$B2+($F2-$B2)*(C$1-$B$1)/($F$1-$B$1)</f>
        <v>1.0796829364193841E-3</v>
      </c>
      <c r="D2" s="38">
        <f t="shared" ref="D2:E12" ca="1" si="0">$B2+($F2-$B2)*(D$1-$B$1)/($F$1-$B$1)</f>
        <v>1.0887053565008832E-3</v>
      </c>
      <c r="E2" s="38">
        <f t="shared" ca="1" si="0"/>
        <v>1.0977277765823821E-3</v>
      </c>
      <c r="F2" s="37" cm="1">
        <f t="array" aca="1" ref="F2" ca="1">INDIRECT(CONCATENATE("'",HLOOKUP(F$1,$B$21:$E$23,3,FALSE),"'!",$B$25,ROW($A2)+3))*About!$A$27</f>
        <v>1.1067501966638812E-3</v>
      </c>
      <c r="G2" s="38">
        <f ca="1">$F2+($K2-$F2)*(G$1-$F$1)/($K$1-$F$1)</f>
        <v>1.1211860687942797E-3</v>
      </c>
      <c r="H2" s="38">
        <f t="shared" ref="H2:J12" ca="1" si="1">$F2+($K2-$F2)*(H$1-$F$1)/($K$1-$F$1)</f>
        <v>1.1356219409246781E-3</v>
      </c>
      <c r="I2" s="38">
        <f t="shared" ca="1" si="1"/>
        <v>1.1500578130550765E-3</v>
      </c>
      <c r="J2" s="38">
        <f t="shared" ca="1" si="1"/>
        <v>1.1644936851854749E-3</v>
      </c>
      <c r="K2" s="37" cm="1">
        <f t="array" aca="1" ref="K2" ca="1">INDIRECT(CONCATENATE("'",HLOOKUP(K$1,$B$21:$E$23,3,FALSE),"'!",$B$25,ROW($A2)+3))*About!$A$27</f>
        <v>1.1789295573158734E-3</v>
      </c>
      <c r="L2" s="38">
        <f ca="1">$K2+($P2-$K2)*(L$1-$K$1)/($P$1-$K$1)</f>
        <v>1.1837415146926729E-3</v>
      </c>
      <c r="M2" s="38">
        <f t="shared" ref="M2:O12" ca="1" si="2">$K2+($P2-$K2)*(M$1-$K$1)/($P$1-$K$1)</f>
        <v>1.1885534720694725E-3</v>
      </c>
      <c r="N2" s="38">
        <f t="shared" ca="1" si="2"/>
        <v>1.1933654294462718E-3</v>
      </c>
      <c r="O2" s="38">
        <f t="shared" ca="1" si="2"/>
        <v>1.1981773868230713E-3</v>
      </c>
      <c r="P2" s="37" cm="1">
        <f t="array" aca="1" ref="P2" ca="1">INDIRECT(CONCATENATE("'",HLOOKUP(P$1,$B$21:$E$23,3,FALSE),"'!",$B$25,ROW($A2)+3))*About!$A$27</f>
        <v>1.2029893441998709E-3</v>
      </c>
      <c r="Q2" s="38" cm="1">
        <f t="array" aca="1" ref="Q2" ca="1">TREND($K2:$P2,$K$1:$P$1,Q$1)</f>
        <v>1.2078013015766713E-3</v>
      </c>
      <c r="R2" s="38" cm="1">
        <f t="array" aca="1" ref="R2" ca="1">TREND($K2:$P2,$K$1:$P$1,R$1)</f>
        <v>1.2126132589534711E-3</v>
      </c>
      <c r="S2" s="38" cm="1">
        <f t="array" aca="1" ref="S2" ca="1">TREND($K2:$P2,$K$1:$P$1,S$1)</f>
        <v>1.2174252163302691E-3</v>
      </c>
      <c r="T2" s="38" cm="1">
        <f t="array" aca="1" ref="T2" ca="1">TREND($K2:$P2,$K$1:$P$1,T$1)</f>
        <v>1.2222371737070688E-3</v>
      </c>
      <c r="U2" s="38" cm="1">
        <f t="array" aca="1" ref="U2" ca="1">TREND($K2:$P2,$K$1:$P$1,U$1)</f>
        <v>1.2270491310838686E-3</v>
      </c>
      <c r="V2" s="38" cm="1">
        <f t="array" aca="1" ref="V2" ca="1">TREND($K2:$P2,$K$1:$P$1,V$1)</f>
        <v>1.2318610884606684E-3</v>
      </c>
      <c r="W2" s="38" cm="1">
        <f t="array" aca="1" ref="W2" ca="1">TREND($K2:$P2,$K$1:$P$1,W$1)</f>
        <v>1.2366730458374681E-3</v>
      </c>
      <c r="X2" s="38" cm="1">
        <f t="array" aca="1" ref="X2" ca="1">TREND($K2:$P2,$K$1:$P$1,X$1)</f>
        <v>1.2414850032142679E-3</v>
      </c>
      <c r="Y2" s="38" cm="1">
        <f t="array" aca="1" ref="Y2" ca="1">TREND($K2:$P2,$K$1:$P$1,Y$1)</f>
        <v>1.2462969605910659E-3</v>
      </c>
      <c r="Z2" s="38" cm="1">
        <f t="array" aca="1" ref="Z2" ca="1">TREND($K2:$P2,$K$1:$P$1,Z$1)</f>
        <v>1.2511089179678657E-3</v>
      </c>
      <c r="AA2" s="38" cm="1">
        <f t="array" aca="1" ref="AA2" ca="1">TREND($K2:$P2,$K$1:$P$1,AA$1)</f>
        <v>1.2559208753446655E-3</v>
      </c>
      <c r="AB2" s="38" cm="1">
        <f t="array" aca="1" ref="AB2" ca="1">TREND($K2:$P2,$K$1:$P$1,AB$1)</f>
        <v>1.2607328327214652E-3</v>
      </c>
      <c r="AC2" s="38" cm="1">
        <f t="array" aca="1" ref="AC2" ca="1">TREND($K2:$P2,$K$1:$P$1,AC$1)</f>
        <v>1.265544790098265E-3</v>
      </c>
      <c r="AD2" s="38" cm="1">
        <f t="array" aca="1" ref="AD2" ca="1">TREND($K2:$P2,$K$1:$P$1,AD$1)</f>
        <v>1.2703567474750647E-3</v>
      </c>
      <c r="AE2" s="38" cm="1">
        <f t="array" aca="1" ref="AE2" ca="1">TREND($K2:$P2,$K$1:$P$1,AE$1)</f>
        <v>1.2751687048518628E-3</v>
      </c>
      <c r="AF2" s="38" cm="1">
        <f t="array" aca="1" ref="AF2" ca="1">TREND($K2:$P2,$K$1:$P$1,AF$1)</f>
        <v>1.2799806622286625E-3</v>
      </c>
      <c r="AG2" s="38" cm="1">
        <f t="array" aca="1" ref="AG2" ca="1">TREND($K2:$P2,$K$1:$P$1,AG$1)</f>
        <v>1.2847926196054623E-3</v>
      </c>
      <c r="AH2" s="38" cm="1">
        <f t="array" aca="1" ref="AH2" ca="1">TREND($K2:$P2,$K$1:$P$1,AH$1)</f>
        <v>1.2896045769822621E-3</v>
      </c>
      <c r="AI2" s="38" cm="1">
        <f t="array" aca="1" ref="AI2" ca="1">TREND($K2:$P2,$K$1:$P$1,AI$1)</f>
        <v>1.2944165343590618E-3</v>
      </c>
      <c r="AJ2" s="38" cm="1">
        <f t="array" aca="1" ref="AJ2" ca="1">TREND($K2:$P2,$K$1:$P$1,AJ$1)</f>
        <v>1.2992284917358616E-3</v>
      </c>
    </row>
    <row r="3" spans="1:36">
      <c r="A3" t="s">
        <v>13</v>
      </c>
      <c r="B3" s="39" cm="1">
        <f t="array" aca="1" ref="B3" ca="1">INDIRECT(CONCATENATE("'",HLOOKUP(B$1,$B$21:$E$23,3,FALSE),"'!",$B$25,ROW($A3)+5))*About!$A$27</f>
        <v>5.8946477865793668E-4</v>
      </c>
      <c r="C3" s="38">
        <f t="shared" ref="C3:C12" ca="1" si="3">$B3+($F3-$B3)*(C$1-$B$1)/($F$1-$B$1)</f>
        <v>5.9247225201843642E-4</v>
      </c>
      <c r="D3" s="38">
        <f t="shared" ca="1" si="0"/>
        <v>5.9547972537893606E-4</v>
      </c>
      <c r="E3" s="38">
        <f t="shared" ca="1" si="0"/>
        <v>5.9848719873943569E-4</v>
      </c>
      <c r="F3" s="39" cm="1">
        <f t="array" aca="1" ref="F3" ca="1">INDIRECT(CONCATENATE("'",HLOOKUP(F$1,$B$21:$E$23,3,FALSE),"'!",$B$25,ROW($A3)+5))*About!$A$27</f>
        <v>6.0149467209993544E-4</v>
      </c>
      <c r="G3" s="38">
        <f t="shared" ref="G3:G12" ca="1" si="4">$F3+($K3-$F3)*(G$1-$F$1)/($K$1-$F$1)</f>
        <v>6.0630662947673488E-4</v>
      </c>
      <c r="H3" s="38">
        <f t="shared" ca="1" si="1"/>
        <v>6.1111858685353442E-4</v>
      </c>
      <c r="I3" s="38">
        <f t="shared" ca="1" si="1"/>
        <v>6.1593054423033386E-4</v>
      </c>
      <c r="J3" s="38">
        <f t="shared" ca="1" si="1"/>
        <v>6.2074250160713341E-4</v>
      </c>
      <c r="K3" s="39" cm="1">
        <f t="array" aca="1" ref="K3" ca="1">INDIRECT(CONCATENATE("'",HLOOKUP(K$1,$B$21:$E$23,3,FALSE),"'!",$B$25,ROW($A3)+5))*About!$A$27</f>
        <v>6.2555445898393285E-4</v>
      </c>
      <c r="L3" s="38">
        <f t="shared" ref="L3:L12" ca="1" si="5">$K3+($P3-$K3)*(L$1-$K$1)/($P$1-$K$1)</f>
        <v>6.2796043767233262E-4</v>
      </c>
      <c r="M3" s="38">
        <f t="shared" ca="1" si="2"/>
        <v>6.3036641636073239E-4</v>
      </c>
      <c r="N3" s="38">
        <f t="shared" ca="1" si="2"/>
        <v>6.3277239504913206E-4</v>
      </c>
      <c r="O3" s="38">
        <f t="shared" ca="1" si="2"/>
        <v>6.3517837373753183E-4</v>
      </c>
      <c r="P3" s="39" cm="1">
        <f t="array" aca="1" ref="P3" ca="1">INDIRECT(CONCATENATE("'",HLOOKUP(P$1,$B$21:$E$23,3,FALSE),"'!",$B$25,ROW($A3)+5))*About!$A$27</f>
        <v>6.375843524259316E-4</v>
      </c>
      <c r="Q3" s="38" cm="1">
        <f t="array" aca="1" ref="Q3" ca="1">TREND($K3:$P3,$K$1:$P$1,Q$1)</f>
        <v>6.3999033111433214E-4</v>
      </c>
      <c r="R3" s="38" cm="1">
        <f t="array" aca="1" ref="R3" ca="1">TREND($K3:$P3,$K$1:$P$1,R$1)</f>
        <v>6.4239630980273202E-4</v>
      </c>
      <c r="S3" s="38" cm="1">
        <f t="array" aca="1" ref="S3" ca="1">TREND($K3:$P3,$K$1:$P$1,S$1)</f>
        <v>6.4480228849113103E-4</v>
      </c>
      <c r="T3" s="38" cm="1">
        <f t="array" aca="1" ref="T3" ca="1">TREND($K3:$P3,$K$1:$P$1,T$1)</f>
        <v>6.4720826717953091E-4</v>
      </c>
      <c r="U3" s="38" cm="1">
        <f t="array" aca="1" ref="U3" ca="1">TREND($K3:$P3,$K$1:$P$1,U$1)</f>
        <v>6.496142458679308E-4</v>
      </c>
      <c r="V3" s="38" cm="1">
        <f t="array" aca="1" ref="V3" ca="1">TREND($K3:$P3,$K$1:$P$1,V$1)</f>
        <v>6.5202022455633068E-4</v>
      </c>
      <c r="W3" s="38" cm="1">
        <f t="array" aca="1" ref="W3" ca="1">TREND($K3:$P3,$K$1:$P$1,W$1)</f>
        <v>6.5442620324473056E-4</v>
      </c>
      <c r="X3" s="38" cm="1">
        <f t="array" aca="1" ref="X3" ca="1">TREND($K3:$P3,$K$1:$P$1,X$1)</f>
        <v>6.5683218193313044E-4</v>
      </c>
      <c r="Y3" s="38" cm="1">
        <f t="array" aca="1" ref="Y3" ca="1">TREND($K3:$P3,$K$1:$P$1,Y$1)</f>
        <v>6.5923816062152946E-4</v>
      </c>
      <c r="Z3" s="38" cm="1">
        <f t="array" aca="1" ref="Z3" ca="1">TREND($K3:$P3,$K$1:$P$1,Z$1)</f>
        <v>6.6164413930992934E-4</v>
      </c>
      <c r="AA3" s="38" cm="1">
        <f t="array" aca="1" ref="AA3" ca="1">TREND($K3:$P3,$K$1:$P$1,AA$1)</f>
        <v>6.6405011799832922E-4</v>
      </c>
      <c r="AB3" s="38" cm="1">
        <f t="array" aca="1" ref="AB3" ca="1">TREND($K3:$P3,$K$1:$P$1,AB$1)</f>
        <v>6.664560966867291E-4</v>
      </c>
      <c r="AC3" s="38" cm="1">
        <f t="array" aca="1" ref="AC3" ca="1">TREND($K3:$P3,$K$1:$P$1,AC$1)</f>
        <v>6.6886207537512898E-4</v>
      </c>
      <c r="AD3" s="38" cm="1">
        <f t="array" aca="1" ref="AD3" ca="1">TREND($K3:$P3,$K$1:$P$1,AD$1)</f>
        <v>6.7126805406352887E-4</v>
      </c>
      <c r="AE3" s="38" cm="1">
        <f t="array" aca="1" ref="AE3" ca="1">TREND($K3:$P3,$K$1:$P$1,AE$1)</f>
        <v>6.7367403275192788E-4</v>
      </c>
      <c r="AF3" s="38" cm="1">
        <f t="array" aca="1" ref="AF3" ca="1">TREND($K3:$P3,$K$1:$P$1,AF$1)</f>
        <v>6.7608001144032776E-4</v>
      </c>
      <c r="AG3" s="38" cm="1">
        <f t="array" aca="1" ref="AG3" ca="1">TREND($K3:$P3,$K$1:$P$1,AG$1)</f>
        <v>6.7848599012872764E-4</v>
      </c>
      <c r="AH3" s="38" cm="1">
        <f t="array" aca="1" ref="AH3" ca="1">TREND($K3:$P3,$K$1:$P$1,AH$1)</f>
        <v>6.8089196881712753E-4</v>
      </c>
      <c r="AI3" s="38" cm="1">
        <f t="array" aca="1" ref="AI3" ca="1">TREND($K3:$P3,$K$1:$P$1,AI$1)</f>
        <v>6.8329794750552741E-4</v>
      </c>
      <c r="AJ3" s="38" cm="1">
        <f t="array" aca="1" ref="AJ3" ca="1">TREND($K3:$P3,$K$1:$P$1,AJ$1)</f>
        <v>6.8570392619392729E-4</v>
      </c>
    </row>
    <row r="4" spans="1:36">
      <c r="A4" t="s">
        <v>14</v>
      </c>
      <c r="B4" s="39" cm="1">
        <f t="array" aca="1" ref="B4" ca="1">INDIRECT(CONCATENATE("'",HLOOKUP(B$1,$B$21:$E$23,3,FALSE),"'!",$B$25,ROW($A4)+5))*About!$A$27</f>
        <v>1.5638861474598321E-3</v>
      </c>
      <c r="C4" s="38">
        <f t="shared" ca="1" si="3"/>
        <v>1.5638861474598321E-3</v>
      </c>
      <c r="D4" s="38">
        <f t="shared" ca="1" si="0"/>
        <v>1.5638861474598321E-3</v>
      </c>
      <c r="E4" s="38">
        <f t="shared" ca="1" si="0"/>
        <v>1.5638861474598321E-3</v>
      </c>
      <c r="F4" s="39" cm="1">
        <f t="array" aca="1" ref="F4" ca="1">INDIRECT(CONCATENATE("'",HLOOKUP(F$1,$B$21:$E$23,3,FALSE),"'!",$B$25,ROW($A4)+5))*About!$A$27</f>
        <v>1.5638861474598321E-3</v>
      </c>
      <c r="G4" s="38">
        <f t="shared" ca="1" si="4"/>
        <v>1.5638861474598321E-3</v>
      </c>
      <c r="H4" s="38">
        <f t="shared" ca="1" si="1"/>
        <v>1.5638861474598321E-3</v>
      </c>
      <c r="I4" s="38">
        <f t="shared" ca="1" si="1"/>
        <v>1.5638861474598321E-3</v>
      </c>
      <c r="J4" s="38">
        <f t="shared" ca="1" si="1"/>
        <v>1.5638861474598321E-3</v>
      </c>
      <c r="K4" s="39" cm="1">
        <f t="array" aca="1" ref="K4" ca="1">INDIRECT(CONCATENATE("'",HLOOKUP(K$1,$B$21:$E$23,3,FALSE),"'!",$B$25,ROW($A4)+5))*About!$A$27</f>
        <v>1.5638861474598321E-3</v>
      </c>
      <c r="L4" s="38">
        <f t="shared" ca="1" si="5"/>
        <v>1.5879459343438296E-3</v>
      </c>
      <c r="M4" s="38">
        <f t="shared" ca="1" si="2"/>
        <v>1.6120057212278269E-3</v>
      </c>
      <c r="N4" s="38">
        <f t="shared" ca="1" si="2"/>
        <v>1.6360655081118244E-3</v>
      </c>
      <c r="O4" s="38">
        <f t="shared" ca="1" si="2"/>
        <v>1.6601252949958217E-3</v>
      </c>
      <c r="P4" s="39" cm="1">
        <f t="array" aca="1" ref="P4" ca="1">INDIRECT(CONCATENATE("'",HLOOKUP(P$1,$B$21:$E$23,3,FALSE),"'!",$B$25,ROW($A4)+5))*About!$A$27</f>
        <v>1.6841850818798193E-3</v>
      </c>
      <c r="Q4" s="38" cm="1">
        <f t="array" aca="1" ref="Q4" ca="1">TREND($K4:$P4,$K$1:$P$1,Q$1)</f>
        <v>1.7082448687638155E-3</v>
      </c>
      <c r="R4" s="38" cm="1">
        <f t="array" aca="1" ref="R4" ca="1">TREND($K4:$P4,$K$1:$P$1,R$1)</f>
        <v>1.7323046556478108E-3</v>
      </c>
      <c r="S4" s="38" cm="1">
        <f t="array" aca="1" ref="S4" ca="1">TREND($K4:$P4,$K$1:$P$1,S$1)</f>
        <v>1.7563644425318131E-3</v>
      </c>
      <c r="T4" s="38" cm="1">
        <f t="array" aca="1" ref="T4" ca="1">TREND($K4:$P4,$K$1:$P$1,T$1)</f>
        <v>1.7804242294158085E-3</v>
      </c>
      <c r="U4" s="38" cm="1">
        <f t="array" aca="1" ref="U4" ca="1">TREND($K4:$P4,$K$1:$P$1,U$1)</f>
        <v>1.8044840162998038E-3</v>
      </c>
      <c r="V4" s="38" cm="1">
        <f t="array" aca="1" ref="V4" ca="1">TREND($K4:$P4,$K$1:$P$1,V$1)</f>
        <v>1.8285438031837992E-3</v>
      </c>
      <c r="W4" s="38" cm="1">
        <f t="array" aca="1" ref="W4" ca="1">TREND($K4:$P4,$K$1:$P$1,W$1)</f>
        <v>1.8526035900678015E-3</v>
      </c>
      <c r="X4" s="38" cm="1">
        <f t="array" aca="1" ref="X4" ca="1">TREND($K4:$P4,$K$1:$P$1,X$1)</f>
        <v>1.8766633769517968E-3</v>
      </c>
      <c r="Y4" s="38" cm="1">
        <f t="array" aca="1" ref="Y4" ca="1">TREND($K4:$P4,$K$1:$P$1,Y$1)</f>
        <v>1.9007231638357922E-3</v>
      </c>
      <c r="Z4" s="38" cm="1">
        <f t="array" aca="1" ref="Z4" ca="1">TREND($K4:$P4,$K$1:$P$1,Z$1)</f>
        <v>1.9247829507197944E-3</v>
      </c>
      <c r="AA4" s="38" cm="1">
        <f t="array" aca="1" ref="AA4" ca="1">TREND($K4:$P4,$K$1:$P$1,AA$1)</f>
        <v>1.9488427376037898E-3</v>
      </c>
      <c r="AB4" s="38" cm="1">
        <f t="array" aca="1" ref="AB4" ca="1">TREND($K4:$P4,$K$1:$P$1,AB$1)</f>
        <v>1.9729025244877851E-3</v>
      </c>
      <c r="AC4" s="38" cm="1">
        <f t="array" aca="1" ref="AC4" ca="1">TREND($K4:$P4,$K$1:$P$1,AC$1)</f>
        <v>1.9969623113717874E-3</v>
      </c>
      <c r="AD4" s="38" cm="1">
        <f t="array" aca="1" ref="AD4" ca="1">TREND($K4:$P4,$K$1:$P$1,AD$1)</f>
        <v>2.0210220982557828E-3</v>
      </c>
      <c r="AE4" s="38" cm="1">
        <f t="array" aca="1" ref="AE4" ca="1">TREND($K4:$P4,$K$1:$P$1,AE$1)</f>
        <v>2.0450818851397781E-3</v>
      </c>
      <c r="AF4" s="38" cm="1">
        <f t="array" aca="1" ref="AF4" ca="1">TREND($K4:$P4,$K$1:$P$1,AF$1)</f>
        <v>2.0691416720237735E-3</v>
      </c>
      <c r="AG4" s="38" cm="1">
        <f t="array" aca="1" ref="AG4" ca="1">TREND($K4:$P4,$K$1:$P$1,AG$1)</f>
        <v>2.0932014589077758E-3</v>
      </c>
      <c r="AH4" s="38" cm="1">
        <f t="array" aca="1" ref="AH4" ca="1">TREND($K4:$P4,$K$1:$P$1,AH$1)</f>
        <v>2.1172612457917711E-3</v>
      </c>
      <c r="AI4" s="38" cm="1">
        <f t="array" aca="1" ref="AI4" ca="1">TREND($K4:$P4,$K$1:$P$1,AI$1)</f>
        <v>2.1413210326757665E-3</v>
      </c>
      <c r="AJ4" s="38" cm="1">
        <f t="array" aca="1" ref="AJ4" ca="1">TREND($K4:$P4,$K$1:$P$1,AJ$1)</f>
        <v>2.1653808195597687E-3</v>
      </c>
    </row>
    <row r="5" spans="1:36">
      <c r="A5" t="s">
        <v>15</v>
      </c>
      <c r="B5" s="39" cm="1">
        <f t="array" aca="1" ref="B5" ca="1">INDIRECT(CONCATENATE("'",HLOOKUP(B$1,$B$21:$E$23,3,FALSE),"'!",$B$25,ROW($A5)+5))*About!$A$27</f>
        <v>1.9247829507197934E-2</v>
      </c>
      <c r="C5" s="38">
        <f t="shared" ca="1" si="3"/>
        <v>1.9247829507197934E-2</v>
      </c>
      <c r="D5" s="38">
        <f t="shared" ca="1" si="0"/>
        <v>1.9247829507197934E-2</v>
      </c>
      <c r="E5" s="38">
        <f t="shared" ca="1" si="0"/>
        <v>1.9247829507197934E-2</v>
      </c>
      <c r="F5" s="39" cm="1">
        <f t="array" aca="1" ref="F5" ca="1">INDIRECT(CONCATENATE("'",HLOOKUP(F$1,$B$21:$E$23,3,FALSE),"'!",$B$25,ROW($A5)+5))*About!$A$27</f>
        <v>1.9247829507197934E-2</v>
      </c>
      <c r="G5" s="38">
        <f t="shared" ca="1" si="4"/>
        <v>1.9488427376037908E-2</v>
      </c>
      <c r="H5" s="38">
        <f t="shared" ca="1" si="1"/>
        <v>1.9729025244877883E-2</v>
      </c>
      <c r="I5" s="38">
        <f t="shared" ca="1" si="1"/>
        <v>1.9969623113717857E-2</v>
      </c>
      <c r="J5" s="38">
        <f t="shared" ca="1" si="1"/>
        <v>2.0210220982557831E-2</v>
      </c>
      <c r="K5" s="39" cm="1">
        <f t="array" aca="1" ref="K5" ca="1">INDIRECT(CONCATENATE("'",HLOOKUP(K$1,$B$21:$E$23,3,FALSE),"'!",$B$25,ROW($A5)+5))*About!$A$27</f>
        <v>2.0450818851397806E-2</v>
      </c>
      <c r="L5" s="38">
        <f t="shared" ca="1" si="5"/>
        <v>2.069141672023778E-2</v>
      </c>
      <c r="M5" s="38">
        <f t="shared" ca="1" si="2"/>
        <v>2.0932014589077754E-2</v>
      </c>
      <c r="N5" s="38">
        <f t="shared" ca="1" si="2"/>
        <v>2.1172612457917725E-2</v>
      </c>
      <c r="O5" s="38">
        <f t="shared" ca="1" si="2"/>
        <v>2.1413210326757699E-2</v>
      </c>
      <c r="P5" s="39" cm="1">
        <f t="array" aca="1" ref="P5" ca="1">INDIRECT(CONCATENATE("'",HLOOKUP(P$1,$B$21:$E$23,3,FALSE),"'!",$B$25,ROW($A5)+5))*About!$A$27</f>
        <v>2.1653808195597674E-2</v>
      </c>
      <c r="Q5" s="38" cm="1">
        <f t="array" aca="1" ref="Q5" ca="1">TREND($K5:$P5,$K$1:$P$1,Q$1)</f>
        <v>2.1894406064437655E-2</v>
      </c>
      <c r="R5" s="38" cm="1">
        <f t="array" aca="1" ref="R5" ca="1">TREND($K5:$P5,$K$1:$P$1,R$1)</f>
        <v>2.2135003933277608E-2</v>
      </c>
      <c r="S5" s="38" cm="1">
        <f t="array" aca="1" ref="S5" ca="1">TREND($K5:$P5,$K$1:$P$1,S$1)</f>
        <v>2.2375601802117617E-2</v>
      </c>
      <c r="T5" s="38" cm="1">
        <f t="array" aca="1" ref="T5" ca="1">TREND($K5:$P5,$K$1:$P$1,T$1)</f>
        <v>2.2616199670957571E-2</v>
      </c>
      <c r="U5" s="38" cm="1">
        <f t="array" aca="1" ref="U5" ca="1">TREND($K5:$P5,$K$1:$P$1,U$1)</f>
        <v>2.2856797539797524E-2</v>
      </c>
      <c r="V5" s="38" cm="1">
        <f t="array" aca="1" ref="V5" ca="1">TREND($K5:$P5,$K$1:$P$1,V$1)</f>
        <v>2.3097395408637533E-2</v>
      </c>
      <c r="W5" s="38" cm="1">
        <f t="array" aca="1" ref="W5" ca="1">TREND($K5:$P5,$K$1:$P$1,W$1)</f>
        <v>2.3337993277477487E-2</v>
      </c>
      <c r="X5" s="38" cm="1">
        <f t="array" aca="1" ref="X5" ca="1">TREND($K5:$P5,$K$1:$P$1,X$1)</f>
        <v>2.357859114631744E-2</v>
      </c>
      <c r="Y5" s="38" cm="1">
        <f t="array" aca="1" ref="Y5" ca="1">TREND($K5:$P5,$K$1:$P$1,Y$1)</f>
        <v>2.3819189015157449E-2</v>
      </c>
      <c r="Z5" s="38" cm="1">
        <f t="array" aca="1" ref="Z5" ca="1">TREND($K5:$P5,$K$1:$P$1,Z$1)</f>
        <v>2.4059786883997403E-2</v>
      </c>
      <c r="AA5" s="38" cm="1">
        <f t="array" aca="1" ref="AA5" ca="1">TREND($K5:$P5,$K$1:$P$1,AA$1)</f>
        <v>2.4300384752837356E-2</v>
      </c>
      <c r="AB5" s="38" cm="1">
        <f t="array" aca="1" ref="AB5" ca="1">TREND($K5:$P5,$K$1:$P$1,AB$1)</f>
        <v>2.4540982621677365E-2</v>
      </c>
      <c r="AC5" s="38" cm="1">
        <f t="array" aca="1" ref="AC5" ca="1">TREND($K5:$P5,$K$1:$P$1,AC$1)</f>
        <v>2.4781580490517319E-2</v>
      </c>
      <c r="AD5" s="38" cm="1">
        <f t="array" aca="1" ref="AD5" ca="1">TREND($K5:$P5,$K$1:$P$1,AD$1)</f>
        <v>2.5022178359357328E-2</v>
      </c>
      <c r="AE5" s="38" cm="1">
        <f t="array" aca="1" ref="AE5" ca="1">TREND($K5:$P5,$K$1:$P$1,AE$1)</f>
        <v>2.5262776228197281E-2</v>
      </c>
      <c r="AF5" s="38" cm="1">
        <f t="array" aca="1" ref="AF5" ca="1">TREND($K5:$P5,$K$1:$P$1,AF$1)</f>
        <v>2.5503374097037235E-2</v>
      </c>
      <c r="AG5" s="38" cm="1">
        <f t="array" aca="1" ref="AG5" ca="1">TREND($K5:$P5,$K$1:$P$1,AG$1)</f>
        <v>2.5743971965877244E-2</v>
      </c>
      <c r="AH5" s="38" cm="1">
        <f t="array" aca="1" ref="AH5" ca="1">TREND($K5:$P5,$K$1:$P$1,AH$1)</f>
        <v>2.5984569834717197E-2</v>
      </c>
      <c r="AI5" s="38" cm="1">
        <f t="array" aca="1" ref="AI5" ca="1">TREND($K5:$P5,$K$1:$P$1,AI$1)</f>
        <v>2.6225167703557151E-2</v>
      </c>
      <c r="AJ5" s="38" cm="1">
        <f t="array" aca="1" ref="AJ5" ca="1">TREND($K5:$P5,$K$1:$P$1,AJ$1)</f>
        <v>2.646576557239716E-2</v>
      </c>
    </row>
    <row r="6" spans="1:36">
      <c r="A6" t="s">
        <v>16</v>
      </c>
      <c r="B6" s="39" cm="1">
        <f t="array" aca="1" ref="B6" ca="1">INDIRECT(CONCATENATE("'",HLOOKUP(B$1,$B$21:$E$23,3,FALSE),"'!",$B$25,ROW($A6)+5))*About!$A$27</f>
        <v>2.8871744260796903E-2</v>
      </c>
      <c r="C6" s="38">
        <f t="shared" ca="1" si="3"/>
        <v>2.8871744260796903E-2</v>
      </c>
      <c r="D6" s="38">
        <f t="shared" ca="1" si="0"/>
        <v>2.8871744260796903E-2</v>
      </c>
      <c r="E6" s="38">
        <f t="shared" ca="1" si="0"/>
        <v>2.8871744260796903E-2</v>
      </c>
      <c r="F6" s="39" cm="1">
        <f t="array" aca="1" ref="F6" ca="1">INDIRECT(CONCATENATE("'",HLOOKUP(F$1,$B$21:$E$23,3,FALSE),"'!",$B$25,ROW($A6)+5))*About!$A$27</f>
        <v>2.8871744260796903E-2</v>
      </c>
      <c r="G6" s="38">
        <f t="shared" ca="1" si="4"/>
        <v>2.9112342129636877E-2</v>
      </c>
      <c r="H6" s="38">
        <f t="shared" ca="1" si="1"/>
        <v>2.9352939998476851E-2</v>
      </c>
      <c r="I6" s="38">
        <f t="shared" ca="1" si="1"/>
        <v>2.9593537867316826E-2</v>
      </c>
      <c r="J6" s="38">
        <f t="shared" ca="1" si="1"/>
        <v>2.98341357361568E-2</v>
      </c>
      <c r="K6" s="39" cm="1">
        <f t="array" aca="1" ref="K6" ca="1">INDIRECT(CONCATENATE("'",HLOOKUP(K$1,$B$21:$E$23,3,FALSE),"'!",$B$25,ROW($A6)+5))*About!$A$27</f>
        <v>3.0074733604996774E-2</v>
      </c>
      <c r="L6" s="38">
        <f t="shared" ca="1" si="5"/>
        <v>3.0315331473836749E-2</v>
      </c>
      <c r="M6" s="38">
        <f t="shared" ca="1" si="2"/>
        <v>3.0555929342676723E-2</v>
      </c>
      <c r="N6" s="38">
        <f t="shared" ca="1" si="2"/>
        <v>3.0796527211516697E-2</v>
      </c>
      <c r="O6" s="38">
        <f t="shared" ca="1" si="2"/>
        <v>3.1037125080356671E-2</v>
      </c>
      <c r="P6" s="39" cm="1">
        <f t="array" aca="1" ref="P6" ca="1">INDIRECT(CONCATENATE("'",HLOOKUP(P$1,$B$21:$E$23,3,FALSE),"'!",$B$25,ROW($A6)+5))*About!$A$27</f>
        <v>3.1277722949196646E-2</v>
      </c>
      <c r="Q6" s="38" cm="1">
        <f t="array" aca="1" ref="Q6" ca="1">TREND($K6:$P6,$K$1:$P$1,Q$1)</f>
        <v>3.1518320818036627E-2</v>
      </c>
      <c r="R6" s="38" cm="1">
        <f t="array" aca="1" ref="R6" ca="1">TREND($K6:$P6,$K$1:$P$1,R$1)</f>
        <v>3.175891868687658E-2</v>
      </c>
      <c r="S6" s="38" cm="1">
        <f t="array" aca="1" ref="S6" ca="1">TREND($K6:$P6,$K$1:$P$1,S$1)</f>
        <v>3.1999516555716534E-2</v>
      </c>
      <c r="T6" s="38" cm="1">
        <f t="array" aca="1" ref="T6" ca="1">TREND($K6:$P6,$K$1:$P$1,T$1)</f>
        <v>3.2240114424556543E-2</v>
      </c>
      <c r="U6" s="38" cm="1">
        <f t="array" aca="1" ref="U6" ca="1">TREND($K6:$P6,$K$1:$P$1,U$1)</f>
        <v>3.2480712293396496E-2</v>
      </c>
      <c r="V6" s="38" cm="1">
        <f t="array" aca="1" ref="V6" ca="1">TREND($K6:$P6,$K$1:$P$1,V$1)</f>
        <v>3.272131016223645E-2</v>
      </c>
      <c r="W6" s="38" cm="1">
        <f t="array" aca="1" ref="W6" ca="1">TREND($K6:$P6,$K$1:$P$1,W$1)</f>
        <v>3.2961908031076459E-2</v>
      </c>
      <c r="X6" s="38" cm="1">
        <f t="array" aca="1" ref="X6" ca="1">TREND($K6:$P6,$K$1:$P$1,X$1)</f>
        <v>3.3202505899916412E-2</v>
      </c>
      <c r="Y6" s="38" cm="1">
        <f t="array" aca="1" ref="Y6" ca="1">TREND($K6:$P6,$K$1:$P$1,Y$1)</f>
        <v>3.3443103768756421E-2</v>
      </c>
      <c r="Z6" s="38" cm="1">
        <f t="array" aca="1" ref="Z6" ca="1">TREND($K6:$P6,$K$1:$P$1,Z$1)</f>
        <v>3.3683701637596375E-2</v>
      </c>
      <c r="AA6" s="38" cm="1">
        <f t="array" aca="1" ref="AA6" ca="1">TREND($K6:$P6,$K$1:$P$1,AA$1)</f>
        <v>3.3924299506436328E-2</v>
      </c>
      <c r="AB6" s="38" cm="1">
        <f t="array" aca="1" ref="AB6" ca="1">TREND($K6:$P6,$K$1:$P$1,AB$1)</f>
        <v>3.4164897375276337E-2</v>
      </c>
      <c r="AC6" s="38" cm="1">
        <f t="array" aca="1" ref="AC6" ca="1">TREND($K6:$P6,$K$1:$P$1,AC$1)</f>
        <v>3.4405495244116291E-2</v>
      </c>
      <c r="AD6" s="38" cm="1">
        <f t="array" aca="1" ref="AD6" ca="1">TREND($K6:$P6,$K$1:$P$1,AD$1)</f>
        <v>3.4646093112956244E-2</v>
      </c>
      <c r="AE6" s="38" cm="1">
        <f t="array" aca="1" ref="AE6" ca="1">TREND($K6:$P6,$K$1:$P$1,AE$1)</f>
        <v>3.4886690981796253E-2</v>
      </c>
      <c r="AF6" s="38" cm="1">
        <f t="array" aca="1" ref="AF6" ca="1">TREND($K6:$P6,$K$1:$P$1,AF$1)</f>
        <v>3.5127288850636207E-2</v>
      </c>
      <c r="AG6" s="38" cm="1">
        <f t="array" aca="1" ref="AG6" ca="1">TREND($K6:$P6,$K$1:$P$1,AG$1)</f>
        <v>3.5367886719476216E-2</v>
      </c>
      <c r="AH6" s="38" cm="1">
        <f t="array" aca="1" ref="AH6" ca="1">TREND($K6:$P6,$K$1:$P$1,AH$1)</f>
        <v>3.5608484588316169E-2</v>
      </c>
      <c r="AI6" s="38" cm="1">
        <f t="array" aca="1" ref="AI6" ca="1">TREND($K6:$P6,$K$1:$P$1,AI$1)</f>
        <v>3.5849082457156123E-2</v>
      </c>
      <c r="AJ6" s="38" cm="1">
        <f t="array" aca="1" ref="AJ6" ca="1">TREND($K6:$P6,$K$1:$P$1,AJ$1)</f>
        <v>3.6089680325996132E-2</v>
      </c>
    </row>
    <row r="7" spans="1:36">
      <c r="A7" t="s">
        <v>162</v>
      </c>
      <c r="B7" s="39" cm="1">
        <f t="array" aca="1" ref="B7" ca="1">INDIRECT(CONCATENATE("'",HLOOKUP(B$1,$B$21:$E$23,3,FALSE),"'!",$B$25,ROW($A7)+5))*About!$A$27</f>
        <v>0.83006264749791092</v>
      </c>
      <c r="C7" s="38">
        <f t="shared" ca="1" si="3"/>
        <v>0.83307012085841059</v>
      </c>
      <c r="D7" s="38">
        <f t="shared" ca="1" si="0"/>
        <v>0.83607759421891026</v>
      </c>
      <c r="E7" s="38">
        <f t="shared" ca="1" si="0"/>
        <v>0.83908506757940993</v>
      </c>
      <c r="F7" s="39" cm="1">
        <f t="array" aca="1" ref="F7" ca="1">INDIRECT(CONCATENATE("'",HLOOKUP(F$1,$B$21:$E$23,3,FALSE),"'!",$B$25,ROW($A7)+5))*About!$A$27</f>
        <v>0.8420925409399096</v>
      </c>
      <c r="G7" s="38">
        <f t="shared" ca="1" si="4"/>
        <v>0.8420925409399096</v>
      </c>
      <c r="H7" s="38">
        <f t="shared" ca="1" si="1"/>
        <v>0.8420925409399096</v>
      </c>
      <c r="I7" s="38">
        <f t="shared" ca="1" si="1"/>
        <v>0.8420925409399096</v>
      </c>
      <c r="J7" s="38">
        <f t="shared" ca="1" si="1"/>
        <v>0.8420925409399096</v>
      </c>
      <c r="K7" s="39" cm="1">
        <f t="array" aca="1" ref="K7" ca="1">INDIRECT(CONCATENATE("'",HLOOKUP(K$1,$B$21:$E$23,3,FALSE),"'!",$B$25,ROW($A7)+5))*About!$A$27</f>
        <v>0.8420925409399096</v>
      </c>
      <c r="L7" s="38">
        <f t="shared" ca="1" si="5"/>
        <v>0.84449851962830935</v>
      </c>
      <c r="M7" s="38">
        <f t="shared" ca="1" si="2"/>
        <v>0.84690449831670911</v>
      </c>
      <c r="N7" s="38">
        <f t="shared" ca="1" si="2"/>
        <v>0.84931047700510875</v>
      </c>
      <c r="O7" s="38">
        <f t="shared" ca="1" si="2"/>
        <v>0.85171645569350851</v>
      </c>
      <c r="P7" s="39" cm="1">
        <f t="array" aca="1" ref="P7" ca="1">INDIRECT(CONCATENATE("'",HLOOKUP(P$1,$B$21:$E$23,3,FALSE),"'!",$B$25,ROW($A7)+5))*About!$A$27</f>
        <v>0.85412243438190827</v>
      </c>
      <c r="Q7" s="38" cm="1">
        <f t="array" aca="1" ref="Q7" ca="1">TREND($K7:$P7,$K$1:$P$1,Q$1)</f>
        <v>0.85652841307030769</v>
      </c>
      <c r="R7" s="38" cm="1">
        <f t="array" aca="1" ref="R7" ca="1">TREND($K7:$P7,$K$1:$P$1,R$1)</f>
        <v>0.85893439175870778</v>
      </c>
      <c r="S7" s="38" cm="1">
        <f t="array" aca="1" ref="S7" ca="1">TREND($K7:$P7,$K$1:$P$1,S$1)</f>
        <v>0.86134037044710698</v>
      </c>
      <c r="T7" s="38" cm="1">
        <f t="array" aca="1" ref="T7" ca="1">TREND($K7:$P7,$K$1:$P$1,T$1)</f>
        <v>0.86374634913550707</v>
      </c>
      <c r="U7" s="38" cm="1">
        <f t="array" aca="1" ref="U7" ca="1">TREND($K7:$P7,$K$1:$P$1,U$1)</f>
        <v>0.86615232782390628</v>
      </c>
      <c r="V7" s="38" cm="1">
        <f t="array" aca="1" ref="V7" ca="1">TREND($K7:$P7,$K$1:$P$1,V$1)</f>
        <v>0.86855830651230637</v>
      </c>
      <c r="W7" s="38" cm="1">
        <f t="array" aca="1" ref="W7" ca="1">TREND($K7:$P7,$K$1:$P$1,W$1)</f>
        <v>0.87096428520070557</v>
      </c>
      <c r="X7" s="38" cm="1">
        <f t="array" aca="1" ref="X7" ca="1">TREND($K7:$P7,$K$1:$P$1,X$1)</f>
        <v>0.87337026388910566</v>
      </c>
      <c r="Y7" s="38" cm="1">
        <f t="array" aca="1" ref="Y7" ca="1">TREND($K7:$P7,$K$1:$P$1,Y$1)</f>
        <v>0.87577624257750575</v>
      </c>
      <c r="Z7" s="38" cm="1">
        <f t="array" aca="1" ref="Z7" ca="1">TREND($K7:$P7,$K$1:$P$1,Z$1)</f>
        <v>0.87818222126590495</v>
      </c>
      <c r="AA7" s="38" cm="1">
        <f t="array" aca="1" ref="AA7" ca="1">TREND($K7:$P7,$K$1:$P$1,AA$1)</f>
        <v>0.88058819995430504</v>
      </c>
      <c r="AB7" s="38" cm="1">
        <f t="array" aca="1" ref="AB7" ca="1">TREND($K7:$P7,$K$1:$P$1,AB$1)</f>
        <v>0.88299417864270424</v>
      </c>
      <c r="AC7" s="38" cm="1">
        <f t="array" aca="1" ref="AC7" ca="1">TREND($K7:$P7,$K$1:$P$1,AC$1)</f>
        <v>0.88540015733110433</v>
      </c>
      <c r="AD7" s="38" cm="1">
        <f t="array" aca="1" ref="AD7" ca="1">TREND($K7:$P7,$K$1:$P$1,AD$1)</f>
        <v>0.88780613601950442</v>
      </c>
      <c r="AE7" s="38" cm="1">
        <f t="array" aca="1" ref="AE7" ca="1">TREND($K7:$P7,$K$1:$P$1,AE$1)</f>
        <v>0.89021211470790362</v>
      </c>
      <c r="AF7" s="38" cm="1">
        <f t="array" aca="1" ref="AF7" ca="1">TREND($K7:$P7,$K$1:$P$1,AF$1)</f>
        <v>0.89261809339630371</v>
      </c>
      <c r="AG7" s="38" cm="1">
        <f t="array" aca="1" ref="AG7" ca="1">TREND($K7:$P7,$K$1:$P$1,AG$1)</f>
        <v>0.89502407208470292</v>
      </c>
      <c r="AH7" s="38" cm="1">
        <f t="array" aca="1" ref="AH7" ca="1">TREND($K7:$P7,$K$1:$P$1,AH$1)</f>
        <v>0.89743005077310301</v>
      </c>
      <c r="AI7" s="38" cm="1">
        <f t="array" aca="1" ref="AI7" ca="1">TREND($K7:$P7,$K$1:$P$1,AI$1)</f>
        <v>0.8998360294615031</v>
      </c>
      <c r="AJ7" s="38" cm="1">
        <f t="array" aca="1" ref="AJ7" ca="1">TREND($K7:$P7,$K$1:$P$1,AJ$1)</f>
        <v>0.9022420081499023</v>
      </c>
    </row>
    <row r="8" spans="1:36">
      <c r="A8" t="s">
        <v>17</v>
      </c>
      <c r="B8" s="39" cm="1">
        <f t="array" aca="1" ref="B8" ca="1">INDIRECT(CONCATENATE("'",HLOOKUP(B$1,$B$21:$E$23,3,FALSE),"'!",$B$25,ROW($A8)+5))*About!$A$27</f>
        <v>0.1443587213039845</v>
      </c>
      <c r="C8" s="38">
        <f t="shared" ca="1" si="3"/>
        <v>0.1443587213039845</v>
      </c>
      <c r="D8" s="38">
        <f t="shared" ca="1" si="0"/>
        <v>0.1443587213039845</v>
      </c>
      <c r="E8" s="38">
        <f t="shared" ca="1" si="0"/>
        <v>0.1443587213039845</v>
      </c>
      <c r="F8" s="39" cm="1">
        <f t="array" aca="1" ref="F8" ca="1">INDIRECT(CONCATENATE("'",HLOOKUP(F$1,$B$21:$E$23,3,FALSE),"'!",$B$25,ROW($A8)+5))*About!$A$27</f>
        <v>0.1443587213039845</v>
      </c>
      <c r="G8" s="38">
        <f t="shared" ca="1" si="4"/>
        <v>0.1443587213039845</v>
      </c>
      <c r="H8" s="38">
        <f t="shared" ca="1" si="1"/>
        <v>0.1443587213039845</v>
      </c>
      <c r="I8" s="38">
        <f t="shared" ca="1" si="1"/>
        <v>0.1443587213039845</v>
      </c>
      <c r="J8" s="38">
        <f t="shared" ca="1" si="1"/>
        <v>0.1443587213039845</v>
      </c>
      <c r="K8" s="39" cm="1">
        <f t="array" aca="1" ref="K8" ca="1">INDIRECT(CONCATENATE("'",HLOOKUP(K$1,$B$21:$E$23,3,FALSE),"'!",$B$25,ROW($A8)+5))*About!$A$27</f>
        <v>0.1443587213039845</v>
      </c>
      <c r="L8" s="38">
        <f t="shared" ca="1" si="5"/>
        <v>0.1443587213039845</v>
      </c>
      <c r="M8" s="38">
        <f t="shared" ca="1" si="2"/>
        <v>0.1443587213039845</v>
      </c>
      <c r="N8" s="38">
        <f t="shared" ca="1" si="2"/>
        <v>0.1443587213039845</v>
      </c>
      <c r="O8" s="38">
        <f t="shared" ca="1" si="2"/>
        <v>0.1443587213039845</v>
      </c>
      <c r="P8" s="39" cm="1">
        <f t="array" aca="1" ref="P8" ca="1">INDIRECT(CONCATENATE("'",HLOOKUP(P$1,$B$21:$E$23,3,FALSE),"'!",$B$25,ROW($A8)+5))*About!$A$27</f>
        <v>0.1443587213039845</v>
      </c>
      <c r="Q8" s="38" cm="1">
        <f t="array" aca="1" ref="Q8" ca="1">TREND($K8:$P8,$K$1:$P$1,Q$1)</f>
        <v>0.1443587213039845</v>
      </c>
      <c r="R8" s="38" cm="1">
        <f t="array" aca="1" ref="R8" ca="1">TREND($K8:$P8,$K$1:$P$1,R$1)</f>
        <v>0.1443587213039845</v>
      </c>
      <c r="S8" s="38" cm="1">
        <f t="array" aca="1" ref="S8" ca="1">TREND($K8:$P8,$K$1:$P$1,S$1)</f>
        <v>0.1443587213039845</v>
      </c>
      <c r="T8" s="38" cm="1">
        <f t="array" aca="1" ref="T8" ca="1">TREND($K8:$P8,$K$1:$P$1,T$1)</f>
        <v>0.1443587213039845</v>
      </c>
      <c r="U8" s="38" cm="1">
        <f t="array" aca="1" ref="U8" ca="1">TREND($K8:$P8,$K$1:$P$1,U$1)</f>
        <v>0.1443587213039845</v>
      </c>
      <c r="V8" s="38" cm="1">
        <f t="array" aca="1" ref="V8" ca="1">TREND($K8:$P8,$K$1:$P$1,V$1)</f>
        <v>0.1443587213039845</v>
      </c>
      <c r="W8" s="38" cm="1">
        <f t="array" aca="1" ref="W8" ca="1">TREND($K8:$P8,$K$1:$P$1,W$1)</f>
        <v>0.1443587213039845</v>
      </c>
      <c r="X8" s="38" cm="1">
        <f t="array" aca="1" ref="X8" ca="1">TREND($K8:$P8,$K$1:$P$1,X$1)</f>
        <v>0.1443587213039845</v>
      </c>
      <c r="Y8" s="38" cm="1">
        <f t="array" aca="1" ref="Y8" ca="1">TREND($K8:$P8,$K$1:$P$1,Y$1)</f>
        <v>0.1443587213039845</v>
      </c>
      <c r="Z8" s="38" cm="1">
        <f t="array" aca="1" ref="Z8" ca="1">TREND($K8:$P8,$K$1:$P$1,Z$1)</f>
        <v>0.1443587213039845</v>
      </c>
      <c r="AA8" s="38" cm="1">
        <f t="array" aca="1" ref="AA8" ca="1">TREND($K8:$P8,$K$1:$P$1,AA$1)</f>
        <v>0.1443587213039845</v>
      </c>
      <c r="AB8" s="38" cm="1">
        <f t="array" aca="1" ref="AB8" ca="1">TREND($K8:$P8,$K$1:$P$1,AB$1)</f>
        <v>0.1443587213039845</v>
      </c>
      <c r="AC8" s="38" cm="1">
        <f t="array" aca="1" ref="AC8" ca="1">TREND($K8:$P8,$K$1:$P$1,AC$1)</f>
        <v>0.1443587213039845</v>
      </c>
      <c r="AD8" s="38" cm="1">
        <f t="array" aca="1" ref="AD8" ca="1">TREND($K8:$P8,$K$1:$P$1,AD$1)</f>
        <v>0.1443587213039845</v>
      </c>
      <c r="AE8" s="38" cm="1">
        <f t="array" aca="1" ref="AE8" ca="1">TREND($K8:$P8,$K$1:$P$1,AE$1)</f>
        <v>0.1443587213039845</v>
      </c>
      <c r="AF8" s="38" cm="1">
        <f t="array" aca="1" ref="AF8" ca="1">TREND($K8:$P8,$K$1:$P$1,AF$1)</f>
        <v>0.1443587213039845</v>
      </c>
      <c r="AG8" s="38" cm="1">
        <f t="array" aca="1" ref="AG8" ca="1">TREND($K8:$P8,$K$1:$P$1,AG$1)</f>
        <v>0.1443587213039845</v>
      </c>
      <c r="AH8" s="38" cm="1">
        <f t="array" aca="1" ref="AH8" ca="1">TREND($K8:$P8,$K$1:$P$1,AH$1)</f>
        <v>0.1443587213039845</v>
      </c>
      <c r="AI8" s="38" cm="1">
        <f t="array" aca="1" ref="AI8" ca="1">TREND($K8:$P8,$K$1:$P$1,AI$1)</f>
        <v>0.1443587213039845</v>
      </c>
      <c r="AJ8" s="38" cm="1">
        <f t="array" aca="1" ref="AJ8" ca="1">TREND($K8:$P8,$K$1:$P$1,AJ$1)</f>
        <v>0.1443587213039845</v>
      </c>
    </row>
    <row r="9" spans="1:36">
      <c r="A9" t="s">
        <v>18</v>
      </c>
      <c r="B9" s="39" cm="1">
        <f t="array" aca="1" ref="B9" ca="1">INDIRECT(CONCATENATE("'",HLOOKUP(B$1,$B$21:$E$23,3,FALSE),"'!",$B$25,ROW($A9)+5))*About!$A$27</f>
        <v>3.3683701637596389E-2</v>
      </c>
      <c r="C9" s="38">
        <f t="shared" ca="1" si="3"/>
        <v>3.3683701637596389E-2</v>
      </c>
      <c r="D9" s="38">
        <f t="shared" ca="1" si="0"/>
        <v>3.3683701637596389E-2</v>
      </c>
      <c r="E9" s="38">
        <f t="shared" ca="1" si="0"/>
        <v>3.3683701637596389E-2</v>
      </c>
      <c r="F9" s="39" cm="1">
        <f t="array" aca="1" ref="F9" ca="1">INDIRECT(CONCATENATE("'",HLOOKUP(F$1,$B$21:$E$23,3,FALSE),"'!",$B$25,ROW($A9)+5))*About!$A$27</f>
        <v>3.3683701637596389E-2</v>
      </c>
      <c r="G9" s="38">
        <f t="shared" ca="1" si="4"/>
        <v>3.3924299506436363E-2</v>
      </c>
      <c r="H9" s="38">
        <f t="shared" ca="1" si="1"/>
        <v>3.4164897375276337E-2</v>
      </c>
      <c r="I9" s="38">
        <f t="shared" ca="1" si="1"/>
        <v>3.4405495244116312E-2</v>
      </c>
      <c r="J9" s="38">
        <f t="shared" ca="1" si="1"/>
        <v>3.4646093112956286E-2</v>
      </c>
      <c r="K9" s="39" cm="1">
        <f t="array" aca="1" ref="K9" ca="1">INDIRECT(CONCATENATE("'",HLOOKUP(K$1,$B$21:$E$23,3,FALSE),"'!",$B$25,ROW($A9)+5))*About!$A$27</f>
        <v>3.488669098179626E-2</v>
      </c>
      <c r="L9" s="38">
        <f t="shared" ca="1" si="5"/>
        <v>3.5367886719476209E-2</v>
      </c>
      <c r="M9" s="38">
        <f t="shared" ca="1" si="2"/>
        <v>3.5849082457156158E-2</v>
      </c>
      <c r="N9" s="38">
        <f t="shared" ca="1" si="2"/>
        <v>3.6330278194836099E-2</v>
      </c>
      <c r="O9" s="38">
        <f t="shared" ca="1" si="2"/>
        <v>3.6811473932516048E-2</v>
      </c>
      <c r="P9" s="39" cm="1">
        <f t="array" aca="1" ref="P9" ca="1">INDIRECT(CONCATENATE("'",HLOOKUP(P$1,$B$21:$E$23,3,FALSE),"'!",$B$25,ROW($A9)+5))*About!$A$27</f>
        <v>3.7292669670195996E-2</v>
      </c>
      <c r="Q9" s="38" cm="1">
        <f t="array" aca="1" ref="Q9" ca="1">TREND($K9:$P9,$K$1:$P$1,Q$1)</f>
        <v>3.7773865407875973E-2</v>
      </c>
      <c r="R9" s="38" cm="1">
        <f t="array" aca="1" ref="R9" ca="1">TREND($K9:$P9,$K$1:$P$1,R$1)</f>
        <v>3.825506114555588E-2</v>
      </c>
      <c r="S9" s="38" cm="1">
        <f t="array" aca="1" ref="S9" ca="1">TREND($K9:$P9,$K$1:$P$1,S$1)</f>
        <v>3.8736256883235898E-2</v>
      </c>
      <c r="T9" s="38" cm="1">
        <f t="array" aca="1" ref="T9" ca="1">TREND($K9:$P9,$K$1:$P$1,T$1)</f>
        <v>3.9217452620915805E-2</v>
      </c>
      <c r="U9" s="38" cm="1">
        <f t="array" aca="1" ref="U9" ca="1">TREND($K9:$P9,$K$1:$P$1,U$1)</f>
        <v>3.9698648358595712E-2</v>
      </c>
      <c r="V9" s="38" cm="1">
        <f t="array" aca="1" ref="V9" ca="1">TREND($K9:$P9,$K$1:$P$1,V$1)</f>
        <v>4.017984409627573E-2</v>
      </c>
      <c r="W9" s="38" cm="1">
        <f t="array" aca="1" ref="W9" ca="1">TREND($K9:$P9,$K$1:$P$1,W$1)</f>
        <v>4.0661039833955637E-2</v>
      </c>
      <c r="X9" s="38" cm="1">
        <f t="array" aca="1" ref="X9" ca="1">TREND($K9:$P9,$K$1:$P$1,X$1)</f>
        <v>4.1142235571635544E-2</v>
      </c>
      <c r="Y9" s="38" cm="1">
        <f t="array" aca="1" ref="Y9" ca="1">TREND($K9:$P9,$K$1:$P$1,Y$1)</f>
        <v>4.1623431309315562E-2</v>
      </c>
      <c r="Z9" s="38" cm="1">
        <f t="array" aca="1" ref="Z9" ca="1">TREND($K9:$P9,$K$1:$P$1,Z$1)</f>
        <v>4.2104627046995469E-2</v>
      </c>
      <c r="AA9" s="38" cm="1">
        <f t="array" aca="1" ref="AA9" ca="1">TREND($K9:$P9,$K$1:$P$1,AA$1)</f>
        <v>4.2585822784675376E-2</v>
      </c>
      <c r="AB9" s="38" cm="1">
        <f t="array" aca="1" ref="AB9" ca="1">TREND($K9:$P9,$K$1:$P$1,AB$1)</f>
        <v>4.3067018522355394E-2</v>
      </c>
      <c r="AC9" s="38" cm="1">
        <f t="array" aca="1" ref="AC9" ca="1">TREND($K9:$P9,$K$1:$P$1,AC$1)</f>
        <v>4.3548214260035301E-2</v>
      </c>
      <c r="AD9" s="38" cm="1">
        <f t="array" aca="1" ref="AD9" ca="1">TREND($K9:$P9,$K$1:$P$1,AD$1)</f>
        <v>4.4029409997715319E-2</v>
      </c>
      <c r="AE9" s="38" cm="1">
        <f t="array" aca="1" ref="AE9" ca="1">TREND($K9:$P9,$K$1:$P$1,AE$1)</f>
        <v>4.4510605735395226E-2</v>
      </c>
      <c r="AF9" s="38" cm="1">
        <f t="array" aca="1" ref="AF9" ca="1">TREND($K9:$P9,$K$1:$P$1,AF$1)</f>
        <v>4.4991801473075133E-2</v>
      </c>
      <c r="AG9" s="38" cm="1">
        <f t="array" aca="1" ref="AG9" ca="1">TREND($K9:$P9,$K$1:$P$1,AG$1)</f>
        <v>4.5472997210755151E-2</v>
      </c>
      <c r="AH9" s="38" cm="1">
        <f t="array" aca="1" ref="AH9" ca="1">TREND($K9:$P9,$K$1:$P$1,AH$1)</f>
        <v>4.5954192948435058E-2</v>
      </c>
      <c r="AI9" s="38" cm="1">
        <f t="array" aca="1" ref="AI9" ca="1">TREND($K9:$P9,$K$1:$P$1,AI$1)</f>
        <v>4.6435388686114965E-2</v>
      </c>
      <c r="AJ9" s="38" cm="1">
        <f t="array" aca="1" ref="AJ9" ca="1">TREND($K9:$P9,$K$1:$P$1,AJ$1)</f>
        <v>4.6916584423794983E-2</v>
      </c>
    </row>
    <row r="10" spans="1:36">
      <c r="A10" t="s">
        <v>19</v>
      </c>
      <c r="B10" s="39" cm="1">
        <f t="array" aca="1" ref="B10" ca="1">INDIRECT(CONCATENATE("'",HLOOKUP(B$1,$B$21:$E$23,3,FALSE),"'!",$B$25,ROW($A10)+5))*About!$A$27</f>
        <v>2.526277622819729E-4</v>
      </c>
      <c r="C10" s="38">
        <f t="shared" ca="1" si="3"/>
        <v>2.5563523564247259E-4</v>
      </c>
      <c r="D10" s="38">
        <f t="shared" ca="1" si="0"/>
        <v>2.5864270900297223E-4</v>
      </c>
      <c r="E10" s="38">
        <f t="shared" ca="1" si="0"/>
        <v>2.6165018236347192E-4</v>
      </c>
      <c r="F10" s="39" cm="1">
        <f t="array" aca="1" ref="F10" ca="1">INDIRECT(CONCATENATE("'",HLOOKUP(F$1,$B$21:$E$23,3,FALSE),"'!",$B$25,ROW($A10)+5))*About!$A$27</f>
        <v>2.6465765572397161E-4</v>
      </c>
      <c r="G10" s="38">
        <f t="shared" ca="1" si="4"/>
        <v>2.7187559178917082E-4</v>
      </c>
      <c r="H10" s="38">
        <f t="shared" ca="1" si="1"/>
        <v>2.7909352785437003E-4</v>
      </c>
      <c r="I10" s="38">
        <f t="shared" ca="1" si="1"/>
        <v>2.8631146391956929E-4</v>
      </c>
      <c r="J10" s="38">
        <f t="shared" ca="1" si="1"/>
        <v>2.9352939998476851E-4</v>
      </c>
      <c r="K10" s="39" cm="1">
        <f t="array" aca="1" ref="K10" ca="1">INDIRECT(CONCATENATE("'",HLOOKUP(K$1,$B$21:$E$23,3,FALSE),"'!",$B$25,ROW($A10)+5))*About!$A$27</f>
        <v>3.0074733604996772E-4</v>
      </c>
      <c r="L10" s="38">
        <f t="shared" ca="1" si="5"/>
        <v>3.0555929342676721E-4</v>
      </c>
      <c r="M10" s="38">
        <f t="shared" ca="1" si="2"/>
        <v>3.103712508035667E-4</v>
      </c>
      <c r="N10" s="38">
        <f t="shared" ca="1" si="2"/>
        <v>3.1518320818036614E-4</v>
      </c>
      <c r="O10" s="38">
        <f t="shared" ca="1" si="2"/>
        <v>3.1999516555716563E-4</v>
      </c>
      <c r="P10" s="39" cm="1">
        <f t="array" aca="1" ref="P10" ca="1">INDIRECT(CONCATENATE("'",HLOOKUP(P$1,$B$21:$E$23,3,FALSE),"'!",$B$25,ROW($A10)+5))*About!$A$27</f>
        <v>3.2480712293396513E-4</v>
      </c>
      <c r="Q10" s="38" cm="1">
        <f t="array" aca="1" ref="Q10" ca="1">TREND($K10:$P10,$K$1:$P$1,Q$1)</f>
        <v>3.2961908031076646E-4</v>
      </c>
      <c r="R10" s="38" cm="1">
        <f t="array" aca="1" ref="R10" ca="1">TREND($K10:$P10,$K$1:$P$1,R$1)</f>
        <v>3.3443103768756623E-4</v>
      </c>
      <c r="S10" s="38" cm="1">
        <f t="array" aca="1" ref="S10" ca="1">TREND($K10:$P10,$K$1:$P$1,S$1)</f>
        <v>3.3924299506436426E-4</v>
      </c>
      <c r="T10" s="38" cm="1">
        <f t="array" aca="1" ref="T10" ca="1">TREND($K10:$P10,$K$1:$P$1,T$1)</f>
        <v>3.4405495244116402E-4</v>
      </c>
      <c r="U10" s="38" cm="1">
        <f t="array" aca="1" ref="U10" ca="1">TREND($K10:$P10,$K$1:$P$1,U$1)</f>
        <v>3.4886690981796378E-4</v>
      </c>
      <c r="V10" s="38" cm="1">
        <f t="array" aca="1" ref="V10" ca="1">TREND($K10:$P10,$K$1:$P$1,V$1)</f>
        <v>3.5367886719476355E-4</v>
      </c>
      <c r="W10" s="38" cm="1">
        <f t="array" aca="1" ref="W10" ca="1">TREND($K10:$P10,$K$1:$P$1,W$1)</f>
        <v>3.5849082457156331E-4</v>
      </c>
      <c r="X10" s="38" cm="1">
        <f t="array" aca="1" ref="X10" ca="1">TREND($K10:$P10,$K$1:$P$1,X$1)</f>
        <v>3.6330278194836307E-4</v>
      </c>
      <c r="Y10" s="38" cm="1">
        <f t="array" aca="1" ref="Y10" ca="1">TREND($K10:$P10,$K$1:$P$1,Y$1)</f>
        <v>3.681147393251611E-4</v>
      </c>
      <c r="Z10" s="38" cm="1">
        <f t="array" aca="1" ref="Z10" ca="1">TREND($K10:$P10,$K$1:$P$1,Z$1)</f>
        <v>3.7292669670196087E-4</v>
      </c>
      <c r="AA10" s="38" cm="1">
        <f t="array" aca="1" ref="AA10" ca="1">TREND($K10:$P10,$K$1:$P$1,AA$1)</f>
        <v>3.7773865407876063E-4</v>
      </c>
      <c r="AB10" s="38" cm="1">
        <f t="array" aca="1" ref="AB10" ca="1">TREND($K10:$P10,$K$1:$P$1,AB$1)</f>
        <v>3.8255061145556039E-4</v>
      </c>
      <c r="AC10" s="38" cm="1">
        <f t="array" aca="1" ref="AC10" ca="1">TREND($K10:$P10,$K$1:$P$1,AC$1)</f>
        <v>3.8736256883236016E-4</v>
      </c>
      <c r="AD10" s="38" cm="1">
        <f t="array" aca="1" ref="AD10" ca="1">TREND($K10:$P10,$K$1:$P$1,AD$1)</f>
        <v>3.9217452620915992E-4</v>
      </c>
      <c r="AE10" s="38" cm="1">
        <f t="array" aca="1" ref="AE10" ca="1">TREND($K10:$P10,$K$1:$P$1,AE$1)</f>
        <v>3.9698648358595795E-4</v>
      </c>
      <c r="AF10" s="38" cm="1">
        <f t="array" aca="1" ref="AF10" ca="1">TREND($K10:$P10,$K$1:$P$1,AF$1)</f>
        <v>4.0179844096275771E-4</v>
      </c>
      <c r="AG10" s="38" cm="1">
        <f t="array" aca="1" ref="AG10" ca="1">TREND($K10:$P10,$K$1:$P$1,AG$1)</f>
        <v>4.0661039833955748E-4</v>
      </c>
      <c r="AH10" s="38" cm="1">
        <f t="array" aca="1" ref="AH10" ca="1">TREND($K10:$P10,$K$1:$P$1,AH$1)</f>
        <v>4.1142235571635724E-4</v>
      </c>
      <c r="AI10" s="38" cm="1">
        <f t="array" aca="1" ref="AI10" ca="1">TREND($K10:$P10,$K$1:$P$1,AI$1)</f>
        <v>4.16234313093157E-4</v>
      </c>
      <c r="AJ10" s="38" cm="1">
        <f t="array" aca="1" ref="AJ10" ca="1">TREND($K10:$P10,$K$1:$P$1,AJ$1)</f>
        <v>4.2104627046995677E-4</v>
      </c>
    </row>
    <row r="11" spans="1:36">
      <c r="A11" t="s">
        <v>20</v>
      </c>
      <c r="B11" s="39" cm="1">
        <f t="array" aca="1" ref="B11" ca="1">INDIRECT(CONCATENATE("'",HLOOKUP(B$1,$B$21:$E$23,3,FALSE),"'!",$B$25,ROW($A11)+5))*About!$A$27</f>
        <v>2.405978688399742E-4</v>
      </c>
      <c r="C11" s="38">
        <f t="shared" ca="1" si="3"/>
        <v>2.4360534220047389E-4</v>
      </c>
      <c r="D11" s="38">
        <f t="shared" ca="1" si="0"/>
        <v>2.4661281556097358E-4</v>
      </c>
      <c r="E11" s="38">
        <f t="shared" ca="1" si="0"/>
        <v>2.4962028892147321E-4</v>
      </c>
      <c r="F11" s="39" cm="1">
        <f t="array" aca="1" ref="F11" ca="1">INDIRECT(CONCATENATE("'",HLOOKUP(F$1,$B$21:$E$23,3,FALSE),"'!",$B$25,ROW($A11)+5))*About!$A$27</f>
        <v>2.526277622819729E-4</v>
      </c>
      <c r="G11" s="38">
        <f t="shared" ca="1" si="4"/>
        <v>2.5984569834717211E-4</v>
      </c>
      <c r="H11" s="38">
        <f t="shared" ca="1" si="1"/>
        <v>2.6706363441237132E-4</v>
      </c>
      <c r="I11" s="38">
        <f t="shared" ca="1" si="1"/>
        <v>2.7428157047757059E-4</v>
      </c>
      <c r="J11" s="38">
        <f t="shared" ca="1" si="1"/>
        <v>2.814995065427698E-4</v>
      </c>
      <c r="K11" s="39" cm="1">
        <f t="array" aca="1" ref="K11" ca="1">INDIRECT(CONCATENATE("'",HLOOKUP(K$1,$B$21:$E$23,3,FALSE),"'!",$B$25,ROW($A11)+5))*About!$A$27</f>
        <v>2.8871744260796901E-4</v>
      </c>
      <c r="L11" s="38">
        <f t="shared" ca="1" si="5"/>
        <v>2.9352939998476851E-4</v>
      </c>
      <c r="M11" s="38">
        <f t="shared" ca="1" si="2"/>
        <v>2.98341357361568E-4</v>
      </c>
      <c r="N11" s="38">
        <f t="shared" ca="1" si="2"/>
        <v>3.0315331473836744E-4</v>
      </c>
      <c r="O11" s="38">
        <f t="shared" ca="1" si="2"/>
        <v>3.0796527211516693E-4</v>
      </c>
      <c r="P11" s="39" cm="1">
        <f t="array" aca="1" ref="P11" ca="1">INDIRECT(CONCATENATE("'",HLOOKUP(P$1,$B$21:$E$23,3,FALSE),"'!",$B$25,ROW($A11)+5))*About!$A$27</f>
        <v>3.1277722949196642E-4</v>
      </c>
      <c r="Q11" s="38" cm="1">
        <f t="array" aca="1" ref="Q11" ca="1">TREND($K11:$P11,$K$1:$P$1,Q$1)</f>
        <v>3.1758918686876705E-4</v>
      </c>
      <c r="R11" s="38" cm="1">
        <f t="array" aca="1" ref="R11" ca="1">TREND($K11:$P11,$K$1:$P$1,R$1)</f>
        <v>3.2240114424556682E-4</v>
      </c>
      <c r="S11" s="38" cm="1">
        <f t="array" aca="1" ref="S11" ca="1">TREND($K11:$P11,$K$1:$P$1,S$1)</f>
        <v>3.2721310162236485E-4</v>
      </c>
      <c r="T11" s="38" cm="1">
        <f t="array" aca="1" ref="T11" ca="1">TREND($K11:$P11,$K$1:$P$1,T$1)</f>
        <v>3.3202505899916461E-4</v>
      </c>
      <c r="U11" s="38" cm="1">
        <f t="array" aca="1" ref="U11" ca="1">TREND($K11:$P11,$K$1:$P$1,U$1)</f>
        <v>3.3683701637596437E-4</v>
      </c>
      <c r="V11" s="38" cm="1">
        <f t="array" aca="1" ref="V11" ca="1">TREND($K11:$P11,$K$1:$P$1,V$1)</f>
        <v>3.4164897375276414E-4</v>
      </c>
      <c r="W11" s="38" cm="1">
        <f t="array" aca="1" ref="W11" ca="1">TREND($K11:$P11,$K$1:$P$1,W$1)</f>
        <v>3.464609311295639E-4</v>
      </c>
      <c r="X11" s="38" cm="1">
        <f t="array" aca="1" ref="X11" ca="1">TREND($K11:$P11,$K$1:$P$1,X$1)</f>
        <v>3.5127288850636366E-4</v>
      </c>
      <c r="Y11" s="38" cm="1">
        <f t="array" aca="1" ref="Y11" ca="1">TREND($K11:$P11,$K$1:$P$1,Y$1)</f>
        <v>3.5608484588316169E-4</v>
      </c>
      <c r="Z11" s="38" cm="1">
        <f t="array" aca="1" ref="Z11" ca="1">TREND($K11:$P11,$K$1:$P$1,Z$1)</f>
        <v>3.6089680325996146E-4</v>
      </c>
      <c r="AA11" s="38" cm="1">
        <f t="array" aca="1" ref="AA11" ca="1">TREND($K11:$P11,$K$1:$P$1,AA$1)</f>
        <v>3.6570876063676122E-4</v>
      </c>
      <c r="AB11" s="38" cm="1">
        <f t="array" aca="1" ref="AB11" ca="1">TREND($K11:$P11,$K$1:$P$1,AB$1)</f>
        <v>3.7052071801356098E-4</v>
      </c>
      <c r="AC11" s="38" cm="1">
        <f t="array" aca="1" ref="AC11" ca="1">TREND($K11:$P11,$K$1:$P$1,AC$1)</f>
        <v>3.7533267539036075E-4</v>
      </c>
      <c r="AD11" s="38" cm="1">
        <f t="array" aca="1" ref="AD11" ca="1">TREND($K11:$P11,$K$1:$P$1,AD$1)</f>
        <v>3.8014463276716051E-4</v>
      </c>
      <c r="AE11" s="38" cm="1">
        <f t="array" aca="1" ref="AE11" ca="1">TREND($K11:$P11,$K$1:$P$1,AE$1)</f>
        <v>3.8495659014395854E-4</v>
      </c>
      <c r="AF11" s="38" cm="1">
        <f t="array" aca="1" ref="AF11" ca="1">TREND($K11:$P11,$K$1:$P$1,AF$1)</f>
        <v>3.897685475207583E-4</v>
      </c>
      <c r="AG11" s="38" cm="1">
        <f t="array" aca="1" ref="AG11" ca="1">TREND($K11:$P11,$K$1:$P$1,AG$1)</f>
        <v>3.9458050489755807E-4</v>
      </c>
      <c r="AH11" s="38" cm="1">
        <f t="array" aca="1" ref="AH11" ca="1">TREND($K11:$P11,$K$1:$P$1,AH$1)</f>
        <v>3.9939246227435783E-4</v>
      </c>
      <c r="AI11" s="38" cm="1">
        <f t="array" aca="1" ref="AI11" ca="1">TREND($K11:$P11,$K$1:$P$1,AI$1)</f>
        <v>4.042044196511576E-4</v>
      </c>
      <c r="AJ11" s="38" cm="1">
        <f t="array" aca="1" ref="AJ11" ca="1">TREND($K11:$P11,$K$1:$P$1,AJ$1)</f>
        <v>4.0901637702795736E-4</v>
      </c>
    </row>
    <row r="12" spans="1:36">
      <c r="A12" t="s">
        <v>111</v>
      </c>
      <c r="B12" s="40">
        <f ca="1">SUM(INDIRECT(CONCATENATE("'",HLOOKUP(B$1,$B$21:$E$23,3,FALSE),"'!",$B$25,ROW($A12)+5,":",$B$25,ROW($A12)+6)))*About!$A$27</f>
        <v>1.1199830794500799E-3</v>
      </c>
      <c r="C12" s="38">
        <f t="shared" ca="1" si="3"/>
        <v>1.1398324036293777E-3</v>
      </c>
      <c r="D12" s="38">
        <f t="shared" ca="1" si="0"/>
        <v>1.1596817278086756E-3</v>
      </c>
      <c r="E12" s="38">
        <f t="shared" ca="1" si="0"/>
        <v>1.1795310519879735E-3</v>
      </c>
      <c r="F12" s="40">
        <f ca="1">SUM(INDIRECT(CONCATENATE("'",HLOOKUP(F$1,$B$21:$E$23,3,FALSE),"'!",$B$25,ROW($A12)+5,":",$B$25,ROW($A12)+6)))*About!$A$27</f>
        <v>1.1993803761672713E-3</v>
      </c>
      <c r="G12" s="38">
        <f t="shared" ca="1" si="4"/>
        <v>1.2217559779693888E-3</v>
      </c>
      <c r="H12" s="38">
        <f t="shared" ca="1" si="1"/>
        <v>1.2441315797715065E-3</v>
      </c>
      <c r="I12" s="38">
        <f t="shared" ca="1" si="1"/>
        <v>1.266507181573624E-3</v>
      </c>
      <c r="J12" s="38">
        <f t="shared" ca="1" si="1"/>
        <v>1.2888827833757418E-3</v>
      </c>
      <c r="K12" s="40">
        <f ca="1">SUM(INDIRECT(CONCATENATE("'",HLOOKUP(K$1,$B$21:$E$23,3,FALSE),"'!",$B$25,ROW($A12)+5,":",$B$25,ROW($A12)+6)))*About!$A$27</f>
        <v>1.3112583851778593E-3</v>
      </c>
      <c r="L12" s="38">
        <f t="shared" ca="1" si="5"/>
        <v>1.3401301294386561E-3</v>
      </c>
      <c r="M12" s="38">
        <f t="shared" ca="1" si="2"/>
        <v>1.3690018736994532E-3</v>
      </c>
      <c r="N12" s="38">
        <f t="shared" ca="1" si="2"/>
        <v>1.39787361796025E-3</v>
      </c>
      <c r="O12" s="38">
        <f t="shared" ca="1" si="2"/>
        <v>1.4267453622210471E-3</v>
      </c>
      <c r="P12" s="40">
        <f ca="1">SUM(INDIRECT(CONCATENATE("'",HLOOKUP(P$1,$B$21:$E$23,3,FALSE),"'!",$B$25,ROW($A12)+5,":",$B$25,ROW($A12)+6)))*About!$A$27</f>
        <v>1.4556171064818439E-3</v>
      </c>
      <c r="Q12" s="38" cm="1">
        <f t="array" aca="1" ref="Q12" ca="1">TREND($K12:$P12,$K$1:$P$1,Q$1)</f>
        <v>1.4844888507426421E-3</v>
      </c>
      <c r="R12" s="38" cm="1">
        <f t="array" aca="1" ref="R12" ca="1">TREND($K12:$P12,$K$1:$P$1,R$1)</f>
        <v>1.5133605950034407E-3</v>
      </c>
      <c r="S12" s="38" cm="1">
        <f t="array" aca="1" ref="S12" ca="1">TREND($K12:$P12,$K$1:$P$1,S$1)</f>
        <v>1.5422323392642392E-3</v>
      </c>
      <c r="T12" s="38" cm="1">
        <f t="array" aca="1" ref="T12" ca="1">TREND($K12:$P12,$K$1:$P$1,T$1)</f>
        <v>1.5711040835250309E-3</v>
      </c>
      <c r="U12" s="38" cm="1">
        <f t="array" aca="1" ref="U12" ca="1">TREND($K12:$P12,$K$1:$P$1,U$1)</f>
        <v>1.5999758277858295E-3</v>
      </c>
      <c r="V12" s="38" cm="1">
        <f t="array" aca="1" ref="V12" ca="1">TREND($K12:$P12,$K$1:$P$1,V$1)</f>
        <v>1.6288475720466281E-3</v>
      </c>
      <c r="W12" s="38" cm="1">
        <f t="array" aca="1" ref="W12" ca="1">TREND($K12:$P12,$K$1:$P$1,W$1)</f>
        <v>1.6577193163074266E-3</v>
      </c>
      <c r="X12" s="38" cm="1">
        <f t="array" aca="1" ref="X12" ca="1">TREND($K12:$P12,$K$1:$P$1,X$1)</f>
        <v>1.6865910605682183E-3</v>
      </c>
      <c r="Y12" s="38" cm="1">
        <f t="array" aca="1" ref="Y12" ca="1">TREND($K12:$P12,$K$1:$P$1,Y$1)</f>
        <v>1.7154628048290169E-3</v>
      </c>
      <c r="Z12" s="38" cm="1">
        <f t="array" aca="1" ref="Z12" ca="1">TREND($K12:$P12,$K$1:$P$1,Z$1)</f>
        <v>1.7443345490898154E-3</v>
      </c>
      <c r="AA12" s="38" cm="1">
        <f t="array" aca="1" ref="AA12" ca="1">TREND($K12:$P12,$K$1:$P$1,AA$1)</f>
        <v>1.773206293350614E-3</v>
      </c>
      <c r="AB12" s="38" cm="1">
        <f t="array" aca="1" ref="AB12" ca="1">TREND($K12:$P12,$K$1:$P$1,AB$1)</f>
        <v>1.8020780376114057E-3</v>
      </c>
      <c r="AC12" s="38" cm="1">
        <f t="array" aca="1" ref="AC12" ca="1">TREND($K12:$P12,$K$1:$P$1,AC$1)</f>
        <v>1.8309497818722043E-3</v>
      </c>
      <c r="AD12" s="38" cm="1">
        <f t="array" aca="1" ref="AD12" ca="1">TREND($K12:$P12,$K$1:$P$1,AD$1)</f>
        <v>1.8598215261330028E-3</v>
      </c>
      <c r="AE12" s="38" cm="1">
        <f t="array" aca="1" ref="AE12" ca="1">TREND($K12:$P12,$K$1:$P$1,AE$1)</f>
        <v>1.8886932703938014E-3</v>
      </c>
      <c r="AF12" s="38" cm="1">
        <f t="array" aca="1" ref="AF12" ca="1">TREND($K12:$P12,$K$1:$P$1,AF$1)</f>
        <v>1.9175650146545931E-3</v>
      </c>
      <c r="AG12" s="38" cm="1">
        <f t="array" aca="1" ref="AG12" ca="1">TREND($K12:$P12,$K$1:$P$1,AG$1)</f>
        <v>1.9464367589153916E-3</v>
      </c>
      <c r="AH12" s="38" cm="1">
        <f t="array" aca="1" ref="AH12" ca="1">TREND($K12:$P12,$K$1:$P$1,AH$1)</f>
        <v>1.9753085031761902E-3</v>
      </c>
      <c r="AI12" s="38" cm="1">
        <f t="array" aca="1" ref="AI12" ca="1">TREND($K12:$P12,$K$1:$P$1,AI$1)</f>
        <v>2.0041802474369888E-3</v>
      </c>
      <c r="AJ12" s="38" cm="1">
        <f t="array" aca="1" ref="AJ12" ca="1">TREND($K12:$P12,$K$1:$P$1,AJ$1)</f>
        <v>2.0330519916977874E-3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5.1728541800594448E-2</v>
      </c>
      <c r="C2" s="38">
        <f ca="1">$B2+($F2-$B2)*(C$1-$B$1)/($F$1-$B$1)</f>
        <v>5.2029289136644417E-2</v>
      </c>
      <c r="D2" s="38">
        <f t="shared" ref="D2:E12" ca="1" si="0">$B2+($F2-$B2)*(D$1-$B$1)/($F$1-$B$1)</f>
        <v>5.233003647269438E-2</v>
      </c>
      <c r="E2" s="38">
        <f t="shared" ca="1" si="0"/>
        <v>5.263078380874435E-2</v>
      </c>
      <c r="F2" s="37" cm="1">
        <f t="array" aca="1" ref="F2" ca="1">INDIRECT(CONCATENATE("'",HLOOKUP(F$1,$B$21:$E$23,3,FALSE),"'!",$B$25,ROW($A2)+3))*About!$A$27</f>
        <v>5.2931531144794319E-2</v>
      </c>
      <c r="G2" s="38">
        <f ca="1">$F2+($K2-$F2)*(G$1-$F$1)/($K$1-$F$1)</f>
        <v>5.3893922620154217E-2</v>
      </c>
      <c r="H2" s="38">
        <f t="shared" ref="H2:J12" ca="1" si="1">$F2+($K2-$F2)*(H$1-$F$1)/($K$1-$F$1)</f>
        <v>5.4856314095514114E-2</v>
      </c>
      <c r="I2" s="38">
        <f t="shared" ca="1" si="1"/>
        <v>5.5818705570874011E-2</v>
      </c>
      <c r="J2" s="38">
        <f t="shared" ca="1" si="1"/>
        <v>5.6781097046233908E-2</v>
      </c>
      <c r="K2" s="37" cm="1">
        <f t="array" aca="1" ref="K2" ca="1">INDIRECT(CONCATENATE("'",HLOOKUP(K$1,$B$21:$E$23,3,FALSE),"'!",$B$25,ROW($A2)+3))*About!$A$27</f>
        <v>5.7743488521593805E-2</v>
      </c>
      <c r="L2" s="38">
        <f ca="1">$K2+($P2-$K2)*(L$1-$K$1)/($P$1-$K$1)</f>
        <v>5.8465282128113728E-2</v>
      </c>
      <c r="M2" s="38">
        <f t="shared" ref="M2:O12" ca="1" si="2">$K2+($P2-$K2)*(M$1-$K$1)/($P$1-$K$1)</f>
        <v>5.9187075734633651E-2</v>
      </c>
      <c r="N2" s="38">
        <f t="shared" ca="1" si="2"/>
        <v>5.9908869341153567E-2</v>
      </c>
      <c r="O2" s="38">
        <f t="shared" ca="1" si="2"/>
        <v>6.063066294767349E-2</v>
      </c>
      <c r="P2" s="37" cm="1">
        <f t="array" aca="1" ref="P2" ca="1">INDIRECT(CONCATENATE("'",HLOOKUP(P$1,$B$21:$E$23,3,FALSE),"'!",$B$25,ROW($A2)+3))*About!$A$27</f>
        <v>6.1352456554193413E-2</v>
      </c>
      <c r="Q2" s="38" cm="1">
        <f t="array" aca="1" ref="Q2" ca="1">TREND($K2:$P2,$K$1:$P$1,Q$1)</f>
        <v>6.2074250160713218E-2</v>
      </c>
      <c r="R2" s="38" cm="1">
        <f t="array" aca="1" ref="R2" ca="1">TREND($K2:$P2,$K$1:$P$1,R$1)</f>
        <v>6.2796043767233245E-2</v>
      </c>
      <c r="S2" s="38" cm="1">
        <f t="array" aca="1" ref="S2" ca="1">TREND($K2:$P2,$K$1:$P$1,S$1)</f>
        <v>6.351783737375305E-2</v>
      </c>
      <c r="T2" s="38" cm="1">
        <f t="array" aca="1" ref="T2" ca="1">TREND($K2:$P2,$K$1:$P$1,T$1)</f>
        <v>6.4239630980273077E-2</v>
      </c>
      <c r="U2" s="38" cm="1">
        <f t="array" aca="1" ref="U2" ca="1">TREND($K2:$P2,$K$1:$P$1,U$1)</f>
        <v>6.4961424586792882E-2</v>
      </c>
      <c r="V2" s="38" cm="1">
        <f t="array" aca="1" ref="V2" ca="1">TREND($K2:$P2,$K$1:$P$1,V$1)</f>
        <v>6.5683218193312909E-2</v>
      </c>
      <c r="W2" s="38" cm="1">
        <f t="array" aca="1" ref="W2" ca="1">TREND($K2:$P2,$K$1:$P$1,W$1)</f>
        <v>6.6405011799832714E-2</v>
      </c>
      <c r="X2" s="38" cm="1">
        <f t="array" aca="1" ref="X2" ca="1">TREND($K2:$P2,$K$1:$P$1,X$1)</f>
        <v>6.7126805406352741E-2</v>
      </c>
      <c r="Y2" s="38" cm="1">
        <f t="array" aca="1" ref="Y2" ca="1">TREND($K2:$P2,$K$1:$P$1,Y$1)</f>
        <v>6.7848599012872546E-2</v>
      </c>
      <c r="Z2" s="38" cm="1">
        <f t="array" aca="1" ref="Z2" ca="1">TREND($K2:$P2,$K$1:$P$1,Z$1)</f>
        <v>6.8570392619392573E-2</v>
      </c>
      <c r="AA2" s="38" cm="1">
        <f t="array" aca="1" ref="AA2" ca="1">TREND($K2:$P2,$K$1:$P$1,AA$1)</f>
        <v>6.9292186225912378E-2</v>
      </c>
      <c r="AB2" s="38" cm="1">
        <f t="array" aca="1" ref="AB2" ca="1">TREND($K2:$P2,$K$1:$P$1,AB$1)</f>
        <v>7.0013979832432405E-2</v>
      </c>
      <c r="AC2" s="38" cm="1">
        <f t="array" aca="1" ref="AC2" ca="1">TREND($K2:$P2,$K$1:$P$1,AC$1)</f>
        <v>7.073577343895221E-2</v>
      </c>
      <c r="AD2" s="38" cm="1">
        <f t="array" aca="1" ref="AD2" ca="1">TREND($K2:$P2,$K$1:$P$1,AD$1)</f>
        <v>7.1457567045472237E-2</v>
      </c>
      <c r="AE2" s="38" cm="1">
        <f t="array" aca="1" ref="AE2" ca="1">TREND($K2:$P2,$K$1:$P$1,AE$1)</f>
        <v>7.2179360651992042E-2</v>
      </c>
      <c r="AF2" s="38" cm="1">
        <f t="array" aca="1" ref="AF2" ca="1">TREND($K2:$P2,$K$1:$P$1,AF$1)</f>
        <v>7.2901154258512069E-2</v>
      </c>
      <c r="AG2" s="38" cm="1">
        <f t="array" aca="1" ref="AG2" ca="1">TREND($K2:$P2,$K$1:$P$1,AG$1)</f>
        <v>7.3622947865031874E-2</v>
      </c>
      <c r="AH2" s="38" cm="1">
        <f t="array" aca="1" ref="AH2" ca="1">TREND($K2:$P2,$K$1:$P$1,AH$1)</f>
        <v>7.4344741471551901E-2</v>
      </c>
      <c r="AI2" s="38" cm="1">
        <f t="array" aca="1" ref="AI2" ca="1">TREND($K2:$P2,$K$1:$P$1,AI$1)</f>
        <v>7.5066535078071928E-2</v>
      </c>
      <c r="AJ2" s="38" cm="1">
        <f t="array" aca="1" ref="AJ2" ca="1">TREND($K2:$P2,$K$1:$P$1,AJ$1)</f>
        <v>7.5788328684591733E-2</v>
      </c>
    </row>
    <row r="3" spans="1:36">
      <c r="A3" t="s">
        <v>13</v>
      </c>
      <c r="B3" s="39" cm="1">
        <f t="array" aca="1" ref="B3" ca="1">INDIRECT(CONCATENATE("'",HLOOKUP(B$1,$B$21:$E$23,3,FALSE),"'!",$B$25,ROW($A3)+5))*About!$A$27</f>
        <v>3.0074733604996774E-2</v>
      </c>
      <c r="C3" s="38">
        <f t="shared" ref="C3:C12" ca="1" si="3">$B3+($F3-$B3)*(C$1-$B$1)/($F$1-$B$1)</f>
        <v>3.0375480941046744E-2</v>
      </c>
      <c r="D3" s="38">
        <f t="shared" ca="1" si="0"/>
        <v>3.067622827709671E-2</v>
      </c>
      <c r="E3" s="38">
        <f t="shared" ca="1" si="0"/>
        <v>3.0976975613146676E-2</v>
      </c>
      <c r="F3" s="39" cm="1">
        <f t="array" aca="1" ref="F3" ca="1">INDIRECT(CONCATENATE("'",HLOOKUP(F$1,$B$21:$E$23,3,FALSE),"'!",$B$25,ROW($A3)+5))*About!$A$27</f>
        <v>3.1277722949196646E-2</v>
      </c>
      <c r="G3" s="38">
        <f t="shared" ref="G3:G12" ca="1" si="4">$F3+($K3-$F3)*(G$1-$F$1)/($K$1-$F$1)</f>
        <v>3.151832081803662E-2</v>
      </c>
      <c r="H3" s="38">
        <f t="shared" ca="1" si="1"/>
        <v>3.1758918686876594E-2</v>
      </c>
      <c r="I3" s="38">
        <f t="shared" ca="1" si="1"/>
        <v>3.1999516555716569E-2</v>
      </c>
      <c r="J3" s="38">
        <f t="shared" ca="1" si="1"/>
        <v>3.2240114424556543E-2</v>
      </c>
      <c r="K3" s="39" cm="1">
        <f t="array" aca="1" ref="K3" ca="1">INDIRECT(CONCATENATE("'",HLOOKUP(K$1,$B$21:$E$23,3,FALSE),"'!",$B$25,ROW($A3)+5))*About!$A$27</f>
        <v>3.2480712293396517E-2</v>
      </c>
      <c r="L3" s="38">
        <f t="shared" ref="L3:L12" ca="1" si="5">$K3+($P3-$K3)*(L$1-$K$1)/($P$1-$K$1)</f>
        <v>3.2721310162236492E-2</v>
      </c>
      <c r="M3" s="38">
        <f t="shared" ca="1" si="2"/>
        <v>3.2961908031076466E-2</v>
      </c>
      <c r="N3" s="38">
        <f t="shared" ca="1" si="2"/>
        <v>3.320250589991644E-2</v>
      </c>
      <c r="O3" s="38">
        <f t="shared" ca="1" si="2"/>
        <v>3.3443103768756414E-2</v>
      </c>
      <c r="P3" s="39" cm="1">
        <f t="array" aca="1" ref="P3" ca="1">INDIRECT(CONCATENATE("'",HLOOKUP(P$1,$B$21:$E$23,3,FALSE),"'!",$B$25,ROW($A3)+5))*About!$A$27</f>
        <v>3.3683701637596389E-2</v>
      </c>
      <c r="Q3" s="38" cm="1">
        <f t="array" aca="1" ref="Q3" ca="1">TREND($K3:$P3,$K$1:$P$1,Q$1)</f>
        <v>3.3924299506436384E-2</v>
      </c>
      <c r="R3" s="38" cm="1">
        <f t="array" aca="1" ref="R3" ca="1">TREND($K3:$P3,$K$1:$P$1,R$1)</f>
        <v>3.4164897375276337E-2</v>
      </c>
      <c r="S3" s="38" cm="1">
        <f t="array" aca="1" ref="S3" ca="1">TREND($K3:$P3,$K$1:$P$1,S$1)</f>
        <v>3.4405495244116291E-2</v>
      </c>
      <c r="T3" s="38" cm="1">
        <f t="array" aca="1" ref="T3" ca="1">TREND($K3:$P3,$K$1:$P$1,T$1)</f>
        <v>3.46460931129563E-2</v>
      </c>
      <c r="U3" s="38" cm="1">
        <f t="array" aca="1" ref="U3" ca="1">TREND($K3:$P3,$K$1:$P$1,U$1)</f>
        <v>3.4886690981796253E-2</v>
      </c>
      <c r="V3" s="38" cm="1">
        <f t="array" aca="1" ref="V3" ca="1">TREND($K3:$P3,$K$1:$P$1,V$1)</f>
        <v>3.5127288850636207E-2</v>
      </c>
      <c r="W3" s="38" cm="1">
        <f t="array" aca="1" ref="W3" ca="1">TREND($K3:$P3,$K$1:$P$1,W$1)</f>
        <v>3.5367886719476216E-2</v>
      </c>
      <c r="X3" s="38" cm="1">
        <f t="array" aca="1" ref="X3" ca="1">TREND($K3:$P3,$K$1:$P$1,X$1)</f>
        <v>3.5608484588316169E-2</v>
      </c>
      <c r="Y3" s="38" cm="1">
        <f t="array" aca="1" ref="Y3" ca="1">TREND($K3:$P3,$K$1:$P$1,Y$1)</f>
        <v>3.5849082457156178E-2</v>
      </c>
      <c r="Z3" s="38" cm="1">
        <f t="array" aca="1" ref="Z3" ca="1">TREND($K3:$P3,$K$1:$P$1,Z$1)</f>
        <v>3.6089680325996132E-2</v>
      </c>
      <c r="AA3" s="38" cm="1">
        <f t="array" aca="1" ref="AA3" ca="1">TREND($K3:$P3,$K$1:$P$1,AA$1)</f>
        <v>3.6330278194836085E-2</v>
      </c>
      <c r="AB3" s="38" cm="1">
        <f t="array" aca="1" ref="AB3" ca="1">TREND($K3:$P3,$K$1:$P$1,AB$1)</f>
        <v>3.6570876063676094E-2</v>
      </c>
      <c r="AC3" s="38" cm="1">
        <f t="array" aca="1" ref="AC3" ca="1">TREND($K3:$P3,$K$1:$P$1,AC$1)</f>
        <v>3.6811473932516048E-2</v>
      </c>
      <c r="AD3" s="38" cm="1">
        <f t="array" aca="1" ref="AD3" ca="1">TREND($K3:$P3,$K$1:$P$1,AD$1)</f>
        <v>3.7052071801356001E-2</v>
      </c>
      <c r="AE3" s="38" cm="1">
        <f t="array" aca="1" ref="AE3" ca="1">TREND($K3:$P3,$K$1:$P$1,AE$1)</f>
        <v>3.729266967019601E-2</v>
      </c>
      <c r="AF3" s="38" cm="1">
        <f t="array" aca="1" ref="AF3" ca="1">TREND($K3:$P3,$K$1:$P$1,AF$1)</f>
        <v>3.7533267539035964E-2</v>
      </c>
      <c r="AG3" s="38" cm="1">
        <f t="array" aca="1" ref="AG3" ca="1">TREND($K3:$P3,$K$1:$P$1,AG$1)</f>
        <v>3.7773865407875973E-2</v>
      </c>
      <c r="AH3" s="38" cm="1">
        <f t="array" aca="1" ref="AH3" ca="1">TREND($K3:$P3,$K$1:$P$1,AH$1)</f>
        <v>3.8014463276715926E-2</v>
      </c>
      <c r="AI3" s="38" cm="1">
        <f t="array" aca="1" ref="AI3" ca="1">TREND($K3:$P3,$K$1:$P$1,AI$1)</f>
        <v>3.825506114555588E-2</v>
      </c>
      <c r="AJ3" s="38" cm="1">
        <f t="array" aca="1" ref="AJ3" ca="1">TREND($K3:$P3,$K$1:$P$1,AJ$1)</f>
        <v>3.8495659014395889E-2</v>
      </c>
    </row>
    <row r="4" spans="1:36">
      <c r="A4" t="s">
        <v>14</v>
      </c>
      <c r="B4" s="39" cm="1">
        <f t="array" aca="1" ref="B4" ca="1">INDIRECT(CONCATENATE("'",HLOOKUP(B$1,$B$21:$E$23,3,FALSE),"'!",$B$25,ROW($A4)+5))*About!$A$27</f>
        <v>7.6991318028791736E-2</v>
      </c>
      <c r="C4" s="38">
        <f t="shared" ca="1" si="3"/>
        <v>7.6991318028791736E-2</v>
      </c>
      <c r="D4" s="38">
        <f t="shared" ca="1" si="0"/>
        <v>7.6991318028791736E-2</v>
      </c>
      <c r="E4" s="38">
        <f t="shared" ca="1" si="0"/>
        <v>7.6991318028791736E-2</v>
      </c>
      <c r="F4" s="39" cm="1">
        <f t="array" aca="1" ref="F4" ca="1">INDIRECT(CONCATENATE("'",HLOOKUP(F$1,$B$21:$E$23,3,FALSE),"'!",$B$25,ROW($A4)+5))*About!$A$27</f>
        <v>7.6991318028791736E-2</v>
      </c>
      <c r="G4" s="38">
        <f t="shared" ca="1" si="4"/>
        <v>7.7713111635311666E-2</v>
      </c>
      <c r="H4" s="38">
        <f t="shared" ca="1" si="1"/>
        <v>7.8434905241831582E-2</v>
      </c>
      <c r="I4" s="38">
        <f t="shared" ca="1" si="1"/>
        <v>7.9156698848351512E-2</v>
      </c>
      <c r="J4" s="38">
        <f t="shared" ca="1" si="1"/>
        <v>7.9878492454871428E-2</v>
      </c>
      <c r="K4" s="39" cm="1">
        <f t="array" aca="1" ref="K4" ca="1">INDIRECT(CONCATENATE("'",HLOOKUP(K$1,$B$21:$E$23,3,FALSE),"'!",$B$25,ROW($A4)+5))*About!$A$27</f>
        <v>8.0600286061391357E-2</v>
      </c>
      <c r="L4" s="38">
        <f t="shared" ca="1" si="5"/>
        <v>8.2043873274431203E-2</v>
      </c>
      <c r="M4" s="38">
        <f t="shared" ca="1" si="2"/>
        <v>8.3487460487471049E-2</v>
      </c>
      <c r="N4" s="38">
        <f t="shared" ca="1" si="2"/>
        <v>8.4931047700510881E-2</v>
      </c>
      <c r="O4" s="38">
        <f t="shared" ca="1" si="2"/>
        <v>8.6374634913550727E-2</v>
      </c>
      <c r="P4" s="39" cm="1">
        <f t="array" aca="1" ref="P4" ca="1">INDIRECT(CONCATENATE("'",HLOOKUP(P$1,$B$21:$E$23,3,FALSE),"'!",$B$25,ROW($A4)+5))*About!$A$27</f>
        <v>8.7818222126590573E-2</v>
      </c>
      <c r="Q4" s="38" cm="1">
        <f t="array" aca="1" ref="Q4" ca="1">TREND($K4:$P4,$K$1:$P$1,Q$1)</f>
        <v>8.926180933963046E-2</v>
      </c>
      <c r="R4" s="38" cm="1">
        <f t="array" aca="1" ref="R4" ca="1">TREND($K4:$P4,$K$1:$P$1,R$1)</f>
        <v>9.0705396552670514E-2</v>
      </c>
      <c r="S4" s="38" cm="1">
        <f t="array" aca="1" ref="S4" ca="1">TREND($K4:$P4,$K$1:$P$1,S$1)</f>
        <v>9.2148983765710124E-2</v>
      </c>
      <c r="T4" s="38" cm="1">
        <f t="array" aca="1" ref="T4" ca="1">TREND($K4:$P4,$K$1:$P$1,T$1)</f>
        <v>9.3592570978750178E-2</v>
      </c>
      <c r="U4" s="38" cm="1">
        <f t="array" aca="1" ref="U4" ca="1">TREND($K4:$P4,$K$1:$P$1,U$1)</f>
        <v>9.5036158191789788E-2</v>
      </c>
      <c r="V4" s="38" cm="1">
        <f t="array" aca="1" ref="V4" ca="1">TREND($K4:$P4,$K$1:$P$1,V$1)</f>
        <v>9.6479745404829842E-2</v>
      </c>
      <c r="W4" s="38" cm="1">
        <f t="array" aca="1" ref="W4" ca="1">TREND($K4:$P4,$K$1:$P$1,W$1)</f>
        <v>9.7923332617869452E-2</v>
      </c>
      <c r="X4" s="38" cm="1">
        <f t="array" aca="1" ref="X4" ca="1">TREND($K4:$P4,$K$1:$P$1,X$1)</f>
        <v>9.9366919830909506E-2</v>
      </c>
      <c r="Y4" s="38" cm="1">
        <f t="array" aca="1" ref="Y4" ca="1">TREND($K4:$P4,$K$1:$P$1,Y$1)</f>
        <v>0.10081050704394912</v>
      </c>
      <c r="Z4" s="38" cm="1">
        <f t="array" aca="1" ref="Z4" ca="1">TREND($K4:$P4,$K$1:$P$1,Z$1)</f>
        <v>0.10225409425698917</v>
      </c>
      <c r="AA4" s="38" cm="1">
        <f t="array" aca="1" ref="AA4" ca="1">TREND($K4:$P4,$K$1:$P$1,AA$1)</f>
        <v>0.10369768147002878</v>
      </c>
      <c r="AB4" s="38" cm="1">
        <f t="array" aca="1" ref="AB4" ca="1">TREND($K4:$P4,$K$1:$P$1,AB$1)</f>
        <v>0.10514126868306883</v>
      </c>
      <c r="AC4" s="38" cm="1">
        <f t="array" aca="1" ref="AC4" ca="1">TREND($K4:$P4,$K$1:$P$1,AC$1)</f>
        <v>0.10658485589610844</v>
      </c>
      <c r="AD4" s="38" cm="1">
        <f t="array" aca="1" ref="AD4" ca="1">TREND($K4:$P4,$K$1:$P$1,AD$1)</f>
        <v>0.1080284431091485</v>
      </c>
      <c r="AE4" s="38" cm="1">
        <f t="array" aca="1" ref="AE4" ca="1">TREND($K4:$P4,$K$1:$P$1,AE$1)</f>
        <v>0.10947203032218811</v>
      </c>
      <c r="AF4" s="38" cm="1">
        <f t="array" aca="1" ref="AF4" ca="1">TREND($K4:$P4,$K$1:$P$1,AF$1)</f>
        <v>0.11091561753522816</v>
      </c>
      <c r="AG4" s="38" cm="1">
        <f t="array" aca="1" ref="AG4" ca="1">TREND($K4:$P4,$K$1:$P$1,AG$1)</f>
        <v>0.11235920474826777</v>
      </c>
      <c r="AH4" s="38" cm="1">
        <f t="array" aca="1" ref="AH4" ca="1">TREND($K4:$P4,$K$1:$P$1,AH$1)</f>
        <v>0.11380279196130783</v>
      </c>
      <c r="AI4" s="38" cm="1">
        <f t="array" aca="1" ref="AI4" ca="1">TREND($K4:$P4,$K$1:$P$1,AI$1)</f>
        <v>0.11524637917434788</v>
      </c>
      <c r="AJ4" s="38" cm="1">
        <f t="array" aca="1" ref="AJ4" ca="1">TREND($K4:$P4,$K$1:$P$1,AJ$1)</f>
        <v>0.11668996638738749</v>
      </c>
    </row>
    <row r="5" spans="1:36">
      <c r="A5" t="s">
        <v>15</v>
      </c>
      <c r="B5" s="39" cm="1">
        <f t="array" aca="1" ref="B5" ca="1">INDIRECT(CONCATENATE("'",HLOOKUP(B$1,$B$21:$E$23,3,FALSE),"'!",$B$25,ROW($A5)+5))*About!$A$27</f>
        <v>0.97442136880189545</v>
      </c>
      <c r="C5" s="38">
        <f t="shared" ca="1" si="3"/>
        <v>0.97742884216239512</v>
      </c>
      <c r="D5" s="38">
        <f t="shared" ca="1" si="0"/>
        <v>0.98043631552289479</v>
      </c>
      <c r="E5" s="38">
        <f t="shared" ca="1" si="0"/>
        <v>0.98344378888339445</v>
      </c>
      <c r="F5" s="39" cm="1">
        <f t="array" aca="1" ref="F5" ca="1">INDIRECT(CONCATENATE("'",HLOOKUP(F$1,$B$21:$E$23,3,FALSE),"'!",$B$25,ROW($A5)+5))*About!$A$27</f>
        <v>0.98645126224389412</v>
      </c>
      <c r="G5" s="38">
        <f t="shared" ca="1" si="4"/>
        <v>0.99607517699749315</v>
      </c>
      <c r="H5" s="38">
        <f t="shared" ca="1" si="1"/>
        <v>1.0056990917510922</v>
      </c>
      <c r="I5" s="38">
        <f t="shared" ca="1" si="1"/>
        <v>1.015323006504691</v>
      </c>
      <c r="J5" s="38">
        <f t="shared" ca="1" si="1"/>
        <v>1.02494692125829</v>
      </c>
      <c r="K5" s="39" cm="1">
        <f t="array" aca="1" ref="K5" ca="1">INDIRECT(CONCATENATE("'",HLOOKUP(K$1,$B$21:$E$23,3,FALSE),"'!",$B$25,ROW($A5)+5))*About!$A$27</f>
        <v>1.034570836011889</v>
      </c>
      <c r="L5" s="38">
        <f t="shared" ca="1" si="5"/>
        <v>1.0514126868306872</v>
      </c>
      <c r="M5" s="38">
        <f t="shared" ca="1" si="2"/>
        <v>1.0682545376494854</v>
      </c>
      <c r="N5" s="38">
        <f t="shared" ca="1" si="2"/>
        <v>1.0850963884682836</v>
      </c>
      <c r="O5" s="38">
        <f t="shared" ca="1" si="2"/>
        <v>1.1019382392870818</v>
      </c>
      <c r="P5" s="39" cm="1">
        <f t="array" aca="1" ref="P5" ca="1">INDIRECT(CONCATENATE("'",HLOOKUP(P$1,$B$21:$E$23,3,FALSE),"'!",$B$25,ROW($A5)+5))*About!$A$27</f>
        <v>1.11878009010588</v>
      </c>
      <c r="Q5" s="38" cm="1">
        <f t="array" aca="1" ref="Q5" ca="1">TREND($K5:$P5,$K$1:$P$1,Q$1)</f>
        <v>1.1356219409246791</v>
      </c>
      <c r="R5" s="38" cm="1">
        <f t="array" aca="1" ref="R5" ca="1">TREND($K5:$P5,$K$1:$P$1,R$1)</f>
        <v>1.1524637917434788</v>
      </c>
      <c r="S5" s="38" cm="1">
        <f t="array" aca="1" ref="S5" ca="1">TREND($K5:$P5,$K$1:$P$1,S$1)</f>
        <v>1.1693056425622714</v>
      </c>
      <c r="T5" s="38" cm="1">
        <f t="array" aca="1" ref="T5" ca="1">TREND($K5:$P5,$K$1:$P$1,T$1)</f>
        <v>1.1861474933810712</v>
      </c>
      <c r="U5" s="38" cm="1">
        <f t="array" aca="1" ref="U5" ca="1">TREND($K5:$P5,$K$1:$P$1,U$1)</f>
        <v>1.2029893441998709</v>
      </c>
      <c r="V5" s="38" cm="1">
        <f t="array" aca="1" ref="V5" ca="1">TREND($K5:$P5,$K$1:$P$1,V$1)</f>
        <v>1.2198311950186707</v>
      </c>
      <c r="W5" s="38" cm="1">
        <f t="array" aca="1" ref="W5" ca="1">TREND($K5:$P5,$K$1:$P$1,W$1)</f>
        <v>1.2366730458374633</v>
      </c>
      <c r="X5" s="38" cm="1">
        <f t="array" aca="1" ref="X5" ca="1">TREND($K5:$P5,$K$1:$P$1,X$1)</f>
        <v>1.253514896656263</v>
      </c>
      <c r="Y5" s="38" cm="1">
        <f t="array" aca="1" ref="Y5" ca="1">TREND($K5:$P5,$K$1:$P$1,Y$1)</f>
        <v>1.2703567474750628</v>
      </c>
      <c r="Z5" s="38" cm="1">
        <f t="array" aca="1" ref="Z5" ca="1">TREND($K5:$P5,$K$1:$P$1,Z$1)</f>
        <v>1.2871985982938625</v>
      </c>
      <c r="AA5" s="38" cm="1">
        <f t="array" aca="1" ref="AA5" ca="1">TREND($K5:$P5,$K$1:$P$1,AA$1)</f>
        <v>1.3040404491126623</v>
      </c>
      <c r="AB5" s="38" cm="1">
        <f t="array" aca="1" ref="AB5" ca="1">TREND($K5:$P5,$K$1:$P$1,AB$1)</f>
        <v>1.3208822999314549</v>
      </c>
      <c r="AC5" s="38" cm="1">
        <f t="array" aca="1" ref="AC5" ca="1">TREND($K5:$P5,$K$1:$P$1,AC$1)</f>
        <v>1.3377241507502546</v>
      </c>
      <c r="AD5" s="38" cm="1">
        <f t="array" aca="1" ref="AD5" ca="1">TREND($K5:$P5,$K$1:$P$1,AD$1)</f>
        <v>1.3545660015690544</v>
      </c>
      <c r="AE5" s="38" cm="1">
        <f t="array" aca="1" ref="AE5" ca="1">TREND($K5:$P5,$K$1:$P$1,AE$1)</f>
        <v>1.3714078523878541</v>
      </c>
      <c r="AF5" s="38" cm="1">
        <f t="array" aca="1" ref="AF5" ca="1">TREND($K5:$P5,$K$1:$P$1,AF$1)</f>
        <v>1.3882497032066468</v>
      </c>
      <c r="AG5" s="38" cm="1">
        <f t="array" aca="1" ref="AG5" ca="1">TREND($K5:$P5,$K$1:$P$1,AG$1)</f>
        <v>1.4050915540254465</v>
      </c>
      <c r="AH5" s="38" cm="1">
        <f t="array" aca="1" ref="AH5" ca="1">TREND($K5:$P5,$K$1:$P$1,AH$1)</f>
        <v>1.4219334048442462</v>
      </c>
      <c r="AI5" s="38" cm="1">
        <f t="array" aca="1" ref="AI5" ca="1">TREND($K5:$P5,$K$1:$P$1,AI$1)</f>
        <v>1.438775255663046</v>
      </c>
      <c r="AJ5" s="38" cm="1">
        <f t="array" aca="1" ref="AJ5" ca="1">TREND($K5:$P5,$K$1:$P$1,AJ$1)</f>
        <v>1.4556171064818457</v>
      </c>
    </row>
    <row r="6" spans="1:36">
      <c r="A6" t="s">
        <v>16</v>
      </c>
      <c r="B6" s="39" cm="1">
        <f t="array" aca="1" ref="B6" ca="1">INDIRECT(CONCATENATE("'",HLOOKUP(B$1,$B$21:$E$23,3,FALSE),"'!",$B$25,ROW($A6)+5))*About!$A$27</f>
        <v>1.4435872130398451</v>
      </c>
      <c r="C6" s="38">
        <f t="shared" ca="1" si="3"/>
        <v>1.4435872130398451</v>
      </c>
      <c r="D6" s="38">
        <f t="shared" ca="1" si="0"/>
        <v>1.4435872130398451</v>
      </c>
      <c r="E6" s="38">
        <f t="shared" ca="1" si="0"/>
        <v>1.4435872130398451</v>
      </c>
      <c r="F6" s="39" cm="1">
        <f t="array" aca="1" ref="F6" ca="1">INDIRECT(CONCATENATE("'",HLOOKUP(F$1,$B$21:$E$23,3,FALSE),"'!",$B$25,ROW($A6)+5))*About!$A$27</f>
        <v>1.4435872130398451</v>
      </c>
      <c r="G6" s="38">
        <f t="shared" ca="1" si="4"/>
        <v>1.4435872130398451</v>
      </c>
      <c r="H6" s="38">
        <f t="shared" ca="1" si="1"/>
        <v>1.4435872130398451</v>
      </c>
      <c r="I6" s="38">
        <f t="shared" ca="1" si="1"/>
        <v>1.4435872130398451</v>
      </c>
      <c r="J6" s="38">
        <f t="shared" ca="1" si="1"/>
        <v>1.4435872130398451</v>
      </c>
      <c r="K6" s="39" cm="1">
        <f t="array" aca="1" ref="K6" ca="1">INDIRECT(CONCATENATE("'",HLOOKUP(K$1,$B$21:$E$23,3,FALSE),"'!",$B$25,ROW($A6)+5))*About!$A$27</f>
        <v>1.4435872130398451</v>
      </c>
      <c r="L6" s="38">
        <f t="shared" ca="1" si="5"/>
        <v>1.4676469999238424</v>
      </c>
      <c r="M6" s="38">
        <f t="shared" ca="1" si="2"/>
        <v>1.49170678680784</v>
      </c>
      <c r="N6" s="38">
        <f t="shared" ca="1" si="2"/>
        <v>1.5157665736918373</v>
      </c>
      <c r="O6" s="38">
        <f t="shared" ca="1" si="2"/>
        <v>1.5398263605758349</v>
      </c>
      <c r="P6" s="39" cm="1">
        <f t="array" aca="1" ref="P6" ca="1">INDIRECT(CONCATENATE("'",HLOOKUP(P$1,$B$21:$E$23,3,FALSE),"'!",$B$25,ROW($A6)+5))*About!$A$27</f>
        <v>1.5638861474598322</v>
      </c>
      <c r="Q6" s="38" cm="1">
        <f t="array" aca="1" ref="Q6" ca="1">TREND($K6:$P6,$K$1:$P$1,Q$1)</f>
        <v>1.5879459343438285</v>
      </c>
      <c r="R6" s="38" cm="1">
        <f t="array" aca="1" ref="R6" ca="1">TREND($K6:$P6,$K$1:$P$1,R$1)</f>
        <v>1.612005721227824</v>
      </c>
      <c r="S6" s="38" cm="1">
        <f t="array" aca="1" ref="S6" ca="1">TREND($K6:$P6,$K$1:$P$1,S$1)</f>
        <v>1.6360655081118196</v>
      </c>
      <c r="T6" s="38" cm="1">
        <f t="array" aca="1" ref="T6" ca="1">TREND($K6:$P6,$K$1:$P$1,T$1)</f>
        <v>1.6601252949958152</v>
      </c>
      <c r="U6" s="38" cm="1">
        <f t="array" aca="1" ref="U6" ca="1">TREND($K6:$P6,$K$1:$P$1,U$1)</f>
        <v>1.6841850818798179</v>
      </c>
      <c r="V6" s="38" cm="1">
        <f t="array" aca="1" ref="V6" ca="1">TREND($K6:$P6,$K$1:$P$1,V$1)</f>
        <v>1.7082448687638134</v>
      </c>
      <c r="W6" s="38" cm="1">
        <f t="array" aca="1" ref="W6" ca="1">TREND($K6:$P6,$K$1:$P$1,W$1)</f>
        <v>1.732304655647809</v>
      </c>
      <c r="X6" s="38" cm="1">
        <f t="array" aca="1" ref="X6" ca="1">TREND($K6:$P6,$K$1:$P$1,X$1)</f>
        <v>1.7563644425318046</v>
      </c>
      <c r="Y6" s="38" cm="1">
        <f t="array" aca="1" ref="Y6" ca="1">TREND($K6:$P6,$K$1:$P$1,Y$1)</f>
        <v>1.7804242294158072</v>
      </c>
      <c r="Z6" s="38" cm="1">
        <f t="array" aca="1" ref="Z6" ca="1">TREND($K6:$P6,$K$1:$P$1,Z$1)</f>
        <v>1.8044840162998028</v>
      </c>
      <c r="AA6" s="38" cm="1">
        <f t="array" aca="1" ref="AA6" ca="1">TREND($K6:$P6,$K$1:$P$1,AA$1)</f>
        <v>1.8285438031837984</v>
      </c>
      <c r="AB6" s="38" cm="1">
        <f t="array" aca="1" ref="AB6" ca="1">TREND($K6:$P6,$K$1:$P$1,AB$1)</f>
        <v>1.852603590067794</v>
      </c>
      <c r="AC6" s="38" cm="1">
        <f t="array" aca="1" ref="AC6" ca="1">TREND($K6:$P6,$K$1:$P$1,AC$1)</f>
        <v>1.8766633769517966</v>
      </c>
      <c r="AD6" s="38" cm="1">
        <f t="array" aca="1" ref="AD6" ca="1">TREND($K6:$P6,$K$1:$P$1,AD$1)</f>
        <v>1.9007231638357922</v>
      </c>
      <c r="AE6" s="38" cm="1">
        <f t="array" aca="1" ref="AE6" ca="1">TREND($K6:$P6,$K$1:$P$1,AE$1)</f>
        <v>1.9247829507197878</v>
      </c>
      <c r="AF6" s="38" cm="1">
        <f t="array" aca="1" ref="AF6" ca="1">TREND($K6:$P6,$K$1:$P$1,AF$1)</f>
        <v>1.9488427376037833</v>
      </c>
      <c r="AG6" s="38" cm="1">
        <f t="array" aca="1" ref="AG6" ca="1">TREND($K6:$P6,$K$1:$P$1,AG$1)</f>
        <v>1.972902524487786</v>
      </c>
      <c r="AH6" s="38" cm="1">
        <f t="array" aca="1" ref="AH6" ca="1">TREND($K6:$P6,$K$1:$P$1,AH$1)</f>
        <v>1.9969623113717816</v>
      </c>
      <c r="AI6" s="38" cm="1">
        <f t="array" aca="1" ref="AI6" ca="1">TREND($K6:$P6,$K$1:$P$1,AI$1)</f>
        <v>2.0210220982557772</v>
      </c>
      <c r="AJ6" s="38" cm="1">
        <f t="array" aca="1" ref="AJ6" ca="1">TREND($K6:$P6,$K$1:$P$1,AJ$1)</f>
        <v>2.0450818851397798</v>
      </c>
    </row>
    <row r="7" spans="1:36">
      <c r="A7" t="s">
        <v>162</v>
      </c>
      <c r="B7" s="39" cm="1">
        <f t="array" aca="1" ref="B7" ca="1">INDIRECT(CONCATENATE("'",HLOOKUP(B$1,$B$21:$E$23,3,FALSE),"'!",$B$25,ROW($A7)+5))*About!$A$27</f>
        <v>42.104627046995482</v>
      </c>
      <c r="C7" s="38">
        <f t="shared" ca="1" si="3"/>
        <v>42.405374383045448</v>
      </c>
      <c r="D7" s="38">
        <f t="shared" ca="1" si="0"/>
        <v>42.706121719095421</v>
      </c>
      <c r="E7" s="38">
        <f t="shared" ca="1" si="0"/>
        <v>43.006869055145387</v>
      </c>
      <c r="F7" s="39" cm="1">
        <f t="array" aca="1" ref="F7" ca="1">INDIRECT(CONCATENATE("'",HLOOKUP(F$1,$B$21:$E$23,3,FALSE),"'!",$B$25,ROW($A7)+5))*About!$A$27</f>
        <v>43.307616391195353</v>
      </c>
      <c r="G7" s="38">
        <f t="shared" ca="1" si="4"/>
        <v>43.307616391195353</v>
      </c>
      <c r="H7" s="38">
        <f t="shared" ca="1" si="1"/>
        <v>43.307616391195353</v>
      </c>
      <c r="I7" s="38">
        <f t="shared" ca="1" si="1"/>
        <v>43.307616391195353</v>
      </c>
      <c r="J7" s="38">
        <f t="shared" ca="1" si="1"/>
        <v>43.307616391195353</v>
      </c>
      <c r="K7" s="39" cm="1">
        <f t="array" aca="1" ref="K7" ca="1">INDIRECT(CONCATENATE("'",HLOOKUP(K$1,$B$21:$E$23,3,FALSE),"'!",$B$25,ROW($A7)+5))*About!$A$27</f>
        <v>43.307616391195353</v>
      </c>
      <c r="L7" s="38">
        <f t="shared" ca="1" si="5"/>
        <v>43.54821426003533</v>
      </c>
      <c r="M7" s="38">
        <f t="shared" ca="1" si="2"/>
        <v>43.7888121288753</v>
      </c>
      <c r="N7" s="38">
        <f t="shared" ca="1" si="2"/>
        <v>44.029409997715277</v>
      </c>
      <c r="O7" s="38">
        <f t="shared" ca="1" si="2"/>
        <v>44.270007866555247</v>
      </c>
      <c r="P7" s="39" cm="1">
        <f t="array" aca="1" ref="P7" ca="1">INDIRECT(CONCATENATE("'",HLOOKUP(P$1,$B$21:$E$23,3,FALSE),"'!",$B$25,ROW($A7)+5))*About!$A$27</f>
        <v>44.510605735395224</v>
      </c>
      <c r="Q7" s="38" cm="1">
        <f t="array" aca="1" ref="Q7" ca="1">TREND($K7:$P7,$K$1:$P$1,Q$1)</f>
        <v>44.751203604235229</v>
      </c>
      <c r="R7" s="38" cm="1">
        <f t="array" aca="1" ref="R7" ca="1">TREND($K7:$P7,$K$1:$P$1,R$1)</f>
        <v>44.991801473075213</v>
      </c>
      <c r="S7" s="38" cm="1">
        <f t="array" aca="1" ref="S7" ca="1">TREND($K7:$P7,$K$1:$P$1,S$1)</f>
        <v>45.232399341915198</v>
      </c>
      <c r="T7" s="38" cm="1">
        <f t="array" aca="1" ref="T7" ca="1">TREND($K7:$P7,$K$1:$P$1,T$1)</f>
        <v>45.472997210755182</v>
      </c>
      <c r="U7" s="38" cm="1">
        <f t="array" aca="1" ref="U7" ca="1">TREND($K7:$P7,$K$1:$P$1,U$1)</f>
        <v>45.713595079595109</v>
      </c>
      <c r="V7" s="38" cm="1">
        <f t="array" aca="1" ref="V7" ca="1">TREND($K7:$P7,$K$1:$P$1,V$1)</f>
        <v>45.954192948435093</v>
      </c>
      <c r="W7" s="38" cm="1">
        <f t="array" aca="1" ref="W7" ca="1">TREND($K7:$P7,$K$1:$P$1,W$1)</f>
        <v>46.194790817275077</v>
      </c>
      <c r="X7" s="38" cm="1">
        <f t="array" aca="1" ref="X7" ca="1">TREND($K7:$P7,$K$1:$P$1,X$1)</f>
        <v>46.435388686115061</v>
      </c>
      <c r="Y7" s="38" cm="1">
        <f t="array" aca="1" ref="Y7" ca="1">TREND($K7:$P7,$K$1:$P$1,Y$1)</f>
        <v>46.675986554955045</v>
      </c>
      <c r="Z7" s="38" cm="1">
        <f t="array" aca="1" ref="Z7" ca="1">TREND($K7:$P7,$K$1:$P$1,Z$1)</f>
        <v>46.916584423794973</v>
      </c>
      <c r="AA7" s="38" cm="1">
        <f t="array" aca="1" ref="AA7" ca="1">TREND($K7:$P7,$K$1:$P$1,AA$1)</f>
        <v>47.157182292634957</v>
      </c>
      <c r="AB7" s="38" cm="1">
        <f t="array" aca="1" ref="AB7" ca="1">TREND($K7:$P7,$K$1:$P$1,AB$1)</f>
        <v>47.397780161474941</v>
      </c>
      <c r="AC7" s="38" cm="1">
        <f t="array" aca="1" ref="AC7" ca="1">TREND($K7:$P7,$K$1:$P$1,AC$1)</f>
        <v>47.638378030314925</v>
      </c>
      <c r="AD7" s="38" cm="1">
        <f t="array" aca="1" ref="AD7" ca="1">TREND($K7:$P7,$K$1:$P$1,AD$1)</f>
        <v>47.878975899154909</v>
      </c>
      <c r="AE7" s="38" cm="1">
        <f t="array" aca="1" ref="AE7" ca="1">TREND($K7:$P7,$K$1:$P$1,AE$1)</f>
        <v>48.119573767994893</v>
      </c>
      <c r="AF7" s="38" cm="1">
        <f t="array" aca="1" ref="AF7" ca="1">TREND($K7:$P7,$K$1:$P$1,AF$1)</f>
        <v>48.360171636834821</v>
      </c>
      <c r="AG7" s="38" cm="1">
        <f t="array" aca="1" ref="AG7" ca="1">TREND($K7:$P7,$K$1:$P$1,AG$1)</f>
        <v>48.600769505674805</v>
      </c>
      <c r="AH7" s="38" cm="1">
        <f t="array" aca="1" ref="AH7" ca="1">TREND($K7:$P7,$K$1:$P$1,AH$1)</f>
        <v>48.841367374514789</v>
      </c>
      <c r="AI7" s="38" cm="1">
        <f t="array" aca="1" ref="AI7" ca="1">TREND($K7:$P7,$K$1:$P$1,AI$1)</f>
        <v>49.081965243354773</v>
      </c>
      <c r="AJ7" s="38" cm="1">
        <f t="array" aca="1" ref="AJ7" ca="1">TREND($K7:$P7,$K$1:$P$1,AJ$1)</f>
        <v>49.322563112194757</v>
      </c>
    </row>
    <row r="8" spans="1:36">
      <c r="A8" t="s">
        <v>17</v>
      </c>
      <c r="B8" s="39" cm="1">
        <f t="array" aca="1" ref="B8" ca="1">INDIRECT(CONCATENATE("'",HLOOKUP(B$1,$B$21:$E$23,3,FALSE),"'!",$B$25,ROW($A8)+5))*About!$A$27</f>
        <v>7.0976371307792387</v>
      </c>
      <c r="C8" s="38">
        <f t="shared" ca="1" si="3"/>
        <v>7.1577865979892321</v>
      </c>
      <c r="D8" s="38">
        <f t="shared" ca="1" si="0"/>
        <v>7.2179360651992255</v>
      </c>
      <c r="E8" s="38">
        <f t="shared" ca="1" si="0"/>
        <v>7.2780855324092188</v>
      </c>
      <c r="F8" s="39" cm="1">
        <f t="array" aca="1" ref="F8" ca="1">INDIRECT(CONCATENATE("'",HLOOKUP(F$1,$B$21:$E$23,3,FALSE),"'!",$B$25,ROW($A8)+5))*About!$A$27</f>
        <v>7.3382349996192122</v>
      </c>
      <c r="G8" s="38">
        <f t="shared" ca="1" si="4"/>
        <v>7.3622947865032096</v>
      </c>
      <c r="H8" s="38">
        <f t="shared" ca="1" si="1"/>
        <v>7.3863545733872069</v>
      </c>
      <c r="I8" s="38">
        <f t="shared" ca="1" si="1"/>
        <v>7.4104143602712051</v>
      </c>
      <c r="J8" s="38">
        <f t="shared" ca="1" si="1"/>
        <v>7.4344741471552025</v>
      </c>
      <c r="K8" s="39" cm="1">
        <f t="array" aca="1" ref="K8" ca="1">INDIRECT(CONCATENATE("'",HLOOKUP(K$1,$B$21:$E$23,3,FALSE),"'!",$B$25,ROW($A8)+5))*About!$A$27</f>
        <v>7.4585339340391998</v>
      </c>
      <c r="L8" s="38">
        <f t="shared" ca="1" si="5"/>
        <v>7.4825937209231972</v>
      </c>
      <c r="M8" s="38">
        <f t="shared" ca="1" si="2"/>
        <v>7.5066535078071945</v>
      </c>
      <c r="N8" s="38">
        <f t="shared" ca="1" si="2"/>
        <v>7.5307132946911919</v>
      </c>
      <c r="O8" s="38">
        <f t="shared" ca="1" si="2"/>
        <v>7.5547730815751892</v>
      </c>
      <c r="P8" s="39" cm="1">
        <f t="array" aca="1" ref="P8" ca="1">INDIRECT(CONCATENATE("'",HLOOKUP(P$1,$B$21:$E$23,3,FALSE),"'!",$B$25,ROW($A8)+5))*About!$A$27</f>
        <v>7.5788328684591866</v>
      </c>
      <c r="Q8" s="38" cm="1">
        <f t="array" aca="1" ref="Q8" ca="1">TREND($K8:$P8,$K$1:$P$1,Q$1)</f>
        <v>7.602892655343183</v>
      </c>
      <c r="R8" s="38" cm="1">
        <f t="array" aca="1" ref="R8" ca="1">TREND($K8:$P8,$K$1:$P$1,R$1)</f>
        <v>7.6269524422271786</v>
      </c>
      <c r="S8" s="38" cm="1">
        <f t="array" aca="1" ref="S8" ca="1">TREND($K8:$P8,$K$1:$P$1,S$1)</f>
        <v>7.6510122291111742</v>
      </c>
      <c r="T8" s="38" cm="1">
        <f t="array" aca="1" ref="T8" ca="1">TREND($K8:$P8,$K$1:$P$1,T$1)</f>
        <v>7.6750720159951697</v>
      </c>
      <c r="U8" s="38" cm="1">
        <f t="array" aca="1" ref="U8" ca="1">TREND($K8:$P8,$K$1:$P$1,U$1)</f>
        <v>7.6991318028791724</v>
      </c>
      <c r="V8" s="38" cm="1">
        <f t="array" aca="1" ref="V8" ca="1">TREND($K8:$P8,$K$1:$P$1,V$1)</f>
        <v>7.723191589763168</v>
      </c>
      <c r="W8" s="38" cm="1">
        <f t="array" aca="1" ref="W8" ca="1">TREND($K8:$P8,$K$1:$P$1,W$1)</f>
        <v>7.7472513766471636</v>
      </c>
      <c r="X8" s="38" cm="1">
        <f t="array" aca="1" ref="X8" ca="1">TREND($K8:$P8,$K$1:$P$1,X$1)</f>
        <v>7.7713111635311591</v>
      </c>
      <c r="Y8" s="38" cm="1">
        <f t="array" aca="1" ref="Y8" ca="1">TREND($K8:$P8,$K$1:$P$1,Y$1)</f>
        <v>7.7953709504151618</v>
      </c>
      <c r="Z8" s="38" cm="1">
        <f t="array" aca="1" ref="Z8" ca="1">TREND($K8:$P8,$K$1:$P$1,Z$1)</f>
        <v>7.8194307372991574</v>
      </c>
      <c r="AA8" s="38" cm="1">
        <f t="array" aca="1" ref="AA8" ca="1">TREND($K8:$P8,$K$1:$P$1,AA$1)</f>
        <v>7.843490524183153</v>
      </c>
      <c r="AB8" s="38" cm="1">
        <f t="array" aca="1" ref="AB8" ca="1">TREND($K8:$P8,$K$1:$P$1,AB$1)</f>
        <v>7.8675503110671485</v>
      </c>
      <c r="AC8" s="38" cm="1">
        <f t="array" aca="1" ref="AC8" ca="1">TREND($K8:$P8,$K$1:$P$1,AC$1)</f>
        <v>7.8916100979511512</v>
      </c>
      <c r="AD8" s="38" cm="1">
        <f t="array" aca="1" ref="AD8" ca="1">TREND($K8:$P8,$K$1:$P$1,AD$1)</f>
        <v>7.9156698848351468</v>
      </c>
      <c r="AE8" s="38" cm="1">
        <f t="array" aca="1" ref="AE8" ca="1">TREND($K8:$P8,$K$1:$P$1,AE$1)</f>
        <v>7.9397296717191423</v>
      </c>
      <c r="AF8" s="38" cm="1">
        <f t="array" aca="1" ref="AF8" ca="1">TREND($K8:$P8,$K$1:$P$1,AF$1)</f>
        <v>7.9637894586031379</v>
      </c>
      <c r="AG8" s="38" cm="1">
        <f t="array" aca="1" ref="AG8" ca="1">TREND($K8:$P8,$K$1:$P$1,AG$1)</f>
        <v>7.9878492454871406</v>
      </c>
      <c r="AH8" s="38" cm="1">
        <f t="array" aca="1" ref="AH8" ca="1">TREND($K8:$P8,$K$1:$P$1,AH$1)</f>
        <v>8.0119090323711362</v>
      </c>
      <c r="AI8" s="38" cm="1">
        <f t="array" aca="1" ref="AI8" ca="1">TREND($K8:$P8,$K$1:$P$1,AI$1)</f>
        <v>8.0359688192551317</v>
      </c>
      <c r="AJ8" s="38" cm="1">
        <f t="array" aca="1" ref="AJ8" ca="1">TREND($K8:$P8,$K$1:$P$1,AJ$1)</f>
        <v>8.0600286061391344</v>
      </c>
    </row>
    <row r="9" spans="1:36">
      <c r="A9" t="s">
        <v>18</v>
      </c>
      <c r="B9" s="39" cm="1">
        <f t="array" aca="1" ref="B9" ca="1">INDIRECT(CONCATENATE("'",HLOOKUP(B$1,$B$21:$E$23,3,FALSE),"'!",$B$25,ROW($A9)+5))*About!$A$27</f>
        <v>1.6841850818798192</v>
      </c>
      <c r="C9" s="38">
        <f t="shared" ca="1" si="3"/>
        <v>1.6841850818798192</v>
      </c>
      <c r="D9" s="38">
        <f t="shared" ca="1" si="0"/>
        <v>1.6841850818798192</v>
      </c>
      <c r="E9" s="38">
        <f t="shared" ca="1" si="0"/>
        <v>1.6841850818798192</v>
      </c>
      <c r="F9" s="39" cm="1">
        <f t="array" aca="1" ref="F9" ca="1">INDIRECT(CONCATENATE("'",HLOOKUP(F$1,$B$21:$E$23,3,FALSE),"'!",$B$25,ROW($A9)+5))*About!$A$27</f>
        <v>1.6841850818798192</v>
      </c>
      <c r="G9" s="38">
        <f t="shared" ca="1" si="4"/>
        <v>1.6841850818798192</v>
      </c>
      <c r="H9" s="38">
        <f t="shared" ca="1" si="1"/>
        <v>1.6841850818798192</v>
      </c>
      <c r="I9" s="38">
        <f t="shared" ca="1" si="1"/>
        <v>1.6841850818798192</v>
      </c>
      <c r="J9" s="38">
        <f t="shared" ca="1" si="1"/>
        <v>1.6841850818798192</v>
      </c>
      <c r="K9" s="39" cm="1">
        <f t="array" aca="1" ref="K9" ca="1">INDIRECT(CONCATENATE("'",HLOOKUP(K$1,$B$21:$E$23,3,FALSE),"'!",$B$25,ROW($A9)+5))*About!$A$27</f>
        <v>1.6841850818798192</v>
      </c>
      <c r="L9" s="38">
        <f t="shared" ca="1" si="5"/>
        <v>1.7082448687638165</v>
      </c>
      <c r="M9" s="38">
        <f t="shared" ca="1" si="2"/>
        <v>1.7323046556478141</v>
      </c>
      <c r="N9" s="38">
        <f t="shared" ca="1" si="2"/>
        <v>1.7563644425318115</v>
      </c>
      <c r="O9" s="38">
        <f t="shared" ca="1" si="2"/>
        <v>1.780424229415809</v>
      </c>
      <c r="P9" s="39" cm="1">
        <f t="array" aca="1" ref="P9" ca="1">INDIRECT(CONCATENATE("'",HLOOKUP(P$1,$B$21:$E$23,3,FALSE),"'!",$B$25,ROW($A9)+5))*About!$A$27</f>
        <v>1.8044840162998064</v>
      </c>
      <c r="Q9" s="38" cm="1">
        <f t="array" aca="1" ref="Q9" ca="1">TREND($K9:$P9,$K$1:$P$1,Q$1)</f>
        <v>1.8285438031838055</v>
      </c>
      <c r="R9" s="38" cm="1">
        <f t="array" aca="1" ref="R9" ca="1">TREND($K9:$P9,$K$1:$P$1,R$1)</f>
        <v>1.8526035900678011</v>
      </c>
      <c r="S9" s="38" cm="1">
        <f t="array" aca="1" ref="S9" ca="1">TREND($K9:$P9,$K$1:$P$1,S$1)</f>
        <v>1.8766633769517966</v>
      </c>
      <c r="T9" s="38" cm="1">
        <f t="array" aca="1" ref="T9" ca="1">TREND($K9:$P9,$K$1:$P$1,T$1)</f>
        <v>1.9007231638357922</v>
      </c>
      <c r="U9" s="38" cm="1">
        <f t="array" aca="1" ref="U9" ca="1">TREND($K9:$P9,$K$1:$P$1,U$1)</f>
        <v>1.9247829507197949</v>
      </c>
      <c r="V9" s="38" cm="1">
        <f t="array" aca="1" ref="V9" ca="1">TREND($K9:$P9,$K$1:$P$1,V$1)</f>
        <v>1.9488427376037905</v>
      </c>
      <c r="W9" s="38" cm="1">
        <f t="array" aca="1" ref="W9" ca="1">TREND($K9:$P9,$K$1:$P$1,W$1)</f>
        <v>1.972902524487786</v>
      </c>
      <c r="X9" s="38" cm="1">
        <f t="array" aca="1" ref="X9" ca="1">TREND($K9:$P9,$K$1:$P$1,X$1)</f>
        <v>1.9969623113717816</v>
      </c>
      <c r="Y9" s="38" cm="1">
        <f t="array" aca="1" ref="Y9" ca="1">TREND($K9:$P9,$K$1:$P$1,Y$1)</f>
        <v>2.0210220982557843</v>
      </c>
      <c r="Z9" s="38" cm="1">
        <f t="array" aca="1" ref="Z9" ca="1">TREND($K9:$P9,$K$1:$P$1,Z$1)</f>
        <v>2.0450818851397798</v>
      </c>
      <c r="AA9" s="38" cm="1">
        <f t="array" aca="1" ref="AA9" ca="1">TREND($K9:$P9,$K$1:$P$1,AA$1)</f>
        <v>2.0691416720237754</v>
      </c>
      <c r="AB9" s="38" cm="1">
        <f t="array" aca="1" ref="AB9" ca="1">TREND($K9:$P9,$K$1:$P$1,AB$1)</f>
        <v>2.093201458907771</v>
      </c>
      <c r="AC9" s="38" cm="1">
        <f t="array" aca="1" ref="AC9" ca="1">TREND($K9:$P9,$K$1:$P$1,AC$1)</f>
        <v>2.1172612457917737</v>
      </c>
      <c r="AD9" s="38" cm="1">
        <f t="array" aca="1" ref="AD9" ca="1">TREND($K9:$P9,$K$1:$P$1,AD$1)</f>
        <v>2.1413210326757692</v>
      </c>
      <c r="AE9" s="38" cm="1">
        <f t="array" aca="1" ref="AE9" ca="1">TREND($K9:$P9,$K$1:$P$1,AE$1)</f>
        <v>2.1653808195597648</v>
      </c>
      <c r="AF9" s="38" cm="1">
        <f t="array" aca="1" ref="AF9" ca="1">TREND($K9:$P9,$K$1:$P$1,AF$1)</f>
        <v>2.1894406064437604</v>
      </c>
      <c r="AG9" s="38" cm="1">
        <f t="array" aca="1" ref="AG9" ca="1">TREND($K9:$P9,$K$1:$P$1,AG$1)</f>
        <v>2.213500393327763</v>
      </c>
      <c r="AH9" s="38" cm="1">
        <f t="array" aca="1" ref="AH9" ca="1">TREND($K9:$P9,$K$1:$P$1,AH$1)</f>
        <v>2.2375601802117586</v>
      </c>
      <c r="AI9" s="38" cm="1">
        <f t="array" aca="1" ref="AI9" ca="1">TREND($K9:$P9,$K$1:$P$1,AI$1)</f>
        <v>2.2616199670957542</v>
      </c>
      <c r="AJ9" s="38" cm="1">
        <f t="array" aca="1" ref="AJ9" ca="1">TREND($K9:$P9,$K$1:$P$1,AJ$1)</f>
        <v>2.2856797539797569</v>
      </c>
    </row>
    <row r="10" spans="1:36">
      <c r="A10" t="s">
        <v>19</v>
      </c>
      <c r="B10" s="39" cm="1">
        <f t="array" aca="1" ref="B10" ca="1">INDIRECT(CONCATENATE("'",HLOOKUP(B$1,$B$21:$E$23,3,FALSE),"'!",$B$25,ROW($A10)+5))*About!$A$27</f>
        <v>1.202989344199871E-2</v>
      </c>
      <c r="C10" s="38">
        <f t="shared" ca="1" si="3"/>
        <v>1.2330640778048678E-2</v>
      </c>
      <c r="D10" s="38">
        <f t="shared" ca="1" si="0"/>
        <v>1.2631388114098644E-2</v>
      </c>
      <c r="E10" s="38">
        <f t="shared" ca="1" si="0"/>
        <v>1.2932135450148612E-2</v>
      </c>
      <c r="F10" s="39" cm="1">
        <f t="array" aca="1" ref="F10" ca="1">INDIRECT(CONCATENATE("'",HLOOKUP(F$1,$B$21:$E$23,3,FALSE),"'!",$B$25,ROW($A10)+5))*About!$A$27</f>
        <v>1.323288278619858E-2</v>
      </c>
      <c r="G10" s="38">
        <f t="shared" ca="1" si="4"/>
        <v>1.3473480655038554E-2</v>
      </c>
      <c r="H10" s="38">
        <f t="shared" ca="1" si="1"/>
        <v>1.3714078523878528E-2</v>
      </c>
      <c r="I10" s="38">
        <f t="shared" ca="1" si="1"/>
        <v>1.3954676392718503E-2</v>
      </c>
      <c r="J10" s="38">
        <f t="shared" ca="1" si="1"/>
        <v>1.4195274261558477E-2</v>
      </c>
      <c r="K10" s="39" cm="1">
        <f t="array" aca="1" ref="K10" ca="1">INDIRECT(CONCATENATE("'",HLOOKUP(K$1,$B$21:$E$23,3,FALSE),"'!",$B$25,ROW($A10)+5))*About!$A$27</f>
        <v>1.4435872130398451E-2</v>
      </c>
      <c r="L10" s="38">
        <f t="shared" ca="1" si="5"/>
        <v>1.49170678680784E-2</v>
      </c>
      <c r="M10" s="38">
        <f t="shared" ca="1" si="2"/>
        <v>1.5398263605758349E-2</v>
      </c>
      <c r="N10" s="38">
        <f t="shared" ca="1" si="2"/>
        <v>1.5879459343438297E-2</v>
      </c>
      <c r="O10" s="38">
        <f t="shared" ca="1" si="2"/>
        <v>1.6360655081118246E-2</v>
      </c>
      <c r="P10" s="39" cm="1">
        <f t="array" aca="1" ref="P10" ca="1">INDIRECT(CONCATENATE("'",HLOOKUP(P$1,$B$21:$E$23,3,FALSE),"'!",$B$25,ROW($A10)+5))*About!$A$27</f>
        <v>1.6841850818798194E-2</v>
      </c>
      <c r="Q10" s="38" cm="1">
        <f t="array" aca="1" ref="Q10" ca="1">TREND($K10:$P10,$K$1:$P$1,Q$1)</f>
        <v>1.7323046556478205E-2</v>
      </c>
      <c r="R10" s="38" cm="1">
        <f t="array" aca="1" ref="R10" ca="1">TREND($K10:$P10,$K$1:$P$1,R$1)</f>
        <v>1.7804242294158112E-2</v>
      </c>
      <c r="S10" s="38" cm="1">
        <f t="array" aca="1" ref="S10" ca="1">TREND($K10:$P10,$K$1:$P$1,S$1)</f>
        <v>1.8285438031838019E-2</v>
      </c>
      <c r="T10" s="38" cm="1">
        <f t="array" aca="1" ref="T10" ca="1">TREND($K10:$P10,$K$1:$P$1,T$1)</f>
        <v>1.8766633769518037E-2</v>
      </c>
      <c r="U10" s="38" cm="1">
        <f t="array" aca="1" ref="U10" ca="1">TREND($K10:$P10,$K$1:$P$1,U$1)</f>
        <v>1.9247829507197944E-2</v>
      </c>
      <c r="V10" s="38" cm="1">
        <f t="array" aca="1" ref="V10" ca="1">TREND($K10:$P10,$K$1:$P$1,V$1)</f>
        <v>1.9729025244877851E-2</v>
      </c>
      <c r="W10" s="38" cm="1">
        <f t="array" aca="1" ref="W10" ca="1">TREND($K10:$P10,$K$1:$P$1,W$1)</f>
        <v>2.0210220982557869E-2</v>
      </c>
      <c r="X10" s="38" cm="1">
        <f t="array" aca="1" ref="X10" ca="1">TREND($K10:$P10,$K$1:$P$1,X$1)</f>
        <v>2.0691416720237776E-2</v>
      </c>
      <c r="Y10" s="38" cm="1">
        <f t="array" aca="1" ref="Y10" ca="1">TREND($K10:$P10,$K$1:$P$1,Y$1)</f>
        <v>2.1172612457917794E-2</v>
      </c>
      <c r="Z10" s="38" cm="1">
        <f t="array" aca="1" ref="Z10" ca="1">TREND($K10:$P10,$K$1:$P$1,Z$1)</f>
        <v>2.1653808195597701E-2</v>
      </c>
      <c r="AA10" s="38" cm="1">
        <f t="array" aca="1" ref="AA10" ca="1">TREND($K10:$P10,$K$1:$P$1,AA$1)</f>
        <v>2.2135003933277608E-2</v>
      </c>
      <c r="AB10" s="38" cm="1">
        <f t="array" aca="1" ref="AB10" ca="1">TREND($K10:$P10,$K$1:$P$1,AB$1)</f>
        <v>2.2616199670957626E-2</v>
      </c>
      <c r="AC10" s="38" cm="1">
        <f t="array" aca="1" ref="AC10" ca="1">TREND($K10:$P10,$K$1:$P$1,AC$1)</f>
        <v>2.3097395408637533E-2</v>
      </c>
      <c r="AD10" s="38" cm="1">
        <f t="array" aca="1" ref="AD10" ca="1">TREND($K10:$P10,$K$1:$P$1,AD$1)</f>
        <v>2.357859114631744E-2</v>
      </c>
      <c r="AE10" s="38" cm="1">
        <f t="array" aca="1" ref="AE10" ca="1">TREND($K10:$P10,$K$1:$P$1,AE$1)</f>
        <v>2.4059786883997458E-2</v>
      </c>
      <c r="AF10" s="38" cm="1">
        <f t="array" aca="1" ref="AF10" ca="1">TREND($K10:$P10,$K$1:$P$1,AF$1)</f>
        <v>2.4540982621677365E-2</v>
      </c>
      <c r="AG10" s="38" cm="1">
        <f t="array" aca="1" ref="AG10" ca="1">TREND($K10:$P10,$K$1:$P$1,AG$1)</f>
        <v>2.5022178359357383E-2</v>
      </c>
      <c r="AH10" s="38" cm="1">
        <f t="array" aca="1" ref="AH10" ca="1">TREND($K10:$P10,$K$1:$P$1,AH$1)</f>
        <v>2.550337409703729E-2</v>
      </c>
      <c r="AI10" s="38" cm="1">
        <f t="array" aca="1" ref="AI10" ca="1">TREND($K10:$P10,$K$1:$P$1,AI$1)</f>
        <v>2.5984569834717197E-2</v>
      </c>
      <c r="AJ10" s="38" cm="1">
        <f t="array" aca="1" ref="AJ10" ca="1">TREND($K10:$P10,$K$1:$P$1,AJ$1)</f>
        <v>2.6465765572397215E-2</v>
      </c>
    </row>
    <row r="11" spans="1:36">
      <c r="A11" t="s">
        <v>20</v>
      </c>
      <c r="B11" s="39" cm="1">
        <f t="array" aca="1" ref="B11" ca="1">INDIRECT(CONCATENATE("'",HLOOKUP(B$1,$B$21:$E$23,3,FALSE),"'!",$B$25,ROW($A11)+5))*About!$A$27</f>
        <v>1.1789295573158734E-2</v>
      </c>
      <c r="C11" s="38">
        <f t="shared" ca="1" si="3"/>
        <v>1.2150192376418695E-2</v>
      </c>
      <c r="D11" s="38">
        <f t="shared" ca="1" si="0"/>
        <v>1.2511089179678657E-2</v>
      </c>
      <c r="E11" s="38">
        <f t="shared" ca="1" si="0"/>
        <v>1.2871985982938618E-2</v>
      </c>
      <c r="F11" s="39" cm="1">
        <f t="array" aca="1" ref="F11" ca="1">INDIRECT(CONCATENATE("'",HLOOKUP(F$1,$B$21:$E$23,3,FALSE),"'!",$B$25,ROW($A11)+5))*About!$A$27</f>
        <v>1.323288278619858E-2</v>
      </c>
      <c r="G11" s="38">
        <f t="shared" ca="1" si="4"/>
        <v>1.3473480655038554E-2</v>
      </c>
      <c r="H11" s="38">
        <f t="shared" ca="1" si="1"/>
        <v>1.3714078523878528E-2</v>
      </c>
      <c r="I11" s="38">
        <f t="shared" ca="1" si="1"/>
        <v>1.3954676392718503E-2</v>
      </c>
      <c r="J11" s="38">
        <f t="shared" ca="1" si="1"/>
        <v>1.4195274261558477E-2</v>
      </c>
      <c r="K11" s="39" cm="1">
        <f t="array" aca="1" ref="K11" ca="1">INDIRECT(CONCATENATE("'",HLOOKUP(K$1,$B$21:$E$23,3,FALSE),"'!",$B$25,ROW($A11)+5))*About!$A$27</f>
        <v>1.4435872130398451E-2</v>
      </c>
      <c r="L11" s="38">
        <f t="shared" ca="1" si="5"/>
        <v>1.4676469999238426E-2</v>
      </c>
      <c r="M11" s="38">
        <f t="shared" ca="1" si="2"/>
        <v>1.49170678680784E-2</v>
      </c>
      <c r="N11" s="38">
        <f t="shared" ca="1" si="2"/>
        <v>1.5157665736918374E-2</v>
      </c>
      <c r="O11" s="38">
        <f t="shared" ca="1" si="2"/>
        <v>1.5398263605758349E-2</v>
      </c>
      <c r="P11" s="39" cm="1">
        <f t="array" aca="1" ref="P11" ca="1">INDIRECT(CONCATENATE("'",HLOOKUP(P$1,$B$21:$E$23,3,FALSE),"'!",$B$25,ROW($A11)+5))*About!$A$27</f>
        <v>1.5638861474598323E-2</v>
      </c>
      <c r="Q11" s="38" cm="1">
        <f t="array" aca="1" ref="Q11" ca="1">TREND($K11:$P11,$K$1:$P$1,Q$1)</f>
        <v>1.5879459343438318E-2</v>
      </c>
      <c r="R11" s="38" cm="1">
        <f t="array" aca="1" ref="R11" ca="1">TREND($K11:$P11,$K$1:$P$1,R$1)</f>
        <v>1.6120057212278271E-2</v>
      </c>
      <c r="S11" s="38" cm="1">
        <f t="array" aca="1" ref="S11" ca="1">TREND($K11:$P11,$K$1:$P$1,S$1)</f>
        <v>1.6360655081118225E-2</v>
      </c>
      <c r="T11" s="38" cm="1">
        <f t="array" aca="1" ref="T11" ca="1">TREND($K11:$P11,$K$1:$P$1,T$1)</f>
        <v>1.6601252949958234E-2</v>
      </c>
      <c r="U11" s="38" cm="1">
        <f t="array" aca="1" ref="U11" ca="1">TREND($K11:$P11,$K$1:$P$1,U$1)</f>
        <v>1.6841850818798187E-2</v>
      </c>
      <c r="V11" s="38" cm="1">
        <f t="array" aca="1" ref="V11" ca="1">TREND($K11:$P11,$K$1:$P$1,V$1)</f>
        <v>1.7082448687638141E-2</v>
      </c>
      <c r="W11" s="38" cm="1">
        <f t="array" aca="1" ref="W11" ca="1">TREND($K11:$P11,$K$1:$P$1,W$1)</f>
        <v>1.732304655647815E-2</v>
      </c>
      <c r="X11" s="38" cm="1">
        <f t="array" aca="1" ref="X11" ca="1">TREND($K11:$P11,$K$1:$P$1,X$1)</f>
        <v>1.7563644425318103E-2</v>
      </c>
      <c r="Y11" s="38" cm="1">
        <f t="array" aca="1" ref="Y11" ca="1">TREND($K11:$P11,$K$1:$P$1,Y$1)</f>
        <v>1.7804242294158112E-2</v>
      </c>
      <c r="Z11" s="38" cm="1">
        <f t="array" aca="1" ref="Z11" ca="1">TREND($K11:$P11,$K$1:$P$1,Z$1)</f>
        <v>1.8044840162998066E-2</v>
      </c>
      <c r="AA11" s="38" cm="1">
        <f t="array" aca="1" ref="AA11" ca="1">TREND($K11:$P11,$K$1:$P$1,AA$1)</f>
        <v>1.8285438031838019E-2</v>
      </c>
      <c r="AB11" s="38" cm="1">
        <f t="array" aca="1" ref="AB11" ca="1">TREND($K11:$P11,$K$1:$P$1,AB$1)</f>
        <v>1.8526035900678028E-2</v>
      </c>
      <c r="AC11" s="38" cm="1">
        <f t="array" aca="1" ref="AC11" ca="1">TREND($K11:$P11,$K$1:$P$1,AC$1)</f>
        <v>1.8766633769517982E-2</v>
      </c>
      <c r="AD11" s="38" cm="1">
        <f t="array" aca="1" ref="AD11" ca="1">TREND($K11:$P11,$K$1:$P$1,AD$1)</f>
        <v>1.9007231638357935E-2</v>
      </c>
      <c r="AE11" s="38" cm="1">
        <f t="array" aca="1" ref="AE11" ca="1">TREND($K11:$P11,$K$1:$P$1,AE$1)</f>
        <v>1.9247829507197944E-2</v>
      </c>
      <c r="AF11" s="38" cm="1">
        <f t="array" aca="1" ref="AF11" ca="1">TREND($K11:$P11,$K$1:$P$1,AF$1)</f>
        <v>1.9488427376037898E-2</v>
      </c>
      <c r="AG11" s="38" cm="1">
        <f t="array" aca="1" ref="AG11" ca="1">TREND($K11:$P11,$K$1:$P$1,AG$1)</f>
        <v>1.9729025244877907E-2</v>
      </c>
      <c r="AH11" s="38" cm="1">
        <f t="array" aca="1" ref="AH11" ca="1">TREND($K11:$P11,$K$1:$P$1,AH$1)</f>
        <v>1.996962311371786E-2</v>
      </c>
      <c r="AI11" s="38" cm="1">
        <f t="array" aca="1" ref="AI11" ca="1">TREND($K11:$P11,$K$1:$P$1,AI$1)</f>
        <v>2.0210220982557814E-2</v>
      </c>
      <c r="AJ11" s="38" cm="1">
        <f t="array" aca="1" ref="AJ11" ca="1">TREND($K11:$P11,$K$1:$P$1,AJ$1)</f>
        <v>2.0450818851397823E-2</v>
      </c>
    </row>
    <row r="12" spans="1:36">
      <c r="A12" t="s">
        <v>111</v>
      </c>
      <c r="B12" s="40">
        <f ca="1">SUM(INDIRECT(CONCATENATE("'",HLOOKUP(B$1,$B$21:$E$23,3,FALSE),"'!",$B$25,ROW($A12)+5,":",$B$25,ROW($A12)+6)))*About!$A$27</f>
        <v>5.4736015161094123E-2</v>
      </c>
      <c r="C12" s="38">
        <f t="shared" ca="1" si="3"/>
        <v>5.6029228706108984E-2</v>
      </c>
      <c r="D12" s="38">
        <f t="shared" ca="1" si="0"/>
        <v>5.7322442251123845E-2</v>
      </c>
      <c r="E12" s="38">
        <f t="shared" ca="1" si="0"/>
        <v>5.8615655796138706E-2</v>
      </c>
      <c r="F12" s="40">
        <f ca="1">SUM(INDIRECT(CONCATENATE("'",HLOOKUP(F$1,$B$21:$E$23,3,FALSE),"'!",$B$25,ROW($A12)+5,":",$B$25,ROW($A12)+6)))*About!$A$27</f>
        <v>5.9908869341153567E-2</v>
      </c>
      <c r="G12" s="38">
        <f t="shared" ca="1" si="4"/>
        <v>6.0991559750933455E-2</v>
      </c>
      <c r="H12" s="38">
        <f t="shared" ca="1" si="1"/>
        <v>6.2074250160713336E-2</v>
      </c>
      <c r="I12" s="38">
        <f t="shared" ca="1" si="1"/>
        <v>6.3156940570493217E-2</v>
      </c>
      <c r="J12" s="38">
        <f t="shared" ca="1" si="1"/>
        <v>6.4239630980273105E-2</v>
      </c>
      <c r="K12" s="40">
        <f ca="1">SUM(INDIRECT(CONCATENATE("'",HLOOKUP(K$1,$B$21:$E$23,3,FALSE),"'!",$B$25,ROW($A12)+5,":",$B$25,ROW($A12)+6)))*About!$A$27</f>
        <v>6.5322321390052993E-2</v>
      </c>
      <c r="L12" s="38">
        <f t="shared" ca="1" si="5"/>
        <v>6.6645609668672848E-2</v>
      </c>
      <c r="M12" s="38">
        <f t="shared" ca="1" si="2"/>
        <v>6.7968897947292703E-2</v>
      </c>
      <c r="N12" s="38">
        <f t="shared" ca="1" si="2"/>
        <v>6.9292186225912572E-2</v>
      </c>
      <c r="O12" s="38">
        <f t="shared" ca="1" si="2"/>
        <v>7.0615474504532427E-2</v>
      </c>
      <c r="P12" s="40">
        <f ca="1">SUM(INDIRECT(CONCATENATE("'",HLOOKUP(P$1,$B$21:$E$23,3,FALSE),"'!",$B$25,ROW($A12)+5,":",$B$25,ROW($A12)+6)))*About!$A$27</f>
        <v>7.1938762783152282E-2</v>
      </c>
      <c r="Q12" s="38" cm="1">
        <f t="array" aca="1" ref="Q12" ca="1">TREND($K12:$P12,$K$1:$P$1,Q$1)</f>
        <v>7.326205106177186E-2</v>
      </c>
      <c r="R12" s="38" cm="1">
        <f t="array" aca="1" ref="R12" ca="1">TREND($K12:$P12,$K$1:$P$1,R$1)</f>
        <v>7.4585339340391688E-2</v>
      </c>
      <c r="S12" s="38" cm="1">
        <f t="array" aca="1" ref="S12" ca="1">TREND($K12:$P12,$K$1:$P$1,S$1)</f>
        <v>7.5908627619011515E-2</v>
      </c>
      <c r="T12" s="38" cm="1">
        <f t="array" aca="1" ref="T12" ca="1">TREND($K12:$P12,$K$1:$P$1,T$1)</f>
        <v>7.7231915897631342E-2</v>
      </c>
      <c r="U12" s="38" cm="1">
        <f t="array" aca="1" ref="U12" ca="1">TREND($K12:$P12,$K$1:$P$1,U$1)</f>
        <v>7.855520417625117E-2</v>
      </c>
      <c r="V12" s="38" cm="1">
        <f t="array" aca="1" ref="V12" ca="1">TREND($K12:$P12,$K$1:$P$1,V$1)</f>
        <v>7.9878492454870997E-2</v>
      </c>
      <c r="W12" s="38" cm="1">
        <f t="array" aca="1" ref="W12" ca="1">TREND($K12:$P12,$K$1:$P$1,W$1)</f>
        <v>8.1201780733490825E-2</v>
      </c>
      <c r="X12" s="38" cm="1">
        <f t="array" aca="1" ref="X12" ca="1">TREND($K12:$P12,$K$1:$P$1,X$1)</f>
        <v>8.2525069012110652E-2</v>
      </c>
      <c r="Y12" s="38" cm="1">
        <f t="array" aca="1" ref="Y12" ca="1">TREND($K12:$P12,$K$1:$P$1,Y$1)</f>
        <v>8.384835729073048E-2</v>
      </c>
      <c r="Z12" s="38" cm="1">
        <f t="array" aca="1" ref="Z12" ca="1">TREND($K12:$P12,$K$1:$P$1,Z$1)</f>
        <v>8.5171645569350307E-2</v>
      </c>
      <c r="AA12" s="38" cm="1">
        <f t="array" aca="1" ref="AA12" ca="1">TREND($K12:$P12,$K$1:$P$1,AA$1)</f>
        <v>8.6494933847970579E-2</v>
      </c>
      <c r="AB12" s="38" cm="1">
        <f t="array" aca="1" ref="AB12" ca="1">TREND($K12:$P12,$K$1:$P$1,AB$1)</f>
        <v>8.7818222126590406E-2</v>
      </c>
      <c r="AC12" s="38" cm="1">
        <f t="array" aca="1" ref="AC12" ca="1">TREND($K12:$P12,$K$1:$P$1,AC$1)</f>
        <v>8.9141510405210234E-2</v>
      </c>
      <c r="AD12" s="38" cm="1">
        <f t="array" aca="1" ref="AD12" ca="1">TREND($K12:$P12,$K$1:$P$1,AD$1)</f>
        <v>9.0464798683830061E-2</v>
      </c>
      <c r="AE12" s="38" cm="1">
        <f t="array" aca="1" ref="AE12" ca="1">TREND($K12:$P12,$K$1:$P$1,AE$1)</f>
        <v>9.1788086962449889E-2</v>
      </c>
      <c r="AF12" s="38" cm="1">
        <f t="array" aca="1" ref="AF12" ca="1">TREND($K12:$P12,$K$1:$P$1,AF$1)</f>
        <v>9.3111375241069716E-2</v>
      </c>
      <c r="AG12" s="38" cm="1">
        <f t="array" aca="1" ref="AG12" ca="1">TREND($K12:$P12,$K$1:$P$1,AG$1)</f>
        <v>9.4434663519689543E-2</v>
      </c>
      <c r="AH12" s="38" cm="1">
        <f t="array" aca="1" ref="AH12" ca="1">TREND($K12:$P12,$K$1:$P$1,AH$1)</f>
        <v>9.5757951798309371E-2</v>
      </c>
      <c r="AI12" s="38" cm="1">
        <f t="array" aca="1" ref="AI12" ca="1">TREND($K12:$P12,$K$1:$P$1,AI$1)</f>
        <v>9.7081240076929198E-2</v>
      </c>
      <c r="AJ12" s="38" cm="1">
        <f t="array" aca="1" ref="AJ12" ca="1">TREND($K12:$P12,$K$1:$P$1,AJ$1)</f>
        <v>9.8404528355549026E-2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2.7668754916597032E-3</v>
      </c>
      <c r="C2" s="38">
        <f ca="1">$B2+($F2-$B2)*(C$1-$B$1)/($F$1-$B$1)</f>
        <v>2.7969502252647E-3</v>
      </c>
      <c r="D2" s="38">
        <f t="shared" ref="D2:E12" ca="1" si="0">$B2+($F2-$B2)*(D$1-$B$1)/($F$1-$B$1)</f>
        <v>2.8270249588696963E-3</v>
      </c>
      <c r="E2" s="38">
        <f t="shared" ca="1" si="0"/>
        <v>2.8570996924746931E-3</v>
      </c>
      <c r="F2" s="37" cm="1">
        <f t="array" aca="1" ref="F2" ca="1">INDIRECT(CONCATENATE("'",HLOOKUP(F$1,$B$21:$E$23,3,FALSE),"'!",$B$25,ROW($A2)+3))*About!$A$27</f>
        <v>2.8871744260796899E-3</v>
      </c>
      <c r="G2" s="38">
        <f ca="1">$F2+($K2-$F2)*(G$1-$F$1)/($K$1-$F$1)</f>
        <v>2.935293999847685E-3</v>
      </c>
      <c r="H2" s="38">
        <f t="shared" ref="H2:J12" ca="1" si="1">$F2+($K2-$F2)*(H$1-$F$1)/($K$1-$F$1)</f>
        <v>2.9834135736156796E-3</v>
      </c>
      <c r="I2" s="38">
        <f t="shared" ca="1" si="1"/>
        <v>3.0315331473836746E-3</v>
      </c>
      <c r="J2" s="38">
        <f t="shared" ca="1" si="1"/>
        <v>3.0796527211516692E-3</v>
      </c>
      <c r="K2" s="37" cm="1">
        <f t="array" aca="1" ref="K2" ca="1">INDIRECT(CONCATENATE("'",HLOOKUP(K$1,$B$21:$E$23,3,FALSE),"'!",$B$25,ROW($A2)+3))*About!$A$27</f>
        <v>3.1277722949196642E-3</v>
      </c>
      <c r="L2" s="38">
        <f ca="1">$K2+($P2-$K2)*(L$1-$K$1)/($P$1-$K$1)</f>
        <v>3.1999516555716563E-3</v>
      </c>
      <c r="M2" s="38">
        <f t="shared" ref="M2:O12" ca="1" si="2">$K2+($P2-$K2)*(M$1-$K$1)/($P$1-$K$1)</f>
        <v>3.2721310162236485E-3</v>
      </c>
      <c r="N2" s="38">
        <f t="shared" ca="1" si="2"/>
        <v>3.344310376875641E-3</v>
      </c>
      <c r="O2" s="38">
        <f t="shared" ca="1" si="2"/>
        <v>3.4164897375276331E-3</v>
      </c>
      <c r="P2" s="37" cm="1">
        <f t="array" aca="1" ref="P2" ca="1">INDIRECT(CONCATENATE("'",HLOOKUP(P$1,$B$21:$E$23,3,FALSE),"'!",$B$25,ROW($A2)+3))*About!$A$27</f>
        <v>3.4886690981796253E-3</v>
      </c>
      <c r="Q2" s="38" cm="1">
        <f t="array" aca="1" ref="Q2" ca="1">TREND($K2:$P2,$K$1:$P$1,Q$1)</f>
        <v>3.5608484588316169E-3</v>
      </c>
      <c r="R2" s="38" cm="1">
        <f t="array" aca="1" ref="R2" ca="1">TREND($K2:$P2,$K$1:$P$1,R$1)</f>
        <v>3.633027819483603E-3</v>
      </c>
      <c r="S2" s="38" cm="1">
        <f t="array" aca="1" ref="S2" ca="1">TREND($K2:$P2,$K$1:$P$1,S$1)</f>
        <v>3.7052071801356168E-3</v>
      </c>
      <c r="T2" s="38" cm="1">
        <f t="array" aca="1" ref="T2" ca="1">TREND($K2:$P2,$K$1:$P$1,T$1)</f>
        <v>3.7773865407876028E-3</v>
      </c>
      <c r="U2" s="38" cm="1">
        <f t="array" aca="1" ref="U2" ca="1">TREND($K2:$P2,$K$1:$P$1,U$1)</f>
        <v>3.8495659014395889E-3</v>
      </c>
      <c r="V2" s="38" cm="1">
        <f t="array" aca="1" ref="V2" ca="1">TREND($K2:$P2,$K$1:$P$1,V$1)</f>
        <v>3.9217452620915749E-3</v>
      </c>
      <c r="W2" s="38" cm="1">
        <f t="array" aca="1" ref="W2" ca="1">TREND($K2:$P2,$K$1:$P$1,W$1)</f>
        <v>3.9939246227435887E-3</v>
      </c>
      <c r="X2" s="38" cm="1">
        <f t="array" aca="1" ref="X2" ca="1">TREND($K2:$P2,$K$1:$P$1,X$1)</f>
        <v>4.0661039833955748E-3</v>
      </c>
      <c r="Y2" s="38" cm="1">
        <f t="array" aca="1" ref="Y2" ca="1">TREND($K2:$P2,$K$1:$P$1,Y$1)</f>
        <v>4.1382833440475608E-3</v>
      </c>
      <c r="Z2" s="38" cm="1">
        <f t="array" aca="1" ref="Z2" ca="1">TREND($K2:$P2,$K$1:$P$1,Z$1)</f>
        <v>4.2104627046995469E-3</v>
      </c>
      <c r="AA2" s="38" cm="1">
        <f t="array" aca="1" ref="AA2" ca="1">TREND($K2:$P2,$K$1:$P$1,AA$1)</f>
        <v>4.2826420653515329E-3</v>
      </c>
      <c r="AB2" s="38" cm="1">
        <f t="array" aca="1" ref="AB2" ca="1">TREND($K2:$P2,$K$1:$P$1,AB$1)</f>
        <v>4.3548214260035467E-3</v>
      </c>
      <c r="AC2" s="38" cm="1">
        <f t="array" aca="1" ref="AC2" ca="1">TREND($K2:$P2,$K$1:$P$1,AC$1)</f>
        <v>4.4270007866555328E-3</v>
      </c>
      <c r="AD2" s="38" cm="1">
        <f t="array" aca="1" ref="AD2" ca="1">TREND($K2:$P2,$K$1:$P$1,AD$1)</f>
        <v>4.4991801473075188E-3</v>
      </c>
      <c r="AE2" s="38" cm="1">
        <f t="array" aca="1" ref="AE2" ca="1">TREND($K2:$P2,$K$1:$P$1,AE$1)</f>
        <v>4.5713595079595049E-3</v>
      </c>
      <c r="AF2" s="38" cm="1">
        <f t="array" aca="1" ref="AF2" ca="1">TREND($K2:$P2,$K$1:$P$1,AF$1)</f>
        <v>4.6435388686115187E-3</v>
      </c>
      <c r="AG2" s="38" cm="1">
        <f t="array" aca="1" ref="AG2" ca="1">TREND($K2:$P2,$K$1:$P$1,AG$1)</f>
        <v>4.7157182292635047E-3</v>
      </c>
      <c r="AH2" s="38" cm="1">
        <f t="array" aca="1" ref="AH2" ca="1">TREND($K2:$P2,$K$1:$P$1,AH$1)</f>
        <v>4.7878975899154907E-3</v>
      </c>
      <c r="AI2" s="38" cm="1">
        <f t="array" aca="1" ref="AI2" ca="1">TREND($K2:$P2,$K$1:$P$1,AI$1)</f>
        <v>4.8600769505674768E-3</v>
      </c>
      <c r="AJ2" s="38" cm="1">
        <f t="array" aca="1" ref="AJ2" ca="1">TREND($K2:$P2,$K$1:$P$1,AJ$1)</f>
        <v>4.9322563112194628E-3</v>
      </c>
    </row>
    <row r="3" spans="1:36">
      <c r="A3" t="s">
        <v>13</v>
      </c>
      <c r="B3" s="39" cm="1">
        <f t="array" aca="1" ref="B3" ca="1">INDIRECT(CONCATENATE("'",HLOOKUP(B$1,$B$21:$E$23,3,FALSE),"'!",$B$25,ROW($A3)+5))*About!$A$27</f>
        <v>1.443587213039845E-3</v>
      </c>
      <c r="C3" s="38">
        <f t="shared" ref="C3:C12" ca="1" si="3">$B3+($F3-$B3)*(C$1-$B$1)/($F$1-$B$1)</f>
        <v>1.4736619466448417E-3</v>
      </c>
      <c r="D3" s="38">
        <f t="shared" ca="1" si="0"/>
        <v>1.5037366802498385E-3</v>
      </c>
      <c r="E3" s="38">
        <f t="shared" ca="1" si="0"/>
        <v>1.5338114138548353E-3</v>
      </c>
      <c r="F3" s="39" cm="1">
        <f t="array" aca="1" ref="F3" ca="1">INDIRECT(CONCATENATE("'",HLOOKUP(F$1,$B$21:$E$23,3,FALSE),"'!",$B$25,ROW($A3)+5))*About!$A$27</f>
        <v>1.5638861474598321E-3</v>
      </c>
      <c r="G3" s="38">
        <f t="shared" ref="G3:G12" ca="1" si="4">$F3+($K3-$F3)*(G$1-$F$1)/($K$1-$F$1)</f>
        <v>1.5879459343438296E-3</v>
      </c>
      <c r="H3" s="38">
        <f t="shared" ca="1" si="1"/>
        <v>1.6120057212278269E-3</v>
      </c>
      <c r="I3" s="38">
        <f t="shared" ca="1" si="1"/>
        <v>1.6360655081118244E-3</v>
      </c>
      <c r="J3" s="38">
        <f t="shared" ca="1" si="1"/>
        <v>1.6601252949958217E-3</v>
      </c>
      <c r="K3" s="39" cm="1">
        <f t="array" aca="1" ref="K3" ca="1">INDIRECT(CONCATENATE("'",HLOOKUP(K$1,$B$21:$E$23,3,FALSE),"'!",$B$25,ROW($A3)+5))*About!$A$27</f>
        <v>1.6841850818798193E-3</v>
      </c>
      <c r="L3" s="38">
        <f t="shared" ref="L3:L12" ca="1" si="5">$K3+($P3-$K3)*(L$1-$K$1)/($P$1-$K$1)</f>
        <v>1.7082448687638168E-3</v>
      </c>
      <c r="M3" s="38">
        <f t="shared" ca="1" si="2"/>
        <v>1.7323046556478141E-3</v>
      </c>
      <c r="N3" s="38">
        <f t="shared" ca="1" si="2"/>
        <v>1.7563644425318116E-3</v>
      </c>
      <c r="O3" s="38">
        <f t="shared" ca="1" si="2"/>
        <v>1.7804242294158089E-3</v>
      </c>
      <c r="P3" s="39" cm="1">
        <f t="array" aca="1" ref="P3" ca="1">INDIRECT(CONCATENATE("'",HLOOKUP(P$1,$B$21:$E$23,3,FALSE),"'!",$B$25,ROW($A3)+5))*About!$A$27</f>
        <v>1.8044840162998064E-3</v>
      </c>
      <c r="Q3" s="38" cm="1">
        <f t="array" aca="1" ref="Q3" ca="1">TREND($K3:$P3,$K$1:$P$1,Q$1)</f>
        <v>1.8285438031838061E-3</v>
      </c>
      <c r="R3" s="38" cm="1">
        <f t="array" aca="1" ref="R3" ca="1">TREND($K3:$P3,$K$1:$P$1,R$1)</f>
        <v>1.8526035900678015E-3</v>
      </c>
      <c r="S3" s="38" cm="1">
        <f t="array" aca="1" ref="S3" ca="1">TREND($K3:$P3,$K$1:$P$1,S$1)</f>
        <v>1.8766633769518037E-3</v>
      </c>
      <c r="T3" s="38" cm="1">
        <f t="array" aca="1" ref="T3" ca="1">TREND($K3:$P3,$K$1:$P$1,T$1)</f>
        <v>1.9007231638357991E-3</v>
      </c>
      <c r="U3" s="38" cm="1">
        <f t="array" aca="1" ref="U3" ca="1">TREND($K3:$P3,$K$1:$P$1,U$1)</f>
        <v>1.9247829507197944E-3</v>
      </c>
      <c r="V3" s="38" cm="1">
        <f t="array" aca="1" ref="V3" ca="1">TREND($K3:$P3,$K$1:$P$1,V$1)</f>
        <v>1.9488427376037898E-3</v>
      </c>
      <c r="W3" s="38" cm="1">
        <f t="array" aca="1" ref="W3" ca="1">TREND($K3:$P3,$K$1:$P$1,W$1)</f>
        <v>1.9729025244877921E-3</v>
      </c>
      <c r="X3" s="38" cm="1">
        <f t="array" aca="1" ref="X3" ca="1">TREND($K3:$P3,$K$1:$P$1,X$1)</f>
        <v>1.9969623113717874E-3</v>
      </c>
      <c r="Y3" s="38" cm="1">
        <f t="array" aca="1" ref="Y3" ca="1">TREND($K3:$P3,$K$1:$P$1,Y$1)</f>
        <v>2.0210220982557828E-3</v>
      </c>
      <c r="Z3" s="38" cm="1">
        <f t="array" aca="1" ref="Z3" ca="1">TREND($K3:$P3,$K$1:$P$1,Z$1)</f>
        <v>2.0450818851397851E-3</v>
      </c>
      <c r="AA3" s="38" cm="1">
        <f t="array" aca="1" ref="AA3" ca="1">TREND($K3:$P3,$K$1:$P$1,AA$1)</f>
        <v>2.0691416720237804E-3</v>
      </c>
      <c r="AB3" s="38" cm="1">
        <f t="array" aca="1" ref="AB3" ca="1">TREND($K3:$P3,$K$1:$P$1,AB$1)</f>
        <v>2.0932014589077758E-3</v>
      </c>
      <c r="AC3" s="38" cm="1">
        <f t="array" aca="1" ref="AC3" ca="1">TREND($K3:$P3,$K$1:$P$1,AC$1)</f>
        <v>2.117261245791778E-3</v>
      </c>
      <c r="AD3" s="38" cm="1">
        <f t="array" aca="1" ref="AD3" ca="1">TREND($K3:$P3,$K$1:$P$1,AD$1)</f>
        <v>2.1413210326757734E-3</v>
      </c>
      <c r="AE3" s="38" cm="1">
        <f t="array" aca="1" ref="AE3" ca="1">TREND($K3:$P3,$K$1:$P$1,AE$1)</f>
        <v>2.1653808195597687E-3</v>
      </c>
      <c r="AF3" s="38" cm="1">
        <f t="array" aca="1" ref="AF3" ca="1">TREND($K3:$P3,$K$1:$P$1,AF$1)</f>
        <v>2.1894406064437641E-3</v>
      </c>
      <c r="AG3" s="38" cm="1">
        <f t="array" aca="1" ref="AG3" ca="1">TREND($K3:$P3,$K$1:$P$1,AG$1)</f>
        <v>2.2135003933277664E-3</v>
      </c>
      <c r="AH3" s="38" cm="1">
        <f t="array" aca="1" ref="AH3" ca="1">TREND($K3:$P3,$K$1:$P$1,AH$1)</f>
        <v>2.2375601802117617E-3</v>
      </c>
      <c r="AI3" s="38" cm="1">
        <f t="array" aca="1" ref="AI3" ca="1">TREND($K3:$P3,$K$1:$P$1,AI$1)</f>
        <v>2.2616199670957571E-3</v>
      </c>
      <c r="AJ3" s="38" cm="1">
        <f t="array" aca="1" ref="AJ3" ca="1">TREND($K3:$P3,$K$1:$P$1,AJ$1)</f>
        <v>2.2856797539797594E-3</v>
      </c>
    </row>
    <row r="4" spans="1:36">
      <c r="A4" t="s">
        <v>14</v>
      </c>
      <c r="B4" s="39" cm="1">
        <f t="array" aca="1" ref="B4" ca="1">INDIRECT(CONCATENATE("'",HLOOKUP(B$1,$B$21:$E$23,3,FALSE),"'!",$B$25,ROW($A4)+5))*About!$A$27</f>
        <v>4.5713595079595092E-3</v>
      </c>
      <c r="C4" s="38">
        <f t="shared" ca="1" si="3"/>
        <v>4.601434241564506E-3</v>
      </c>
      <c r="D4" s="38">
        <f t="shared" ca="1" si="0"/>
        <v>4.6315089751695028E-3</v>
      </c>
      <c r="E4" s="38">
        <f t="shared" ca="1" si="0"/>
        <v>4.6615837087744996E-3</v>
      </c>
      <c r="F4" s="39" cm="1">
        <f t="array" aca="1" ref="F4" ca="1">INDIRECT(CONCATENATE("'",HLOOKUP(F$1,$B$21:$E$23,3,FALSE),"'!",$B$25,ROW($A4)+5))*About!$A$27</f>
        <v>4.6916584423794963E-3</v>
      </c>
      <c r="G4" s="38">
        <f t="shared" ca="1" si="4"/>
        <v>4.7397780161474914E-3</v>
      </c>
      <c r="H4" s="38">
        <f t="shared" ca="1" si="1"/>
        <v>4.7878975899154864E-3</v>
      </c>
      <c r="I4" s="38">
        <f t="shared" ca="1" si="1"/>
        <v>4.8360171636834814E-3</v>
      </c>
      <c r="J4" s="38">
        <f t="shared" ca="1" si="1"/>
        <v>4.8841367374514765E-3</v>
      </c>
      <c r="K4" s="39" cm="1">
        <f t="array" aca="1" ref="K4" ca="1">INDIRECT(CONCATENATE("'",HLOOKUP(K$1,$B$21:$E$23,3,FALSE),"'!",$B$25,ROW($A4)+5))*About!$A$27</f>
        <v>4.9322563112194715E-3</v>
      </c>
      <c r="L4" s="38">
        <f t="shared" ca="1" si="5"/>
        <v>5.0284954587554607E-3</v>
      </c>
      <c r="M4" s="38">
        <f t="shared" ca="1" si="2"/>
        <v>5.1247346062914499E-3</v>
      </c>
      <c r="N4" s="38">
        <f t="shared" ca="1" si="2"/>
        <v>5.22097375382744E-3</v>
      </c>
      <c r="O4" s="38">
        <f t="shared" ca="1" si="2"/>
        <v>5.3172129013634292E-3</v>
      </c>
      <c r="P4" s="39" cm="1">
        <f t="array" aca="1" ref="P4" ca="1">INDIRECT(CONCATENATE("'",HLOOKUP(P$1,$B$21:$E$23,3,FALSE),"'!",$B$25,ROW($A4)+5))*About!$A$27</f>
        <v>5.4134520488994184E-3</v>
      </c>
      <c r="Q4" s="38" cm="1">
        <f t="array" aca="1" ref="Q4" ca="1">TREND($K4:$P4,$K$1:$P$1,Q$1)</f>
        <v>5.5096911964354067E-3</v>
      </c>
      <c r="R4" s="38" cm="1">
        <f t="array" aca="1" ref="R4" ca="1">TREND($K4:$P4,$K$1:$P$1,R$1)</f>
        <v>5.6059303439713881E-3</v>
      </c>
      <c r="S4" s="38" cm="1">
        <f t="array" aca="1" ref="S4" ca="1">TREND($K4:$P4,$K$1:$P$1,S$1)</f>
        <v>5.7021694915073973E-3</v>
      </c>
      <c r="T4" s="38" cm="1">
        <f t="array" aca="1" ref="T4" ca="1">TREND($K4:$P4,$K$1:$P$1,T$1)</f>
        <v>5.7984086390433787E-3</v>
      </c>
      <c r="U4" s="38" cm="1">
        <f t="array" aca="1" ref="U4" ca="1">TREND($K4:$P4,$K$1:$P$1,U$1)</f>
        <v>5.8946477865793601E-3</v>
      </c>
      <c r="V4" s="38" cm="1">
        <f t="array" aca="1" ref="V4" ca="1">TREND($K4:$P4,$K$1:$P$1,V$1)</f>
        <v>5.9908869341153692E-3</v>
      </c>
      <c r="W4" s="38" cm="1">
        <f t="array" aca="1" ref="W4" ca="1">TREND($K4:$P4,$K$1:$P$1,W$1)</f>
        <v>6.0871260816513506E-3</v>
      </c>
      <c r="X4" s="38" cm="1">
        <f t="array" aca="1" ref="X4" ca="1">TREND($K4:$P4,$K$1:$P$1,X$1)</f>
        <v>6.183365229187332E-3</v>
      </c>
      <c r="Y4" s="38" cm="1">
        <f t="array" aca="1" ref="Y4" ca="1">TREND($K4:$P4,$K$1:$P$1,Y$1)</f>
        <v>6.2796043767233134E-3</v>
      </c>
      <c r="Z4" s="38" cm="1">
        <f t="array" aca="1" ref="Z4" ca="1">TREND($K4:$P4,$K$1:$P$1,Z$1)</f>
        <v>6.3758435242593225E-3</v>
      </c>
      <c r="AA4" s="38" cm="1">
        <f t="array" aca="1" ref="AA4" ca="1">TREND($K4:$P4,$K$1:$P$1,AA$1)</f>
        <v>6.4720826717953039E-3</v>
      </c>
      <c r="AB4" s="38" cm="1">
        <f t="array" aca="1" ref="AB4" ca="1">TREND($K4:$P4,$K$1:$P$1,AB$1)</f>
        <v>6.5683218193312853E-3</v>
      </c>
      <c r="AC4" s="38" cm="1">
        <f t="array" aca="1" ref="AC4" ca="1">TREND($K4:$P4,$K$1:$P$1,AC$1)</f>
        <v>6.6645609668672945E-3</v>
      </c>
      <c r="AD4" s="38" cm="1">
        <f t="array" aca="1" ref="AD4" ca="1">TREND($K4:$P4,$K$1:$P$1,AD$1)</f>
        <v>6.7608001144032759E-3</v>
      </c>
      <c r="AE4" s="38" cm="1">
        <f t="array" aca="1" ref="AE4" ca="1">TREND($K4:$P4,$K$1:$P$1,AE$1)</f>
        <v>6.8570392619392573E-3</v>
      </c>
      <c r="AF4" s="38" cm="1">
        <f t="array" aca="1" ref="AF4" ca="1">TREND($K4:$P4,$K$1:$P$1,AF$1)</f>
        <v>6.9532784094752387E-3</v>
      </c>
      <c r="AG4" s="38" cm="1">
        <f t="array" aca="1" ref="AG4" ca="1">TREND($K4:$P4,$K$1:$P$1,AG$1)</f>
        <v>7.0495175570112478E-3</v>
      </c>
      <c r="AH4" s="38" cm="1">
        <f t="array" aca="1" ref="AH4" ca="1">TREND($K4:$P4,$K$1:$P$1,AH$1)</f>
        <v>7.1457567045472292E-3</v>
      </c>
      <c r="AI4" s="38" cm="1">
        <f t="array" aca="1" ref="AI4" ca="1">TREND($K4:$P4,$K$1:$P$1,AI$1)</f>
        <v>7.2419958520832106E-3</v>
      </c>
      <c r="AJ4" s="38" cm="1">
        <f t="array" aca="1" ref="AJ4" ca="1">TREND($K4:$P4,$K$1:$P$1,AJ$1)</f>
        <v>7.3382349996192198E-3</v>
      </c>
    </row>
    <row r="5" spans="1:36">
      <c r="A5" t="s">
        <v>15</v>
      </c>
      <c r="B5" s="39" cm="1">
        <f t="array" aca="1" ref="B5" ca="1">INDIRECT(CONCATENATE("'",HLOOKUP(B$1,$B$21:$E$23,3,FALSE),"'!",$B$25,ROW($A5)+5))*About!$A$27</f>
        <v>5.7743488521593805E-2</v>
      </c>
      <c r="C5" s="38">
        <f t="shared" ca="1" si="3"/>
        <v>5.8044235857643775E-2</v>
      </c>
      <c r="D5" s="38">
        <f t="shared" ca="1" si="0"/>
        <v>5.8344983193693745E-2</v>
      </c>
      <c r="E5" s="38">
        <f t="shared" ca="1" si="0"/>
        <v>5.8645730529743707E-2</v>
      </c>
      <c r="F5" s="39" cm="1">
        <f t="array" aca="1" ref="F5" ca="1">INDIRECT(CONCATENATE("'",HLOOKUP(F$1,$B$21:$E$23,3,FALSE),"'!",$B$25,ROW($A5)+5))*About!$A$27</f>
        <v>5.8946477865793677E-2</v>
      </c>
      <c r="G5" s="38">
        <f t="shared" ca="1" si="4"/>
        <v>5.96682714723136E-2</v>
      </c>
      <c r="H5" s="38">
        <f t="shared" ca="1" si="1"/>
        <v>6.0390065078833523E-2</v>
      </c>
      <c r="I5" s="38">
        <f t="shared" ca="1" si="1"/>
        <v>6.1111858685353446E-2</v>
      </c>
      <c r="J5" s="38">
        <f t="shared" ca="1" si="1"/>
        <v>6.1833652291873369E-2</v>
      </c>
      <c r="K5" s="39" cm="1">
        <f t="array" aca="1" ref="K5" ca="1">INDIRECT(CONCATENATE("'",HLOOKUP(K$1,$B$21:$E$23,3,FALSE),"'!",$B$25,ROW($A5)+5))*About!$A$27</f>
        <v>6.2555445898393292E-2</v>
      </c>
      <c r="L5" s="38">
        <f t="shared" ca="1" si="5"/>
        <v>6.3758435242593156E-2</v>
      </c>
      <c r="M5" s="38">
        <f t="shared" ca="1" si="2"/>
        <v>6.4961424586793035E-2</v>
      </c>
      <c r="N5" s="38">
        <f t="shared" ca="1" si="2"/>
        <v>6.6164413930992899E-2</v>
      </c>
      <c r="O5" s="38">
        <f t="shared" ca="1" si="2"/>
        <v>6.7367403275192778E-2</v>
      </c>
      <c r="P5" s="39" cm="1">
        <f t="array" aca="1" ref="P5" ca="1">INDIRECT(CONCATENATE("'",HLOOKUP(P$1,$B$21:$E$23,3,FALSE),"'!",$B$25,ROW($A5)+5))*About!$A$27</f>
        <v>6.8570392619392642E-2</v>
      </c>
      <c r="Q5" s="38" cm="1">
        <f t="array" aca="1" ref="Q5" ca="1">TREND($K5:$P5,$K$1:$P$1,Q$1)</f>
        <v>6.9773381963592396E-2</v>
      </c>
      <c r="R5" s="38" cm="1">
        <f t="array" aca="1" ref="R5" ca="1">TREND($K5:$P5,$K$1:$P$1,R$1)</f>
        <v>7.0976371307791997E-2</v>
      </c>
      <c r="S5" s="38" cm="1">
        <f t="array" aca="1" ref="S5" ca="1">TREND($K5:$P5,$K$1:$P$1,S$1)</f>
        <v>7.2179360651992042E-2</v>
      </c>
      <c r="T5" s="38" cm="1">
        <f t="array" aca="1" ref="T5" ca="1">TREND($K5:$P5,$K$1:$P$1,T$1)</f>
        <v>7.3382349996191643E-2</v>
      </c>
      <c r="U5" s="38" cm="1">
        <f t="array" aca="1" ref="U5" ca="1">TREND($K5:$P5,$K$1:$P$1,U$1)</f>
        <v>7.4585339340391688E-2</v>
      </c>
      <c r="V5" s="38" cm="1">
        <f t="array" aca="1" ref="V5" ca="1">TREND($K5:$P5,$K$1:$P$1,V$1)</f>
        <v>7.5788328684591733E-2</v>
      </c>
      <c r="W5" s="38" cm="1">
        <f t="array" aca="1" ref="W5" ca="1">TREND($K5:$P5,$K$1:$P$1,W$1)</f>
        <v>7.6991318028791333E-2</v>
      </c>
      <c r="X5" s="38" cm="1">
        <f t="array" aca="1" ref="X5" ca="1">TREND($K5:$P5,$K$1:$P$1,X$1)</f>
        <v>7.8194307372991378E-2</v>
      </c>
      <c r="Y5" s="38" cm="1">
        <f t="array" aca="1" ref="Y5" ca="1">TREND($K5:$P5,$K$1:$P$1,Y$1)</f>
        <v>7.9397296717191423E-2</v>
      </c>
      <c r="Z5" s="38" cm="1">
        <f t="array" aca="1" ref="Z5" ca="1">TREND($K5:$P5,$K$1:$P$1,Z$1)</f>
        <v>8.0600286061391024E-2</v>
      </c>
      <c r="AA5" s="38" cm="1">
        <f t="array" aca="1" ref="AA5" ca="1">TREND($K5:$P5,$K$1:$P$1,AA$1)</f>
        <v>8.1803275405591069E-2</v>
      </c>
      <c r="AB5" s="38" cm="1">
        <f t="array" aca="1" ref="AB5" ca="1">TREND($K5:$P5,$K$1:$P$1,AB$1)</f>
        <v>8.300626474979067E-2</v>
      </c>
      <c r="AC5" s="38" cm="1">
        <f t="array" aca="1" ref="AC5" ca="1">TREND($K5:$P5,$K$1:$P$1,AC$1)</f>
        <v>8.4209254093990715E-2</v>
      </c>
      <c r="AD5" s="38" cm="1">
        <f t="array" aca="1" ref="AD5" ca="1">TREND($K5:$P5,$K$1:$P$1,AD$1)</f>
        <v>8.541224343819076E-2</v>
      </c>
      <c r="AE5" s="38" cm="1">
        <f t="array" aca="1" ref="AE5" ca="1">TREND($K5:$P5,$K$1:$P$1,AE$1)</f>
        <v>8.6615232782390361E-2</v>
      </c>
      <c r="AF5" s="38" cm="1">
        <f t="array" aca="1" ref="AF5" ca="1">TREND($K5:$P5,$K$1:$P$1,AF$1)</f>
        <v>8.7818222126590406E-2</v>
      </c>
      <c r="AG5" s="38" cm="1">
        <f t="array" aca="1" ref="AG5" ca="1">TREND($K5:$P5,$K$1:$P$1,AG$1)</f>
        <v>8.9021211470790007E-2</v>
      </c>
      <c r="AH5" s="38" cm="1">
        <f t="array" aca="1" ref="AH5" ca="1">TREND($K5:$P5,$K$1:$P$1,AH$1)</f>
        <v>9.0224200814990052E-2</v>
      </c>
      <c r="AI5" s="38" cm="1">
        <f t="array" aca="1" ref="AI5" ca="1">TREND($K5:$P5,$K$1:$P$1,AI$1)</f>
        <v>9.1427190159190097E-2</v>
      </c>
      <c r="AJ5" s="38" cm="1">
        <f t="array" aca="1" ref="AJ5" ca="1">TREND($K5:$P5,$K$1:$P$1,AJ$1)</f>
        <v>9.2630179503389698E-2</v>
      </c>
    </row>
    <row r="6" spans="1:36">
      <c r="A6" t="s">
        <v>16</v>
      </c>
      <c r="B6" s="39" cm="1">
        <f t="array" aca="1" ref="B6" ca="1">INDIRECT(CONCATENATE("'",HLOOKUP(B$1,$B$21:$E$23,3,FALSE),"'!",$B$25,ROW($A6)+5))*About!$A$27</f>
        <v>8.30062647497911E-2</v>
      </c>
      <c r="C6" s="38">
        <f t="shared" ca="1" si="3"/>
        <v>8.330701208584107E-2</v>
      </c>
      <c r="D6" s="38">
        <f t="shared" ca="1" si="0"/>
        <v>8.3607759421891026E-2</v>
      </c>
      <c r="E6" s="38">
        <f t="shared" ca="1" si="0"/>
        <v>8.3908506757940995E-2</v>
      </c>
      <c r="F6" s="39" cm="1">
        <f t="array" aca="1" ref="F6" ca="1">INDIRECT(CONCATENATE("'",HLOOKUP(F$1,$B$21:$E$23,3,FALSE),"'!",$B$25,ROW($A6)+5))*About!$A$27</f>
        <v>8.4209254093990965E-2</v>
      </c>
      <c r="G6" s="38">
        <f t="shared" ca="1" si="4"/>
        <v>8.5171645569350862E-2</v>
      </c>
      <c r="H6" s="38">
        <f t="shared" ca="1" si="1"/>
        <v>8.613403704471076E-2</v>
      </c>
      <c r="I6" s="38">
        <f t="shared" ca="1" si="1"/>
        <v>8.7096428520070643E-2</v>
      </c>
      <c r="J6" s="38">
        <f t="shared" ca="1" si="1"/>
        <v>8.805881999543054E-2</v>
      </c>
      <c r="K6" s="39" cm="1">
        <f t="array" aca="1" ref="K6" ca="1">INDIRECT(CONCATENATE("'",HLOOKUP(K$1,$B$21:$E$23,3,FALSE),"'!",$B$25,ROW($A6)+5))*About!$A$27</f>
        <v>8.9021211470790437E-2</v>
      </c>
      <c r="L6" s="38">
        <f t="shared" ca="1" si="5"/>
        <v>9.0945994421510232E-2</v>
      </c>
      <c r="M6" s="38">
        <f t="shared" ca="1" si="2"/>
        <v>9.2870777372230026E-2</v>
      </c>
      <c r="N6" s="38">
        <f t="shared" ca="1" si="2"/>
        <v>9.4795560322949834E-2</v>
      </c>
      <c r="O6" s="38">
        <f t="shared" ca="1" si="2"/>
        <v>9.6720343273669629E-2</v>
      </c>
      <c r="P6" s="39" cm="1">
        <f t="array" aca="1" ref="P6" ca="1">INDIRECT(CONCATENATE("'",HLOOKUP(P$1,$B$21:$E$23,3,FALSE),"'!",$B$25,ROW($A6)+5))*About!$A$27</f>
        <v>9.8645126224389423E-2</v>
      </c>
      <c r="Q6" s="38" cm="1">
        <f t="array" aca="1" ref="Q6" ca="1">TREND($K6:$P6,$K$1:$P$1,Q$1)</f>
        <v>0.10056990917510866</v>
      </c>
      <c r="R6" s="38" cm="1">
        <f t="array" aca="1" ref="R6" ca="1">TREND($K6:$P6,$K$1:$P$1,R$1)</f>
        <v>0.10249469212582873</v>
      </c>
      <c r="S6" s="38" cm="1">
        <f t="array" aca="1" ref="S6" ca="1">TREND($K6:$P6,$K$1:$P$1,S$1)</f>
        <v>0.10441947507654836</v>
      </c>
      <c r="T6" s="38" cm="1">
        <f t="array" aca="1" ref="T6" ca="1">TREND($K6:$P6,$K$1:$P$1,T$1)</f>
        <v>0.10634425802726843</v>
      </c>
      <c r="U6" s="38" cm="1">
        <f t="array" aca="1" ref="U6" ca="1">TREND($K6:$P6,$K$1:$P$1,U$1)</f>
        <v>0.10826904097798806</v>
      </c>
      <c r="V6" s="38" cm="1">
        <f t="array" aca="1" ref="V6" ca="1">TREND($K6:$P6,$K$1:$P$1,V$1)</f>
        <v>0.11019382392870769</v>
      </c>
      <c r="W6" s="38" cm="1">
        <f t="array" aca="1" ref="W6" ca="1">TREND($K6:$P6,$K$1:$P$1,W$1)</f>
        <v>0.11211860687942776</v>
      </c>
      <c r="X6" s="38" cm="1">
        <f t="array" aca="1" ref="X6" ca="1">TREND($K6:$P6,$K$1:$P$1,X$1)</f>
        <v>0.11404338983014739</v>
      </c>
      <c r="Y6" s="38" cm="1">
        <f t="array" aca="1" ref="Y6" ca="1">TREND($K6:$P6,$K$1:$P$1,Y$1)</f>
        <v>0.11596817278086746</v>
      </c>
      <c r="Z6" s="38" cm="1">
        <f t="array" aca="1" ref="Z6" ca="1">TREND($K6:$P6,$K$1:$P$1,Z$1)</f>
        <v>0.11789295573158709</v>
      </c>
      <c r="AA6" s="38" cm="1">
        <f t="array" aca="1" ref="AA6" ca="1">TREND($K6:$P6,$K$1:$P$1,AA$1)</f>
        <v>0.11981773868230672</v>
      </c>
      <c r="AB6" s="38" cm="1">
        <f t="array" aca="1" ref="AB6" ca="1">TREND($K6:$P6,$K$1:$P$1,AB$1)</f>
        <v>0.12174252163302679</v>
      </c>
      <c r="AC6" s="38" cm="1">
        <f t="array" aca="1" ref="AC6" ca="1">TREND($K6:$P6,$K$1:$P$1,AC$1)</f>
        <v>0.12366730458374642</v>
      </c>
      <c r="AD6" s="38" cm="1">
        <f t="array" aca="1" ref="AD6" ca="1">TREND($K6:$P6,$K$1:$P$1,AD$1)</f>
        <v>0.12559208753446605</v>
      </c>
      <c r="AE6" s="38" cm="1">
        <f t="array" aca="1" ref="AE6" ca="1">TREND($K6:$P6,$K$1:$P$1,AE$1)</f>
        <v>0.12751687048518612</v>
      </c>
      <c r="AF6" s="38" cm="1">
        <f t="array" aca="1" ref="AF6" ca="1">TREND($K6:$P6,$K$1:$P$1,AF$1)</f>
        <v>0.12944165343590575</v>
      </c>
      <c r="AG6" s="38" cm="1">
        <f t="array" aca="1" ref="AG6" ca="1">TREND($K6:$P6,$K$1:$P$1,AG$1)</f>
        <v>0.13136643638662582</v>
      </c>
      <c r="AH6" s="38" cm="1">
        <f t="array" aca="1" ref="AH6" ca="1">TREND($K6:$P6,$K$1:$P$1,AH$1)</f>
        <v>0.13329121933734545</v>
      </c>
      <c r="AI6" s="38" cm="1">
        <f t="array" aca="1" ref="AI6" ca="1">TREND($K6:$P6,$K$1:$P$1,AI$1)</f>
        <v>0.13521600228806507</v>
      </c>
      <c r="AJ6" s="38" cm="1">
        <f t="array" aca="1" ref="AJ6" ca="1">TREND($K6:$P6,$K$1:$P$1,AJ$1)</f>
        <v>0.13714078523878515</v>
      </c>
    </row>
    <row r="7" spans="1:36">
      <c r="A7" t="s">
        <v>162</v>
      </c>
      <c r="B7" s="39" cm="1">
        <f t="array" aca="1" ref="B7" ca="1">INDIRECT(CONCATENATE("'",HLOOKUP(B$1,$B$21:$E$23,3,FALSE),"'!",$B$25,ROW($A7)+5))*About!$A$27</f>
        <v>2.2856797539797546</v>
      </c>
      <c r="C7" s="38">
        <f t="shared" ca="1" si="3"/>
        <v>2.3157544875847513</v>
      </c>
      <c r="D7" s="38">
        <f t="shared" ca="1" si="0"/>
        <v>2.3458292211897485</v>
      </c>
      <c r="E7" s="38">
        <f t="shared" ca="1" si="0"/>
        <v>2.3759039547947451</v>
      </c>
      <c r="F7" s="39" cm="1">
        <f t="array" aca="1" ref="F7" ca="1">INDIRECT(CONCATENATE("'",HLOOKUP(F$1,$B$21:$E$23,3,FALSE),"'!",$B$25,ROW($A7)+5))*About!$A$27</f>
        <v>2.4059786883997418</v>
      </c>
      <c r="G7" s="38">
        <f t="shared" ca="1" si="4"/>
        <v>2.4300384752837392</v>
      </c>
      <c r="H7" s="38">
        <f t="shared" ca="1" si="1"/>
        <v>2.4540982621677365</v>
      </c>
      <c r="I7" s="38">
        <f t="shared" ca="1" si="1"/>
        <v>2.4781580490517343</v>
      </c>
      <c r="J7" s="38">
        <f t="shared" ca="1" si="1"/>
        <v>2.5022178359357317</v>
      </c>
      <c r="K7" s="39" cm="1">
        <f t="array" aca="1" ref="K7" ca="1">INDIRECT(CONCATENATE("'",HLOOKUP(K$1,$B$21:$E$23,3,FALSE),"'!",$B$25,ROW($A7)+5))*About!$A$27</f>
        <v>2.526277622819729</v>
      </c>
      <c r="L7" s="38">
        <f t="shared" ca="1" si="5"/>
        <v>2.526277622819729</v>
      </c>
      <c r="M7" s="38">
        <f t="shared" ca="1" si="2"/>
        <v>2.526277622819729</v>
      </c>
      <c r="N7" s="38">
        <f t="shared" ca="1" si="2"/>
        <v>2.526277622819729</v>
      </c>
      <c r="O7" s="38">
        <f t="shared" ca="1" si="2"/>
        <v>2.526277622819729</v>
      </c>
      <c r="P7" s="39" cm="1">
        <f t="array" aca="1" ref="P7" ca="1">INDIRECT(CONCATENATE("'",HLOOKUP(P$1,$B$21:$E$23,3,FALSE),"'!",$B$25,ROW($A7)+5))*About!$A$27</f>
        <v>2.526277622819729</v>
      </c>
      <c r="Q7" s="38" cm="1">
        <f t="array" aca="1" ref="Q7" ca="1">TREND($K7:$P7,$K$1:$P$1,Q$1)</f>
        <v>2.526277622819729</v>
      </c>
      <c r="R7" s="38" cm="1">
        <f t="array" aca="1" ref="R7" ca="1">TREND($K7:$P7,$K$1:$P$1,R$1)</f>
        <v>2.526277622819729</v>
      </c>
      <c r="S7" s="38" cm="1">
        <f t="array" aca="1" ref="S7" ca="1">TREND($K7:$P7,$K$1:$P$1,S$1)</f>
        <v>2.526277622819729</v>
      </c>
      <c r="T7" s="38" cm="1">
        <f t="array" aca="1" ref="T7" ca="1">TREND($K7:$P7,$K$1:$P$1,T$1)</f>
        <v>2.526277622819729</v>
      </c>
      <c r="U7" s="38" cm="1">
        <f t="array" aca="1" ref="U7" ca="1">TREND($K7:$P7,$K$1:$P$1,U$1)</f>
        <v>2.526277622819729</v>
      </c>
      <c r="V7" s="38" cm="1">
        <f t="array" aca="1" ref="V7" ca="1">TREND($K7:$P7,$K$1:$P$1,V$1)</f>
        <v>2.526277622819729</v>
      </c>
      <c r="W7" s="38" cm="1">
        <f t="array" aca="1" ref="W7" ca="1">TREND($K7:$P7,$K$1:$P$1,W$1)</f>
        <v>2.526277622819729</v>
      </c>
      <c r="X7" s="38" cm="1">
        <f t="array" aca="1" ref="X7" ca="1">TREND($K7:$P7,$K$1:$P$1,X$1)</f>
        <v>2.526277622819729</v>
      </c>
      <c r="Y7" s="38" cm="1">
        <f t="array" aca="1" ref="Y7" ca="1">TREND($K7:$P7,$K$1:$P$1,Y$1)</f>
        <v>2.526277622819729</v>
      </c>
      <c r="Z7" s="38" cm="1">
        <f t="array" aca="1" ref="Z7" ca="1">TREND($K7:$P7,$K$1:$P$1,Z$1)</f>
        <v>2.526277622819729</v>
      </c>
      <c r="AA7" s="38" cm="1">
        <f t="array" aca="1" ref="AA7" ca="1">TREND($K7:$P7,$K$1:$P$1,AA$1)</f>
        <v>2.526277622819729</v>
      </c>
      <c r="AB7" s="38" cm="1">
        <f t="array" aca="1" ref="AB7" ca="1">TREND($K7:$P7,$K$1:$P$1,AB$1)</f>
        <v>2.526277622819729</v>
      </c>
      <c r="AC7" s="38" cm="1">
        <f t="array" aca="1" ref="AC7" ca="1">TREND($K7:$P7,$K$1:$P$1,AC$1)</f>
        <v>2.526277622819729</v>
      </c>
      <c r="AD7" s="38" cm="1">
        <f t="array" aca="1" ref="AD7" ca="1">TREND($K7:$P7,$K$1:$P$1,AD$1)</f>
        <v>2.526277622819729</v>
      </c>
      <c r="AE7" s="38" cm="1">
        <f t="array" aca="1" ref="AE7" ca="1">TREND($K7:$P7,$K$1:$P$1,AE$1)</f>
        <v>2.526277622819729</v>
      </c>
      <c r="AF7" s="38" cm="1">
        <f t="array" aca="1" ref="AF7" ca="1">TREND($K7:$P7,$K$1:$P$1,AF$1)</f>
        <v>2.526277622819729</v>
      </c>
      <c r="AG7" s="38" cm="1">
        <f t="array" aca="1" ref="AG7" ca="1">TREND($K7:$P7,$K$1:$P$1,AG$1)</f>
        <v>2.526277622819729</v>
      </c>
      <c r="AH7" s="38" cm="1">
        <f t="array" aca="1" ref="AH7" ca="1">TREND($K7:$P7,$K$1:$P$1,AH$1)</f>
        <v>2.526277622819729</v>
      </c>
      <c r="AI7" s="38" cm="1">
        <f t="array" aca="1" ref="AI7" ca="1">TREND($K7:$P7,$K$1:$P$1,AI$1)</f>
        <v>2.526277622819729</v>
      </c>
      <c r="AJ7" s="38" cm="1">
        <f t="array" aca="1" ref="AJ7" ca="1">TREND($K7:$P7,$K$1:$P$1,AJ$1)</f>
        <v>2.526277622819729</v>
      </c>
    </row>
    <row r="8" spans="1:36">
      <c r="A8" t="s">
        <v>17</v>
      </c>
      <c r="B8" s="39" cm="1">
        <f t="array" aca="1" ref="B8" ca="1">INDIRECT(CONCATENATE("'",HLOOKUP(B$1,$B$21:$E$23,3,FALSE),"'!",$B$25,ROW($A8)+5))*About!$A$27</f>
        <v>0.39698648358595739</v>
      </c>
      <c r="C8" s="38">
        <f t="shared" ca="1" si="3"/>
        <v>0.39999395694645706</v>
      </c>
      <c r="D8" s="38">
        <f t="shared" ca="1" si="0"/>
        <v>0.40300143030695679</v>
      </c>
      <c r="E8" s="38">
        <f t="shared" ca="1" si="0"/>
        <v>0.40600890366745646</v>
      </c>
      <c r="F8" s="39" cm="1">
        <f t="array" aca="1" ref="F8" ca="1">INDIRECT(CONCATENATE("'",HLOOKUP(F$1,$B$21:$E$23,3,FALSE),"'!",$B$25,ROW($A8)+5))*About!$A$27</f>
        <v>0.40901637702795612</v>
      </c>
      <c r="G8" s="38">
        <f t="shared" ca="1" si="4"/>
        <v>0.41142235571635588</v>
      </c>
      <c r="H8" s="38">
        <f t="shared" ca="1" si="1"/>
        <v>0.41382833440475558</v>
      </c>
      <c r="I8" s="38">
        <f t="shared" ca="1" si="1"/>
        <v>0.41623431309315534</v>
      </c>
      <c r="J8" s="38">
        <f t="shared" ca="1" si="1"/>
        <v>0.41864029178155504</v>
      </c>
      <c r="K8" s="39" cm="1">
        <f t="array" aca="1" ref="K8" ca="1">INDIRECT(CONCATENATE("'",HLOOKUP(K$1,$B$21:$E$23,3,FALSE),"'!",$B$25,ROW($A8)+5))*About!$A$27</f>
        <v>0.4210462704699548</v>
      </c>
      <c r="L8" s="38">
        <f t="shared" ca="1" si="5"/>
        <v>0.42585822784675431</v>
      </c>
      <c r="M8" s="38">
        <f t="shared" ca="1" si="2"/>
        <v>0.43067018522355377</v>
      </c>
      <c r="N8" s="38">
        <f t="shared" ca="1" si="2"/>
        <v>0.43548214260035328</v>
      </c>
      <c r="O8" s="38">
        <f t="shared" ca="1" si="2"/>
        <v>0.44029409997715274</v>
      </c>
      <c r="P8" s="39" cm="1">
        <f t="array" aca="1" ref="P8" ca="1">INDIRECT(CONCATENATE("'",HLOOKUP(P$1,$B$21:$E$23,3,FALSE),"'!",$B$25,ROW($A8)+5))*About!$A$27</f>
        <v>0.44510605735395226</v>
      </c>
      <c r="Q8" s="38" cm="1">
        <f t="array" aca="1" ref="Q8" ca="1">TREND($K8:$P8,$K$1:$P$1,Q$1)</f>
        <v>0.44991801473075377</v>
      </c>
      <c r="R8" s="38" cm="1">
        <f t="array" aca="1" ref="R8" ca="1">TREND($K8:$P8,$K$1:$P$1,R$1)</f>
        <v>0.45472997210755217</v>
      </c>
      <c r="S8" s="38" cm="1">
        <f t="array" aca="1" ref="S8" ca="1">TREND($K8:$P8,$K$1:$P$1,S$1)</f>
        <v>0.45954192948435235</v>
      </c>
      <c r="T8" s="38" cm="1">
        <f t="array" aca="1" ref="T8" ca="1">TREND($K8:$P8,$K$1:$P$1,T$1)</f>
        <v>0.46435388686115076</v>
      </c>
      <c r="U8" s="38" cm="1">
        <f t="array" aca="1" ref="U8" ca="1">TREND($K8:$P8,$K$1:$P$1,U$1)</f>
        <v>0.46916584423795094</v>
      </c>
      <c r="V8" s="38" cm="1">
        <f t="array" aca="1" ref="V8" ca="1">TREND($K8:$P8,$K$1:$P$1,V$1)</f>
        <v>0.47397780161475112</v>
      </c>
      <c r="W8" s="38" cm="1">
        <f t="array" aca="1" ref="W8" ca="1">TREND($K8:$P8,$K$1:$P$1,W$1)</f>
        <v>0.47878975899154952</v>
      </c>
      <c r="X8" s="38" cm="1">
        <f t="array" aca="1" ref="X8" ca="1">TREND($K8:$P8,$K$1:$P$1,X$1)</f>
        <v>0.4836017163683497</v>
      </c>
      <c r="Y8" s="38" cm="1">
        <f t="array" aca="1" ref="Y8" ca="1">TREND($K8:$P8,$K$1:$P$1,Y$1)</f>
        <v>0.4884136737451481</v>
      </c>
      <c r="Z8" s="38" cm="1">
        <f t="array" aca="1" ref="Z8" ca="1">TREND($K8:$P8,$K$1:$P$1,Z$1)</f>
        <v>0.49322563112194828</v>
      </c>
      <c r="AA8" s="38" cm="1">
        <f t="array" aca="1" ref="AA8" ca="1">TREND($K8:$P8,$K$1:$P$1,AA$1)</f>
        <v>0.49803758849874846</v>
      </c>
      <c r="AB8" s="38" cm="1">
        <f t="array" aca="1" ref="AB8" ca="1">TREND($K8:$P8,$K$1:$P$1,AB$1)</f>
        <v>0.50284954587554687</v>
      </c>
      <c r="AC8" s="38" cm="1">
        <f t="array" aca="1" ref="AC8" ca="1">TREND($K8:$P8,$K$1:$P$1,AC$1)</f>
        <v>0.50766150325234705</v>
      </c>
      <c r="AD8" s="38" cm="1">
        <f t="array" aca="1" ref="AD8" ca="1">TREND($K8:$P8,$K$1:$P$1,AD$1)</f>
        <v>0.51247346062914723</v>
      </c>
      <c r="AE8" s="38" cm="1">
        <f t="array" aca="1" ref="AE8" ca="1">TREND($K8:$P8,$K$1:$P$1,AE$1)</f>
        <v>0.51728541800594563</v>
      </c>
      <c r="AF8" s="38" cm="1">
        <f t="array" aca="1" ref="AF8" ca="1">TREND($K8:$P8,$K$1:$P$1,AF$1)</f>
        <v>0.52209737538274581</v>
      </c>
      <c r="AG8" s="38" cm="1">
        <f t="array" aca="1" ref="AG8" ca="1">TREND($K8:$P8,$K$1:$P$1,AG$1)</f>
        <v>0.52690933275954421</v>
      </c>
      <c r="AH8" s="38" cm="1">
        <f t="array" aca="1" ref="AH8" ca="1">TREND($K8:$P8,$K$1:$P$1,AH$1)</f>
        <v>0.53172129013634439</v>
      </c>
      <c r="AI8" s="38" cm="1">
        <f t="array" aca="1" ref="AI8" ca="1">TREND($K8:$P8,$K$1:$P$1,AI$1)</f>
        <v>0.53653324751314457</v>
      </c>
      <c r="AJ8" s="38" cm="1">
        <f t="array" aca="1" ref="AJ8" ca="1">TREND($K8:$P8,$K$1:$P$1,AJ$1)</f>
        <v>0.54134520488994298</v>
      </c>
    </row>
    <row r="9" spans="1:36">
      <c r="A9" t="s">
        <v>18</v>
      </c>
      <c r="B9" s="39" cm="1">
        <f t="array" aca="1" ref="B9" ca="1">INDIRECT(CONCATENATE("'",HLOOKUP(B$1,$B$21:$E$23,3,FALSE),"'!",$B$25,ROW($A9)+5))*About!$A$27</f>
        <v>9.7442136880189545E-2</v>
      </c>
      <c r="C9" s="38">
        <f t="shared" ca="1" si="3"/>
        <v>9.7742884216239515E-2</v>
      </c>
      <c r="D9" s="38">
        <f t="shared" ca="1" si="0"/>
        <v>9.8043631552289484E-2</v>
      </c>
      <c r="E9" s="38">
        <f t="shared" ca="1" si="0"/>
        <v>9.8344378888339454E-2</v>
      </c>
      <c r="F9" s="39" cm="1">
        <f t="array" aca="1" ref="F9" ca="1">INDIRECT(CONCATENATE("'",HLOOKUP(F$1,$B$21:$E$23,3,FALSE),"'!",$B$25,ROW($A9)+5))*About!$A$27</f>
        <v>9.8645126224389423E-2</v>
      </c>
      <c r="G9" s="38">
        <f t="shared" ca="1" si="4"/>
        <v>9.9848115568589288E-2</v>
      </c>
      <c r="H9" s="38">
        <f t="shared" ca="1" si="1"/>
        <v>0.10105110491278915</v>
      </c>
      <c r="I9" s="38">
        <f t="shared" ca="1" si="1"/>
        <v>0.10225409425698903</v>
      </c>
      <c r="J9" s="38">
        <f t="shared" ca="1" si="1"/>
        <v>0.1034570836011889</v>
      </c>
      <c r="K9" s="39" cm="1">
        <f t="array" aca="1" ref="K9" ca="1">INDIRECT(CONCATENATE("'",HLOOKUP(K$1,$B$21:$E$23,3,FALSE),"'!",$B$25,ROW($A9)+5))*About!$A$27</f>
        <v>0.10466007294538876</v>
      </c>
      <c r="L9" s="38">
        <f t="shared" ca="1" si="5"/>
        <v>0.10634425802726859</v>
      </c>
      <c r="M9" s="38">
        <f t="shared" ca="1" si="2"/>
        <v>0.1080284431091484</v>
      </c>
      <c r="N9" s="38">
        <f t="shared" ca="1" si="2"/>
        <v>0.10971262819102823</v>
      </c>
      <c r="O9" s="38">
        <f t="shared" ca="1" si="2"/>
        <v>0.11139681327290804</v>
      </c>
      <c r="P9" s="39" cm="1">
        <f t="array" aca="1" ref="P9" ca="1">INDIRECT(CONCATENATE("'",HLOOKUP(P$1,$B$21:$E$23,3,FALSE),"'!",$B$25,ROW($A9)+5))*About!$A$27</f>
        <v>0.11308099835478787</v>
      </c>
      <c r="Q9" s="38" cm="1">
        <f t="array" aca="1" ref="Q9" ca="1">TREND($K9:$P9,$K$1:$P$1,Q$1)</f>
        <v>0.11476518343666742</v>
      </c>
      <c r="R9" s="38" cm="1">
        <f t="array" aca="1" ref="R9" ca="1">TREND($K9:$P9,$K$1:$P$1,R$1)</f>
        <v>0.11644936851854748</v>
      </c>
      <c r="S9" s="38" cm="1">
        <f t="array" aca="1" ref="S9" ca="1">TREND($K9:$P9,$K$1:$P$1,S$1)</f>
        <v>0.1181335536004271</v>
      </c>
      <c r="T9" s="38" cm="1">
        <f t="array" aca="1" ref="T9" ca="1">TREND($K9:$P9,$K$1:$P$1,T$1)</f>
        <v>0.11981773868230716</v>
      </c>
      <c r="U9" s="38" cm="1">
        <f t="array" aca="1" ref="U9" ca="1">TREND($K9:$P9,$K$1:$P$1,U$1)</f>
        <v>0.12150192376418678</v>
      </c>
      <c r="V9" s="38" cm="1">
        <f t="array" aca="1" ref="V9" ca="1">TREND($K9:$P9,$K$1:$P$1,V$1)</f>
        <v>0.12318610884606684</v>
      </c>
      <c r="W9" s="38" cm="1">
        <f t="array" aca="1" ref="W9" ca="1">TREND($K9:$P9,$K$1:$P$1,W$1)</f>
        <v>0.12487029392794646</v>
      </c>
      <c r="X9" s="38" cm="1">
        <f t="array" aca="1" ref="X9" ca="1">TREND($K9:$P9,$K$1:$P$1,X$1)</f>
        <v>0.12655447900982608</v>
      </c>
      <c r="Y9" s="38" cm="1">
        <f t="array" aca="1" ref="Y9" ca="1">TREND($K9:$P9,$K$1:$P$1,Y$1)</f>
        <v>0.12823866409170614</v>
      </c>
      <c r="Z9" s="38" cm="1">
        <f t="array" aca="1" ref="Z9" ca="1">TREND($K9:$P9,$K$1:$P$1,Z$1)</f>
        <v>0.12992284917358576</v>
      </c>
      <c r="AA9" s="38" cm="1">
        <f t="array" aca="1" ref="AA9" ca="1">TREND($K9:$P9,$K$1:$P$1,AA$1)</f>
        <v>0.13160703425546583</v>
      </c>
      <c r="AB9" s="38" cm="1">
        <f t="array" aca="1" ref="AB9" ca="1">TREND($K9:$P9,$K$1:$P$1,AB$1)</f>
        <v>0.13329121933734545</v>
      </c>
      <c r="AC9" s="38" cm="1">
        <f t="array" aca="1" ref="AC9" ca="1">TREND($K9:$P9,$K$1:$P$1,AC$1)</f>
        <v>0.13497540441922551</v>
      </c>
      <c r="AD9" s="38" cm="1">
        <f t="array" aca="1" ref="AD9" ca="1">TREND($K9:$P9,$K$1:$P$1,AD$1)</f>
        <v>0.13665958950110513</v>
      </c>
      <c r="AE9" s="38" cm="1">
        <f t="array" aca="1" ref="AE9" ca="1">TREND($K9:$P9,$K$1:$P$1,AE$1)</f>
        <v>0.13834377458298519</v>
      </c>
      <c r="AF9" s="38" cm="1">
        <f t="array" aca="1" ref="AF9" ca="1">TREND($K9:$P9,$K$1:$P$1,AF$1)</f>
        <v>0.14002795966486481</v>
      </c>
      <c r="AG9" s="38" cm="1">
        <f t="array" aca="1" ref="AG9" ca="1">TREND($K9:$P9,$K$1:$P$1,AG$1)</f>
        <v>0.14171214474674487</v>
      </c>
      <c r="AH9" s="38" cm="1">
        <f t="array" aca="1" ref="AH9" ca="1">TREND($K9:$P9,$K$1:$P$1,AH$1)</f>
        <v>0.14339632982862449</v>
      </c>
      <c r="AI9" s="38" cm="1">
        <f t="array" aca="1" ref="AI9" ca="1">TREND($K9:$P9,$K$1:$P$1,AI$1)</f>
        <v>0.14508051491050411</v>
      </c>
      <c r="AJ9" s="38" cm="1">
        <f t="array" aca="1" ref="AJ9" ca="1">TREND($K9:$P9,$K$1:$P$1,AJ$1)</f>
        <v>0.14676469999238417</v>
      </c>
    </row>
    <row r="10" spans="1:36">
      <c r="A10" t="s">
        <v>19</v>
      </c>
      <c r="B10" s="39" cm="1">
        <f t="array" aca="1" ref="B10" ca="1">INDIRECT(CONCATENATE("'",HLOOKUP(B$1,$B$21:$E$23,3,FALSE),"'!",$B$25,ROW($A10)+5))*About!$A$27</f>
        <v>6.0149467209993544E-4</v>
      </c>
      <c r="C10" s="38">
        <f t="shared" ca="1" si="3"/>
        <v>6.1653203890243383E-4</v>
      </c>
      <c r="D10" s="38">
        <f t="shared" ca="1" si="0"/>
        <v>6.3156940570493222E-4</v>
      </c>
      <c r="E10" s="38">
        <f t="shared" ca="1" si="0"/>
        <v>6.4660677250743062E-4</v>
      </c>
      <c r="F10" s="39" cm="1">
        <f t="array" aca="1" ref="F10" ca="1">INDIRECT(CONCATENATE("'",HLOOKUP(F$1,$B$21:$E$23,3,FALSE),"'!",$B$25,ROW($A10)+5))*About!$A$27</f>
        <v>6.6164413930992901E-4</v>
      </c>
      <c r="G10" s="38">
        <f t="shared" ca="1" si="4"/>
        <v>6.7848599012872721E-4</v>
      </c>
      <c r="H10" s="38">
        <f t="shared" ca="1" si="1"/>
        <v>6.9532784094752541E-4</v>
      </c>
      <c r="I10" s="38">
        <f t="shared" ca="1" si="1"/>
        <v>7.121696917663236E-4</v>
      </c>
      <c r="J10" s="38">
        <f t="shared" ca="1" si="1"/>
        <v>7.290115425851218E-4</v>
      </c>
      <c r="K10" s="39" cm="1">
        <f t="array" aca="1" ref="K10" ca="1">INDIRECT(CONCATENATE("'",HLOOKUP(K$1,$B$21:$E$23,3,FALSE),"'!",$B$25,ROW($A10)+5))*About!$A$27</f>
        <v>7.4585339340392E-4</v>
      </c>
      <c r="L10" s="38">
        <f t="shared" ca="1" si="5"/>
        <v>7.6510122291111797E-4</v>
      </c>
      <c r="M10" s="38">
        <f t="shared" ca="1" si="2"/>
        <v>7.8434905241831583E-4</v>
      </c>
      <c r="N10" s="38">
        <f t="shared" ca="1" si="2"/>
        <v>8.035968819255138E-4</v>
      </c>
      <c r="O10" s="38">
        <f t="shared" ca="1" si="2"/>
        <v>8.2284471143271166E-4</v>
      </c>
      <c r="P10" s="39" cm="1">
        <f t="array" aca="1" ref="P10" ca="1">INDIRECT(CONCATENATE("'",HLOOKUP(P$1,$B$21:$E$23,3,FALSE),"'!",$B$25,ROW($A10)+5))*About!$A$27</f>
        <v>8.4209254093990963E-4</v>
      </c>
      <c r="Q10" s="38" cm="1">
        <f t="array" aca="1" ref="Q10" ca="1">TREND($K10:$P10,$K$1:$P$1,Q$1)</f>
        <v>8.6134037044711259E-4</v>
      </c>
      <c r="R10" s="38" cm="1">
        <f t="array" aca="1" ref="R10" ca="1">TREND($K10:$P10,$K$1:$P$1,R$1)</f>
        <v>8.8058819995431165E-4</v>
      </c>
      <c r="S10" s="38" cm="1">
        <f t="array" aca="1" ref="S10" ca="1">TREND($K10:$P10,$K$1:$P$1,S$1)</f>
        <v>8.9983602946150376E-4</v>
      </c>
      <c r="T10" s="38" cm="1">
        <f t="array" aca="1" ref="T10" ca="1">TREND($K10:$P10,$K$1:$P$1,T$1)</f>
        <v>9.1908385896870282E-4</v>
      </c>
      <c r="U10" s="38" cm="1">
        <f t="array" aca="1" ref="U10" ca="1">TREND($K10:$P10,$K$1:$P$1,U$1)</f>
        <v>9.3833168847590187E-4</v>
      </c>
      <c r="V10" s="38" cm="1">
        <f t="array" aca="1" ref="V10" ca="1">TREND($K10:$P10,$K$1:$P$1,V$1)</f>
        <v>9.5757951798310093E-4</v>
      </c>
      <c r="W10" s="38" cm="1">
        <f t="array" aca="1" ref="W10" ca="1">TREND($K10:$P10,$K$1:$P$1,W$1)</f>
        <v>9.7682734749029998E-4</v>
      </c>
      <c r="X10" s="38" cm="1">
        <f t="array" aca="1" ref="X10" ca="1">TREND($K10:$P10,$K$1:$P$1,X$1)</f>
        <v>9.9607517699749903E-4</v>
      </c>
      <c r="Y10" s="38" cm="1">
        <f t="array" aca="1" ref="Y10" ca="1">TREND($K10:$P10,$K$1:$P$1,Y$1)</f>
        <v>1.0153230065046912E-3</v>
      </c>
      <c r="Z10" s="38" cm="1">
        <f t="array" aca="1" ref="Z10" ca="1">TREND($K10:$P10,$K$1:$P$1,Z$1)</f>
        <v>1.0345708360118902E-3</v>
      </c>
      <c r="AA10" s="38" cm="1">
        <f t="array" aca="1" ref="AA10" ca="1">TREND($K10:$P10,$K$1:$P$1,AA$1)</f>
        <v>1.0538186655190893E-3</v>
      </c>
      <c r="AB10" s="38" cm="1">
        <f t="array" aca="1" ref="AB10" ca="1">TREND($K10:$P10,$K$1:$P$1,AB$1)</f>
        <v>1.0730664950262883E-3</v>
      </c>
      <c r="AC10" s="38" cm="1">
        <f t="array" aca="1" ref="AC10" ca="1">TREND($K10:$P10,$K$1:$P$1,AC$1)</f>
        <v>1.0923143245334874E-3</v>
      </c>
      <c r="AD10" s="38" cm="1">
        <f t="array" aca="1" ref="AD10" ca="1">TREND($K10:$P10,$K$1:$P$1,AD$1)</f>
        <v>1.1115621540406864E-3</v>
      </c>
      <c r="AE10" s="38" cm="1">
        <f t="array" aca="1" ref="AE10" ca="1">TREND($K10:$P10,$K$1:$P$1,AE$1)</f>
        <v>1.1308099835478785E-3</v>
      </c>
      <c r="AF10" s="38" cm="1">
        <f t="array" aca="1" ref="AF10" ca="1">TREND($K10:$P10,$K$1:$P$1,AF$1)</f>
        <v>1.1500578130550776E-3</v>
      </c>
      <c r="AG10" s="38" cm="1">
        <f t="array" aca="1" ref="AG10" ca="1">TREND($K10:$P10,$K$1:$P$1,AG$1)</f>
        <v>1.1693056425622766E-3</v>
      </c>
      <c r="AH10" s="38" cm="1">
        <f t="array" aca="1" ref="AH10" ca="1">TREND($K10:$P10,$K$1:$P$1,AH$1)</f>
        <v>1.1885534720694757E-3</v>
      </c>
      <c r="AI10" s="38" cm="1">
        <f t="array" aca="1" ref="AI10" ca="1">TREND($K10:$P10,$K$1:$P$1,AI$1)</f>
        <v>1.2078013015766748E-3</v>
      </c>
      <c r="AJ10" s="38" cm="1">
        <f t="array" aca="1" ref="AJ10" ca="1">TREND($K10:$P10,$K$1:$P$1,AJ$1)</f>
        <v>1.2270491310838738E-3</v>
      </c>
    </row>
    <row r="11" spans="1:36">
      <c r="A11" t="s">
        <v>20</v>
      </c>
      <c r="B11" s="39" cm="1">
        <f t="array" aca="1" ref="B11" ca="1">INDIRECT(CONCATENATE("'",HLOOKUP(B$1,$B$21:$E$23,3,FALSE),"'!",$B$25,ROW($A11)+5))*About!$A$27</f>
        <v>5.7743488521593803E-4</v>
      </c>
      <c r="C11" s="38">
        <f t="shared" ca="1" si="3"/>
        <v>5.9247225201843642E-4</v>
      </c>
      <c r="D11" s="38">
        <f t="shared" ca="1" si="0"/>
        <v>6.0750961882093482E-4</v>
      </c>
      <c r="E11" s="38">
        <f t="shared" ca="1" si="0"/>
        <v>6.2254698562343321E-4</v>
      </c>
      <c r="F11" s="39" cm="1">
        <f t="array" aca="1" ref="F11" ca="1">INDIRECT(CONCATENATE("'",HLOOKUP(F$1,$B$21:$E$23,3,FALSE),"'!",$B$25,ROW($A11)+5))*About!$A$27</f>
        <v>6.375843524259316E-4</v>
      </c>
      <c r="G11" s="38">
        <f t="shared" ca="1" si="4"/>
        <v>6.544262032447298E-4</v>
      </c>
      <c r="H11" s="38">
        <f t="shared" ca="1" si="1"/>
        <v>6.71268054063528E-4</v>
      </c>
      <c r="I11" s="38">
        <f t="shared" ca="1" si="1"/>
        <v>6.8810990488232609E-4</v>
      </c>
      <c r="J11" s="38">
        <f t="shared" ca="1" si="1"/>
        <v>7.0495175570112428E-4</v>
      </c>
      <c r="K11" s="39" cm="1">
        <f t="array" aca="1" ref="K11" ca="1">INDIRECT(CONCATENATE("'",HLOOKUP(K$1,$B$21:$E$23,3,FALSE),"'!",$B$25,ROW($A11)+5))*About!$A$27</f>
        <v>7.2179360651992248E-4</v>
      </c>
      <c r="L11" s="38">
        <f t="shared" ca="1" si="5"/>
        <v>7.4104143602712045E-4</v>
      </c>
      <c r="M11" s="38">
        <f t="shared" ca="1" si="2"/>
        <v>7.6028926553431842E-4</v>
      </c>
      <c r="N11" s="38">
        <f t="shared" ca="1" si="2"/>
        <v>7.7953709504151639E-4</v>
      </c>
      <c r="O11" s="38">
        <f t="shared" ca="1" si="2"/>
        <v>7.9878492454871436E-4</v>
      </c>
      <c r="P11" s="39" cm="1">
        <f t="array" aca="1" ref="P11" ca="1">INDIRECT(CONCATENATE("'",HLOOKUP(P$1,$B$21:$E$23,3,FALSE),"'!",$B$25,ROW($A11)+5))*About!$A$27</f>
        <v>8.1803275405591233E-4</v>
      </c>
      <c r="Q11" s="38" cm="1">
        <f t="array" aca="1" ref="Q11" ca="1">TREND($K11:$P11,$K$1:$P$1,Q$1)</f>
        <v>8.3728058356311724E-4</v>
      </c>
      <c r="R11" s="38" cm="1">
        <f t="array" aca="1" ref="R11" ca="1">TREND($K11:$P11,$K$1:$P$1,R$1)</f>
        <v>8.5652841307030936E-4</v>
      </c>
      <c r="S11" s="38" cm="1">
        <f t="array" aca="1" ref="S11" ca="1">TREND($K11:$P11,$K$1:$P$1,S$1)</f>
        <v>8.7577624257750841E-4</v>
      </c>
      <c r="T11" s="38" cm="1">
        <f t="array" aca="1" ref="T11" ca="1">TREND($K11:$P11,$K$1:$P$1,T$1)</f>
        <v>8.9502407208470747E-4</v>
      </c>
      <c r="U11" s="38" cm="1">
        <f t="array" aca="1" ref="U11" ca="1">TREND($K11:$P11,$K$1:$P$1,U$1)</f>
        <v>9.1427190159190652E-4</v>
      </c>
      <c r="V11" s="38" cm="1">
        <f t="array" aca="1" ref="V11" ca="1">TREND($K11:$P11,$K$1:$P$1,V$1)</f>
        <v>9.3351973109910558E-4</v>
      </c>
      <c r="W11" s="38" cm="1">
        <f t="array" aca="1" ref="W11" ca="1">TREND($K11:$P11,$K$1:$P$1,W$1)</f>
        <v>9.5276756060630463E-4</v>
      </c>
      <c r="X11" s="38" cm="1">
        <f t="array" aca="1" ref="X11" ca="1">TREND($K11:$P11,$K$1:$P$1,X$1)</f>
        <v>9.7201539011350369E-4</v>
      </c>
      <c r="Y11" s="38" cm="1">
        <f t="array" aca="1" ref="Y11" ca="1">TREND($K11:$P11,$K$1:$P$1,Y$1)</f>
        <v>9.912632196206958E-4</v>
      </c>
      <c r="Z11" s="38" cm="1">
        <f t="array" aca="1" ref="Z11" ca="1">TREND($K11:$P11,$K$1:$P$1,Z$1)</f>
        <v>1.0105110491278949E-3</v>
      </c>
      <c r="AA11" s="38" cm="1">
        <f t="array" aca="1" ref="AA11" ca="1">TREND($K11:$P11,$K$1:$P$1,AA$1)</f>
        <v>1.0297588786350939E-3</v>
      </c>
      <c r="AB11" s="38" cm="1">
        <f t="array" aca="1" ref="AB11" ca="1">TREND($K11:$P11,$K$1:$P$1,AB$1)</f>
        <v>1.049006708142293E-3</v>
      </c>
      <c r="AC11" s="38" cm="1">
        <f t="array" aca="1" ref="AC11" ca="1">TREND($K11:$P11,$K$1:$P$1,AC$1)</f>
        <v>1.068254537649492E-3</v>
      </c>
      <c r="AD11" s="38" cm="1">
        <f t="array" aca="1" ref="AD11" ca="1">TREND($K11:$P11,$K$1:$P$1,AD$1)</f>
        <v>1.0875023671566911E-3</v>
      </c>
      <c r="AE11" s="38" cm="1">
        <f t="array" aca="1" ref="AE11" ca="1">TREND($K11:$P11,$K$1:$P$1,AE$1)</f>
        <v>1.1067501966638832E-3</v>
      </c>
      <c r="AF11" s="38" cm="1">
        <f t="array" aca="1" ref="AF11" ca="1">TREND($K11:$P11,$K$1:$P$1,AF$1)</f>
        <v>1.1259980261710822E-3</v>
      </c>
      <c r="AG11" s="38" cm="1">
        <f t="array" aca="1" ref="AG11" ca="1">TREND($K11:$P11,$K$1:$P$1,AG$1)</f>
        <v>1.1452458556782813E-3</v>
      </c>
      <c r="AH11" s="38" cm="1">
        <f t="array" aca="1" ref="AH11" ca="1">TREND($K11:$P11,$K$1:$P$1,AH$1)</f>
        <v>1.1644936851854804E-3</v>
      </c>
      <c r="AI11" s="38" cm="1">
        <f t="array" aca="1" ref="AI11" ca="1">TREND($K11:$P11,$K$1:$P$1,AI$1)</f>
        <v>1.1837415146926794E-3</v>
      </c>
      <c r="AJ11" s="38" cm="1">
        <f t="array" aca="1" ref="AJ11" ca="1">TREND($K11:$P11,$K$1:$P$1,AJ$1)</f>
        <v>1.2029893441998785E-3</v>
      </c>
    </row>
    <row r="12" spans="1:36">
      <c r="A12" t="s">
        <v>111</v>
      </c>
      <c r="B12" s="40">
        <f ca="1">SUM(INDIRECT(CONCATENATE("'",HLOOKUP(B$1,$B$21:$E$23,3,FALSE),"'!",$B$25,ROW($A12)+5,":",$B$25,ROW($A12)+6)))*About!$A$27</f>
        <v>2.6706363441237136E-3</v>
      </c>
      <c r="C12" s="38">
        <f t="shared" ca="1" si="3"/>
        <v>2.7368007580547064E-3</v>
      </c>
      <c r="D12" s="38">
        <f t="shared" ca="1" si="0"/>
        <v>2.8029651719856993E-3</v>
      </c>
      <c r="E12" s="38">
        <f t="shared" ca="1" si="0"/>
        <v>2.8691295859166925E-3</v>
      </c>
      <c r="F12" s="40">
        <f ca="1">SUM(INDIRECT(CONCATENATE("'",HLOOKUP(F$1,$B$21:$E$23,3,FALSE),"'!",$B$25,ROW($A12)+5,":",$B$25,ROW($A12)+6)))*About!$A$27</f>
        <v>2.9352939998476854E-3</v>
      </c>
      <c r="G12" s="38">
        <f t="shared" ca="1" si="4"/>
        <v>3.0146912965648767E-3</v>
      </c>
      <c r="H12" s="38">
        <f t="shared" ca="1" si="1"/>
        <v>3.0940885932820681E-3</v>
      </c>
      <c r="I12" s="38">
        <f t="shared" ca="1" si="1"/>
        <v>3.1734858899992598E-3</v>
      </c>
      <c r="J12" s="38">
        <f t="shared" ca="1" si="1"/>
        <v>3.2528831867164511E-3</v>
      </c>
      <c r="K12" s="40">
        <f ca="1">SUM(INDIRECT(CONCATENATE("'",HLOOKUP(K$1,$B$21:$E$23,3,FALSE),"'!",$B$25,ROW($A12)+5,":",$B$25,ROW($A12)+6)))*About!$A$27</f>
        <v>3.3322804834336425E-3</v>
      </c>
      <c r="L12" s="38">
        <f t="shared" ca="1" si="5"/>
        <v>3.4116777801508338E-3</v>
      </c>
      <c r="M12" s="38">
        <f t="shared" ca="1" si="2"/>
        <v>3.4910750768680251E-3</v>
      </c>
      <c r="N12" s="38">
        <f t="shared" ca="1" si="2"/>
        <v>3.5704723735852169E-3</v>
      </c>
      <c r="O12" s="38">
        <f t="shared" ca="1" si="2"/>
        <v>3.6498696703024082E-3</v>
      </c>
      <c r="P12" s="40">
        <f ca="1">SUM(INDIRECT(CONCATENATE("'",HLOOKUP(P$1,$B$21:$E$23,3,FALSE),"'!",$B$25,ROW($A12)+5,":",$B$25,ROW($A12)+6)))*About!$A$27</f>
        <v>3.7292669670195996E-3</v>
      </c>
      <c r="Q12" s="38" cm="1">
        <f t="array" aca="1" ref="Q12" ca="1">TREND($K12:$P12,$K$1:$P$1,Q$1)</f>
        <v>3.8086642637367996E-3</v>
      </c>
      <c r="R12" s="38" cm="1">
        <f t="array" aca="1" ref="R12" ca="1">TREND($K12:$P12,$K$1:$P$1,R$1)</f>
        <v>3.888061560453987E-3</v>
      </c>
      <c r="S12" s="38" cm="1">
        <f t="array" aca="1" ref="S12" ca="1">TREND($K12:$P12,$K$1:$P$1,S$1)</f>
        <v>3.9674588571711744E-3</v>
      </c>
      <c r="T12" s="38" cm="1">
        <f t="array" aca="1" ref="T12" ca="1">TREND($K12:$P12,$K$1:$P$1,T$1)</f>
        <v>4.0468561538883618E-3</v>
      </c>
      <c r="U12" s="38" cm="1">
        <f t="array" aca="1" ref="U12" ca="1">TREND($K12:$P12,$K$1:$P$1,U$1)</f>
        <v>4.1262534506055493E-3</v>
      </c>
      <c r="V12" s="38" cm="1">
        <f t="array" aca="1" ref="V12" ca="1">TREND($K12:$P12,$K$1:$P$1,V$1)</f>
        <v>4.2056507473227367E-3</v>
      </c>
      <c r="W12" s="38" cm="1">
        <f t="array" aca="1" ref="W12" ca="1">TREND($K12:$P12,$K$1:$P$1,W$1)</f>
        <v>4.2850480440399241E-3</v>
      </c>
      <c r="X12" s="38" cm="1">
        <f t="array" aca="1" ref="X12" ca="1">TREND($K12:$P12,$K$1:$P$1,X$1)</f>
        <v>4.3644453407571393E-3</v>
      </c>
      <c r="Y12" s="38" cm="1">
        <f t="array" aca="1" ref="Y12" ca="1">TREND($K12:$P12,$K$1:$P$1,Y$1)</f>
        <v>4.4438426374743267E-3</v>
      </c>
      <c r="Z12" s="38" cm="1">
        <f t="array" aca="1" ref="Z12" ca="1">TREND($K12:$P12,$K$1:$P$1,Z$1)</f>
        <v>4.5232399341915142E-3</v>
      </c>
      <c r="AA12" s="38" cm="1">
        <f t="array" aca="1" ref="AA12" ca="1">TREND($K12:$P12,$K$1:$P$1,AA$1)</f>
        <v>4.6026372309087016E-3</v>
      </c>
      <c r="AB12" s="38" cm="1">
        <f t="array" aca="1" ref="AB12" ca="1">TREND($K12:$P12,$K$1:$P$1,AB$1)</f>
        <v>4.682034527625889E-3</v>
      </c>
      <c r="AC12" s="38" cm="1">
        <f t="array" aca="1" ref="AC12" ca="1">TREND($K12:$P12,$K$1:$P$1,AC$1)</f>
        <v>4.7614318243430764E-3</v>
      </c>
      <c r="AD12" s="38" cm="1">
        <f t="array" aca="1" ref="AD12" ca="1">TREND($K12:$P12,$K$1:$P$1,AD$1)</f>
        <v>4.8408291210602639E-3</v>
      </c>
      <c r="AE12" s="38" cm="1">
        <f t="array" aca="1" ref="AE12" ca="1">TREND($K12:$P12,$K$1:$P$1,AE$1)</f>
        <v>4.920226417777479E-3</v>
      </c>
      <c r="AF12" s="38" cm="1">
        <f t="array" aca="1" ref="AF12" ca="1">TREND($K12:$P12,$K$1:$P$1,AF$1)</f>
        <v>4.9996237144946665E-3</v>
      </c>
      <c r="AG12" s="38" cm="1">
        <f t="array" aca="1" ref="AG12" ca="1">TREND($K12:$P12,$K$1:$P$1,AG$1)</f>
        <v>5.0790210112118539E-3</v>
      </c>
      <c r="AH12" s="38" cm="1">
        <f t="array" aca="1" ref="AH12" ca="1">TREND($K12:$P12,$K$1:$P$1,AH$1)</f>
        <v>5.1584183079290413E-3</v>
      </c>
      <c r="AI12" s="38" cm="1">
        <f t="array" aca="1" ref="AI12" ca="1">TREND($K12:$P12,$K$1:$P$1,AI$1)</f>
        <v>5.2378156046462288E-3</v>
      </c>
      <c r="AJ12" s="38" cm="1">
        <f t="array" aca="1" ref="AJ12" ca="1">TREND($K12:$P12,$K$1:$P$1,AJ$1)</f>
        <v>5.3172129013634162E-3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7.8194307372991606E-4</v>
      </c>
      <c r="C2" s="38">
        <f ca="1">$B2+($F2-$B2)*(C$1-$B$1)/($F$1-$B$1)</f>
        <v>7.8495054709041569E-4</v>
      </c>
      <c r="D2" s="38">
        <f t="shared" ref="D2:E12" ca="1" si="0">$B2+($F2-$B2)*(D$1-$B$1)/($F$1-$B$1)</f>
        <v>7.8795802045091544E-4</v>
      </c>
      <c r="E2" s="38">
        <f t="shared" ca="1" si="0"/>
        <v>7.9096549381141518E-4</v>
      </c>
      <c r="F2" s="37" cm="1">
        <f t="array" aca="1" ref="F2" ca="1">INDIRECT(CONCATENATE("'",HLOOKUP(F$1,$B$21:$E$23,3,FALSE),"'!",$B$25,ROW($A2)+3))*About!$A$27</f>
        <v>7.9397296717191482E-4</v>
      </c>
      <c r="G2" s="38">
        <f ca="1">$F2+($K2-$F2)*(G$1-$F$1)/($K$1-$F$1)</f>
        <v>8.035968819255138E-4</v>
      </c>
      <c r="H2" s="38">
        <f t="shared" ref="H2:J12" ca="1" si="1">$F2+($K2-$F2)*(H$1-$F$1)/($K$1-$F$1)</f>
        <v>8.1322079667911279E-4</v>
      </c>
      <c r="I2" s="38">
        <f t="shared" ca="1" si="1"/>
        <v>8.2284471143271166E-4</v>
      </c>
      <c r="J2" s="38">
        <f t="shared" ca="1" si="1"/>
        <v>8.3246862618631065E-4</v>
      </c>
      <c r="K2" s="37" cm="1">
        <f t="array" aca="1" ref="K2" ca="1">INDIRECT(CONCATENATE("'",HLOOKUP(K$1,$B$21:$E$23,3,FALSE),"'!",$B$25,ROW($A2)+3))*About!$A$27</f>
        <v>8.4209254093990963E-4</v>
      </c>
      <c r="L2" s="38">
        <f ca="1">$K2+($P2-$K2)*(L$1-$K$1)/($P$1-$K$1)</f>
        <v>8.5171645569350862E-4</v>
      </c>
      <c r="M2" s="38">
        <f t="shared" ref="M2:O12" ca="1" si="2">$K2+($P2-$K2)*(M$1-$K$1)/($P$1-$K$1)</f>
        <v>8.613403704471076E-4</v>
      </c>
      <c r="N2" s="38">
        <f t="shared" ca="1" si="2"/>
        <v>8.7096428520070648E-4</v>
      </c>
      <c r="O2" s="38">
        <f t="shared" ca="1" si="2"/>
        <v>8.8058819995430547E-4</v>
      </c>
      <c r="P2" s="37" cm="1">
        <f t="array" aca="1" ref="P2" ca="1">INDIRECT(CONCATENATE("'",HLOOKUP(P$1,$B$21:$E$23,3,FALSE),"'!",$B$25,ROW($A2)+3))*About!$A$27</f>
        <v>8.9021211470790445E-4</v>
      </c>
      <c r="Q2" s="38" cm="1">
        <f t="array" aca="1" ref="Q2" ca="1">TREND($K2:$P2,$K$1:$P$1,Q$1)</f>
        <v>8.9983602946150376E-4</v>
      </c>
      <c r="R2" s="38" cm="1">
        <f t="array" aca="1" ref="R2" ca="1">TREND($K2:$P2,$K$1:$P$1,R$1)</f>
        <v>9.0945994421510329E-4</v>
      </c>
      <c r="S2" s="38" cm="1">
        <f t="array" aca="1" ref="S2" ca="1">TREND($K2:$P2,$K$1:$P$1,S$1)</f>
        <v>9.1908385896869935E-4</v>
      </c>
      <c r="T2" s="38" cm="1">
        <f t="array" aca="1" ref="T2" ca="1">TREND($K2:$P2,$K$1:$P$1,T$1)</f>
        <v>9.2870777372229887E-4</v>
      </c>
      <c r="U2" s="38" cm="1">
        <f t="array" aca="1" ref="U2" ca="1">TREND($K2:$P2,$K$1:$P$1,U$1)</f>
        <v>9.383316884758984E-4</v>
      </c>
      <c r="V2" s="38" cm="1">
        <f t="array" aca="1" ref="V2" ca="1">TREND($K2:$P2,$K$1:$P$1,V$1)</f>
        <v>9.4795560322949793E-4</v>
      </c>
      <c r="W2" s="38" cm="1">
        <f t="array" aca="1" ref="W2" ca="1">TREND($K2:$P2,$K$1:$P$1,W$1)</f>
        <v>9.5757951798309746E-4</v>
      </c>
      <c r="X2" s="38" cm="1">
        <f t="array" aca="1" ref="X2" ca="1">TREND($K2:$P2,$K$1:$P$1,X$1)</f>
        <v>9.6720343273669698E-4</v>
      </c>
      <c r="Y2" s="38" cm="1">
        <f t="array" aca="1" ref="Y2" ca="1">TREND($K2:$P2,$K$1:$P$1,Y$1)</f>
        <v>9.7682734749029304E-4</v>
      </c>
      <c r="Z2" s="38" cm="1">
        <f t="array" aca="1" ref="Z2" ca="1">TREND($K2:$P2,$K$1:$P$1,Z$1)</f>
        <v>9.8645126224389257E-4</v>
      </c>
      <c r="AA2" s="38" cm="1">
        <f t="array" aca="1" ref="AA2" ca="1">TREND($K2:$P2,$K$1:$P$1,AA$1)</f>
        <v>9.960751769974921E-4</v>
      </c>
      <c r="AB2" s="38" cm="1">
        <f t="array" aca="1" ref="AB2" ca="1">TREND($K2:$P2,$K$1:$P$1,AB$1)</f>
        <v>1.0056990917510916E-3</v>
      </c>
      <c r="AC2" s="38" cm="1">
        <f t="array" aca="1" ref="AC2" ca="1">TREND($K2:$P2,$K$1:$P$1,AC$1)</f>
        <v>1.0153230065046912E-3</v>
      </c>
      <c r="AD2" s="38" cm="1">
        <f t="array" aca="1" ref="AD2" ca="1">TREND($K2:$P2,$K$1:$P$1,AD$1)</f>
        <v>1.0249469212582907E-3</v>
      </c>
      <c r="AE2" s="38" cm="1">
        <f t="array" aca="1" ref="AE2" ca="1">TREND($K2:$P2,$K$1:$P$1,AE$1)</f>
        <v>1.0345708360118867E-3</v>
      </c>
      <c r="AF2" s="38" cm="1">
        <f t="array" aca="1" ref="AF2" ca="1">TREND($K2:$P2,$K$1:$P$1,AF$1)</f>
        <v>1.0441947507654863E-3</v>
      </c>
      <c r="AG2" s="38" cm="1">
        <f t="array" aca="1" ref="AG2" ca="1">TREND($K2:$P2,$K$1:$P$1,AG$1)</f>
        <v>1.0538186655190858E-3</v>
      </c>
      <c r="AH2" s="38" cm="1">
        <f t="array" aca="1" ref="AH2" ca="1">TREND($K2:$P2,$K$1:$P$1,AH$1)</f>
        <v>1.0634425802726853E-3</v>
      </c>
      <c r="AI2" s="38" cm="1">
        <f t="array" aca="1" ref="AI2" ca="1">TREND($K2:$P2,$K$1:$P$1,AI$1)</f>
        <v>1.0730664950262848E-3</v>
      </c>
      <c r="AJ2" s="38" cm="1">
        <f t="array" aca="1" ref="AJ2" ca="1">TREND($K2:$P2,$K$1:$P$1,AJ$1)</f>
        <v>1.0826904097798844E-3</v>
      </c>
    </row>
    <row r="3" spans="1:36">
      <c r="A3" t="s">
        <v>13</v>
      </c>
      <c r="B3" s="39" cm="1">
        <f t="array" aca="1" ref="B3" ca="1">INDIRECT(CONCATENATE("'",HLOOKUP(B$1,$B$21:$E$23,3,FALSE),"'!",$B$25,ROW($A3)+5))*About!$A$27</f>
        <v>3.849565901439587E-4</v>
      </c>
      <c r="C3" s="38">
        <f t="shared" ref="C3:C12" ca="1" si="3">$B3+($F3-$B3)*(C$1-$B$1)/($F$1-$B$1)</f>
        <v>3.849565901439587E-4</v>
      </c>
      <c r="D3" s="38">
        <f t="shared" ca="1" si="0"/>
        <v>3.849565901439587E-4</v>
      </c>
      <c r="E3" s="38">
        <f t="shared" ca="1" si="0"/>
        <v>3.849565901439587E-4</v>
      </c>
      <c r="F3" s="39" cm="1">
        <f t="array" aca="1" ref="F3" ca="1">INDIRECT(CONCATENATE("'",HLOOKUP(F$1,$B$21:$E$23,3,FALSE),"'!",$B$25,ROW($A3)+5))*About!$A$27</f>
        <v>3.849565901439587E-4</v>
      </c>
      <c r="G3" s="38">
        <f t="shared" ref="G3:G12" ca="1" si="4">$F3+($K3-$F3)*(G$1-$F$1)/($K$1-$F$1)</f>
        <v>3.8736256883235842E-4</v>
      </c>
      <c r="H3" s="38">
        <f t="shared" ca="1" si="1"/>
        <v>3.897685475207582E-4</v>
      </c>
      <c r="I3" s="38">
        <f t="shared" ca="1" si="1"/>
        <v>3.9217452620915792E-4</v>
      </c>
      <c r="J3" s="38">
        <f t="shared" ca="1" si="1"/>
        <v>3.9458050489755769E-4</v>
      </c>
      <c r="K3" s="39" cm="1">
        <f t="array" aca="1" ref="K3" ca="1">INDIRECT(CONCATENATE("'",HLOOKUP(K$1,$B$21:$E$23,3,FALSE),"'!",$B$25,ROW($A3)+5))*About!$A$27</f>
        <v>3.9698648358595741E-4</v>
      </c>
      <c r="L3" s="38">
        <f t="shared" ref="L3:L12" ca="1" si="5">$K3+($P3-$K3)*(L$1-$K$1)/($P$1-$K$1)</f>
        <v>3.9939246227435718E-4</v>
      </c>
      <c r="M3" s="38">
        <f t="shared" ca="1" si="2"/>
        <v>4.017984409627569E-4</v>
      </c>
      <c r="N3" s="38">
        <f t="shared" ca="1" si="2"/>
        <v>4.0420441965115667E-4</v>
      </c>
      <c r="O3" s="38">
        <f t="shared" ca="1" si="2"/>
        <v>4.0661039833955639E-4</v>
      </c>
      <c r="P3" s="39" cm="1">
        <f t="array" aca="1" ref="P3" ca="1">INDIRECT(CONCATENATE("'",HLOOKUP(P$1,$B$21:$E$23,3,FALSE),"'!",$B$25,ROW($A3)+5))*About!$A$27</f>
        <v>4.0901637702795617E-4</v>
      </c>
      <c r="Q3" s="38" cm="1">
        <f t="array" aca="1" ref="Q3" ca="1">TREND($K3:$P3,$K$1:$P$1,Q$1)</f>
        <v>4.1142235571635637E-4</v>
      </c>
      <c r="R3" s="38" cm="1">
        <f t="array" aca="1" ref="R3" ca="1">TREND($K3:$P3,$K$1:$P$1,R$1)</f>
        <v>4.1382833440475539E-4</v>
      </c>
      <c r="S3" s="38" cm="1">
        <f t="array" aca="1" ref="S3" ca="1">TREND($K3:$P3,$K$1:$P$1,S$1)</f>
        <v>4.1623431309315527E-4</v>
      </c>
      <c r="T3" s="38" cm="1">
        <f t="array" aca="1" ref="T3" ca="1">TREND($K3:$P3,$K$1:$P$1,T$1)</f>
        <v>4.1864029178155515E-4</v>
      </c>
      <c r="U3" s="38" cm="1">
        <f t="array" aca="1" ref="U3" ca="1">TREND($K3:$P3,$K$1:$P$1,U$1)</f>
        <v>4.2104627046995503E-4</v>
      </c>
      <c r="V3" s="38" cm="1">
        <f t="array" aca="1" ref="V3" ca="1">TREND($K3:$P3,$K$1:$P$1,V$1)</f>
        <v>4.2345224915835492E-4</v>
      </c>
      <c r="W3" s="38" cm="1">
        <f t="array" aca="1" ref="W3" ca="1">TREND($K3:$P3,$K$1:$P$1,W$1)</f>
        <v>4.258582278467548E-4</v>
      </c>
      <c r="X3" s="38" cm="1">
        <f t="array" aca="1" ref="X3" ca="1">TREND($K3:$P3,$K$1:$P$1,X$1)</f>
        <v>4.2826420653515468E-4</v>
      </c>
      <c r="Y3" s="38" cm="1">
        <f t="array" aca="1" ref="Y3" ca="1">TREND($K3:$P3,$K$1:$P$1,Y$1)</f>
        <v>4.3067018522355369E-4</v>
      </c>
      <c r="Z3" s="38" cm="1">
        <f t="array" aca="1" ref="Z3" ca="1">TREND($K3:$P3,$K$1:$P$1,Z$1)</f>
        <v>4.3307616391195358E-4</v>
      </c>
      <c r="AA3" s="38" cm="1">
        <f t="array" aca="1" ref="AA3" ca="1">TREND($K3:$P3,$K$1:$P$1,AA$1)</f>
        <v>4.3548214260035346E-4</v>
      </c>
      <c r="AB3" s="38" cm="1">
        <f t="array" aca="1" ref="AB3" ca="1">TREND($K3:$P3,$K$1:$P$1,AB$1)</f>
        <v>4.3788812128875334E-4</v>
      </c>
      <c r="AC3" s="38" cm="1">
        <f t="array" aca="1" ref="AC3" ca="1">TREND($K3:$P3,$K$1:$P$1,AC$1)</f>
        <v>4.4029409997715322E-4</v>
      </c>
      <c r="AD3" s="38" cm="1">
        <f t="array" aca="1" ref="AD3" ca="1">TREND($K3:$P3,$K$1:$P$1,AD$1)</f>
        <v>4.427000786655531E-4</v>
      </c>
      <c r="AE3" s="38" cm="1">
        <f t="array" aca="1" ref="AE3" ca="1">TREND($K3:$P3,$K$1:$P$1,AE$1)</f>
        <v>4.4510605735395212E-4</v>
      </c>
      <c r="AF3" s="38" cm="1">
        <f t="array" aca="1" ref="AF3" ca="1">TREND($K3:$P3,$K$1:$P$1,AF$1)</f>
        <v>4.47512036042352E-4</v>
      </c>
      <c r="AG3" s="38" cm="1">
        <f t="array" aca="1" ref="AG3" ca="1">TREND($K3:$P3,$K$1:$P$1,AG$1)</f>
        <v>4.4991801473075188E-4</v>
      </c>
      <c r="AH3" s="38" cm="1">
        <f t="array" aca="1" ref="AH3" ca="1">TREND($K3:$P3,$K$1:$P$1,AH$1)</f>
        <v>4.5232399341915176E-4</v>
      </c>
      <c r="AI3" s="38" cm="1">
        <f t="array" aca="1" ref="AI3" ca="1">TREND($K3:$P3,$K$1:$P$1,AI$1)</f>
        <v>4.5472997210755164E-4</v>
      </c>
      <c r="AJ3" s="38" cm="1">
        <f t="array" aca="1" ref="AJ3" ca="1">TREND($K3:$P3,$K$1:$P$1,AJ$1)</f>
        <v>4.5713595079595153E-4</v>
      </c>
    </row>
    <row r="4" spans="1:36">
      <c r="A4" t="s">
        <v>14</v>
      </c>
      <c r="B4" s="39" cm="1">
        <f t="array" aca="1" ref="B4" ca="1">INDIRECT(CONCATENATE("'",HLOOKUP(B$1,$B$21:$E$23,3,FALSE),"'!",$B$25,ROW($A4)+5))*About!$A$27</f>
        <v>1.0225409425698901E-3</v>
      </c>
      <c r="C4" s="38">
        <f t="shared" ca="1" si="3"/>
        <v>1.0225409425698901E-3</v>
      </c>
      <c r="D4" s="38">
        <f t="shared" ca="1" si="0"/>
        <v>1.0225409425698901E-3</v>
      </c>
      <c r="E4" s="38">
        <f t="shared" ca="1" si="0"/>
        <v>1.0225409425698901E-3</v>
      </c>
      <c r="F4" s="39" cm="1">
        <f t="array" aca="1" ref="F4" ca="1">INDIRECT(CONCATENATE("'",HLOOKUP(F$1,$B$21:$E$23,3,FALSE),"'!",$B$25,ROW($A4)+5))*About!$A$27</f>
        <v>1.0225409425698901E-3</v>
      </c>
      <c r="G4" s="38">
        <f t="shared" ca="1" si="4"/>
        <v>1.032164857323489E-3</v>
      </c>
      <c r="H4" s="38">
        <f t="shared" ca="1" si="1"/>
        <v>1.0417887720770881E-3</v>
      </c>
      <c r="I4" s="38">
        <f t="shared" ca="1" si="1"/>
        <v>1.051412686830687E-3</v>
      </c>
      <c r="J4" s="38">
        <f t="shared" ca="1" si="1"/>
        <v>1.0610366015842861E-3</v>
      </c>
      <c r="K4" s="39" cm="1">
        <f t="array" aca="1" ref="K4" ca="1">INDIRECT(CONCATENATE("'",HLOOKUP(K$1,$B$21:$E$23,3,FALSE),"'!",$B$25,ROW($A4)+5))*About!$A$27</f>
        <v>1.070660516337885E-3</v>
      </c>
      <c r="L4" s="38">
        <f t="shared" ca="1" si="5"/>
        <v>1.0875023671566833E-3</v>
      </c>
      <c r="M4" s="38">
        <f t="shared" ca="1" si="2"/>
        <v>1.1043442179754814E-3</v>
      </c>
      <c r="N4" s="38">
        <f t="shared" ca="1" si="2"/>
        <v>1.1211860687942797E-3</v>
      </c>
      <c r="O4" s="38">
        <f t="shared" ca="1" si="2"/>
        <v>1.1380279196130778E-3</v>
      </c>
      <c r="P4" s="39" cm="1">
        <f t="array" aca="1" ref="P4" ca="1">INDIRECT(CONCATENATE("'",HLOOKUP(P$1,$B$21:$E$23,3,FALSE),"'!",$B$25,ROW($A4)+5))*About!$A$27</f>
        <v>1.1548697704318761E-3</v>
      </c>
      <c r="Q4" s="38" cm="1">
        <f t="array" aca="1" ref="Q4" ca="1">TREND($K4:$P4,$K$1:$P$1,Q$1)</f>
        <v>1.1717116212506817E-3</v>
      </c>
      <c r="R4" s="38" cm="1">
        <f t="array" aca="1" ref="R4" ca="1">TREND($K4:$P4,$K$1:$P$1,R$1)</f>
        <v>1.1885534720694757E-3</v>
      </c>
      <c r="S4" s="38" cm="1">
        <f t="array" aca="1" ref="S4" ca="1">TREND($K4:$P4,$K$1:$P$1,S$1)</f>
        <v>1.2053953228882766E-3</v>
      </c>
      <c r="T4" s="38" cm="1">
        <f t="array" aca="1" ref="T4" ca="1">TREND($K4:$P4,$K$1:$P$1,T$1)</f>
        <v>1.2222371737070706E-3</v>
      </c>
      <c r="U4" s="38" cm="1">
        <f t="array" aca="1" ref="U4" ca="1">TREND($K4:$P4,$K$1:$P$1,U$1)</f>
        <v>1.2390790245258715E-3</v>
      </c>
      <c r="V4" s="38" cm="1">
        <f t="array" aca="1" ref="V4" ca="1">TREND($K4:$P4,$K$1:$P$1,V$1)</f>
        <v>1.2559208753446724E-3</v>
      </c>
      <c r="W4" s="38" cm="1">
        <f t="array" aca="1" ref="W4" ca="1">TREND($K4:$P4,$K$1:$P$1,W$1)</f>
        <v>1.2727627261634664E-3</v>
      </c>
      <c r="X4" s="38" cm="1">
        <f t="array" aca="1" ref="X4" ca="1">TREND($K4:$P4,$K$1:$P$1,X$1)</f>
        <v>1.2896045769822673E-3</v>
      </c>
      <c r="Y4" s="38" cm="1">
        <f t="array" aca="1" ref="Y4" ca="1">TREND($K4:$P4,$K$1:$P$1,Y$1)</f>
        <v>1.3064464278010682E-3</v>
      </c>
      <c r="Z4" s="38" cm="1">
        <f t="array" aca="1" ref="Z4" ca="1">TREND($K4:$P4,$K$1:$P$1,Z$1)</f>
        <v>1.3232882786198621E-3</v>
      </c>
      <c r="AA4" s="38" cm="1">
        <f t="array" aca="1" ref="AA4" ca="1">TREND($K4:$P4,$K$1:$P$1,AA$1)</f>
        <v>1.3401301294386631E-3</v>
      </c>
      <c r="AB4" s="38" cm="1">
        <f t="array" aca="1" ref="AB4" ca="1">TREND($K4:$P4,$K$1:$P$1,AB$1)</f>
        <v>1.356971980257457E-3</v>
      </c>
      <c r="AC4" s="38" cm="1">
        <f t="array" aca="1" ref="AC4" ca="1">TREND($K4:$P4,$K$1:$P$1,AC$1)</f>
        <v>1.3738138310762579E-3</v>
      </c>
      <c r="AD4" s="38" cm="1">
        <f t="array" aca="1" ref="AD4" ca="1">TREND($K4:$P4,$K$1:$P$1,AD$1)</f>
        <v>1.3906556818950588E-3</v>
      </c>
      <c r="AE4" s="38" cm="1">
        <f t="array" aca="1" ref="AE4" ca="1">TREND($K4:$P4,$K$1:$P$1,AE$1)</f>
        <v>1.4074975327138528E-3</v>
      </c>
      <c r="AF4" s="38" cm="1">
        <f t="array" aca="1" ref="AF4" ca="1">TREND($K4:$P4,$K$1:$P$1,AF$1)</f>
        <v>1.4243393835326537E-3</v>
      </c>
      <c r="AG4" s="38" cm="1">
        <f t="array" aca="1" ref="AG4" ca="1">TREND($K4:$P4,$K$1:$P$1,AG$1)</f>
        <v>1.4411812343514477E-3</v>
      </c>
      <c r="AH4" s="38" cm="1">
        <f t="array" aca="1" ref="AH4" ca="1">TREND($K4:$P4,$K$1:$P$1,AH$1)</f>
        <v>1.4580230851702486E-3</v>
      </c>
      <c r="AI4" s="38" cm="1">
        <f t="array" aca="1" ref="AI4" ca="1">TREND($K4:$P4,$K$1:$P$1,AI$1)</f>
        <v>1.4748649359890495E-3</v>
      </c>
      <c r="AJ4" s="38" cm="1">
        <f t="array" aca="1" ref="AJ4" ca="1">TREND($K4:$P4,$K$1:$P$1,AJ$1)</f>
        <v>1.4917067868078435E-3</v>
      </c>
    </row>
    <row r="5" spans="1:36">
      <c r="A5" t="s">
        <v>15</v>
      </c>
      <c r="B5" s="39" cm="1">
        <f t="array" aca="1" ref="B5" ca="1">INDIRECT(CONCATENATE("'",HLOOKUP(B$1,$B$21:$E$23,3,FALSE),"'!",$B$25,ROW($A5)+5))*About!$A$27</f>
        <v>1.323288278619858E-2</v>
      </c>
      <c r="C5" s="38">
        <f t="shared" ca="1" si="3"/>
        <v>1.323288278619858E-2</v>
      </c>
      <c r="D5" s="38">
        <f t="shared" ca="1" si="0"/>
        <v>1.323288278619858E-2</v>
      </c>
      <c r="E5" s="38">
        <f t="shared" ca="1" si="0"/>
        <v>1.323288278619858E-2</v>
      </c>
      <c r="F5" s="39" cm="1">
        <f t="array" aca="1" ref="F5" ca="1">INDIRECT(CONCATENATE("'",HLOOKUP(F$1,$B$21:$E$23,3,FALSE),"'!",$B$25,ROW($A5)+5))*About!$A$27</f>
        <v>1.323288278619858E-2</v>
      </c>
      <c r="G5" s="38">
        <f t="shared" ca="1" si="4"/>
        <v>1.323288278619858E-2</v>
      </c>
      <c r="H5" s="38">
        <f t="shared" ca="1" si="1"/>
        <v>1.323288278619858E-2</v>
      </c>
      <c r="I5" s="38">
        <f t="shared" ca="1" si="1"/>
        <v>1.323288278619858E-2</v>
      </c>
      <c r="J5" s="38">
        <f t="shared" ca="1" si="1"/>
        <v>1.323288278619858E-2</v>
      </c>
      <c r="K5" s="39" cm="1">
        <f t="array" aca="1" ref="K5" ca="1">INDIRECT(CONCATENATE("'",HLOOKUP(K$1,$B$21:$E$23,3,FALSE),"'!",$B$25,ROW($A5)+5))*About!$A$27</f>
        <v>1.323288278619858E-2</v>
      </c>
      <c r="L5" s="38">
        <f t="shared" ca="1" si="5"/>
        <v>1.3473480655038554E-2</v>
      </c>
      <c r="M5" s="38">
        <f t="shared" ca="1" si="2"/>
        <v>1.3714078523878528E-2</v>
      </c>
      <c r="N5" s="38">
        <f t="shared" ca="1" si="2"/>
        <v>1.3954676392718503E-2</v>
      </c>
      <c r="O5" s="38">
        <f t="shared" ca="1" si="2"/>
        <v>1.4195274261558477E-2</v>
      </c>
      <c r="P5" s="39" cm="1">
        <f t="array" aca="1" ref="P5" ca="1">INDIRECT(CONCATENATE("'",HLOOKUP(P$1,$B$21:$E$23,3,FALSE),"'!",$B$25,ROW($A5)+5))*About!$A$27</f>
        <v>1.4435872130398451E-2</v>
      </c>
      <c r="Q5" s="38" cm="1">
        <f t="array" aca="1" ref="Q5" ca="1">TREND($K5:$P5,$K$1:$P$1,Q$1)</f>
        <v>1.467646999923844E-2</v>
      </c>
      <c r="R5" s="38" cm="1">
        <f t="array" aca="1" ref="R5" ca="1">TREND($K5:$P5,$K$1:$P$1,R$1)</f>
        <v>1.4917067868078393E-2</v>
      </c>
      <c r="S5" s="38" cm="1">
        <f t="array" aca="1" ref="S5" ca="1">TREND($K5:$P5,$K$1:$P$1,S$1)</f>
        <v>1.5157665736918347E-2</v>
      </c>
      <c r="T5" s="38" cm="1">
        <f t="array" aca="1" ref="T5" ca="1">TREND($K5:$P5,$K$1:$P$1,T$1)</f>
        <v>1.5398263605758356E-2</v>
      </c>
      <c r="U5" s="38" cm="1">
        <f t="array" aca="1" ref="U5" ca="1">TREND($K5:$P5,$K$1:$P$1,U$1)</f>
        <v>1.5638861474598309E-2</v>
      </c>
      <c r="V5" s="38" cm="1">
        <f t="array" aca="1" ref="V5" ca="1">TREND($K5:$P5,$K$1:$P$1,V$1)</f>
        <v>1.5879459343438262E-2</v>
      </c>
      <c r="W5" s="38" cm="1">
        <f t="array" aca="1" ref="W5" ca="1">TREND($K5:$P5,$K$1:$P$1,W$1)</f>
        <v>1.6120057212278271E-2</v>
      </c>
      <c r="X5" s="38" cm="1">
        <f t="array" aca="1" ref="X5" ca="1">TREND($K5:$P5,$K$1:$P$1,X$1)</f>
        <v>1.6360655081118225E-2</v>
      </c>
      <c r="Y5" s="38" cm="1">
        <f t="array" aca="1" ref="Y5" ca="1">TREND($K5:$P5,$K$1:$P$1,Y$1)</f>
        <v>1.6601252949958234E-2</v>
      </c>
      <c r="Z5" s="38" cm="1">
        <f t="array" aca="1" ref="Z5" ca="1">TREND($K5:$P5,$K$1:$P$1,Z$1)</f>
        <v>1.6841850818798187E-2</v>
      </c>
      <c r="AA5" s="38" cm="1">
        <f t="array" aca="1" ref="AA5" ca="1">TREND($K5:$P5,$K$1:$P$1,AA$1)</f>
        <v>1.7082448687638141E-2</v>
      </c>
      <c r="AB5" s="38" cm="1">
        <f t="array" aca="1" ref="AB5" ca="1">TREND($K5:$P5,$K$1:$P$1,AB$1)</f>
        <v>1.732304655647815E-2</v>
      </c>
      <c r="AC5" s="38" cm="1">
        <f t="array" aca="1" ref="AC5" ca="1">TREND($K5:$P5,$K$1:$P$1,AC$1)</f>
        <v>1.7563644425318103E-2</v>
      </c>
      <c r="AD5" s="38" cm="1">
        <f t="array" aca="1" ref="AD5" ca="1">TREND($K5:$P5,$K$1:$P$1,AD$1)</f>
        <v>1.7804242294158057E-2</v>
      </c>
      <c r="AE5" s="38" cm="1">
        <f t="array" aca="1" ref="AE5" ca="1">TREND($K5:$P5,$K$1:$P$1,AE$1)</f>
        <v>1.8044840162998066E-2</v>
      </c>
      <c r="AF5" s="38" cm="1">
        <f t="array" aca="1" ref="AF5" ca="1">TREND($K5:$P5,$K$1:$P$1,AF$1)</f>
        <v>1.8285438031838019E-2</v>
      </c>
      <c r="AG5" s="38" cm="1">
        <f t="array" aca="1" ref="AG5" ca="1">TREND($K5:$P5,$K$1:$P$1,AG$1)</f>
        <v>1.8526035900678028E-2</v>
      </c>
      <c r="AH5" s="38" cm="1">
        <f t="array" aca="1" ref="AH5" ca="1">TREND($K5:$P5,$K$1:$P$1,AH$1)</f>
        <v>1.8766633769517982E-2</v>
      </c>
      <c r="AI5" s="38" cm="1">
        <f t="array" aca="1" ref="AI5" ca="1">TREND($K5:$P5,$K$1:$P$1,AI$1)</f>
        <v>1.9007231638357935E-2</v>
      </c>
      <c r="AJ5" s="38" cm="1">
        <f t="array" aca="1" ref="AJ5" ca="1">TREND($K5:$P5,$K$1:$P$1,AJ$1)</f>
        <v>1.9247829507197944E-2</v>
      </c>
    </row>
    <row r="6" spans="1:36">
      <c r="A6" t="s">
        <v>16</v>
      </c>
      <c r="B6" s="39" cm="1">
        <f t="array" aca="1" ref="B6" ca="1">INDIRECT(CONCATENATE("'",HLOOKUP(B$1,$B$21:$E$23,3,FALSE),"'!",$B$25,ROW($A6)+5))*About!$A$27</f>
        <v>1.9247829507197934E-2</v>
      </c>
      <c r="C6" s="38">
        <f t="shared" ca="1" si="3"/>
        <v>1.9247829507197934E-2</v>
      </c>
      <c r="D6" s="38">
        <f t="shared" ca="1" si="0"/>
        <v>1.9247829507197934E-2</v>
      </c>
      <c r="E6" s="38">
        <f t="shared" ca="1" si="0"/>
        <v>1.9247829507197934E-2</v>
      </c>
      <c r="F6" s="39" cm="1">
        <f t="array" aca="1" ref="F6" ca="1">INDIRECT(CONCATENATE("'",HLOOKUP(F$1,$B$21:$E$23,3,FALSE),"'!",$B$25,ROW($A6)+5))*About!$A$27</f>
        <v>1.9247829507197934E-2</v>
      </c>
      <c r="G6" s="38">
        <f t="shared" ca="1" si="4"/>
        <v>1.9247829507197934E-2</v>
      </c>
      <c r="H6" s="38">
        <f t="shared" ca="1" si="1"/>
        <v>1.9247829507197934E-2</v>
      </c>
      <c r="I6" s="38">
        <f t="shared" ca="1" si="1"/>
        <v>1.9247829507197934E-2</v>
      </c>
      <c r="J6" s="38">
        <f t="shared" ca="1" si="1"/>
        <v>1.9247829507197934E-2</v>
      </c>
      <c r="K6" s="39" cm="1">
        <f t="array" aca="1" ref="K6" ca="1">INDIRECT(CONCATENATE("'",HLOOKUP(K$1,$B$21:$E$23,3,FALSE),"'!",$B$25,ROW($A6)+5))*About!$A$27</f>
        <v>1.9247829507197934E-2</v>
      </c>
      <c r="L6" s="38">
        <f t="shared" ca="1" si="5"/>
        <v>1.9488427376037908E-2</v>
      </c>
      <c r="M6" s="38">
        <f t="shared" ca="1" si="2"/>
        <v>1.9729025244877883E-2</v>
      </c>
      <c r="N6" s="38">
        <f t="shared" ca="1" si="2"/>
        <v>1.9969623113717857E-2</v>
      </c>
      <c r="O6" s="38">
        <f t="shared" ca="1" si="2"/>
        <v>2.0210220982557831E-2</v>
      </c>
      <c r="P6" s="39" cm="1">
        <f t="array" aca="1" ref="P6" ca="1">INDIRECT(CONCATENATE("'",HLOOKUP(P$1,$B$21:$E$23,3,FALSE),"'!",$B$25,ROW($A6)+5))*About!$A$27</f>
        <v>2.0450818851397806E-2</v>
      </c>
      <c r="Q6" s="38" cm="1">
        <f t="array" aca="1" ref="Q6" ca="1">TREND($K6:$P6,$K$1:$P$1,Q$1)</f>
        <v>2.0691416720237776E-2</v>
      </c>
      <c r="R6" s="38" cm="1">
        <f t="array" aca="1" ref="R6" ca="1">TREND($K6:$P6,$K$1:$P$1,R$1)</f>
        <v>2.093201458907773E-2</v>
      </c>
      <c r="S6" s="38" cm="1">
        <f t="array" aca="1" ref="S6" ca="1">TREND($K6:$P6,$K$1:$P$1,S$1)</f>
        <v>2.1172612457917683E-2</v>
      </c>
      <c r="T6" s="38" cm="1">
        <f t="array" aca="1" ref="T6" ca="1">TREND($K6:$P6,$K$1:$P$1,T$1)</f>
        <v>2.1413210326757692E-2</v>
      </c>
      <c r="U6" s="38" cm="1">
        <f t="array" aca="1" ref="U6" ca="1">TREND($K6:$P6,$K$1:$P$1,U$1)</f>
        <v>2.1653808195597646E-2</v>
      </c>
      <c r="V6" s="38" cm="1">
        <f t="array" aca="1" ref="V6" ca="1">TREND($K6:$P6,$K$1:$P$1,V$1)</f>
        <v>2.1894406064437599E-2</v>
      </c>
      <c r="W6" s="38" cm="1">
        <f t="array" aca="1" ref="W6" ca="1">TREND($K6:$P6,$K$1:$P$1,W$1)</f>
        <v>2.2135003933277608E-2</v>
      </c>
      <c r="X6" s="38" cm="1">
        <f t="array" aca="1" ref="X6" ca="1">TREND($K6:$P6,$K$1:$P$1,X$1)</f>
        <v>2.2375601802117562E-2</v>
      </c>
      <c r="Y6" s="38" cm="1">
        <f t="array" aca="1" ref="Y6" ca="1">TREND($K6:$P6,$K$1:$P$1,Y$1)</f>
        <v>2.2616199670957571E-2</v>
      </c>
      <c r="Z6" s="38" cm="1">
        <f t="array" aca="1" ref="Z6" ca="1">TREND($K6:$P6,$K$1:$P$1,Z$1)</f>
        <v>2.2856797539797524E-2</v>
      </c>
      <c r="AA6" s="38" cm="1">
        <f t="array" aca="1" ref="AA6" ca="1">TREND($K6:$P6,$K$1:$P$1,AA$1)</f>
        <v>2.3097395408637478E-2</v>
      </c>
      <c r="AB6" s="38" cm="1">
        <f t="array" aca="1" ref="AB6" ca="1">TREND($K6:$P6,$K$1:$P$1,AB$1)</f>
        <v>2.3337993277477487E-2</v>
      </c>
      <c r="AC6" s="38" cm="1">
        <f t="array" aca="1" ref="AC6" ca="1">TREND($K6:$P6,$K$1:$P$1,AC$1)</f>
        <v>2.357859114631744E-2</v>
      </c>
      <c r="AD6" s="38" cm="1">
        <f t="array" aca="1" ref="AD6" ca="1">TREND($K6:$P6,$K$1:$P$1,AD$1)</f>
        <v>2.3819189015157394E-2</v>
      </c>
      <c r="AE6" s="38" cm="1">
        <f t="array" aca="1" ref="AE6" ca="1">TREND($K6:$P6,$K$1:$P$1,AE$1)</f>
        <v>2.4059786883997403E-2</v>
      </c>
      <c r="AF6" s="38" cm="1">
        <f t="array" aca="1" ref="AF6" ca="1">TREND($K6:$P6,$K$1:$P$1,AF$1)</f>
        <v>2.4300384752837356E-2</v>
      </c>
      <c r="AG6" s="38" cm="1">
        <f t="array" aca="1" ref="AG6" ca="1">TREND($K6:$P6,$K$1:$P$1,AG$1)</f>
        <v>2.4540982621677365E-2</v>
      </c>
      <c r="AH6" s="38" cm="1">
        <f t="array" aca="1" ref="AH6" ca="1">TREND($K6:$P6,$K$1:$P$1,AH$1)</f>
        <v>2.4781580490517319E-2</v>
      </c>
      <c r="AI6" s="38" cm="1">
        <f t="array" aca="1" ref="AI6" ca="1">TREND($K6:$P6,$K$1:$P$1,AI$1)</f>
        <v>2.5022178359357272E-2</v>
      </c>
      <c r="AJ6" s="38" cm="1">
        <f t="array" aca="1" ref="AJ6" ca="1">TREND($K6:$P6,$K$1:$P$1,AJ$1)</f>
        <v>2.5262776228197281E-2</v>
      </c>
    </row>
    <row r="7" spans="1:36">
      <c r="A7" t="s">
        <v>162</v>
      </c>
      <c r="B7" s="39" cm="1">
        <f t="array" aca="1" ref="B7" ca="1">INDIRECT(CONCATENATE("'",HLOOKUP(B$1,$B$21:$E$23,3,FALSE),"'!",$B$25,ROW($A7)+5))*About!$A$27</f>
        <v>0.54134520488994198</v>
      </c>
      <c r="C7" s="38">
        <f t="shared" ca="1" si="3"/>
        <v>0.54435267825044165</v>
      </c>
      <c r="D7" s="38">
        <f t="shared" ca="1" si="0"/>
        <v>0.54736015161094131</v>
      </c>
      <c r="E7" s="38">
        <f t="shared" ca="1" si="0"/>
        <v>0.55036762497144098</v>
      </c>
      <c r="F7" s="39" cm="1">
        <f t="array" aca="1" ref="F7" ca="1">INDIRECT(CONCATENATE("'",HLOOKUP(F$1,$B$21:$E$23,3,FALSE),"'!",$B$25,ROW($A7)+5))*About!$A$27</f>
        <v>0.55337509833194065</v>
      </c>
      <c r="G7" s="38">
        <f t="shared" ca="1" si="4"/>
        <v>0.55337509833194065</v>
      </c>
      <c r="H7" s="38">
        <f t="shared" ca="1" si="1"/>
        <v>0.55337509833194065</v>
      </c>
      <c r="I7" s="38">
        <f t="shared" ca="1" si="1"/>
        <v>0.55337509833194065</v>
      </c>
      <c r="J7" s="38">
        <f t="shared" ca="1" si="1"/>
        <v>0.55337509833194065</v>
      </c>
      <c r="K7" s="39" cm="1">
        <f t="array" aca="1" ref="K7" ca="1">INDIRECT(CONCATENATE("'",HLOOKUP(K$1,$B$21:$E$23,3,FALSE),"'!",$B$25,ROW($A7)+5))*About!$A$27</f>
        <v>0.55337509833194065</v>
      </c>
      <c r="L7" s="38">
        <f t="shared" ca="1" si="5"/>
        <v>0.55337509833194065</v>
      </c>
      <c r="M7" s="38">
        <f t="shared" ca="1" si="2"/>
        <v>0.55337509833194065</v>
      </c>
      <c r="N7" s="38">
        <f t="shared" ca="1" si="2"/>
        <v>0.55337509833194065</v>
      </c>
      <c r="O7" s="38">
        <f t="shared" ca="1" si="2"/>
        <v>0.55337509833194065</v>
      </c>
      <c r="P7" s="39" cm="1">
        <f t="array" aca="1" ref="P7" ca="1">INDIRECT(CONCATENATE("'",HLOOKUP(P$1,$B$21:$E$23,3,FALSE),"'!",$B$25,ROW($A7)+5))*About!$A$27</f>
        <v>0.55337509833194065</v>
      </c>
      <c r="Q7" s="38" cm="1">
        <f t="array" aca="1" ref="Q7" ca="1">TREND($K7:$P7,$K$1:$P$1,Q$1)</f>
        <v>0.55337509833194065</v>
      </c>
      <c r="R7" s="38" cm="1">
        <f t="array" aca="1" ref="R7" ca="1">TREND($K7:$P7,$K$1:$P$1,R$1)</f>
        <v>0.55337509833194065</v>
      </c>
      <c r="S7" s="38" cm="1">
        <f t="array" aca="1" ref="S7" ca="1">TREND($K7:$P7,$K$1:$P$1,S$1)</f>
        <v>0.55337509833194065</v>
      </c>
      <c r="T7" s="38" cm="1">
        <f t="array" aca="1" ref="T7" ca="1">TREND($K7:$P7,$K$1:$P$1,T$1)</f>
        <v>0.55337509833194065</v>
      </c>
      <c r="U7" s="38" cm="1">
        <f t="array" aca="1" ref="U7" ca="1">TREND($K7:$P7,$K$1:$P$1,U$1)</f>
        <v>0.55337509833194065</v>
      </c>
      <c r="V7" s="38" cm="1">
        <f t="array" aca="1" ref="V7" ca="1">TREND($K7:$P7,$K$1:$P$1,V$1)</f>
        <v>0.55337509833194065</v>
      </c>
      <c r="W7" s="38" cm="1">
        <f t="array" aca="1" ref="W7" ca="1">TREND($K7:$P7,$K$1:$P$1,W$1)</f>
        <v>0.55337509833194065</v>
      </c>
      <c r="X7" s="38" cm="1">
        <f t="array" aca="1" ref="X7" ca="1">TREND($K7:$P7,$K$1:$P$1,X$1)</f>
        <v>0.55337509833194065</v>
      </c>
      <c r="Y7" s="38" cm="1">
        <f t="array" aca="1" ref="Y7" ca="1">TREND($K7:$P7,$K$1:$P$1,Y$1)</f>
        <v>0.55337509833194065</v>
      </c>
      <c r="Z7" s="38" cm="1">
        <f t="array" aca="1" ref="Z7" ca="1">TREND($K7:$P7,$K$1:$P$1,Z$1)</f>
        <v>0.55337509833194065</v>
      </c>
      <c r="AA7" s="38" cm="1">
        <f t="array" aca="1" ref="AA7" ca="1">TREND($K7:$P7,$K$1:$P$1,AA$1)</f>
        <v>0.55337509833194065</v>
      </c>
      <c r="AB7" s="38" cm="1">
        <f t="array" aca="1" ref="AB7" ca="1">TREND($K7:$P7,$K$1:$P$1,AB$1)</f>
        <v>0.55337509833194065</v>
      </c>
      <c r="AC7" s="38" cm="1">
        <f t="array" aca="1" ref="AC7" ca="1">TREND($K7:$P7,$K$1:$P$1,AC$1)</f>
        <v>0.55337509833194065</v>
      </c>
      <c r="AD7" s="38" cm="1">
        <f t="array" aca="1" ref="AD7" ca="1">TREND($K7:$P7,$K$1:$P$1,AD$1)</f>
        <v>0.55337509833194065</v>
      </c>
      <c r="AE7" s="38" cm="1">
        <f t="array" aca="1" ref="AE7" ca="1">TREND($K7:$P7,$K$1:$P$1,AE$1)</f>
        <v>0.55337509833194065</v>
      </c>
      <c r="AF7" s="38" cm="1">
        <f t="array" aca="1" ref="AF7" ca="1">TREND($K7:$P7,$K$1:$P$1,AF$1)</f>
        <v>0.55337509833194065</v>
      </c>
      <c r="AG7" s="38" cm="1">
        <f t="array" aca="1" ref="AG7" ca="1">TREND($K7:$P7,$K$1:$P$1,AG$1)</f>
        <v>0.55337509833194065</v>
      </c>
      <c r="AH7" s="38" cm="1">
        <f t="array" aca="1" ref="AH7" ca="1">TREND($K7:$P7,$K$1:$P$1,AH$1)</f>
        <v>0.55337509833194065</v>
      </c>
      <c r="AI7" s="38" cm="1">
        <f t="array" aca="1" ref="AI7" ca="1">TREND($K7:$P7,$K$1:$P$1,AI$1)</f>
        <v>0.55337509833194065</v>
      </c>
      <c r="AJ7" s="38" cm="1">
        <f t="array" aca="1" ref="AJ7" ca="1">TREND($K7:$P7,$K$1:$P$1,AJ$1)</f>
        <v>0.55337509833194065</v>
      </c>
    </row>
    <row r="8" spans="1:36">
      <c r="A8" t="s">
        <v>17</v>
      </c>
      <c r="B8" s="39" cm="1">
        <f t="array" aca="1" ref="B8" ca="1">INDIRECT(CONCATENATE("'",HLOOKUP(B$1,$B$21:$E$23,3,FALSE),"'!",$B$25,ROW($A8)+5))*About!$A$27</f>
        <v>9.142719015919018E-2</v>
      </c>
      <c r="C8" s="38">
        <f t="shared" ca="1" si="3"/>
        <v>9.172793749524015E-2</v>
      </c>
      <c r="D8" s="38">
        <f t="shared" ca="1" si="0"/>
        <v>9.202868483129012E-2</v>
      </c>
      <c r="E8" s="38">
        <f t="shared" ca="1" si="0"/>
        <v>9.2329432167340089E-2</v>
      </c>
      <c r="F8" s="39" cm="1">
        <f t="array" aca="1" ref="F8" ca="1">INDIRECT(CONCATENATE("'",HLOOKUP(F$1,$B$21:$E$23,3,FALSE),"'!",$B$25,ROW($A8)+5))*About!$A$27</f>
        <v>9.2630179503390059E-2</v>
      </c>
      <c r="G8" s="38">
        <f t="shared" ca="1" si="4"/>
        <v>9.2630179503390059E-2</v>
      </c>
      <c r="H8" s="38">
        <f t="shared" ca="1" si="1"/>
        <v>9.2630179503390059E-2</v>
      </c>
      <c r="I8" s="38">
        <f t="shared" ca="1" si="1"/>
        <v>9.2630179503390059E-2</v>
      </c>
      <c r="J8" s="38">
        <f t="shared" ca="1" si="1"/>
        <v>9.2630179503390059E-2</v>
      </c>
      <c r="K8" s="39" cm="1">
        <f t="array" aca="1" ref="K8" ca="1">INDIRECT(CONCATENATE("'",HLOOKUP(K$1,$B$21:$E$23,3,FALSE),"'!",$B$25,ROW($A8)+5))*About!$A$27</f>
        <v>9.2630179503390059E-2</v>
      </c>
      <c r="L8" s="38">
        <f t="shared" ca="1" si="5"/>
        <v>9.287077737223004E-2</v>
      </c>
      <c r="M8" s="38">
        <f t="shared" ca="1" si="2"/>
        <v>9.3111375241070007E-2</v>
      </c>
      <c r="N8" s="38">
        <f t="shared" ca="1" si="2"/>
        <v>9.3351973109909989E-2</v>
      </c>
      <c r="O8" s="38">
        <f t="shared" ca="1" si="2"/>
        <v>9.3592570978749956E-2</v>
      </c>
      <c r="P8" s="39" cm="1">
        <f t="array" aca="1" ref="P8" ca="1">INDIRECT(CONCATENATE("'",HLOOKUP(P$1,$B$21:$E$23,3,FALSE),"'!",$B$25,ROW($A8)+5))*About!$A$27</f>
        <v>9.3833168847589937E-2</v>
      </c>
      <c r="Q8" s="38" cm="1">
        <f t="array" aca="1" ref="Q8" ca="1">TREND($K8:$P8,$K$1:$P$1,Q$1)</f>
        <v>9.4073766716429863E-2</v>
      </c>
      <c r="R8" s="38" cm="1">
        <f t="array" aca="1" ref="R8" ca="1">TREND($K8:$P8,$K$1:$P$1,R$1)</f>
        <v>9.4314364585269872E-2</v>
      </c>
      <c r="S8" s="38" cm="1">
        <f t="array" aca="1" ref="S8" ca="1">TREND($K8:$P8,$K$1:$P$1,S$1)</f>
        <v>9.4554962454109825E-2</v>
      </c>
      <c r="T8" s="38" cm="1">
        <f t="array" aca="1" ref="T8" ca="1">TREND($K8:$P8,$K$1:$P$1,T$1)</f>
        <v>9.4795560322949834E-2</v>
      </c>
      <c r="U8" s="38" cm="1">
        <f t="array" aca="1" ref="U8" ca="1">TREND($K8:$P8,$K$1:$P$1,U$1)</f>
        <v>9.5036158191789788E-2</v>
      </c>
      <c r="V8" s="38" cm="1">
        <f t="array" aca="1" ref="V8" ca="1">TREND($K8:$P8,$K$1:$P$1,V$1)</f>
        <v>9.5276756060629741E-2</v>
      </c>
      <c r="W8" s="38" cm="1">
        <f t="array" aca="1" ref="W8" ca="1">TREND($K8:$P8,$K$1:$P$1,W$1)</f>
        <v>9.551735392946975E-2</v>
      </c>
      <c r="X8" s="38" cm="1">
        <f t="array" aca="1" ref="X8" ca="1">TREND($K8:$P8,$K$1:$P$1,X$1)</f>
        <v>9.5757951798309704E-2</v>
      </c>
      <c r="Y8" s="38" cm="1">
        <f t="array" aca="1" ref="Y8" ca="1">TREND($K8:$P8,$K$1:$P$1,Y$1)</f>
        <v>9.5998549667149713E-2</v>
      </c>
      <c r="Z8" s="38" cm="1">
        <f t="array" aca="1" ref="Z8" ca="1">TREND($K8:$P8,$K$1:$P$1,Z$1)</f>
        <v>9.6239147535989666E-2</v>
      </c>
      <c r="AA8" s="38" cm="1">
        <f t="array" aca="1" ref="AA8" ca="1">TREND($K8:$P8,$K$1:$P$1,AA$1)</f>
        <v>9.647974540482962E-2</v>
      </c>
      <c r="AB8" s="38" cm="1">
        <f t="array" aca="1" ref="AB8" ca="1">TREND($K8:$P8,$K$1:$P$1,AB$1)</f>
        <v>9.6720343273669629E-2</v>
      </c>
      <c r="AC8" s="38" cm="1">
        <f t="array" aca="1" ref="AC8" ca="1">TREND($K8:$P8,$K$1:$P$1,AC$1)</f>
        <v>9.6960941142509582E-2</v>
      </c>
      <c r="AD8" s="38" cm="1">
        <f t="array" aca="1" ref="AD8" ca="1">TREND($K8:$P8,$K$1:$P$1,AD$1)</f>
        <v>9.7201539011349536E-2</v>
      </c>
      <c r="AE8" s="38" cm="1">
        <f t="array" aca="1" ref="AE8" ca="1">TREND($K8:$P8,$K$1:$P$1,AE$1)</f>
        <v>9.7442136880189545E-2</v>
      </c>
      <c r="AF8" s="38" cm="1">
        <f t="array" aca="1" ref="AF8" ca="1">TREND($K8:$P8,$K$1:$P$1,AF$1)</f>
        <v>9.7682734749029498E-2</v>
      </c>
      <c r="AG8" s="38" cm="1">
        <f t="array" aca="1" ref="AG8" ca="1">TREND($K8:$P8,$K$1:$P$1,AG$1)</f>
        <v>9.7923332617869507E-2</v>
      </c>
      <c r="AH8" s="38" cm="1">
        <f t="array" aca="1" ref="AH8" ca="1">TREND($K8:$P8,$K$1:$P$1,AH$1)</f>
        <v>9.8163930486709461E-2</v>
      </c>
      <c r="AI8" s="38" cm="1">
        <f t="array" aca="1" ref="AI8" ca="1">TREND($K8:$P8,$K$1:$P$1,AI$1)</f>
        <v>9.8404528355549414E-2</v>
      </c>
      <c r="AJ8" s="38" cm="1">
        <f t="array" aca="1" ref="AJ8" ca="1">TREND($K8:$P8,$K$1:$P$1,AJ$1)</f>
        <v>9.8645126224389423E-2</v>
      </c>
    </row>
    <row r="9" spans="1:36">
      <c r="A9" t="s">
        <v>18</v>
      </c>
      <c r="B9" s="39" cm="1">
        <f t="array" aca="1" ref="B9" ca="1">INDIRECT(CONCATENATE("'",HLOOKUP(B$1,$B$21:$E$23,3,FALSE),"'!",$B$25,ROW($A9)+5))*About!$A$27</f>
        <v>2.1653808195597674E-2</v>
      </c>
      <c r="C9" s="38">
        <f t="shared" ca="1" si="3"/>
        <v>2.1653808195597674E-2</v>
      </c>
      <c r="D9" s="38">
        <f t="shared" ca="1" si="0"/>
        <v>2.1653808195597674E-2</v>
      </c>
      <c r="E9" s="38">
        <f t="shared" ca="1" si="0"/>
        <v>2.1653808195597674E-2</v>
      </c>
      <c r="F9" s="39" cm="1">
        <f t="array" aca="1" ref="F9" ca="1">INDIRECT(CONCATENATE("'",HLOOKUP(F$1,$B$21:$E$23,3,FALSE),"'!",$B$25,ROW($A9)+5))*About!$A$27</f>
        <v>2.1653808195597674E-2</v>
      </c>
      <c r="G9" s="38">
        <f t="shared" ca="1" si="4"/>
        <v>2.1894406064437648E-2</v>
      </c>
      <c r="H9" s="38">
        <f t="shared" ca="1" si="1"/>
        <v>2.2135003933277622E-2</v>
      </c>
      <c r="I9" s="38">
        <f t="shared" ca="1" si="1"/>
        <v>2.2375601802117596E-2</v>
      </c>
      <c r="J9" s="38">
        <f t="shared" ca="1" si="1"/>
        <v>2.2616199670957571E-2</v>
      </c>
      <c r="K9" s="39" cm="1">
        <f t="array" aca="1" ref="K9" ca="1">INDIRECT(CONCATENATE("'",HLOOKUP(K$1,$B$21:$E$23,3,FALSE),"'!",$B$25,ROW($A9)+5))*About!$A$27</f>
        <v>2.2856797539797545E-2</v>
      </c>
      <c r="L9" s="38">
        <f t="shared" ca="1" si="5"/>
        <v>2.3097395408637519E-2</v>
      </c>
      <c r="M9" s="38">
        <f t="shared" ca="1" si="2"/>
        <v>2.3337993277477494E-2</v>
      </c>
      <c r="N9" s="38">
        <f t="shared" ca="1" si="2"/>
        <v>2.3578591146317471E-2</v>
      </c>
      <c r="O9" s="38">
        <f t="shared" ca="1" si="2"/>
        <v>2.3819189015157446E-2</v>
      </c>
      <c r="P9" s="39" cm="1">
        <f t="array" aca="1" ref="P9" ca="1">INDIRECT(CONCATENATE("'",HLOOKUP(P$1,$B$21:$E$23,3,FALSE),"'!",$B$25,ROW($A9)+5))*About!$A$27</f>
        <v>2.405978688399742E-2</v>
      </c>
      <c r="Q9" s="38" cm="1">
        <f t="array" aca="1" ref="Q9" ca="1">TREND($K9:$P9,$K$1:$P$1,Q$1)</f>
        <v>2.4300384752837412E-2</v>
      </c>
      <c r="R9" s="38" cm="1">
        <f t="array" aca="1" ref="R9" ca="1">TREND($K9:$P9,$K$1:$P$1,R$1)</f>
        <v>2.4540982621677421E-2</v>
      </c>
      <c r="S9" s="38" cm="1">
        <f t="array" aca="1" ref="S9" ca="1">TREND($K9:$P9,$K$1:$P$1,S$1)</f>
        <v>2.4781580490517374E-2</v>
      </c>
      <c r="T9" s="38" cm="1">
        <f t="array" aca="1" ref="T9" ca="1">TREND($K9:$P9,$K$1:$P$1,T$1)</f>
        <v>2.5022178359357383E-2</v>
      </c>
      <c r="U9" s="38" cm="1">
        <f t="array" aca="1" ref="U9" ca="1">TREND($K9:$P9,$K$1:$P$1,U$1)</f>
        <v>2.5262776228197337E-2</v>
      </c>
      <c r="V9" s="38" cm="1">
        <f t="array" aca="1" ref="V9" ca="1">TREND($K9:$P9,$K$1:$P$1,V$1)</f>
        <v>2.550337409703729E-2</v>
      </c>
      <c r="W9" s="38" cm="1">
        <f t="array" aca="1" ref="W9" ca="1">TREND($K9:$P9,$K$1:$P$1,W$1)</f>
        <v>2.5743971965877299E-2</v>
      </c>
      <c r="X9" s="38" cm="1">
        <f t="array" aca="1" ref="X9" ca="1">TREND($K9:$P9,$K$1:$P$1,X$1)</f>
        <v>2.5984569834717253E-2</v>
      </c>
      <c r="Y9" s="38" cm="1">
        <f t="array" aca="1" ref="Y9" ca="1">TREND($K9:$P9,$K$1:$P$1,Y$1)</f>
        <v>2.6225167703557206E-2</v>
      </c>
      <c r="Z9" s="38" cm="1">
        <f t="array" aca="1" ref="Z9" ca="1">TREND($K9:$P9,$K$1:$P$1,Z$1)</f>
        <v>2.6465765572397215E-2</v>
      </c>
      <c r="AA9" s="38" cm="1">
        <f t="array" aca="1" ref="AA9" ca="1">TREND($K9:$P9,$K$1:$P$1,AA$1)</f>
        <v>2.6706363441237169E-2</v>
      </c>
      <c r="AB9" s="38" cm="1">
        <f t="array" aca="1" ref="AB9" ca="1">TREND($K9:$P9,$K$1:$P$1,AB$1)</f>
        <v>2.6946961310077178E-2</v>
      </c>
      <c r="AC9" s="38" cm="1">
        <f t="array" aca="1" ref="AC9" ca="1">TREND($K9:$P9,$K$1:$P$1,AC$1)</f>
        <v>2.7187559178917131E-2</v>
      </c>
      <c r="AD9" s="38" cm="1">
        <f t="array" aca="1" ref="AD9" ca="1">TREND($K9:$P9,$K$1:$P$1,AD$1)</f>
        <v>2.7428157047757085E-2</v>
      </c>
      <c r="AE9" s="38" cm="1">
        <f t="array" aca="1" ref="AE9" ca="1">TREND($K9:$P9,$K$1:$P$1,AE$1)</f>
        <v>2.7668754916597094E-2</v>
      </c>
      <c r="AF9" s="38" cm="1">
        <f t="array" aca="1" ref="AF9" ca="1">TREND($K9:$P9,$K$1:$P$1,AF$1)</f>
        <v>2.7909352785437047E-2</v>
      </c>
      <c r="AG9" s="38" cm="1">
        <f t="array" aca="1" ref="AG9" ca="1">TREND($K9:$P9,$K$1:$P$1,AG$1)</f>
        <v>2.8149950654277056E-2</v>
      </c>
      <c r="AH9" s="38" cm="1">
        <f t="array" aca="1" ref="AH9" ca="1">TREND($K9:$P9,$K$1:$P$1,AH$1)</f>
        <v>2.839054852311701E-2</v>
      </c>
      <c r="AI9" s="38" cm="1">
        <f t="array" aca="1" ref="AI9" ca="1">TREND($K9:$P9,$K$1:$P$1,AI$1)</f>
        <v>2.8631146391956963E-2</v>
      </c>
      <c r="AJ9" s="38" cm="1">
        <f t="array" aca="1" ref="AJ9" ca="1">TREND($K9:$P9,$K$1:$P$1,AJ$1)</f>
        <v>2.8871744260796972E-2</v>
      </c>
    </row>
    <row r="10" spans="1:36">
      <c r="A10" t="s">
        <v>19</v>
      </c>
      <c r="B10" s="39" cm="1">
        <f t="array" aca="1" ref="B10" ca="1">INDIRECT(CONCATENATE("'",HLOOKUP(B$1,$B$21:$E$23,3,FALSE),"'!",$B$25,ROW($A10)+5))*About!$A$27</f>
        <v>1.8044840162998062E-4</v>
      </c>
      <c r="C10" s="38">
        <f t="shared" ca="1" si="3"/>
        <v>1.8345587499048031E-4</v>
      </c>
      <c r="D10" s="38">
        <f t="shared" ca="1" si="0"/>
        <v>1.8646334835098E-4</v>
      </c>
      <c r="E10" s="38">
        <f t="shared" ca="1" si="0"/>
        <v>1.8947082171147966E-4</v>
      </c>
      <c r="F10" s="39" cm="1">
        <f t="array" aca="1" ref="F10" ca="1">INDIRECT(CONCATENATE("'",HLOOKUP(F$1,$B$21:$E$23,3,FALSE),"'!",$B$25,ROW($A10)+5))*About!$A$27</f>
        <v>1.9247829507197935E-4</v>
      </c>
      <c r="G10" s="38">
        <f t="shared" ca="1" si="4"/>
        <v>1.948842737603791E-4</v>
      </c>
      <c r="H10" s="38">
        <f t="shared" ca="1" si="1"/>
        <v>1.9729025244877884E-4</v>
      </c>
      <c r="I10" s="38">
        <f t="shared" ca="1" si="1"/>
        <v>1.9969623113717859E-4</v>
      </c>
      <c r="J10" s="38">
        <f t="shared" ca="1" si="1"/>
        <v>2.0210220982557834E-4</v>
      </c>
      <c r="K10" s="39" cm="1">
        <f t="array" aca="1" ref="K10" ca="1">INDIRECT(CONCATENATE("'",HLOOKUP(K$1,$B$21:$E$23,3,FALSE),"'!",$B$25,ROW($A10)+5))*About!$A$27</f>
        <v>2.0450818851397808E-4</v>
      </c>
      <c r="L10" s="38">
        <f t="shared" ca="1" si="5"/>
        <v>2.0691416720237783E-4</v>
      </c>
      <c r="M10" s="38">
        <f t="shared" ca="1" si="2"/>
        <v>2.0932014589077758E-4</v>
      </c>
      <c r="N10" s="38">
        <f t="shared" ca="1" si="2"/>
        <v>2.117261245791773E-4</v>
      </c>
      <c r="O10" s="38">
        <f t="shared" ca="1" si="2"/>
        <v>2.1413210326757704E-4</v>
      </c>
      <c r="P10" s="39" cm="1">
        <f t="array" aca="1" ref="P10" ca="1">INDIRECT(CONCATENATE("'",HLOOKUP(P$1,$B$21:$E$23,3,FALSE),"'!",$B$25,ROW($A10)+5))*About!$A$27</f>
        <v>2.1653808195597679E-4</v>
      </c>
      <c r="Q10" s="38" cm="1">
        <f t="array" aca="1" ref="Q10" ca="1">TREND($K10:$P10,$K$1:$P$1,Q$1)</f>
        <v>2.189440606443771E-4</v>
      </c>
      <c r="R10" s="38" cm="1">
        <f t="array" aca="1" ref="R10" ca="1">TREND($K10:$P10,$K$1:$P$1,R$1)</f>
        <v>2.2135003933277698E-4</v>
      </c>
      <c r="S10" s="38" cm="1">
        <f t="array" aca="1" ref="S10" ca="1">TREND($K10:$P10,$K$1:$P$1,S$1)</f>
        <v>2.23756018021176E-4</v>
      </c>
      <c r="T10" s="38" cm="1">
        <f t="array" aca="1" ref="T10" ca="1">TREND($K10:$P10,$K$1:$P$1,T$1)</f>
        <v>2.2616199670957588E-4</v>
      </c>
      <c r="U10" s="38" cm="1">
        <f t="array" aca="1" ref="U10" ca="1">TREND($K10:$P10,$K$1:$P$1,U$1)</f>
        <v>2.2856797539797576E-4</v>
      </c>
      <c r="V10" s="38" cm="1">
        <f t="array" aca="1" ref="V10" ca="1">TREND($K10:$P10,$K$1:$P$1,V$1)</f>
        <v>2.3097395408637564E-4</v>
      </c>
      <c r="W10" s="38" cm="1">
        <f t="array" aca="1" ref="W10" ca="1">TREND($K10:$P10,$K$1:$P$1,W$1)</f>
        <v>2.3337993277477553E-4</v>
      </c>
      <c r="X10" s="38" cm="1">
        <f t="array" aca="1" ref="X10" ca="1">TREND($K10:$P10,$K$1:$P$1,X$1)</f>
        <v>2.3578591146317541E-4</v>
      </c>
      <c r="Y10" s="38" cm="1">
        <f t="array" aca="1" ref="Y10" ca="1">TREND($K10:$P10,$K$1:$P$1,Y$1)</f>
        <v>2.3819189015157442E-4</v>
      </c>
      <c r="Z10" s="38" cm="1">
        <f t="array" aca="1" ref="Z10" ca="1">TREND($K10:$P10,$K$1:$P$1,Z$1)</f>
        <v>2.405978688399743E-4</v>
      </c>
      <c r="AA10" s="38" cm="1">
        <f t="array" aca="1" ref="AA10" ca="1">TREND($K10:$P10,$K$1:$P$1,AA$1)</f>
        <v>2.4300384752837419E-4</v>
      </c>
      <c r="AB10" s="38" cm="1">
        <f t="array" aca="1" ref="AB10" ca="1">TREND($K10:$P10,$K$1:$P$1,AB$1)</f>
        <v>2.4540982621677407E-4</v>
      </c>
      <c r="AC10" s="38" cm="1">
        <f t="array" aca="1" ref="AC10" ca="1">TREND($K10:$P10,$K$1:$P$1,AC$1)</f>
        <v>2.4781580490517395E-4</v>
      </c>
      <c r="AD10" s="38" cm="1">
        <f t="array" aca="1" ref="AD10" ca="1">TREND($K10:$P10,$K$1:$P$1,AD$1)</f>
        <v>2.5022178359357383E-4</v>
      </c>
      <c r="AE10" s="38" cm="1">
        <f t="array" aca="1" ref="AE10" ca="1">TREND($K10:$P10,$K$1:$P$1,AE$1)</f>
        <v>2.5262776228197285E-4</v>
      </c>
      <c r="AF10" s="38" cm="1">
        <f t="array" aca="1" ref="AF10" ca="1">TREND($K10:$P10,$K$1:$P$1,AF$1)</f>
        <v>2.5503374097037273E-4</v>
      </c>
      <c r="AG10" s="38" cm="1">
        <f t="array" aca="1" ref="AG10" ca="1">TREND($K10:$P10,$K$1:$P$1,AG$1)</f>
        <v>2.5743971965877261E-4</v>
      </c>
      <c r="AH10" s="38" cm="1">
        <f t="array" aca="1" ref="AH10" ca="1">TREND($K10:$P10,$K$1:$P$1,AH$1)</f>
        <v>2.5984569834717249E-4</v>
      </c>
      <c r="AI10" s="38" cm="1">
        <f t="array" aca="1" ref="AI10" ca="1">TREND($K10:$P10,$K$1:$P$1,AI$1)</f>
        <v>2.6225167703557237E-4</v>
      </c>
      <c r="AJ10" s="38" cm="1">
        <f t="array" aca="1" ref="AJ10" ca="1">TREND($K10:$P10,$K$1:$P$1,AJ$1)</f>
        <v>2.6465765572397226E-4</v>
      </c>
    </row>
    <row r="11" spans="1:36">
      <c r="A11" t="s">
        <v>20</v>
      </c>
      <c r="B11" s="39" cm="1">
        <f t="array" aca="1" ref="B11" ca="1">INDIRECT(CONCATENATE("'",HLOOKUP(B$1,$B$21:$E$23,3,FALSE),"'!",$B$25,ROW($A11)+5))*About!$A$27</f>
        <v>1.6841850818798192E-4</v>
      </c>
      <c r="C11" s="38">
        <f t="shared" ca="1" si="3"/>
        <v>1.7142598154848161E-4</v>
      </c>
      <c r="D11" s="38">
        <f t="shared" ca="1" si="0"/>
        <v>1.7443345490898127E-4</v>
      </c>
      <c r="E11" s="38">
        <f t="shared" ca="1" si="0"/>
        <v>1.7744092826948093E-4</v>
      </c>
      <c r="F11" s="39" cm="1">
        <f t="array" aca="1" ref="F11" ca="1">INDIRECT(CONCATENATE("'",HLOOKUP(F$1,$B$21:$E$23,3,FALSE),"'!",$B$25,ROW($A11)+5))*About!$A$27</f>
        <v>1.8044840162998062E-4</v>
      </c>
      <c r="G11" s="38">
        <f t="shared" ca="1" si="4"/>
        <v>1.8526035900678011E-4</v>
      </c>
      <c r="H11" s="38">
        <f t="shared" ca="1" si="1"/>
        <v>1.9007231638357961E-4</v>
      </c>
      <c r="I11" s="38">
        <f t="shared" ca="1" si="1"/>
        <v>1.948842737603791E-4</v>
      </c>
      <c r="J11" s="38">
        <f t="shared" ca="1" si="1"/>
        <v>1.9969623113717859E-4</v>
      </c>
      <c r="K11" s="39" cm="1">
        <f t="array" aca="1" ref="K11" ca="1">INDIRECT(CONCATENATE("'",HLOOKUP(K$1,$B$21:$E$23,3,FALSE),"'!",$B$25,ROW($A11)+5))*About!$A$27</f>
        <v>2.0450818851397808E-4</v>
      </c>
      <c r="L11" s="38">
        <f t="shared" ca="1" si="5"/>
        <v>2.0691416720237783E-4</v>
      </c>
      <c r="M11" s="38">
        <f t="shared" ca="1" si="2"/>
        <v>2.0932014589077758E-4</v>
      </c>
      <c r="N11" s="38">
        <f t="shared" ca="1" si="2"/>
        <v>2.117261245791773E-4</v>
      </c>
      <c r="O11" s="38">
        <f t="shared" ca="1" si="2"/>
        <v>2.1413210326757704E-4</v>
      </c>
      <c r="P11" s="39" cm="1">
        <f t="array" aca="1" ref="P11" ca="1">INDIRECT(CONCATENATE("'",HLOOKUP(P$1,$B$21:$E$23,3,FALSE),"'!",$B$25,ROW($A11)+5))*About!$A$27</f>
        <v>2.1653808195597679E-4</v>
      </c>
      <c r="Q11" s="38" cm="1">
        <f t="array" aca="1" ref="Q11" ca="1">TREND($K11:$P11,$K$1:$P$1,Q$1)</f>
        <v>2.189440606443771E-4</v>
      </c>
      <c r="R11" s="38" cm="1">
        <f t="array" aca="1" ref="R11" ca="1">TREND($K11:$P11,$K$1:$P$1,R$1)</f>
        <v>2.2135003933277698E-4</v>
      </c>
      <c r="S11" s="38" cm="1">
        <f t="array" aca="1" ref="S11" ca="1">TREND($K11:$P11,$K$1:$P$1,S$1)</f>
        <v>2.23756018021176E-4</v>
      </c>
      <c r="T11" s="38" cm="1">
        <f t="array" aca="1" ref="T11" ca="1">TREND($K11:$P11,$K$1:$P$1,T$1)</f>
        <v>2.2616199670957588E-4</v>
      </c>
      <c r="U11" s="38" cm="1">
        <f t="array" aca="1" ref="U11" ca="1">TREND($K11:$P11,$K$1:$P$1,U$1)</f>
        <v>2.2856797539797576E-4</v>
      </c>
      <c r="V11" s="38" cm="1">
        <f t="array" aca="1" ref="V11" ca="1">TREND($K11:$P11,$K$1:$P$1,V$1)</f>
        <v>2.3097395408637564E-4</v>
      </c>
      <c r="W11" s="38" cm="1">
        <f t="array" aca="1" ref="W11" ca="1">TREND($K11:$P11,$K$1:$P$1,W$1)</f>
        <v>2.3337993277477553E-4</v>
      </c>
      <c r="X11" s="38" cm="1">
        <f t="array" aca="1" ref="X11" ca="1">TREND($K11:$P11,$K$1:$P$1,X$1)</f>
        <v>2.3578591146317541E-4</v>
      </c>
      <c r="Y11" s="38" cm="1">
        <f t="array" aca="1" ref="Y11" ca="1">TREND($K11:$P11,$K$1:$P$1,Y$1)</f>
        <v>2.3819189015157442E-4</v>
      </c>
      <c r="Z11" s="38" cm="1">
        <f t="array" aca="1" ref="Z11" ca="1">TREND($K11:$P11,$K$1:$P$1,Z$1)</f>
        <v>2.405978688399743E-4</v>
      </c>
      <c r="AA11" s="38" cm="1">
        <f t="array" aca="1" ref="AA11" ca="1">TREND($K11:$P11,$K$1:$P$1,AA$1)</f>
        <v>2.4300384752837419E-4</v>
      </c>
      <c r="AB11" s="38" cm="1">
        <f t="array" aca="1" ref="AB11" ca="1">TREND($K11:$P11,$K$1:$P$1,AB$1)</f>
        <v>2.4540982621677407E-4</v>
      </c>
      <c r="AC11" s="38" cm="1">
        <f t="array" aca="1" ref="AC11" ca="1">TREND($K11:$P11,$K$1:$P$1,AC$1)</f>
        <v>2.4781580490517395E-4</v>
      </c>
      <c r="AD11" s="38" cm="1">
        <f t="array" aca="1" ref="AD11" ca="1">TREND($K11:$P11,$K$1:$P$1,AD$1)</f>
        <v>2.5022178359357383E-4</v>
      </c>
      <c r="AE11" s="38" cm="1">
        <f t="array" aca="1" ref="AE11" ca="1">TREND($K11:$P11,$K$1:$P$1,AE$1)</f>
        <v>2.5262776228197285E-4</v>
      </c>
      <c r="AF11" s="38" cm="1">
        <f t="array" aca="1" ref="AF11" ca="1">TREND($K11:$P11,$K$1:$P$1,AF$1)</f>
        <v>2.5503374097037273E-4</v>
      </c>
      <c r="AG11" s="38" cm="1">
        <f t="array" aca="1" ref="AG11" ca="1">TREND($K11:$P11,$K$1:$P$1,AG$1)</f>
        <v>2.5743971965877261E-4</v>
      </c>
      <c r="AH11" s="38" cm="1">
        <f t="array" aca="1" ref="AH11" ca="1">TREND($K11:$P11,$K$1:$P$1,AH$1)</f>
        <v>2.5984569834717249E-4</v>
      </c>
      <c r="AI11" s="38" cm="1">
        <f t="array" aca="1" ref="AI11" ca="1">TREND($K11:$P11,$K$1:$P$1,AI$1)</f>
        <v>2.6225167703557237E-4</v>
      </c>
      <c r="AJ11" s="38" cm="1">
        <f t="array" aca="1" ref="AJ11" ca="1">TREND($K11:$P11,$K$1:$P$1,AJ$1)</f>
        <v>2.6465765572397226E-4</v>
      </c>
    </row>
    <row r="12" spans="1:36">
      <c r="A12" t="s">
        <v>111</v>
      </c>
      <c r="B12" s="40">
        <f ca="1">SUM(INDIRECT(CONCATENATE("'",HLOOKUP(B$1,$B$21:$E$23,3,FALSE),"'!",$B$25,ROW($A12)+5,":",$B$25,ROW($A12)+6)))*About!$A$27</f>
        <v>7.9878492454871425E-4</v>
      </c>
      <c r="C12" s="38">
        <f t="shared" ca="1" si="3"/>
        <v>8.0901033397441321E-4</v>
      </c>
      <c r="D12" s="38">
        <f t="shared" ca="1" si="0"/>
        <v>8.1923574340011206E-4</v>
      </c>
      <c r="E12" s="38">
        <f t="shared" ca="1" si="0"/>
        <v>8.2946115282581101E-4</v>
      </c>
      <c r="F12" s="40">
        <f ca="1">SUM(INDIRECT(CONCATENATE("'",HLOOKUP(F$1,$B$21:$E$23,3,FALSE),"'!",$B$25,ROW($A12)+5,":",$B$25,ROW($A12)+6)))*About!$A$27</f>
        <v>8.3968656225150997E-4</v>
      </c>
      <c r="G12" s="38">
        <f t="shared" ca="1" si="4"/>
        <v>8.5316004290654848E-4</v>
      </c>
      <c r="H12" s="38">
        <f t="shared" ca="1" si="1"/>
        <v>8.66633523561587E-4</v>
      </c>
      <c r="I12" s="38">
        <f t="shared" ca="1" si="1"/>
        <v>8.8010700421662562E-4</v>
      </c>
      <c r="J12" s="38">
        <f t="shared" ca="1" si="1"/>
        <v>8.9358048487166413E-4</v>
      </c>
      <c r="K12" s="40">
        <f ca="1">SUM(INDIRECT(CONCATENATE("'",HLOOKUP(K$1,$B$21:$E$23,3,FALSE),"'!",$B$25,ROW($A12)+5,":",$B$25,ROW($A12)+6)))*About!$A$27</f>
        <v>9.0705396552670265E-4</v>
      </c>
      <c r="L12" s="38">
        <f t="shared" ca="1" si="5"/>
        <v>9.226928270013009E-4</v>
      </c>
      <c r="M12" s="38">
        <f t="shared" ca="1" si="2"/>
        <v>9.3833168847589927E-4</v>
      </c>
      <c r="N12" s="38">
        <f t="shared" ca="1" si="2"/>
        <v>9.5397054995049752E-4</v>
      </c>
      <c r="O12" s="38">
        <f t="shared" ca="1" si="2"/>
        <v>9.6960941142509589E-4</v>
      </c>
      <c r="P12" s="40">
        <f ca="1">SUM(INDIRECT(CONCATENATE("'",HLOOKUP(P$1,$B$21:$E$23,3,FALSE),"'!",$B$25,ROW($A12)+5,":",$B$25,ROW($A12)+6)))*About!$A$27</f>
        <v>9.8524827289969415E-4</v>
      </c>
      <c r="Q12" s="38" cm="1">
        <f t="array" aca="1" ref="Q12" ca="1">TREND($K12:$P12,$K$1:$P$1,Q$1)</f>
        <v>1.0008871343742919E-3</v>
      </c>
      <c r="R12" s="38" cm="1">
        <f t="array" aca="1" ref="R12" ca="1">TREND($K12:$P12,$K$1:$P$1,R$1)</f>
        <v>1.0165259958488902E-3</v>
      </c>
      <c r="S12" s="38" cm="1">
        <f t="array" aca="1" ref="S12" ca="1">TREND($K12:$P12,$K$1:$P$1,S$1)</f>
        <v>1.0321648573234886E-3</v>
      </c>
      <c r="T12" s="38" cm="1">
        <f t="array" aca="1" ref="T12" ca="1">TREND($K12:$P12,$K$1:$P$1,T$1)</f>
        <v>1.047803718798087E-3</v>
      </c>
      <c r="U12" s="38" cm="1">
        <f t="array" aca="1" ref="U12" ca="1">TREND($K12:$P12,$K$1:$P$1,U$1)</f>
        <v>1.0634425802726853E-3</v>
      </c>
      <c r="V12" s="38" cm="1">
        <f t="array" aca="1" ref="V12" ca="1">TREND($K12:$P12,$K$1:$P$1,V$1)</f>
        <v>1.0790814417472837E-3</v>
      </c>
      <c r="W12" s="38" cm="1">
        <f t="array" aca="1" ref="W12" ca="1">TREND($K12:$P12,$K$1:$P$1,W$1)</f>
        <v>1.094720303221882E-3</v>
      </c>
      <c r="X12" s="38" cm="1">
        <f t="array" aca="1" ref="X12" ca="1">TREND($K12:$P12,$K$1:$P$1,X$1)</f>
        <v>1.1103591646964804E-3</v>
      </c>
      <c r="Y12" s="38" cm="1">
        <f t="array" aca="1" ref="Y12" ca="1">TREND($K12:$P12,$K$1:$P$1,Y$1)</f>
        <v>1.1259980261710788E-3</v>
      </c>
      <c r="Z12" s="38" cm="1">
        <f t="array" aca="1" ref="Z12" ca="1">TREND($K12:$P12,$K$1:$P$1,Z$1)</f>
        <v>1.1416368876456771E-3</v>
      </c>
      <c r="AA12" s="38" cm="1">
        <f t="array" aca="1" ref="AA12" ca="1">TREND($K12:$P12,$K$1:$P$1,AA$1)</f>
        <v>1.1572757491202755E-3</v>
      </c>
      <c r="AB12" s="38" cm="1">
        <f t="array" aca="1" ref="AB12" ca="1">TREND($K12:$P12,$K$1:$P$1,AB$1)</f>
        <v>1.1729146105948739E-3</v>
      </c>
      <c r="AC12" s="38" cm="1">
        <f t="array" aca="1" ref="AC12" ca="1">TREND($K12:$P12,$K$1:$P$1,AC$1)</f>
        <v>1.1885534720694722E-3</v>
      </c>
      <c r="AD12" s="38" cm="1">
        <f t="array" aca="1" ref="AD12" ca="1">TREND($K12:$P12,$K$1:$P$1,AD$1)</f>
        <v>1.2041923335440706E-3</v>
      </c>
      <c r="AE12" s="38" cm="1">
        <f t="array" aca="1" ref="AE12" ca="1">TREND($K12:$P12,$K$1:$P$1,AE$1)</f>
        <v>1.219831195018669E-3</v>
      </c>
      <c r="AF12" s="38" cm="1">
        <f t="array" aca="1" ref="AF12" ca="1">TREND($K12:$P12,$K$1:$P$1,AF$1)</f>
        <v>1.2354700564932673E-3</v>
      </c>
      <c r="AG12" s="38" cm="1">
        <f t="array" aca="1" ref="AG12" ca="1">TREND($K12:$P12,$K$1:$P$1,AG$1)</f>
        <v>1.2511089179678657E-3</v>
      </c>
      <c r="AH12" s="38" cm="1">
        <f t="array" aca="1" ref="AH12" ca="1">TREND($K12:$P12,$K$1:$P$1,AH$1)</f>
        <v>1.2667477794424641E-3</v>
      </c>
      <c r="AI12" s="38" cm="1">
        <f t="array" aca="1" ref="AI12" ca="1">TREND($K12:$P12,$K$1:$P$1,AI$1)</f>
        <v>1.2823866409170624E-3</v>
      </c>
      <c r="AJ12" s="38" cm="1">
        <f t="array" aca="1" ref="AJ12" ca="1">TREND($K12:$P12,$K$1:$P$1,AJ$1)</f>
        <v>1.2980255023916608E-3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1.9247829507197934E-2</v>
      </c>
      <c r="C2" s="38">
        <f ca="1">$B2+($F2-$B2)*(C$1-$B$1)/($F$1-$B$1)</f>
        <v>1.9247829507197934E-2</v>
      </c>
      <c r="D2" s="38">
        <f t="shared" ref="D2:E12" ca="1" si="0">$B2+($F2-$B2)*(D$1-$B$1)/($F$1-$B$1)</f>
        <v>1.9247829507197934E-2</v>
      </c>
      <c r="E2" s="38">
        <f t="shared" ca="1" si="0"/>
        <v>1.9247829507197934E-2</v>
      </c>
      <c r="F2" s="37" cm="1">
        <f t="array" aca="1" ref="F2" ca="1">INDIRECT(CONCATENATE("'",HLOOKUP(F$1,$B$21:$E$23,3,FALSE),"'!",$B$25,ROW($A2)+3))*About!$A$27</f>
        <v>1.9247829507197934E-2</v>
      </c>
      <c r="G2" s="38">
        <f ca="1">$F2+($K2-$F2)*(G$1-$F$1)/($K$1-$F$1)</f>
        <v>1.9488427376037908E-2</v>
      </c>
      <c r="H2" s="38">
        <f t="shared" ref="H2:J12" ca="1" si="1">$F2+($K2-$F2)*(H$1-$F$1)/($K$1-$F$1)</f>
        <v>1.9729025244877883E-2</v>
      </c>
      <c r="I2" s="38">
        <f t="shared" ca="1" si="1"/>
        <v>1.9969623113717857E-2</v>
      </c>
      <c r="J2" s="38">
        <f t="shared" ca="1" si="1"/>
        <v>2.0210220982557831E-2</v>
      </c>
      <c r="K2" s="37" cm="1">
        <f t="array" aca="1" ref="K2" ca="1">INDIRECT(CONCATENATE("'",HLOOKUP(K$1,$B$21:$E$23,3,FALSE),"'!",$B$25,ROW($A2)+3))*About!$A$27</f>
        <v>2.0450818851397806E-2</v>
      </c>
      <c r="L2" s="38">
        <f ca="1">$K2+($P2-$K2)*(L$1-$K$1)/($P$1-$K$1)</f>
        <v>2.069141672023778E-2</v>
      </c>
      <c r="M2" s="38">
        <f t="shared" ref="M2:O12" ca="1" si="2">$K2+($P2-$K2)*(M$1-$K$1)/($P$1-$K$1)</f>
        <v>2.0932014589077754E-2</v>
      </c>
      <c r="N2" s="38">
        <f t="shared" ca="1" si="2"/>
        <v>2.1172612457917725E-2</v>
      </c>
      <c r="O2" s="38">
        <f t="shared" ca="1" si="2"/>
        <v>2.1413210326757699E-2</v>
      </c>
      <c r="P2" s="37" cm="1">
        <f t="array" aca="1" ref="P2" ca="1">INDIRECT(CONCATENATE("'",HLOOKUP(P$1,$B$21:$E$23,3,FALSE),"'!",$B$25,ROW($A2)+3))*About!$A$27</f>
        <v>2.1653808195597674E-2</v>
      </c>
      <c r="Q2" s="38" cm="1">
        <f t="array" aca="1" ref="Q2" ca="1">TREND($K2:$P2,$K$1:$P$1,Q$1)</f>
        <v>2.1894406064437655E-2</v>
      </c>
      <c r="R2" s="38" cm="1">
        <f t="array" aca="1" ref="R2" ca="1">TREND($K2:$P2,$K$1:$P$1,R$1)</f>
        <v>2.2135003933277608E-2</v>
      </c>
      <c r="S2" s="38" cm="1">
        <f t="array" aca="1" ref="S2" ca="1">TREND($K2:$P2,$K$1:$P$1,S$1)</f>
        <v>2.2375601802117617E-2</v>
      </c>
      <c r="T2" s="38" cm="1">
        <f t="array" aca="1" ref="T2" ca="1">TREND($K2:$P2,$K$1:$P$1,T$1)</f>
        <v>2.2616199670957571E-2</v>
      </c>
      <c r="U2" s="38" cm="1">
        <f t="array" aca="1" ref="U2" ca="1">TREND($K2:$P2,$K$1:$P$1,U$1)</f>
        <v>2.2856797539797524E-2</v>
      </c>
      <c r="V2" s="38" cm="1">
        <f t="array" aca="1" ref="V2" ca="1">TREND($K2:$P2,$K$1:$P$1,V$1)</f>
        <v>2.3097395408637533E-2</v>
      </c>
      <c r="W2" s="38" cm="1">
        <f t="array" aca="1" ref="W2" ca="1">TREND($K2:$P2,$K$1:$P$1,W$1)</f>
        <v>2.3337993277477487E-2</v>
      </c>
      <c r="X2" s="38" cm="1">
        <f t="array" aca="1" ref="X2" ca="1">TREND($K2:$P2,$K$1:$P$1,X$1)</f>
        <v>2.357859114631744E-2</v>
      </c>
      <c r="Y2" s="38" cm="1">
        <f t="array" aca="1" ref="Y2" ca="1">TREND($K2:$P2,$K$1:$P$1,Y$1)</f>
        <v>2.3819189015157449E-2</v>
      </c>
      <c r="Z2" s="38" cm="1">
        <f t="array" aca="1" ref="Z2" ca="1">TREND($K2:$P2,$K$1:$P$1,Z$1)</f>
        <v>2.4059786883997403E-2</v>
      </c>
      <c r="AA2" s="38" cm="1">
        <f t="array" aca="1" ref="AA2" ca="1">TREND($K2:$P2,$K$1:$P$1,AA$1)</f>
        <v>2.4300384752837356E-2</v>
      </c>
      <c r="AB2" s="38" cm="1">
        <f t="array" aca="1" ref="AB2" ca="1">TREND($K2:$P2,$K$1:$P$1,AB$1)</f>
        <v>2.4540982621677365E-2</v>
      </c>
      <c r="AC2" s="38" cm="1">
        <f t="array" aca="1" ref="AC2" ca="1">TREND($K2:$P2,$K$1:$P$1,AC$1)</f>
        <v>2.4781580490517319E-2</v>
      </c>
      <c r="AD2" s="38" cm="1">
        <f t="array" aca="1" ref="AD2" ca="1">TREND($K2:$P2,$K$1:$P$1,AD$1)</f>
        <v>2.5022178359357328E-2</v>
      </c>
      <c r="AE2" s="38" cm="1">
        <f t="array" aca="1" ref="AE2" ca="1">TREND($K2:$P2,$K$1:$P$1,AE$1)</f>
        <v>2.5262776228197281E-2</v>
      </c>
      <c r="AF2" s="38" cm="1">
        <f t="array" aca="1" ref="AF2" ca="1">TREND($K2:$P2,$K$1:$P$1,AF$1)</f>
        <v>2.5503374097037235E-2</v>
      </c>
      <c r="AG2" s="38" cm="1">
        <f t="array" aca="1" ref="AG2" ca="1">TREND($K2:$P2,$K$1:$P$1,AG$1)</f>
        <v>2.5743971965877244E-2</v>
      </c>
      <c r="AH2" s="38" cm="1">
        <f t="array" aca="1" ref="AH2" ca="1">TREND($K2:$P2,$K$1:$P$1,AH$1)</f>
        <v>2.5984569834717197E-2</v>
      </c>
      <c r="AI2" s="38" cm="1">
        <f t="array" aca="1" ref="AI2" ca="1">TREND($K2:$P2,$K$1:$P$1,AI$1)</f>
        <v>2.6225167703557151E-2</v>
      </c>
      <c r="AJ2" s="38" cm="1">
        <f t="array" aca="1" ref="AJ2" ca="1">TREND($K2:$P2,$K$1:$P$1,AJ$1)</f>
        <v>2.646576557239716E-2</v>
      </c>
    </row>
    <row r="3" spans="1:36">
      <c r="A3" t="s">
        <v>13</v>
      </c>
      <c r="B3" s="39" cm="1">
        <f t="array" aca="1" ref="B3" ca="1">INDIRECT(CONCATENATE("'",HLOOKUP(B$1,$B$21:$E$23,3,FALSE),"'!",$B$25,ROW($A3)+5))*About!$A$27</f>
        <v>1.0586306228958864E-2</v>
      </c>
      <c r="C3" s="38">
        <f t="shared" ref="C3:C12" ca="1" si="3">$B3+($F3-$B3)*(C$1-$B$1)/($F$1-$B$1)</f>
        <v>1.0676530429773855E-2</v>
      </c>
      <c r="D3" s="38">
        <f t="shared" ca="1" si="0"/>
        <v>1.0766754630588845E-2</v>
      </c>
      <c r="E3" s="38">
        <f t="shared" ca="1" si="0"/>
        <v>1.0856978831403834E-2</v>
      </c>
      <c r="F3" s="39" cm="1">
        <f t="array" aca="1" ref="F3" ca="1">INDIRECT(CONCATENATE("'",HLOOKUP(F$1,$B$21:$E$23,3,FALSE),"'!",$B$25,ROW($A3)+5))*About!$A$27</f>
        <v>1.0947203032218826E-2</v>
      </c>
      <c r="G3" s="38">
        <f t="shared" ref="G3:G12" ca="1" si="4">$F3+($K3-$F3)*(G$1-$F$1)/($K$1-$F$1)</f>
        <v>1.1019382392870819E-2</v>
      </c>
      <c r="H3" s="38">
        <f t="shared" ca="1" si="1"/>
        <v>1.109156175352281E-2</v>
      </c>
      <c r="I3" s="38">
        <f t="shared" ca="1" si="1"/>
        <v>1.1163741114174803E-2</v>
      </c>
      <c r="J3" s="38">
        <f t="shared" ca="1" si="1"/>
        <v>1.1235920474826794E-2</v>
      </c>
      <c r="K3" s="39" cm="1">
        <f t="array" aca="1" ref="K3" ca="1">INDIRECT(CONCATENATE("'",HLOOKUP(K$1,$B$21:$E$23,3,FALSE),"'!",$B$25,ROW($A3)+5))*About!$A$27</f>
        <v>1.1308099835478787E-2</v>
      </c>
      <c r="L3" s="38">
        <f t="shared" ref="L3:L12" ca="1" si="5">$K3+($P3-$K3)*(L$1-$K$1)/($P$1-$K$1)</f>
        <v>1.1404338983014777E-2</v>
      </c>
      <c r="M3" s="38">
        <f t="shared" ca="1" si="2"/>
        <v>1.1500578130550766E-2</v>
      </c>
      <c r="N3" s="38">
        <f t="shared" ca="1" si="2"/>
        <v>1.1596817278086756E-2</v>
      </c>
      <c r="O3" s="38">
        <f t="shared" ca="1" si="2"/>
        <v>1.1693056425622744E-2</v>
      </c>
      <c r="P3" s="39" cm="1">
        <f t="array" aca="1" ref="P3" ca="1">INDIRECT(CONCATENATE("'",HLOOKUP(P$1,$B$21:$E$23,3,FALSE),"'!",$B$25,ROW($A3)+5))*About!$A$27</f>
        <v>1.1789295573158734E-2</v>
      </c>
      <c r="Q3" s="38" cm="1">
        <f t="array" aca="1" ref="Q3" ca="1">TREND($K3:$P3,$K$1:$P$1,Q$1)</f>
        <v>1.1885534720694729E-2</v>
      </c>
      <c r="R3" s="38" cm="1">
        <f t="array" aca="1" ref="R3" ca="1">TREND($K3:$P3,$K$1:$P$1,R$1)</f>
        <v>1.1981773868230711E-2</v>
      </c>
      <c r="S3" s="38" cm="1">
        <f t="array" aca="1" ref="S3" ca="1">TREND($K3:$P3,$K$1:$P$1,S$1)</f>
        <v>1.207801301576672E-2</v>
      </c>
      <c r="T3" s="38" cm="1">
        <f t="array" aca="1" ref="T3" ca="1">TREND($K3:$P3,$K$1:$P$1,T$1)</f>
        <v>1.2174252163302701E-2</v>
      </c>
      <c r="U3" s="38" cm="1">
        <f t="array" aca="1" ref="U3" ca="1">TREND($K3:$P3,$K$1:$P$1,U$1)</f>
        <v>1.2270491310838683E-2</v>
      </c>
      <c r="V3" s="38" cm="1">
        <f t="array" aca="1" ref="V3" ca="1">TREND($K3:$P3,$K$1:$P$1,V$1)</f>
        <v>1.2366730458374692E-2</v>
      </c>
      <c r="W3" s="38" cm="1">
        <f t="array" aca="1" ref="W3" ca="1">TREND($K3:$P3,$K$1:$P$1,W$1)</f>
        <v>1.2462969605910673E-2</v>
      </c>
      <c r="X3" s="38" cm="1">
        <f t="array" aca="1" ref="X3" ca="1">TREND($K3:$P3,$K$1:$P$1,X$1)</f>
        <v>1.2559208753446655E-2</v>
      </c>
      <c r="Y3" s="38" cm="1">
        <f t="array" aca="1" ref="Y3" ca="1">TREND($K3:$P3,$K$1:$P$1,Y$1)</f>
        <v>1.2655447900982636E-2</v>
      </c>
      <c r="Z3" s="38" cm="1">
        <f t="array" aca="1" ref="Z3" ca="1">TREND($K3:$P3,$K$1:$P$1,Z$1)</f>
        <v>1.2751687048518645E-2</v>
      </c>
      <c r="AA3" s="38" cm="1">
        <f t="array" aca="1" ref="AA3" ca="1">TREND($K3:$P3,$K$1:$P$1,AA$1)</f>
        <v>1.2847926196054626E-2</v>
      </c>
      <c r="AB3" s="38" cm="1">
        <f t="array" aca="1" ref="AB3" ca="1">TREND($K3:$P3,$K$1:$P$1,AB$1)</f>
        <v>1.2944165343590608E-2</v>
      </c>
      <c r="AC3" s="38" cm="1">
        <f t="array" aca="1" ref="AC3" ca="1">TREND($K3:$P3,$K$1:$P$1,AC$1)</f>
        <v>1.3040404491126617E-2</v>
      </c>
      <c r="AD3" s="38" cm="1">
        <f t="array" aca="1" ref="AD3" ca="1">TREND($K3:$P3,$K$1:$P$1,AD$1)</f>
        <v>1.3136643638662598E-2</v>
      </c>
      <c r="AE3" s="38" cm="1">
        <f t="array" aca="1" ref="AE3" ca="1">TREND($K3:$P3,$K$1:$P$1,AE$1)</f>
        <v>1.323288278619858E-2</v>
      </c>
      <c r="AF3" s="38" cm="1">
        <f t="array" aca="1" ref="AF3" ca="1">TREND($K3:$P3,$K$1:$P$1,AF$1)</f>
        <v>1.3329121933734561E-2</v>
      </c>
      <c r="AG3" s="38" cm="1">
        <f t="array" aca="1" ref="AG3" ca="1">TREND($K3:$P3,$K$1:$P$1,AG$1)</f>
        <v>1.342536108127057E-2</v>
      </c>
      <c r="AH3" s="38" cm="1">
        <f t="array" aca="1" ref="AH3" ca="1">TREND($K3:$P3,$K$1:$P$1,AH$1)</f>
        <v>1.3521600228806552E-2</v>
      </c>
      <c r="AI3" s="38" cm="1">
        <f t="array" aca="1" ref="AI3" ca="1">TREND($K3:$P3,$K$1:$P$1,AI$1)</f>
        <v>1.3617839376342533E-2</v>
      </c>
      <c r="AJ3" s="38" cm="1">
        <f t="array" aca="1" ref="AJ3" ca="1">TREND($K3:$P3,$K$1:$P$1,AJ$1)</f>
        <v>1.3714078523878542E-2</v>
      </c>
    </row>
    <row r="4" spans="1:36">
      <c r="A4" t="s">
        <v>14</v>
      </c>
      <c r="B4" s="39" cm="1">
        <f t="array" aca="1" ref="B4" ca="1">INDIRECT(CONCATENATE("'",HLOOKUP(B$1,$B$21:$E$23,3,FALSE),"'!",$B$25,ROW($A4)+5))*About!$A$27</f>
        <v>2.5262776228197292E-2</v>
      </c>
      <c r="C4" s="38">
        <f t="shared" ca="1" si="3"/>
        <v>2.5262776228197292E-2</v>
      </c>
      <c r="D4" s="38">
        <f t="shared" ca="1" si="0"/>
        <v>2.5262776228197292E-2</v>
      </c>
      <c r="E4" s="38">
        <f t="shared" ca="1" si="0"/>
        <v>2.5262776228197292E-2</v>
      </c>
      <c r="F4" s="39" cm="1">
        <f t="array" aca="1" ref="F4" ca="1">INDIRECT(CONCATENATE("'",HLOOKUP(F$1,$B$21:$E$23,3,FALSE),"'!",$B$25,ROW($A4)+5))*About!$A$27</f>
        <v>2.5262776228197292E-2</v>
      </c>
      <c r="G4" s="38">
        <f t="shared" ca="1" si="4"/>
        <v>2.5503374097037266E-2</v>
      </c>
      <c r="H4" s="38">
        <f t="shared" ca="1" si="1"/>
        <v>2.574397196587724E-2</v>
      </c>
      <c r="I4" s="38">
        <f t="shared" ca="1" si="1"/>
        <v>2.5984569834717211E-2</v>
      </c>
      <c r="J4" s="38">
        <f t="shared" ca="1" si="1"/>
        <v>2.6225167703557185E-2</v>
      </c>
      <c r="K4" s="39" cm="1">
        <f t="array" aca="1" ref="K4" ca="1">INDIRECT(CONCATENATE("'",HLOOKUP(K$1,$B$21:$E$23,3,FALSE),"'!",$B$25,ROW($A4)+5))*About!$A$27</f>
        <v>2.646576557239716E-2</v>
      </c>
      <c r="L4" s="38">
        <f t="shared" ca="1" si="5"/>
        <v>2.6946961310077108E-2</v>
      </c>
      <c r="M4" s="38">
        <f t="shared" ca="1" si="2"/>
        <v>2.7428157047757057E-2</v>
      </c>
      <c r="N4" s="38">
        <f t="shared" ca="1" si="2"/>
        <v>2.7909352785437005E-2</v>
      </c>
      <c r="O4" s="38">
        <f t="shared" ca="1" si="2"/>
        <v>2.8390548523116954E-2</v>
      </c>
      <c r="P4" s="39" cm="1">
        <f t="array" aca="1" ref="P4" ca="1">INDIRECT(CONCATENATE("'",HLOOKUP(P$1,$B$21:$E$23,3,FALSE),"'!",$B$25,ROW($A4)+5))*About!$A$27</f>
        <v>2.8871744260796903E-2</v>
      </c>
      <c r="Q4" s="38" cm="1">
        <f t="array" aca="1" ref="Q4" ca="1">TREND($K4:$P4,$K$1:$P$1,Q$1)</f>
        <v>2.9352939998476879E-2</v>
      </c>
      <c r="R4" s="38" cm="1">
        <f t="array" aca="1" ref="R4" ca="1">TREND($K4:$P4,$K$1:$P$1,R$1)</f>
        <v>2.9834135736156786E-2</v>
      </c>
      <c r="S4" s="38" cm="1">
        <f t="array" aca="1" ref="S4" ca="1">TREND($K4:$P4,$K$1:$P$1,S$1)</f>
        <v>3.0315331473836693E-2</v>
      </c>
      <c r="T4" s="38" cm="1">
        <f t="array" aca="1" ref="T4" ca="1">TREND($K4:$P4,$K$1:$P$1,T$1)</f>
        <v>3.0796527211516711E-2</v>
      </c>
      <c r="U4" s="38" cm="1">
        <f t="array" aca="1" ref="U4" ca="1">TREND($K4:$P4,$K$1:$P$1,U$1)</f>
        <v>3.1277722949196618E-2</v>
      </c>
      <c r="V4" s="38" cm="1">
        <f t="array" aca="1" ref="V4" ca="1">TREND($K4:$P4,$K$1:$P$1,V$1)</f>
        <v>3.1758918686876525E-2</v>
      </c>
      <c r="W4" s="38" cm="1">
        <f t="array" aca="1" ref="W4" ca="1">TREND($K4:$P4,$K$1:$P$1,W$1)</f>
        <v>3.2240114424556543E-2</v>
      </c>
      <c r="X4" s="38" cm="1">
        <f t="array" aca="1" ref="X4" ca="1">TREND($K4:$P4,$K$1:$P$1,X$1)</f>
        <v>3.272131016223645E-2</v>
      </c>
      <c r="Y4" s="38" cm="1">
        <f t="array" aca="1" ref="Y4" ca="1">TREND($K4:$P4,$K$1:$P$1,Y$1)</f>
        <v>3.3202505899916468E-2</v>
      </c>
      <c r="Z4" s="38" cm="1">
        <f t="array" aca="1" ref="Z4" ca="1">TREND($K4:$P4,$K$1:$P$1,Z$1)</f>
        <v>3.3683701637596375E-2</v>
      </c>
      <c r="AA4" s="38" cm="1">
        <f t="array" aca="1" ref="AA4" ca="1">TREND($K4:$P4,$K$1:$P$1,AA$1)</f>
        <v>3.4164897375276282E-2</v>
      </c>
      <c r="AB4" s="38" cm="1">
        <f t="array" aca="1" ref="AB4" ca="1">TREND($K4:$P4,$K$1:$P$1,AB$1)</f>
        <v>3.46460931129563E-2</v>
      </c>
      <c r="AC4" s="38" cm="1">
        <f t="array" aca="1" ref="AC4" ca="1">TREND($K4:$P4,$K$1:$P$1,AC$1)</f>
        <v>3.5127288850636207E-2</v>
      </c>
      <c r="AD4" s="38" cm="1">
        <f t="array" aca="1" ref="AD4" ca="1">TREND($K4:$P4,$K$1:$P$1,AD$1)</f>
        <v>3.5608484588316114E-2</v>
      </c>
      <c r="AE4" s="38" cm="1">
        <f t="array" aca="1" ref="AE4" ca="1">TREND($K4:$P4,$K$1:$P$1,AE$1)</f>
        <v>3.6089680325996132E-2</v>
      </c>
      <c r="AF4" s="38" cm="1">
        <f t="array" aca="1" ref="AF4" ca="1">TREND($K4:$P4,$K$1:$P$1,AF$1)</f>
        <v>3.6570876063676039E-2</v>
      </c>
      <c r="AG4" s="38" cm="1">
        <f t="array" aca="1" ref="AG4" ca="1">TREND($K4:$P4,$K$1:$P$1,AG$1)</f>
        <v>3.7052071801356057E-2</v>
      </c>
      <c r="AH4" s="38" cm="1">
        <f t="array" aca="1" ref="AH4" ca="1">TREND($K4:$P4,$K$1:$P$1,AH$1)</f>
        <v>3.7533267539035964E-2</v>
      </c>
      <c r="AI4" s="38" cm="1">
        <f t="array" aca="1" ref="AI4" ca="1">TREND($K4:$P4,$K$1:$P$1,AI$1)</f>
        <v>3.8014463276715871E-2</v>
      </c>
      <c r="AJ4" s="38" cm="1">
        <f t="array" aca="1" ref="AJ4" ca="1">TREND($K4:$P4,$K$1:$P$1,AJ$1)</f>
        <v>3.8495659014395889E-2</v>
      </c>
    </row>
    <row r="5" spans="1:36">
      <c r="A5" t="s">
        <v>15</v>
      </c>
      <c r="B5" s="39" cm="1">
        <f t="array" aca="1" ref="B5" ca="1">INDIRECT(CONCATENATE("'",HLOOKUP(B$1,$B$21:$E$23,3,FALSE),"'!",$B$25,ROW($A5)+5))*About!$A$27</f>
        <v>0.32480712293396519</v>
      </c>
      <c r="C5" s="38">
        <f t="shared" ca="1" si="3"/>
        <v>0.32480712293396519</v>
      </c>
      <c r="D5" s="38">
        <f t="shared" ca="1" si="0"/>
        <v>0.32480712293396519</v>
      </c>
      <c r="E5" s="38">
        <f t="shared" ca="1" si="0"/>
        <v>0.32480712293396519</v>
      </c>
      <c r="F5" s="39" cm="1">
        <f t="array" aca="1" ref="F5" ca="1">INDIRECT(CONCATENATE("'",HLOOKUP(F$1,$B$21:$E$23,3,FALSE),"'!",$B$25,ROW($A5)+5))*About!$A$27</f>
        <v>0.32480712293396519</v>
      </c>
      <c r="G5" s="38">
        <f t="shared" ca="1" si="4"/>
        <v>0.32961908031076464</v>
      </c>
      <c r="H5" s="38">
        <f t="shared" ca="1" si="1"/>
        <v>0.3344310376875641</v>
      </c>
      <c r="I5" s="38">
        <f t="shared" ca="1" si="1"/>
        <v>0.33924299506436362</v>
      </c>
      <c r="J5" s="38">
        <f t="shared" ca="1" si="1"/>
        <v>0.34405495244116308</v>
      </c>
      <c r="K5" s="39" cm="1">
        <f t="array" aca="1" ref="K5" ca="1">INDIRECT(CONCATENATE("'",HLOOKUP(K$1,$B$21:$E$23,3,FALSE),"'!",$B$25,ROW($A5)+5))*About!$A$27</f>
        <v>0.34886690981796253</v>
      </c>
      <c r="L5" s="38">
        <f t="shared" ca="1" si="5"/>
        <v>0.35367886719476205</v>
      </c>
      <c r="M5" s="38">
        <f t="shared" ca="1" si="2"/>
        <v>0.35849082457156151</v>
      </c>
      <c r="N5" s="38">
        <f t="shared" ca="1" si="2"/>
        <v>0.36330278194836102</v>
      </c>
      <c r="O5" s="38">
        <f t="shared" ca="1" si="2"/>
        <v>0.36811473932516048</v>
      </c>
      <c r="P5" s="39" cm="1">
        <f t="array" aca="1" ref="P5" ca="1">INDIRECT(CONCATENATE("'",HLOOKUP(P$1,$B$21:$E$23,3,FALSE),"'!",$B$25,ROW($A5)+5))*About!$A$27</f>
        <v>0.37292669670195999</v>
      </c>
      <c r="Q5" s="38" cm="1">
        <f t="array" aca="1" ref="Q5" ca="1">TREND($K5:$P5,$K$1:$P$1,Q$1)</f>
        <v>0.37773865407876173</v>
      </c>
      <c r="R5" s="38" cm="1">
        <f t="array" aca="1" ref="R5" ca="1">TREND($K5:$P5,$K$1:$P$1,R$1)</f>
        <v>0.38255061145556013</v>
      </c>
      <c r="S5" s="38" cm="1">
        <f t="array" aca="1" ref="S5" ca="1">TREND($K5:$P5,$K$1:$P$1,S$1)</f>
        <v>0.38736256883236031</v>
      </c>
      <c r="T5" s="38" cm="1">
        <f t="array" aca="1" ref="T5" ca="1">TREND($K5:$P5,$K$1:$P$1,T$1)</f>
        <v>0.39217452620915871</v>
      </c>
      <c r="U5" s="38" cm="1">
        <f t="array" aca="1" ref="U5" ca="1">TREND($K5:$P5,$K$1:$P$1,U$1)</f>
        <v>0.39698648358595889</v>
      </c>
      <c r="V5" s="38" cm="1">
        <f t="array" aca="1" ref="V5" ca="1">TREND($K5:$P5,$K$1:$P$1,V$1)</f>
        <v>0.40179844096275907</v>
      </c>
      <c r="W5" s="38" cm="1">
        <f t="array" aca="1" ref="W5" ca="1">TREND($K5:$P5,$K$1:$P$1,W$1)</f>
        <v>0.40661039833955748</v>
      </c>
      <c r="X5" s="38" cm="1">
        <f t="array" aca="1" ref="X5" ca="1">TREND($K5:$P5,$K$1:$P$1,X$1)</f>
        <v>0.41142235571635766</v>
      </c>
      <c r="Y5" s="38" cm="1">
        <f t="array" aca="1" ref="Y5" ca="1">TREND($K5:$P5,$K$1:$P$1,Y$1)</f>
        <v>0.41623431309315606</v>
      </c>
      <c r="Z5" s="38" cm="1">
        <f t="array" aca="1" ref="Z5" ca="1">TREND($K5:$P5,$K$1:$P$1,Z$1)</f>
        <v>0.42104627046995624</v>
      </c>
      <c r="AA5" s="38" cm="1">
        <f t="array" aca="1" ref="AA5" ca="1">TREND($K5:$P5,$K$1:$P$1,AA$1)</f>
        <v>0.42585822784675642</v>
      </c>
      <c r="AB5" s="38" cm="1">
        <f t="array" aca="1" ref="AB5" ca="1">TREND($K5:$P5,$K$1:$P$1,AB$1)</f>
        <v>0.43067018522355482</v>
      </c>
      <c r="AC5" s="38" cm="1">
        <f t="array" aca="1" ref="AC5" ca="1">TREND($K5:$P5,$K$1:$P$1,AC$1)</f>
        <v>0.435482142600355</v>
      </c>
      <c r="AD5" s="38" cm="1">
        <f t="array" aca="1" ref="AD5" ca="1">TREND($K5:$P5,$K$1:$P$1,AD$1)</f>
        <v>0.44029409997715518</v>
      </c>
      <c r="AE5" s="38" cm="1">
        <f t="array" aca="1" ref="AE5" ca="1">TREND($K5:$P5,$K$1:$P$1,AE$1)</f>
        <v>0.44510605735395359</v>
      </c>
      <c r="AF5" s="38" cm="1">
        <f t="array" aca="1" ref="AF5" ca="1">TREND($K5:$P5,$K$1:$P$1,AF$1)</f>
        <v>0.44991801473075377</v>
      </c>
      <c r="AG5" s="38" cm="1">
        <f t="array" aca="1" ref="AG5" ca="1">TREND($K5:$P5,$K$1:$P$1,AG$1)</f>
        <v>0.45472997210755217</v>
      </c>
      <c r="AH5" s="38" cm="1">
        <f t="array" aca="1" ref="AH5" ca="1">TREND($K5:$P5,$K$1:$P$1,AH$1)</f>
        <v>0.45954192948435235</v>
      </c>
      <c r="AI5" s="38" cm="1">
        <f t="array" aca="1" ref="AI5" ca="1">TREND($K5:$P5,$K$1:$P$1,AI$1)</f>
        <v>0.46435388686115253</v>
      </c>
      <c r="AJ5" s="38" cm="1">
        <f t="array" aca="1" ref="AJ5" ca="1">TREND($K5:$P5,$K$1:$P$1,AJ$1)</f>
        <v>0.46916584423795094</v>
      </c>
    </row>
    <row r="6" spans="1:36">
      <c r="A6" t="s">
        <v>16</v>
      </c>
      <c r="B6" s="39" cm="1">
        <f t="array" aca="1" ref="B6" ca="1">INDIRECT(CONCATENATE("'",HLOOKUP(B$1,$B$21:$E$23,3,FALSE),"'!",$B$25,ROW($A6)+5))*About!$A$27</f>
        <v>0.46916584423794966</v>
      </c>
      <c r="C6" s="38">
        <f t="shared" ca="1" si="3"/>
        <v>0.46916584423794966</v>
      </c>
      <c r="D6" s="38">
        <f t="shared" ca="1" si="0"/>
        <v>0.46916584423794966</v>
      </c>
      <c r="E6" s="38">
        <f t="shared" ca="1" si="0"/>
        <v>0.46916584423794966</v>
      </c>
      <c r="F6" s="39" cm="1">
        <f t="array" aca="1" ref="F6" ca="1">INDIRECT(CONCATENATE("'",HLOOKUP(F$1,$B$21:$E$23,3,FALSE),"'!",$B$25,ROW($A6)+5))*About!$A$27</f>
        <v>0.46916584423794966</v>
      </c>
      <c r="G6" s="38">
        <f t="shared" ca="1" si="4"/>
        <v>0.47397780161474912</v>
      </c>
      <c r="H6" s="38">
        <f t="shared" ca="1" si="1"/>
        <v>0.47878975899154863</v>
      </c>
      <c r="I6" s="38">
        <f t="shared" ca="1" si="1"/>
        <v>0.48360171636834809</v>
      </c>
      <c r="J6" s="38">
        <f t="shared" ca="1" si="1"/>
        <v>0.4884136737451476</v>
      </c>
      <c r="K6" s="39" cm="1">
        <f t="array" aca="1" ref="K6" ca="1">INDIRECT(CONCATENATE("'",HLOOKUP(K$1,$B$21:$E$23,3,FALSE),"'!",$B$25,ROW($A6)+5))*About!$A$27</f>
        <v>0.49322563112194706</v>
      </c>
      <c r="L6" s="38">
        <f t="shared" ca="1" si="5"/>
        <v>0.50044356718714633</v>
      </c>
      <c r="M6" s="38">
        <f t="shared" ca="1" si="2"/>
        <v>0.50766150325234549</v>
      </c>
      <c r="N6" s="38">
        <f t="shared" ca="1" si="2"/>
        <v>0.51487943931754476</v>
      </c>
      <c r="O6" s="38">
        <f t="shared" ca="1" si="2"/>
        <v>0.52209737538274392</v>
      </c>
      <c r="P6" s="39" cm="1">
        <f t="array" aca="1" ref="P6" ca="1">INDIRECT(CONCATENATE("'",HLOOKUP(P$1,$B$21:$E$23,3,FALSE),"'!",$B$25,ROW($A6)+5))*About!$A$27</f>
        <v>0.52931531144794319</v>
      </c>
      <c r="Q6" s="38" cm="1">
        <f t="array" aca="1" ref="Q6" ca="1">TREND($K6:$P6,$K$1:$P$1,Q$1)</f>
        <v>0.5365332475131428</v>
      </c>
      <c r="R6" s="38" cm="1">
        <f t="array" aca="1" ref="R6" ca="1">TREND($K6:$P6,$K$1:$P$1,R$1)</f>
        <v>0.5437511835783404</v>
      </c>
      <c r="S6" s="38" cm="1">
        <f t="array" aca="1" ref="S6" ca="1">TREND($K6:$P6,$K$1:$P$1,S$1)</f>
        <v>0.55096911964353978</v>
      </c>
      <c r="T6" s="38" cm="1">
        <f t="array" aca="1" ref="T6" ca="1">TREND($K6:$P6,$K$1:$P$1,T$1)</f>
        <v>0.55818705570873917</v>
      </c>
      <c r="U6" s="38" cm="1">
        <f t="array" aca="1" ref="U6" ca="1">TREND($K6:$P6,$K$1:$P$1,U$1)</f>
        <v>0.56540499177393855</v>
      </c>
      <c r="V6" s="38" cm="1">
        <f t="array" aca="1" ref="V6" ca="1">TREND($K6:$P6,$K$1:$P$1,V$1)</f>
        <v>0.57262292783913793</v>
      </c>
      <c r="W6" s="38" cm="1">
        <f t="array" aca="1" ref="W6" ca="1">TREND($K6:$P6,$K$1:$P$1,W$1)</f>
        <v>0.57984086390433731</v>
      </c>
      <c r="X6" s="38" cm="1">
        <f t="array" aca="1" ref="X6" ca="1">TREND($K6:$P6,$K$1:$P$1,X$1)</f>
        <v>0.58705879996953669</v>
      </c>
      <c r="Y6" s="38" cm="1">
        <f t="array" aca="1" ref="Y6" ca="1">TREND($K6:$P6,$K$1:$P$1,Y$1)</f>
        <v>0.59427673603473607</v>
      </c>
      <c r="Z6" s="38" cm="1">
        <f t="array" aca="1" ref="Z6" ca="1">TREND($K6:$P6,$K$1:$P$1,Z$1)</f>
        <v>0.60149467209993546</v>
      </c>
      <c r="AA6" s="38" cm="1">
        <f t="array" aca="1" ref="AA6" ca="1">TREND($K6:$P6,$K$1:$P$1,AA$1)</f>
        <v>0.60871260816513484</v>
      </c>
      <c r="AB6" s="38" cm="1">
        <f t="array" aca="1" ref="AB6" ca="1">TREND($K6:$P6,$K$1:$P$1,AB$1)</f>
        <v>0.61593054423033422</v>
      </c>
      <c r="AC6" s="38" cm="1">
        <f t="array" aca="1" ref="AC6" ca="1">TREND($K6:$P6,$K$1:$P$1,AC$1)</f>
        <v>0.62314848029553183</v>
      </c>
      <c r="AD6" s="38" cm="1">
        <f t="array" aca="1" ref="AD6" ca="1">TREND($K6:$P6,$K$1:$P$1,AD$1)</f>
        <v>0.63036641636073121</v>
      </c>
      <c r="AE6" s="38" cm="1">
        <f t="array" aca="1" ref="AE6" ca="1">TREND($K6:$P6,$K$1:$P$1,AE$1)</f>
        <v>0.63758435242593059</v>
      </c>
      <c r="AF6" s="38" cm="1">
        <f t="array" aca="1" ref="AF6" ca="1">TREND($K6:$P6,$K$1:$P$1,AF$1)</f>
        <v>0.64480228849112997</v>
      </c>
      <c r="AG6" s="38" cm="1">
        <f t="array" aca="1" ref="AG6" ca="1">TREND($K6:$P6,$K$1:$P$1,AG$1)</f>
        <v>0.65202022455632935</v>
      </c>
      <c r="AH6" s="38" cm="1">
        <f t="array" aca="1" ref="AH6" ca="1">TREND($K6:$P6,$K$1:$P$1,AH$1)</f>
        <v>0.65923816062152873</v>
      </c>
      <c r="AI6" s="38" cm="1">
        <f t="array" aca="1" ref="AI6" ca="1">TREND($K6:$P6,$K$1:$P$1,AI$1)</f>
        <v>0.66645609668672812</v>
      </c>
      <c r="AJ6" s="38" cm="1">
        <f t="array" aca="1" ref="AJ6" ca="1">TREND($K6:$P6,$K$1:$P$1,AJ$1)</f>
        <v>0.6736740327519275</v>
      </c>
    </row>
    <row r="7" spans="1:36">
      <c r="A7" t="s">
        <v>162</v>
      </c>
      <c r="B7" s="39" cm="1">
        <f t="array" aca="1" ref="B7" ca="1">INDIRECT(CONCATENATE("'",HLOOKUP(B$1,$B$21:$E$23,3,FALSE),"'!",$B$25,ROW($A7)+5))*About!$A$27</f>
        <v>14.435872130398451</v>
      </c>
      <c r="C7" s="38">
        <f t="shared" ca="1" si="3"/>
        <v>14.435872130398451</v>
      </c>
      <c r="D7" s="38">
        <f t="shared" ca="1" si="0"/>
        <v>14.435872130398451</v>
      </c>
      <c r="E7" s="38">
        <f t="shared" ca="1" si="0"/>
        <v>14.435872130398451</v>
      </c>
      <c r="F7" s="39" cm="1">
        <f t="array" aca="1" ref="F7" ca="1">INDIRECT(CONCATENATE("'",HLOOKUP(F$1,$B$21:$E$23,3,FALSE),"'!",$B$25,ROW($A7)+5))*About!$A$27</f>
        <v>14.435872130398451</v>
      </c>
      <c r="G7" s="38">
        <f t="shared" ca="1" si="4"/>
        <v>14.435872130398451</v>
      </c>
      <c r="H7" s="38">
        <f t="shared" ca="1" si="1"/>
        <v>14.435872130398451</v>
      </c>
      <c r="I7" s="38">
        <f t="shared" ca="1" si="1"/>
        <v>14.435872130398451</v>
      </c>
      <c r="J7" s="38">
        <f t="shared" ca="1" si="1"/>
        <v>14.435872130398451</v>
      </c>
      <c r="K7" s="39" cm="1">
        <f t="array" aca="1" ref="K7" ca="1">INDIRECT(CONCATENATE("'",HLOOKUP(K$1,$B$21:$E$23,3,FALSE),"'!",$B$25,ROW($A7)+5))*About!$A$27</f>
        <v>14.435872130398451</v>
      </c>
      <c r="L7" s="38">
        <f t="shared" ca="1" si="5"/>
        <v>14.435872130398451</v>
      </c>
      <c r="M7" s="38">
        <f t="shared" ca="1" si="2"/>
        <v>14.435872130398451</v>
      </c>
      <c r="N7" s="38">
        <f t="shared" ca="1" si="2"/>
        <v>14.435872130398451</v>
      </c>
      <c r="O7" s="38">
        <f t="shared" ca="1" si="2"/>
        <v>14.435872130398451</v>
      </c>
      <c r="P7" s="39" cm="1">
        <f t="array" aca="1" ref="P7" ca="1">INDIRECT(CONCATENATE("'",HLOOKUP(P$1,$B$21:$E$23,3,FALSE),"'!",$B$25,ROW($A7)+5))*About!$A$27</f>
        <v>14.435872130398451</v>
      </c>
      <c r="Q7" s="38" cm="1">
        <f t="array" aca="1" ref="Q7" ca="1">TREND($K7:$P7,$K$1:$P$1,Q$1)</f>
        <v>14.435872130398451</v>
      </c>
      <c r="R7" s="38" cm="1">
        <f t="array" aca="1" ref="R7" ca="1">TREND($K7:$P7,$K$1:$P$1,R$1)</f>
        <v>14.435872130398451</v>
      </c>
      <c r="S7" s="38" cm="1">
        <f t="array" aca="1" ref="S7" ca="1">TREND($K7:$P7,$K$1:$P$1,S$1)</f>
        <v>14.435872130398451</v>
      </c>
      <c r="T7" s="38" cm="1">
        <f t="array" aca="1" ref="T7" ca="1">TREND($K7:$P7,$K$1:$P$1,T$1)</f>
        <v>14.435872130398451</v>
      </c>
      <c r="U7" s="38" cm="1">
        <f t="array" aca="1" ref="U7" ca="1">TREND($K7:$P7,$K$1:$P$1,U$1)</f>
        <v>14.435872130398451</v>
      </c>
      <c r="V7" s="38" cm="1">
        <f t="array" aca="1" ref="V7" ca="1">TREND($K7:$P7,$K$1:$P$1,V$1)</f>
        <v>14.435872130398451</v>
      </c>
      <c r="W7" s="38" cm="1">
        <f t="array" aca="1" ref="W7" ca="1">TREND($K7:$P7,$K$1:$P$1,W$1)</f>
        <v>14.435872130398451</v>
      </c>
      <c r="X7" s="38" cm="1">
        <f t="array" aca="1" ref="X7" ca="1">TREND($K7:$P7,$K$1:$P$1,X$1)</f>
        <v>14.435872130398451</v>
      </c>
      <c r="Y7" s="38" cm="1">
        <f t="array" aca="1" ref="Y7" ca="1">TREND($K7:$P7,$K$1:$P$1,Y$1)</f>
        <v>14.435872130398451</v>
      </c>
      <c r="Z7" s="38" cm="1">
        <f t="array" aca="1" ref="Z7" ca="1">TREND($K7:$P7,$K$1:$P$1,Z$1)</f>
        <v>14.435872130398451</v>
      </c>
      <c r="AA7" s="38" cm="1">
        <f t="array" aca="1" ref="AA7" ca="1">TREND($K7:$P7,$K$1:$P$1,AA$1)</f>
        <v>14.435872130398451</v>
      </c>
      <c r="AB7" s="38" cm="1">
        <f t="array" aca="1" ref="AB7" ca="1">TREND($K7:$P7,$K$1:$P$1,AB$1)</f>
        <v>14.435872130398451</v>
      </c>
      <c r="AC7" s="38" cm="1">
        <f t="array" aca="1" ref="AC7" ca="1">TREND($K7:$P7,$K$1:$P$1,AC$1)</f>
        <v>14.435872130398451</v>
      </c>
      <c r="AD7" s="38" cm="1">
        <f t="array" aca="1" ref="AD7" ca="1">TREND($K7:$P7,$K$1:$P$1,AD$1)</f>
        <v>14.435872130398451</v>
      </c>
      <c r="AE7" s="38" cm="1">
        <f t="array" aca="1" ref="AE7" ca="1">TREND($K7:$P7,$K$1:$P$1,AE$1)</f>
        <v>14.435872130398451</v>
      </c>
      <c r="AF7" s="38" cm="1">
        <f t="array" aca="1" ref="AF7" ca="1">TREND($K7:$P7,$K$1:$P$1,AF$1)</f>
        <v>14.435872130398451</v>
      </c>
      <c r="AG7" s="38" cm="1">
        <f t="array" aca="1" ref="AG7" ca="1">TREND($K7:$P7,$K$1:$P$1,AG$1)</f>
        <v>14.435872130398451</v>
      </c>
      <c r="AH7" s="38" cm="1">
        <f t="array" aca="1" ref="AH7" ca="1">TREND($K7:$P7,$K$1:$P$1,AH$1)</f>
        <v>14.435872130398451</v>
      </c>
      <c r="AI7" s="38" cm="1">
        <f t="array" aca="1" ref="AI7" ca="1">TREND($K7:$P7,$K$1:$P$1,AI$1)</f>
        <v>14.435872130398451</v>
      </c>
      <c r="AJ7" s="38" cm="1">
        <f t="array" aca="1" ref="AJ7" ca="1">TREND($K7:$P7,$K$1:$P$1,AJ$1)</f>
        <v>14.435872130398451</v>
      </c>
    </row>
    <row r="8" spans="1:36">
      <c r="A8" t="s">
        <v>17</v>
      </c>
      <c r="B8" s="39" cm="1">
        <f t="array" aca="1" ref="B8" ca="1">INDIRECT(CONCATENATE("'",HLOOKUP(B$1,$B$21:$E$23,3,FALSE),"'!",$B$25,ROW($A8)+5))*About!$A$27</f>
        <v>2.2856797539797546</v>
      </c>
      <c r="C8" s="38">
        <f t="shared" ca="1" si="3"/>
        <v>2.3157544875847513</v>
      </c>
      <c r="D8" s="38">
        <f t="shared" ca="1" si="0"/>
        <v>2.3458292211897485</v>
      </c>
      <c r="E8" s="38">
        <f t="shared" ca="1" si="0"/>
        <v>2.3759039547947451</v>
      </c>
      <c r="F8" s="39" cm="1">
        <f t="array" aca="1" ref="F8" ca="1">INDIRECT(CONCATENATE("'",HLOOKUP(F$1,$B$21:$E$23,3,FALSE),"'!",$B$25,ROW($A8)+5))*About!$A$27</f>
        <v>2.4059786883997418</v>
      </c>
      <c r="G8" s="38">
        <f t="shared" ca="1" si="4"/>
        <v>2.4059786883997418</v>
      </c>
      <c r="H8" s="38">
        <f t="shared" ca="1" si="1"/>
        <v>2.4059786883997418</v>
      </c>
      <c r="I8" s="38">
        <f t="shared" ca="1" si="1"/>
        <v>2.4059786883997418</v>
      </c>
      <c r="J8" s="38">
        <f t="shared" ca="1" si="1"/>
        <v>2.4059786883997418</v>
      </c>
      <c r="K8" s="39" cm="1">
        <f t="array" aca="1" ref="K8" ca="1">INDIRECT(CONCATENATE("'",HLOOKUP(K$1,$B$21:$E$23,3,FALSE),"'!",$B$25,ROW($A8)+5))*About!$A$27</f>
        <v>2.4059786883997418</v>
      </c>
      <c r="L8" s="38">
        <f t="shared" ca="1" si="5"/>
        <v>2.4300384752837392</v>
      </c>
      <c r="M8" s="38">
        <f t="shared" ca="1" si="2"/>
        <v>2.4540982621677365</v>
      </c>
      <c r="N8" s="38">
        <f t="shared" ca="1" si="2"/>
        <v>2.4781580490517343</v>
      </c>
      <c r="O8" s="38">
        <f t="shared" ca="1" si="2"/>
        <v>2.5022178359357317</v>
      </c>
      <c r="P8" s="39" cm="1">
        <f t="array" aca="1" ref="P8" ca="1">INDIRECT(CONCATENATE("'",HLOOKUP(P$1,$B$21:$E$23,3,FALSE),"'!",$B$25,ROW($A8)+5))*About!$A$27</f>
        <v>2.526277622819729</v>
      </c>
      <c r="Q8" s="38" cm="1">
        <f t="array" aca="1" ref="Q8" ca="1">TREND($K8:$P8,$K$1:$P$1,Q$1)</f>
        <v>2.5503374097037224</v>
      </c>
      <c r="R8" s="38" cm="1">
        <f t="array" aca="1" ref="R8" ca="1">TREND($K8:$P8,$K$1:$P$1,R$1)</f>
        <v>2.574397196587725</v>
      </c>
      <c r="S8" s="38" cm="1">
        <f t="array" aca="1" ref="S8" ca="1">TREND($K8:$P8,$K$1:$P$1,S$1)</f>
        <v>2.5984569834717206</v>
      </c>
      <c r="T8" s="38" cm="1">
        <f t="array" aca="1" ref="T8" ca="1">TREND($K8:$P8,$K$1:$P$1,T$1)</f>
        <v>2.6225167703557162</v>
      </c>
      <c r="U8" s="38" cm="1">
        <f t="array" aca="1" ref="U8" ca="1">TREND($K8:$P8,$K$1:$P$1,U$1)</f>
        <v>2.6465765572397189</v>
      </c>
      <c r="V8" s="38" cm="1">
        <f t="array" aca="1" ref="V8" ca="1">TREND($K8:$P8,$K$1:$P$1,V$1)</f>
        <v>2.6706363441237144</v>
      </c>
      <c r="W8" s="38" cm="1">
        <f t="array" aca="1" ref="W8" ca="1">TREND($K8:$P8,$K$1:$P$1,W$1)</f>
        <v>2.69469613100771</v>
      </c>
      <c r="X8" s="38" cm="1">
        <f t="array" aca="1" ref="X8" ca="1">TREND($K8:$P8,$K$1:$P$1,X$1)</f>
        <v>2.7187559178917056</v>
      </c>
      <c r="Y8" s="38" cm="1">
        <f t="array" aca="1" ref="Y8" ca="1">TREND($K8:$P8,$K$1:$P$1,Y$1)</f>
        <v>2.7428157047757082</v>
      </c>
      <c r="Z8" s="38" cm="1">
        <f t="array" aca="1" ref="Z8" ca="1">TREND($K8:$P8,$K$1:$P$1,Z$1)</f>
        <v>2.7668754916597038</v>
      </c>
      <c r="AA8" s="38" cm="1">
        <f t="array" aca="1" ref="AA8" ca="1">TREND($K8:$P8,$K$1:$P$1,AA$1)</f>
        <v>2.7909352785436994</v>
      </c>
      <c r="AB8" s="38" cm="1">
        <f t="array" aca="1" ref="AB8" ca="1">TREND($K8:$P8,$K$1:$P$1,AB$1)</f>
        <v>2.814995065427695</v>
      </c>
      <c r="AC8" s="38" cm="1">
        <f t="array" aca="1" ref="AC8" ca="1">TREND($K8:$P8,$K$1:$P$1,AC$1)</f>
        <v>2.8390548523116976</v>
      </c>
      <c r="AD8" s="38" cm="1">
        <f t="array" aca="1" ref="AD8" ca="1">TREND($K8:$P8,$K$1:$P$1,AD$1)</f>
        <v>2.8631146391956932</v>
      </c>
      <c r="AE8" s="38" cm="1">
        <f t="array" aca="1" ref="AE8" ca="1">TREND($K8:$P8,$K$1:$P$1,AE$1)</f>
        <v>2.8871744260796888</v>
      </c>
      <c r="AF8" s="38" cm="1">
        <f t="array" aca="1" ref="AF8" ca="1">TREND($K8:$P8,$K$1:$P$1,AF$1)</f>
        <v>2.9112342129636843</v>
      </c>
      <c r="AG8" s="38" cm="1">
        <f t="array" aca="1" ref="AG8" ca="1">TREND($K8:$P8,$K$1:$P$1,AG$1)</f>
        <v>2.935293999847687</v>
      </c>
      <c r="AH8" s="38" cm="1">
        <f t="array" aca="1" ref="AH8" ca="1">TREND($K8:$P8,$K$1:$P$1,AH$1)</f>
        <v>2.9593537867316826</v>
      </c>
      <c r="AI8" s="38" cm="1">
        <f t="array" aca="1" ref="AI8" ca="1">TREND($K8:$P8,$K$1:$P$1,AI$1)</f>
        <v>2.9834135736156782</v>
      </c>
      <c r="AJ8" s="38" cm="1">
        <f t="array" aca="1" ref="AJ8" ca="1">TREND($K8:$P8,$K$1:$P$1,AJ$1)</f>
        <v>3.0074733604996808</v>
      </c>
    </row>
    <row r="9" spans="1:36">
      <c r="A9" t="s">
        <v>18</v>
      </c>
      <c r="B9" s="39" cm="1">
        <f t="array" aca="1" ref="B9" ca="1">INDIRECT(CONCATENATE("'",HLOOKUP(B$1,$B$21:$E$23,3,FALSE),"'!",$B$25,ROW($A9)+5))*About!$A$27</f>
        <v>0.54134520488994198</v>
      </c>
      <c r="C9" s="38">
        <f t="shared" ca="1" si="3"/>
        <v>0.54435267825044165</v>
      </c>
      <c r="D9" s="38">
        <f t="shared" ca="1" si="0"/>
        <v>0.54736015161094131</v>
      </c>
      <c r="E9" s="38">
        <f t="shared" ca="1" si="0"/>
        <v>0.55036762497144098</v>
      </c>
      <c r="F9" s="39" cm="1">
        <f t="array" aca="1" ref="F9" ca="1">INDIRECT(CONCATENATE("'",HLOOKUP(F$1,$B$21:$E$23,3,FALSE),"'!",$B$25,ROW($A9)+5))*About!$A$27</f>
        <v>0.55337509833194065</v>
      </c>
      <c r="G9" s="38">
        <f t="shared" ca="1" si="4"/>
        <v>0.55818705570874017</v>
      </c>
      <c r="H9" s="38">
        <f t="shared" ca="1" si="1"/>
        <v>0.56299901308553957</v>
      </c>
      <c r="I9" s="38">
        <f t="shared" ca="1" si="1"/>
        <v>0.56781097046233908</v>
      </c>
      <c r="J9" s="38">
        <f t="shared" ca="1" si="1"/>
        <v>0.57262292783913848</v>
      </c>
      <c r="K9" s="39" cm="1">
        <f t="array" aca="1" ref="K9" ca="1">INDIRECT(CONCATENATE("'",HLOOKUP(K$1,$B$21:$E$23,3,FALSE),"'!",$B$25,ROW($A9)+5))*About!$A$27</f>
        <v>0.577434885215938</v>
      </c>
      <c r="L9" s="38">
        <f t="shared" ca="1" si="5"/>
        <v>0.58465282128113727</v>
      </c>
      <c r="M9" s="38">
        <f t="shared" ca="1" si="2"/>
        <v>0.59187075734633643</v>
      </c>
      <c r="N9" s="38">
        <f t="shared" ca="1" si="2"/>
        <v>0.5990886934115357</v>
      </c>
      <c r="O9" s="38">
        <f t="shared" ca="1" si="2"/>
        <v>0.60630662947673486</v>
      </c>
      <c r="P9" s="39" cm="1">
        <f t="array" aca="1" ref="P9" ca="1">INDIRECT(CONCATENATE("'",HLOOKUP(P$1,$B$21:$E$23,3,FALSE),"'!",$B$25,ROW($A9)+5))*About!$A$27</f>
        <v>0.61352456554193413</v>
      </c>
      <c r="Q9" s="38" cm="1">
        <f t="array" aca="1" ref="Q9" ca="1">TREND($K9:$P9,$K$1:$P$1,Q$1)</f>
        <v>0.6207425016071344</v>
      </c>
      <c r="R9" s="38" cm="1">
        <f t="array" aca="1" ref="R9" ca="1">TREND($K9:$P9,$K$1:$P$1,R$1)</f>
        <v>0.62796043767233201</v>
      </c>
      <c r="S9" s="38" cm="1">
        <f t="array" aca="1" ref="S9" ca="1">TREND($K9:$P9,$K$1:$P$1,S$1)</f>
        <v>0.63517837373753139</v>
      </c>
      <c r="T9" s="38" cm="1">
        <f t="array" aca="1" ref="T9" ca="1">TREND($K9:$P9,$K$1:$P$1,T$1)</f>
        <v>0.64239630980273077</v>
      </c>
      <c r="U9" s="38" cm="1">
        <f t="array" aca="1" ref="U9" ca="1">TREND($K9:$P9,$K$1:$P$1,U$1)</f>
        <v>0.64961424586793015</v>
      </c>
      <c r="V9" s="38" cm="1">
        <f t="array" aca="1" ref="V9" ca="1">TREND($K9:$P9,$K$1:$P$1,V$1)</f>
        <v>0.65683218193312953</v>
      </c>
      <c r="W9" s="38" cm="1">
        <f t="array" aca="1" ref="W9" ca="1">TREND($K9:$P9,$K$1:$P$1,W$1)</f>
        <v>0.66405011799832891</v>
      </c>
      <c r="X9" s="38" cm="1">
        <f t="array" aca="1" ref="X9" ca="1">TREND($K9:$P9,$K$1:$P$1,X$1)</f>
        <v>0.6712680540635283</v>
      </c>
      <c r="Y9" s="38" cm="1">
        <f t="array" aca="1" ref="Y9" ca="1">TREND($K9:$P9,$K$1:$P$1,Y$1)</f>
        <v>0.67848599012872768</v>
      </c>
      <c r="Z9" s="38" cm="1">
        <f t="array" aca="1" ref="Z9" ca="1">TREND($K9:$P9,$K$1:$P$1,Z$1)</f>
        <v>0.68570392619392706</v>
      </c>
      <c r="AA9" s="38" cm="1">
        <f t="array" aca="1" ref="AA9" ca="1">TREND($K9:$P9,$K$1:$P$1,AA$1)</f>
        <v>0.69292186225912644</v>
      </c>
      <c r="AB9" s="38" cm="1">
        <f t="array" aca="1" ref="AB9" ca="1">TREND($K9:$P9,$K$1:$P$1,AB$1)</f>
        <v>0.70013979832432582</v>
      </c>
      <c r="AC9" s="38" cm="1">
        <f t="array" aca="1" ref="AC9" ca="1">TREND($K9:$P9,$K$1:$P$1,AC$1)</f>
        <v>0.70735773438952343</v>
      </c>
      <c r="AD9" s="38" cm="1">
        <f t="array" aca="1" ref="AD9" ca="1">TREND($K9:$P9,$K$1:$P$1,AD$1)</f>
        <v>0.71457567045472281</v>
      </c>
      <c r="AE9" s="38" cm="1">
        <f t="array" aca="1" ref="AE9" ca="1">TREND($K9:$P9,$K$1:$P$1,AE$1)</f>
        <v>0.72179360651992219</v>
      </c>
      <c r="AF9" s="38" cm="1">
        <f t="array" aca="1" ref="AF9" ca="1">TREND($K9:$P9,$K$1:$P$1,AF$1)</f>
        <v>0.72901154258512157</v>
      </c>
      <c r="AG9" s="38" cm="1">
        <f t="array" aca="1" ref="AG9" ca="1">TREND($K9:$P9,$K$1:$P$1,AG$1)</f>
        <v>0.73622947865032096</v>
      </c>
      <c r="AH9" s="38" cm="1">
        <f t="array" aca="1" ref="AH9" ca="1">TREND($K9:$P9,$K$1:$P$1,AH$1)</f>
        <v>0.74344741471552034</v>
      </c>
      <c r="AI9" s="38" cm="1">
        <f t="array" aca="1" ref="AI9" ca="1">TREND($K9:$P9,$K$1:$P$1,AI$1)</f>
        <v>0.75066535078071972</v>
      </c>
      <c r="AJ9" s="38" cm="1">
        <f t="array" aca="1" ref="AJ9" ca="1">TREND($K9:$P9,$K$1:$P$1,AJ$1)</f>
        <v>0.7578832868459191</v>
      </c>
    </row>
    <row r="10" spans="1:36">
      <c r="A10" t="s">
        <v>19</v>
      </c>
      <c r="B10" s="39" cm="1">
        <f t="array" aca="1" ref="B10" ca="1">INDIRECT(CONCATENATE("'",HLOOKUP(B$1,$B$21:$E$23,3,FALSE),"'!",$B$25,ROW($A10)+5))*About!$A$27</f>
        <v>4.4510605735395229E-3</v>
      </c>
      <c r="C10" s="38">
        <f t="shared" ca="1" si="3"/>
        <v>4.5412847743545133E-3</v>
      </c>
      <c r="D10" s="38">
        <f t="shared" ca="1" si="0"/>
        <v>4.6315089751695036E-3</v>
      </c>
      <c r="E10" s="38">
        <f t="shared" ca="1" si="0"/>
        <v>4.7217331759844931E-3</v>
      </c>
      <c r="F10" s="39" cm="1">
        <f t="array" aca="1" ref="F10" ca="1">INDIRECT(CONCATENATE("'",HLOOKUP(F$1,$B$21:$E$23,3,FALSE),"'!",$B$25,ROW($A10)+5))*About!$A$27</f>
        <v>4.8119573767994835E-3</v>
      </c>
      <c r="G10" s="38">
        <f t="shared" ca="1" si="4"/>
        <v>4.9081965243354736E-3</v>
      </c>
      <c r="H10" s="38">
        <f t="shared" ca="1" si="1"/>
        <v>5.0044356718714628E-3</v>
      </c>
      <c r="I10" s="38">
        <f t="shared" ca="1" si="1"/>
        <v>5.1006748194074528E-3</v>
      </c>
      <c r="J10" s="38">
        <f t="shared" ca="1" si="1"/>
        <v>5.196913966943442E-3</v>
      </c>
      <c r="K10" s="39" cm="1">
        <f t="array" aca="1" ref="K10" ca="1">INDIRECT(CONCATENATE("'",HLOOKUP(K$1,$B$21:$E$23,3,FALSE),"'!",$B$25,ROW($A10)+5))*About!$A$27</f>
        <v>5.2931531144794321E-3</v>
      </c>
      <c r="L10" s="38">
        <f t="shared" ca="1" si="5"/>
        <v>5.3893922620154213E-3</v>
      </c>
      <c r="M10" s="38">
        <f t="shared" ca="1" si="2"/>
        <v>5.4856314095514114E-3</v>
      </c>
      <c r="N10" s="38">
        <f t="shared" ca="1" si="2"/>
        <v>5.5818705570874006E-3</v>
      </c>
      <c r="O10" s="38">
        <f t="shared" ca="1" si="2"/>
        <v>5.6781097046233906E-3</v>
      </c>
      <c r="P10" s="39" cm="1">
        <f t="array" aca="1" ref="P10" ca="1">INDIRECT(CONCATENATE("'",HLOOKUP(P$1,$B$21:$E$23,3,FALSE),"'!",$B$25,ROW($A10)+5))*About!$A$27</f>
        <v>5.7743488521593798E-3</v>
      </c>
      <c r="Q10" s="38" cm="1">
        <f t="array" aca="1" ref="Q10" ca="1">TREND($K10:$P10,$K$1:$P$1,Q$1)</f>
        <v>5.8705879996953647E-3</v>
      </c>
      <c r="R10" s="38" cm="1">
        <f t="array" aca="1" ref="R10" ca="1">TREND($K10:$P10,$K$1:$P$1,R$1)</f>
        <v>5.9668271472313461E-3</v>
      </c>
      <c r="S10" s="38" cm="1">
        <f t="array" aca="1" ref="S10" ca="1">TREND($K10:$P10,$K$1:$P$1,S$1)</f>
        <v>6.0630662947673553E-3</v>
      </c>
      <c r="T10" s="38" cm="1">
        <f t="array" aca="1" ref="T10" ca="1">TREND($K10:$P10,$K$1:$P$1,T$1)</f>
        <v>6.1593054423033367E-3</v>
      </c>
      <c r="U10" s="38" cm="1">
        <f t="array" aca="1" ref="U10" ca="1">TREND($K10:$P10,$K$1:$P$1,U$1)</f>
        <v>6.255544589839318E-3</v>
      </c>
      <c r="V10" s="38" cm="1">
        <f t="array" aca="1" ref="V10" ca="1">TREND($K10:$P10,$K$1:$P$1,V$1)</f>
        <v>6.3517837373752994E-3</v>
      </c>
      <c r="W10" s="38" cm="1">
        <f t="array" aca="1" ref="W10" ca="1">TREND($K10:$P10,$K$1:$P$1,W$1)</f>
        <v>6.4480228849113086E-3</v>
      </c>
      <c r="X10" s="38" cm="1">
        <f t="array" aca="1" ref="X10" ca="1">TREND($K10:$P10,$K$1:$P$1,X$1)</f>
        <v>6.54426203244729E-3</v>
      </c>
      <c r="Y10" s="38" cm="1">
        <f t="array" aca="1" ref="Y10" ca="1">TREND($K10:$P10,$K$1:$P$1,Y$1)</f>
        <v>6.6405011799832714E-3</v>
      </c>
      <c r="Z10" s="38" cm="1">
        <f t="array" aca="1" ref="Z10" ca="1">TREND($K10:$P10,$K$1:$P$1,Z$1)</f>
        <v>6.7367403275192805E-3</v>
      </c>
      <c r="AA10" s="38" cm="1">
        <f t="array" aca="1" ref="AA10" ca="1">TREND($K10:$P10,$K$1:$P$1,AA$1)</f>
        <v>6.8329794750552619E-3</v>
      </c>
      <c r="AB10" s="38" cm="1">
        <f t="array" aca="1" ref="AB10" ca="1">TREND($K10:$P10,$K$1:$P$1,AB$1)</f>
        <v>6.9292186225912433E-3</v>
      </c>
      <c r="AC10" s="38" cm="1">
        <f t="array" aca="1" ref="AC10" ca="1">TREND($K10:$P10,$K$1:$P$1,AC$1)</f>
        <v>7.0254577701272525E-3</v>
      </c>
      <c r="AD10" s="38" cm="1">
        <f t="array" aca="1" ref="AD10" ca="1">TREND($K10:$P10,$K$1:$P$1,AD$1)</f>
        <v>7.1216969176632339E-3</v>
      </c>
      <c r="AE10" s="38" cm="1">
        <f t="array" aca="1" ref="AE10" ca="1">TREND($K10:$P10,$K$1:$P$1,AE$1)</f>
        <v>7.2179360651992153E-3</v>
      </c>
      <c r="AF10" s="38" cm="1">
        <f t="array" aca="1" ref="AF10" ca="1">TREND($K10:$P10,$K$1:$P$1,AF$1)</f>
        <v>7.3141752127351967E-3</v>
      </c>
      <c r="AG10" s="38" cm="1">
        <f t="array" aca="1" ref="AG10" ca="1">TREND($K10:$P10,$K$1:$P$1,AG$1)</f>
        <v>7.4104143602712058E-3</v>
      </c>
      <c r="AH10" s="38" cm="1">
        <f t="array" aca="1" ref="AH10" ca="1">TREND($K10:$P10,$K$1:$P$1,AH$1)</f>
        <v>7.5066535078071872E-3</v>
      </c>
      <c r="AI10" s="38" cm="1">
        <f t="array" aca="1" ref="AI10" ca="1">TREND($K10:$P10,$K$1:$P$1,AI$1)</f>
        <v>7.6028926553431686E-3</v>
      </c>
      <c r="AJ10" s="38" cm="1">
        <f t="array" aca="1" ref="AJ10" ca="1">TREND($K10:$P10,$K$1:$P$1,AJ$1)</f>
        <v>7.6991318028791778E-3</v>
      </c>
    </row>
    <row r="11" spans="1:36">
      <c r="A11" t="s">
        <v>20</v>
      </c>
      <c r="B11" s="39" cm="1">
        <f t="array" aca="1" ref="B11" ca="1">INDIRECT(CONCATENATE("'",HLOOKUP(B$1,$B$21:$E$23,3,FALSE),"'!",$B$25,ROW($A11)+5))*About!$A$27</f>
        <v>4.2104627046995486E-3</v>
      </c>
      <c r="C11" s="38">
        <f t="shared" ca="1" si="3"/>
        <v>4.300686905514539E-3</v>
      </c>
      <c r="D11" s="38">
        <f t="shared" ca="1" si="0"/>
        <v>4.3909111063295293E-3</v>
      </c>
      <c r="E11" s="38">
        <f t="shared" ca="1" si="0"/>
        <v>4.4811353071445188E-3</v>
      </c>
      <c r="F11" s="39" cm="1">
        <f t="array" aca="1" ref="F11" ca="1">INDIRECT(CONCATENATE("'",HLOOKUP(F$1,$B$21:$E$23,3,FALSE),"'!",$B$25,ROW($A11)+5))*About!$A$27</f>
        <v>4.5713595079595092E-3</v>
      </c>
      <c r="G11" s="38">
        <f t="shared" ca="1" si="4"/>
        <v>4.6916584423794963E-3</v>
      </c>
      <c r="H11" s="38">
        <f t="shared" ca="1" si="1"/>
        <v>4.8119573767994835E-3</v>
      </c>
      <c r="I11" s="38">
        <f t="shared" ca="1" si="1"/>
        <v>4.9322563112194706E-3</v>
      </c>
      <c r="J11" s="38">
        <f t="shared" ca="1" si="1"/>
        <v>5.0525552456394578E-3</v>
      </c>
      <c r="K11" s="39" cm="1">
        <f t="array" aca="1" ref="K11" ca="1">INDIRECT(CONCATENATE("'",HLOOKUP(K$1,$B$21:$E$23,3,FALSE),"'!",$B$25,ROW($A11)+5))*About!$A$27</f>
        <v>5.172854180059445E-3</v>
      </c>
      <c r="L11" s="38">
        <f t="shared" ca="1" si="5"/>
        <v>5.269093327595435E-3</v>
      </c>
      <c r="M11" s="38">
        <f t="shared" ca="1" si="2"/>
        <v>5.3653324751314242E-3</v>
      </c>
      <c r="N11" s="38">
        <f t="shared" ca="1" si="2"/>
        <v>5.4615716226674143E-3</v>
      </c>
      <c r="O11" s="38">
        <f t="shared" ca="1" si="2"/>
        <v>5.5578107702034035E-3</v>
      </c>
      <c r="P11" s="39" cm="1">
        <f t="array" aca="1" ref="P11" ca="1">INDIRECT(CONCATENATE("'",HLOOKUP(P$1,$B$21:$E$23,3,FALSE),"'!",$B$25,ROW($A11)+5))*About!$A$27</f>
        <v>5.6540499177393936E-3</v>
      </c>
      <c r="Q11" s="38" cm="1">
        <f t="array" aca="1" ref="Q11" ca="1">TREND($K11:$P11,$K$1:$P$1,Q$1)</f>
        <v>5.750289065275388E-3</v>
      </c>
      <c r="R11" s="38" cm="1">
        <f t="array" aca="1" ref="R11" ca="1">TREND($K11:$P11,$K$1:$P$1,R$1)</f>
        <v>5.8465282128113694E-3</v>
      </c>
      <c r="S11" s="38" cm="1">
        <f t="array" aca="1" ref="S11" ca="1">TREND($K11:$P11,$K$1:$P$1,S$1)</f>
        <v>5.9427673603473785E-3</v>
      </c>
      <c r="T11" s="38" cm="1">
        <f t="array" aca="1" ref="T11" ca="1">TREND($K11:$P11,$K$1:$P$1,T$1)</f>
        <v>6.0390065078833599E-3</v>
      </c>
      <c r="U11" s="38" cm="1">
        <f t="array" aca="1" ref="U11" ca="1">TREND($K11:$P11,$K$1:$P$1,U$1)</f>
        <v>6.1352456554193413E-3</v>
      </c>
      <c r="V11" s="38" cm="1">
        <f t="array" aca="1" ref="V11" ca="1">TREND($K11:$P11,$K$1:$P$1,V$1)</f>
        <v>6.2314848029553227E-3</v>
      </c>
      <c r="W11" s="38" cm="1">
        <f t="array" aca="1" ref="W11" ca="1">TREND($K11:$P11,$K$1:$P$1,W$1)</f>
        <v>6.3277239504913319E-3</v>
      </c>
      <c r="X11" s="38" cm="1">
        <f t="array" aca="1" ref="X11" ca="1">TREND($K11:$P11,$K$1:$P$1,X$1)</f>
        <v>6.4239630980273132E-3</v>
      </c>
      <c r="Y11" s="38" cm="1">
        <f t="array" aca="1" ref="Y11" ca="1">TREND($K11:$P11,$K$1:$P$1,Y$1)</f>
        <v>6.5202022455632946E-3</v>
      </c>
      <c r="Z11" s="38" cm="1">
        <f t="array" aca="1" ref="Z11" ca="1">TREND($K11:$P11,$K$1:$P$1,Z$1)</f>
        <v>6.6164413930993038E-3</v>
      </c>
      <c r="AA11" s="38" cm="1">
        <f t="array" aca="1" ref="AA11" ca="1">TREND($K11:$P11,$K$1:$P$1,AA$1)</f>
        <v>6.7126805406352852E-3</v>
      </c>
      <c r="AB11" s="38" cm="1">
        <f t="array" aca="1" ref="AB11" ca="1">TREND($K11:$P11,$K$1:$P$1,AB$1)</f>
        <v>6.8089196881712666E-3</v>
      </c>
      <c r="AC11" s="38" cm="1">
        <f t="array" aca="1" ref="AC11" ca="1">TREND($K11:$P11,$K$1:$P$1,AC$1)</f>
        <v>6.9051588357072757E-3</v>
      </c>
      <c r="AD11" s="38" cm="1">
        <f t="array" aca="1" ref="AD11" ca="1">TREND($K11:$P11,$K$1:$P$1,AD$1)</f>
        <v>7.0013979832432571E-3</v>
      </c>
      <c r="AE11" s="38" cm="1">
        <f t="array" aca="1" ref="AE11" ca="1">TREND($K11:$P11,$K$1:$P$1,AE$1)</f>
        <v>7.0976371307792385E-3</v>
      </c>
      <c r="AF11" s="38" cm="1">
        <f t="array" aca="1" ref="AF11" ca="1">TREND($K11:$P11,$K$1:$P$1,AF$1)</f>
        <v>7.1938762783152199E-3</v>
      </c>
      <c r="AG11" s="38" cm="1">
        <f t="array" aca="1" ref="AG11" ca="1">TREND($K11:$P11,$K$1:$P$1,AG$1)</f>
        <v>7.2901154258512291E-3</v>
      </c>
      <c r="AH11" s="38" cm="1">
        <f t="array" aca="1" ref="AH11" ca="1">TREND($K11:$P11,$K$1:$P$1,AH$1)</f>
        <v>7.3863545733872105E-3</v>
      </c>
      <c r="AI11" s="38" cm="1">
        <f t="array" aca="1" ref="AI11" ca="1">TREND($K11:$P11,$K$1:$P$1,AI$1)</f>
        <v>7.4825937209231919E-3</v>
      </c>
      <c r="AJ11" s="38" cm="1">
        <f t="array" aca="1" ref="AJ11" ca="1">TREND($K11:$P11,$K$1:$P$1,AJ$1)</f>
        <v>7.578832868459201E-3</v>
      </c>
    </row>
    <row r="12" spans="1:36">
      <c r="A12" t="s">
        <v>111</v>
      </c>
      <c r="B12" s="40">
        <f ca="1">SUM(INDIRECT(CONCATENATE("'",HLOOKUP(B$1,$B$21:$E$23,3,FALSE),"'!",$B$25,ROW($A12)+5,":",$B$25,ROW($A12)+6)))*About!$A$27</f>
        <v>1.9969623113717857E-2</v>
      </c>
      <c r="C12" s="38">
        <f t="shared" ca="1" si="3"/>
        <v>2.0300445183372821E-2</v>
      </c>
      <c r="D12" s="38">
        <f t="shared" ca="1" si="0"/>
        <v>2.0631267253027788E-2</v>
      </c>
      <c r="E12" s="38">
        <f t="shared" ca="1" si="0"/>
        <v>2.0962089322682752E-2</v>
      </c>
      <c r="F12" s="40">
        <f ca="1">SUM(INDIRECT(CONCATENATE("'",HLOOKUP(F$1,$B$21:$E$23,3,FALSE),"'!",$B$25,ROW($A12)+5,":",$B$25,ROW($A12)+6)))*About!$A$27</f>
        <v>2.1292911392337716E-2</v>
      </c>
      <c r="G12" s="38">
        <f t="shared" ca="1" si="4"/>
        <v>2.1822226703785658E-2</v>
      </c>
      <c r="H12" s="38">
        <f t="shared" ca="1" si="1"/>
        <v>2.2351542015233601E-2</v>
      </c>
      <c r="I12" s="38">
        <f t="shared" ca="1" si="1"/>
        <v>2.2880857326681544E-2</v>
      </c>
      <c r="J12" s="38">
        <f t="shared" ca="1" si="1"/>
        <v>2.3410172638129487E-2</v>
      </c>
      <c r="K12" s="40">
        <f ca="1">SUM(INDIRECT(CONCATENATE("'",HLOOKUP(K$1,$B$21:$E$23,3,FALSE),"'!",$B$25,ROW($A12)+5,":",$B$25,ROW($A12)+6)))*About!$A$27</f>
        <v>2.3939487949577429E-2</v>
      </c>
      <c r="L12" s="38">
        <f t="shared" ca="1" si="5"/>
        <v>2.4228205392185398E-2</v>
      </c>
      <c r="M12" s="38">
        <f t="shared" ca="1" si="2"/>
        <v>2.451692283479337E-2</v>
      </c>
      <c r="N12" s="38">
        <f t="shared" ca="1" si="2"/>
        <v>2.4805640277401338E-2</v>
      </c>
      <c r="O12" s="38">
        <f t="shared" ca="1" si="2"/>
        <v>2.509435772000931E-2</v>
      </c>
      <c r="P12" s="40">
        <f ca="1">SUM(INDIRECT(CONCATENATE("'",HLOOKUP(P$1,$B$21:$E$23,3,FALSE),"'!",$B$25,ROW($A12)+5,":",$B$25,ROW($A12)+6)))*About!$A$27</f>
        <v>2.5383075162617279E-2</v>
      </c>
      <c r="Q12" s="38" cm="1">
        <f t="array" aca="1" ref="Q12" ca="1">TREND($K12:$P12,$K$1:$P$1,Q$1)</f>
        <v>2.567179260522523E-2</v>
      </c>
      <c r="R12" s="38" cm="1">
        <f t="array" aca="1" ref="R12" ca="1">TREND($K12:$P12,$K$1:$P$1,R$1)</f>
        <v>2.5960510047833174E-2</v>
      </c>
      <c r="S12" s="38" cm="1">
        <f t="array" aca="1" ref="S12" ca="1">TREND($K12:$P12,$K$1:$P$1,S$1)</f>
        <v>2.6249227490441118E-2</v>
      </c>
      <c r="T12" s="38" cm="1">
        <f t="array" aca="1" ref="T12" ca="1">TREND($K12:$P12,$K$1:$P$1,T$1)</f>
        <v>2.6537944933049173E-2</v>
      </c>
      <c r="U12" s="38" cm="1">
        <f t="array" aca="1" ref="U12" ca="1">TREND($K12:$P12,$K$1:$P$1,U$1)</f>
        <v>2.6826662375657118E-2</v>
      </c>
      <c r="V12" s="38" cm="1">
        <f t="array" aca="1" ref="V12" ca="1">TREND($K12:$P12,$K$1:$P$1,V$1)</f>
        <v>2.7115379818265062E-2</v>
      </c>
      <c r="W12" s="38" cm="1">
        <f t="array" aca="1" ref="W12" ca="1">TREND($K12:$P12,$K$1:$P$1,W$1)</f>
        <v>2.7404097260873006E-2</v>
      </c>
      <c r="X12" s="38" cm="1">
        <f t="array" aca="1" ref="X12" ca="1">TREND($K12:$P12,$K$1:$P$1,X$1)</f>
        <v>2.7692814703481061E-2</v>
      </c>
      <c r="Y12" s="38" cm="1">
        <f t="array" aca="1" ref="Y12" ca="1">TREND($K12:$P12,$K$1:$P$1,Y$1)</f>
        <v>2.7981532146089005E-2</v>
      </c>
      <c r="Z12" s="38" cm="1">
        <f t="array" aca="1" ref="Z12" ca="1">TREND($K12:$P12,$K$1:$P$1,Z$1)</f>
        <v>2.827024958869695E-2</v>
      </c>
      <c r="AA12" s="38" cm="1">
        <f t="array" aca="1" ref="AA12" ca="1">TREND($K12:$P12,$K$1:$P$1,AA$1)</f>
        <v>2.8558967031304894E-2</v>
      </c>
      <c r="AB12" s="38" cm="1">
        <f t="array" aca="1" ref="AB12" ca="1">TREND($K12:$P12,$K$1:$P$1,AB$1)</f>
        <v>2.8847684473912949E-2</v>
      </c>
      <c r="AC12" s="38" cm="1">
        <f t="array" aca="1" ref="AC12" ca="1">TREND($K12:$P12,$K$1:$P$1,AC$1)</f>
        <v>2.9136401916520893E-2</v>
      </c>
      <c r="AD12" s="38" cm="1">
        <f t="array" aca="1" ref="AD12" ca="1">TREND($K12:$P12,$K$1:$P$1,AD$1)</f>
        <v>2.9425119359128837E-2</v>
      </c>
      <c r="AE12" s="38" cm="1">
        <f t="array" aca="1" ref="AE12" ca="1">TREND($K12:$P12,$K$1:$P$1,AE$1)</f>
        <v>2.9713836801736782E-2</v>
      </c>
      <c r="AF12" s="38" cm="1">
        <f t="array" aca="1" ref="AF12" ca="1">TREND($K12:$P12,$K$1:$P$1,AF$1)</f>
        <v>3.0002554244344837E-2</v>
      </c>
      <c r="AG12" s="38" cm="1">
        <f t="array" aca="1" ref="AG12" ca="1">TREND($K12:$P12,$K$1:$P$1,AG$1)</f>
        <v>3.0291271686952781E-2</v>
      </c>
      <c r="AH12" s="38" cm="1">
        <f t="array" aca="1" ref="AH12" ca="1">TREND($K12:$P12,$K$1:$P$1,AH$1)</f>
        <v>3.0579989129560725E-2</v>
      </c>
      <c r="AI12" s="38" cm="1">
        <f t="array" aca="1" ref="AI12" ca="1">TREND($K12:$P12,$K$1:$P$1,AI$1)</f>
        <v>3.0868706572168669E-2</v>
      </c>
      <c r="AJ12" s="38" cm="1">
        <f t="array" aca="1" ref="AJ12" ca="1">TREND($K12:$P12,$K$1:$P$1,AJ$1)</f>
        <v>3.1157424014776613E-2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5.2931531144794321E-3</v>
      </c>
      <c r="C2" s="38">
        <f ca="1">$B2+($F2-$B2)*(C$1-$B$1)/($F$1-$B$1)</f>
        <v>5.3232278480844289E-3</v>
      </c>
      <c r="D2" s="38">
        <f t="shared" ref="D2:E12" ca="1" si="0">$B2+($F2-$B2)*(D$1-$B$1)/($F$1-$B$1)</f>
        <v>5.3533025816894248E-3</v>
      </c>
      <c r="E2" s="38">
        <f t="shared" ca="1" si="0"/>
        <v>5.3833773152944216E-3</v>
      </c>
      <c r="F2" s="37" cm="1">
        <f t="array" aca="1" ref="F2" ca="1">INDIRECT(CONCATENATE("'",HLOOKUP(F$1,$B$21:$E$23,3,FALSE),"'!",$B$25,ROW($A2)+3))*About!$A$27</f>
        <v>5.4134520488994184E-3</v>
      </c>
      <c r="G2" s="38">
        <f ca="1">$F2+($K2-$F2)*(G$1-$F$1)/($K$1-$F$1)</f>
        <v>5.4856314095514105E-3</v>
      </c>
      <c r="H2" s="38">
        <f t="shared" ref="H2:J12" ca="1" si="1">$F2+($K2-$F2)*(H$1-$F$1)/($K$1-$F$1)</f>
        <v>5.5578107702034026E-3</v>
      </c>
      <c r="I2" s="38">
        <f t="shared" ca="1" si="1"/>
        <v>5.6299901308553956E-3</v>
      </c>
      <c r="J2" s="38">
        <f t="shared" ca="1" si="1"/>
        <v>5.7021694915073877E-3</v>
      </c>
      <c r="K2" s="37" cm="1">
        <f t="array" aca="1" ref="K2" ca="1">INDIRECT(CONCATENATE("'",HLOOKUP(K$1,$B$21:$E$23,3,FALSE),"'!",$B$25,ROW($A2)+3))*About!$A$27</f>
        <v>5.7743488521593798E-3</v>
      </c>
      <c r="L2" s="38">
        <f ca="1">$K2+($P2-$K2)*(L$1-$K$1)/($P$1-$K$1)</f>
        <v>5.846528212811372E-3</v>
      </c>
      <c r="M2" s="38">
        <f t="shared" ref="M2:O12" ca="1" si="2">$K2+($P2-$K2)*(M$1-$K$1)/($P$1-$K$1)</f>
        <v>5.918707573463365E-3</v>
      </c>
      <c r="N2" s="38">
        <f t="shared" ca="1" si="2"/>
        <v>5.9908869341153571E-3</v>
      </c>
      <c r="O2" s="38">
        <f t="shared" ca="1" si="2"/>
        <v>6.0630662947673501E-3</v>
      </c>
      <c r="P2" s="37" cm="1">
        <f t="array" aca="1" ref="P2" ca="1">INDIRECT(CONCATENATE("'",HLOOKUP(P$1,$B$21:$E$23,3,FALSE),"'!",$B$25,ROW($A2)+3))*About!$A$27</f>
        <v>6.1352456554193422E-3</v>
      </c>
      <c r="Q2" s="38" cm="1">
        <f t="array" aca="1" ref="Q2" ca="1">TREND($K2:$P2,$K$1:$P$1,Q$1)</f>
        <v>6.2074250160713274E-3</v>
      </c>
      <c r="R2" s="38" cm="1">
        <f t="array" aca="1" ref="R2" ca="1">TREND($K2:$P2,$K$1:$P$1,R$1)</f>
        <v>6.2796043767233134E-3</v>
      </c>
      <c r="S2" s="38" cm="1">
        <f t="array" aca="1" ref="S2" ca="1">TREND($K2:$P2,$K$1:$P$1,S$1)</f>
        <v>6.3517837373752994E-3</v>
      </c>
      <c r="T2" s="38" cm="1">
        <f t="array" aca="1" ref="T2" ca="1">TREND($K2:$P2,$K$1:$P$1,T$1)</f>
        <v>6.4239630980273132E-3</v>
      </c>
      <c r="U2" s="38" cm="1">
        <f t="array" aca="1" ref="U2" ca="1">TREND($K2:$P2,$K$1:$P$1,U$1)</f>
        <v>6.4961424586792993E-3</v>
      </c>
      <c r="V2" s="38" cm="1">
        <f t="array" aca="1" ref="V2" ca="1">TREND($K2:$P2,$K$1:$P$1,V$1)</f>
        <v>6.5683218193312853E-3</v>
      </c>
      <c r="W2" s="38" cm="1">
        <f t="array" aca="1" ref="W2" ca="1">TREND($K2:$P2,$K$1:$P$1,W$1)</f>
        <v>6.6405011799832714E-3</v>
      </c>
      <c r="X2" s="38" cm="1">
        <f t="array" aca="1" ref="X2" ca="1">TREND($K2:$P2,$K$1:$P$1,X$1)</f>
        <v>6.7126805406352852E-3</v>
      </c>
      <c r="Y2" s="38" cm="1">
        <f t="array" aca="1" ref="Y2" ca="1">TREND($K2:$P2,$K$1:$P$1,Y$1)</f>
        <v>6.7848599012872712E-3</v>
      </c>
      <c r="Z2" s="38" cm="1">
        <f t="array" aca="1" ref="Z2" ca="1">TREND($K2:$P2,$K$1:$P$1,Z$1)</f>
        <v>6.8570392619392573E-3</v>
      </c>
      <c r="AA2" s="38" cm="1">
        <f t="array" aca="1" ref="AA2" ca="1">TREND($K2:$P2,$K$1:$P$1,AA$1)</f>
        <v>6.9292186225912433E-3</v>
      </c>
      <c r="AB2" s="38" cm="1">
        <f t="array" aca="1" ref="AB2" ca="1">TREND($K2:$P2,$K$1:$P$1,AB$1)</f>
        <v>7.0013979832432571E-3</v>
      </c>
      <c r="AC2" s="38" cm="1">
        <f t="array" aca="1" ref="AC2" ca="1">TREND($K2:$P2,$K$1:$P$1,AC$1)</f>
        <v>7.0735773438952432E-3</v>
      </c>
      <c r="AD2" s="38" cm="1">
        <f t="array" aca="1" ref="AD2" ca="1">TREND($K2:$P2,$K$1:$P$1,AD$1)</f>
        <v>7.1457567045472292E-3</v>
      </c>
      <c r="AE2" s="38" cm="1">
        <f t="array" aca="1" ref="AE2" ca="1">TREND($K2:$P2,$K$1:$P$1,AE$1)</f>
        <v>7.2179360651992153E-3</v>
      </c>
      <c r="AF2" s="38" cm="1">
        <f t="array" aca="1" ref="AF2" ca="1">TREND($K2:$P2,$K$1:$P$1,AF$1)</f>
        <v>7.2901154258512291E-3</v>
      </c>
      <c r="AG2" s="38" cm="1">
        <f t="array" aca="1" ref="AG2" ca="1">TREND($K2:$P2,$K$1:$P$1,AG$1)</f>
        <v>7.3622947865032151E-3</v>
      </c>
      <c r="AH2" s="38" cm="1">
        <f t="array" aca="1" ref="AH2" ca="1">TREND($K2:$P2,$K$1:$P$1,AH$1)</f>
        <v>7.4344741471552012E-3</v>
      </c>
      <c r="AI2" s="38" cm="1">
        <f t="array" aca="1" ref="AI2" ca="1">TREND($K2:$P2,$K$1:$P$1,AI$1)</f>
        <v>7.5066535078071872E-3</v>
      </c>
      <c r="AJ2" s="38" cm="1">
        <f t="array" aca="1" ref="AJ2" ca="1">TREND($K2:$P2,$K$1:$P$1,AJ$1)</f>
        <v>7.5788328684591733E-3</v>
      </c>
    </row>
    <row r="3" spans="1:36">
      <c r="A3" t="s">
        <v>13</v>
      </c>
      <c r="B3" s="39" cm="1">
        <f t="array" aca="1" ref="B3" ca="1">INDIRECT(CONCATENATE("'",HLOOKUP(B$1,$B$21:$E$23,3,FALSE),"'!",$B$25,ROW($A3)+5))*About!$A$27</f>
        <v>2.6465765572397161E-3</v>
      </c>
      <c r="C3" s="38">
        <f t="shared" ref="C3:C12" ca="1" si="3">$B3+($F3-$B3)*(C$1-$B$1)/($F$1-$B$1)</f>
        <v>2.6465765572397161E-3</v>
      </c>
      <c r="D3" s="38">
        <f t="shared" ca="1" si="0"/>
        <v>2.6465765572397161E-3</v>
      </c>
      <c r="E3" s="38">
        <f t="shared" ca="1" si="0"/>
        <v>2.6465765572397161E-3</v>
      </c>
      <c r="F3" s="39" cm="1">
        <f t="array" aca="1" ref="F3" ca="1">INDIRECT(CONCATENATE("'",HLOOKUP(F$1,$B$21:$E$23,3,FALSE),"'!",$B$25,ROW($A3)+5))*About!$A$27</f>
        <v>2.6465765572397161E-3</v>
      </c>
      <c r="G3" s="38">
        <f t="shared" ref="G3:G12" ca="1" si="4">$F3+($K3-$F3)*(G$1-$F$1)/($K$1-$F$1)</f>
        <v>2.6706363441237136E-3</v>
      </c>
      <c r="H3" s="38">
        <f t="shared" ca="1" si="1"/>
        <v>2.6946961310077111E-3</v>
      </c>
      <c r="I3" s="38">
        <f t="shared" ca="1" si="1"/>
        <v>2.7187559178917082E-3</v>
      </c>
      <c r="J3" s="38">
        <f t="shared" ca="1" si="1"/>
        <v>2.7428157047757057E-3</v>
      </c>
      <c r="K3" s="39" cm="1">
        <f t="array" aca="1" ref="K3" ca="1">INDIRECT(CONCATENATE("'",HLOOKUP(K$1,$B$21:$E$23,3,FALSE),"'!",$B$25,ROW($A3)+5))*About!$A$27</f>
        <v>2.7668754916597032E-3</v>
      </c>
      <c r="L3" s="38">
        <f t="shared" ref="L3:L12" ca="1" si="5">$K3+($P3-$K3)*(L$1-$K$1)/($P$1-$K$1)</f>
        <v>2.7909352785437007E-3</v>
      </c>
      <c r="M3" s="38">
        <f t="shared" ca="1" si="2"/>
        <v>2.8149950654276978E-3</v>
      </c>
      <c r="N3" s="38">
        <f t="shared" ca="1" si="2"/>
        <v>2.8390548523116953E-3</v>
      </c>
      <c r="O3" s="38">
        <f t="shared" ca="1" si="2"/>
        <v>2.8631146391956924E-3</v>
      </c>
      <c r="P3" s="39" cm="1">
        <f t="array" aca="1" ref="P3" ca="1">INDIRECT(CONCATENATE("'",HLOOKUP(P$1,$B$21:$E$23,3,FALSE),"'!",$B$25,ROW($A3)+5))*About!$A$27</f>
        <v>2.8871744260796899E-3</v>
      </c>
      <c r="Q3" s="38" cm="1">
        <f t="array" aca="1" ref="Q3" ca="1">TREND($K3:$P3,$K$1:$P$1,Q$1)</f>
        <v>2.911234212963687E-3</v>
      </c>
      <c r="R3" s="38" cm="1">
        <f t="array" aca="1" ref="R3" ca="1">TREND($K3:$P3,$K$1:$P$1,R$1)</f>
        <v>2.9352939998476824E-3</v>
      </c>
      <c r="S3" s="38" cm="1">
        <f t="array" aca="1" ref="S3" ca="1">TREND($K3:$P3,$K$1:$P$1,S$1)</f>
        <v>2.9593537867316846E-3</v>
      </c>
      <c r="T3" s="38" cm="1">
        <f t="array" aca="1" ref="T3" ca="1">TREND($K3:$P3,$K$1:$P$1,T$1)</f>
        <v>2.98341357361568E-3</v>
      </c>
      <c r="U3" s="38" cm="1">
        <f t="array" aca="1" ref="U3" ca="1">TREND($K3:$P3,$K$1:$P$1,U$1)</f>
        <v>3.0074733604996753E-3</v>
      </c>
      <c r="V3" s="38" cm="1">
        <f t="array" aca="1" ref="V3" ca="1">TREND($K3:$P3,$K$1:$P$1,V$1)</f>
        <v>3.0315331473836776E-3</v>
      </c>
      <c r="W3" s="38" cm="1">
        <f t="array" aca="1" ref="W3" ca="1">TREND($K3:$P3,$K$1:$P$1,W$1)</f>
        <v>3.055592934267673E-3</v>
      </c>
      <c r="X3" s="38" cm="1">
        <f t="array" aca="1" ref="X3" ca="1">TREND($K3:$P3,$K$1:$P$1,X$1)</f>
        <v>3.0796527211516683E-3</v>
      </c>
      <c r="Y3" s="38" cm="1">
        <f t="array" aca="1" ref="Y3" ca="1">TREND($K3:$P3,$K$1:$P$1,Y$1)</f>
        <v>3.1037125080356637E-3</v>
      </c>
      <c r="Z3" s="38" cm="1">
        <f t="array" aca="1" ref="Z3" ca="1">TREND($K3:$P3,$K$1:$P$1,Z$1)</f>
        <v>3.127772294919666E-3</v>
      </c>
      <c r="AA3" s="38" cm="1">
        <f t="array" aca="1" ref="AA3" ca="1">TREND($K3:$P3,$K$1:$P$1,AA$1)</f>
        <v>3.1518320818036613E-3</v>
      </c>
      <c r="AB3" s="38" cm="1">
        <f t="array" aca="1" ref="AB3" ca="1">TREND($K3:$P3,$K$1:$P$1,AB$1)</f>
        <v>3.1758918686876567E-3</v>
      </c>
      <c r="AC3" s="38" cm="1">
        <f t="array" aca="1" ref="AC3" ca="1">TREND($K3:$P3,$K$1:$P$1,AC$1)</f>
        <v>3.1999516555716589E-3</v>
      </c>
      <c r="AD3" s="38" cm="1">
        <f t="array" aca="1" ref="AD3" ca="1">TREND($K3:$P3,$K$1:$P$1,AD$1)</f>
        <v>3.2240114424556543E-3</v>
      </c>
      <c r="AE3" s="38" cm="1">
        <f t="array" aca="1" ref="AE3" ca="1">TREND($K3:$P3,$K$1:$P$1,AE$1)</f>
        <v>3.2480712293396496E-3</v>
      </c>
      <c r="AF3" s="38" cm="1">
        <f t="array" aca="1" ref="AF3" ca="1">TREND($K3:$P3,$K$1:$P$1,AF$1)</f>
        <v>3.272131016223645E-3</v>
      </c>
      <c r="AG3" s="38" cm="1">
        <f t="array" aca="1" ref="AG3" ca="1">TREND($K3:$P3,$K$1:$P$1,AG$1)</f>
        <v>3.2961908031076473E-3</v>
      </c>
      <c r="AH3" s="38" cm="1">
        <f t="array" aca="1" ref="AH3" ca="1">TREND($K3:$P3,$K$1:$P$1,AH$1)</f>
        <v>3.3202505899916426E-3</v>
      </c>
      <c r="AI3" s="38" cm="1">
        <f t="array" aca="1" ref="AI3" ca="1">TREND($K3:$P3,$K$1:$P$1,AI$1)</f>
        <v>3.344310376875638E-3</v>
      </c>
      <c r="AJ3" s="38" cm="1">
        <f t="array" aca="1" ref="AJ3" ca="1">TREND($K3:$P3,$K$1:$P$1,AJ$1)</f>
        <v>3.3683701637596403E-3</v>
      </c>
    </row>
    <row r="4" spans="1:36">
      <c r="A4" t="s">
        <v>14</v>
      </c>
      <c r="B4" s="39" cm="1">
        <f t="array" aca="1" ref="B4" ca="1">INDIRECT(CONCATENATE("'",HLOOKUP(B$1,$B$21:$E$23,3,FALSE),"'!",$B$25,ROW($A4)+5))*About!$A$27</f>
        <v>6.4961424586793036E-3</v>
      </c>
      <c r="C4" s="38">
        <f t="shared" ca="1" si="3"/>
        <v>6.5262171922843004E-3</v>
      </c>
      <c r="D4" s="38">
        <f t="shared" ca="1" si="0"/>
        <v>6.5562919258892963E-3</v>
      </c>
      <c r="E4" s="38">
        <f t="shared" ca="1" si="0"/>
        <v>6.5863666594942931E-3</v>
      </c>
      <c r="F4" s="39" cm="1">
        <f t="array" aca="1" ref="F4" ca="1">INDIRECT(CONCATENATE("'",HLOOKUP(F$1,$B$21:$E$23,3,FALSE),"'!",$B$25,ROW($A4)+5))*About!$A$27</f>
        <v>6.6164413930992899E-3</v>
      </c>
      <c r="G4" s="38">
        <f t="shared" ca="1" si="4"/>
        <v>6.6645609668672849E-3</v>
      </c>
      <c r="H4" s="38">
        <f t="shared" ca="1" si="1"/>
        <v>6.71268054063528E-3</v>
      </c>
      <c r="I4" s="38">
        <f t="shared" ca="1" si="1"/>
        <v>6.7608001144032741E-3</v>
      </c>
      <c r="J4" s="38">
        <f t="shared" ca="1" si="1"/>
        <v>6.8089196881712692E-3</v>
      </c>
      <c r="K4" s="39" cm="1">
        <f t="array" aca="1" ref="K4" ca="1">INDIRECT(CONCATENATE("'",HLOOKUP(K$1,$B$21:$E$23,3,FALSE),"'!",$B$25,ROW($A4)+5))*About!$A$27</f>
        <v>6.8570392619392642E-3</v>
      </c>
      <c r="L4" s="38">
        <f t="shared" ca="1" si="5"/>
        <v>6.9773381963592514E-3</v>
      </c>
      <c r="M4" s="38">
        <f t="shared" ca="1" si="2"/>
        <v>7.0976371307792385E-3</v>
      </c>
      <c r="N4" s="38">
        <f t="shared" ca="1" si="2"/>
        <v>7.2179360651992248E-3</v>
      </c>
      <c r="O4" s="38">
        <f t="shared" ca="1" si="2"/>
        <v>7.338234999619212E-3</v>
      </c>
      <c r="P4" s="39" cm="1">
        <f t="array" aca="1" ref="P4" ca="1">INDIRECT(CONCATENATE("'",HLOOKUP(P$1,$B$21:$E$23,3,FALSE),"'!",$B$25,ROW($A4)+5))*About!$A$27</f>
        <v>7.4585339340391991E-3</v>
      </c>
      <c r="Q4" s="38" cm="1">
        <f t="array" aca="1" ref="Q4" ca="1">TREND($K4:$P4,$K$1:$P$1,Q$1)</f>
        <v>7.578832868459201E-3</v>
      </c>
      <c r="R4" s="38" cm="1">
        <f t="array" aca="1" ref="R4" ca="1">TREND($K4:$P4,$K$1:$P$1,R$1)</f>
        <v>7.6991318028791778E-3</v>
      </c>
      <c r="S4" s="38" cm="1">
        <f t="array" aca="1" ref="S4" ca="1">TREND($K4:$P4,$K$1:$P$1,S$1)</f>
        <v>7.8194307372991545E-3</v>
      </c>
      <c r="T4" s="38" cm="1">
        <f t="array" aca="1" ref="T4" ca="1">TREND($K4:$P4,$K$1:$P$1,T$1)</f>
        <v>7.939729671719159E-3</v>
      </c>
      <c r="U4" s="38" cm="1">
        <f t="array" aca="1" ref="U4" ca="1">TREND($K4:$P4,$K$1:$P$1,U$1)</f>
        <v>8.0600286061391357E-3</v>
      </c>
      <c r="V4" s="38" cm="1">
        <f t="array" aca="1" ref="V4" ca="1">TREND($K4:$P4,$K$1:$P$1,V$1)</f>
        <v>8.1803275405591402E-3</v>
      </c>
      <c r="W4" s="38" cm="1">
        <f t="array" aca="1" ref="W4" ca="1">TREND($K4:$P4,$K$1:$P$1,W$1)</f>
        <v>8.300626474979117E-3</v>
      </c>
      <c r="X4" s="38" cm="1">
        <f t="array" aca="1" ref="X4" ca="1">TREND($K4:$P4,$K$1:$P$1,X$1)</f>
        <v>8.4209254093990937E-3</v>
      </c>
      <c r="Y4" s="38" cm="1">
        <f t="array" aca="1" ref="Y4" ca="1">TREND($K4:$P4,$K$1:$P$1,Y$1)</f>
        <v>8.5412243438190982E-3</v>
      </c>
      <c r="Z4" s="38" cm="1">
        <f t="array" aca="1" ref="Z4" ca="1">TREND($K4:$P4,$K$1:$P$1,Z$1)</f>
        <v>8.661523278239075E-3</v>
      </c>
      <c r="AA4" s="38" cm="1">
        <f t="array" aca="1" ref="AA4" ca="1">TREND($K4:$P4,$K$1:$P$1,AA$1)</f>
        <v>8.7818222126590517E-3</v>
      </c>
      <c r="AB4" s="38" cm="1">
        <f t="array" aca="1" ref="AB4" ca="1">TREND($K4:$P4,$K$1:$P$1,AB$1)</f>
        <v>8.9021211470790562E-3</v>
      </c>
      <c r="AC4" s="38" cm="1">
        <f t="array" aca="1" ref="AC4" ca="1">TREND($K4:$P4,$K$1:$P$1,AC$1)</f>
        <v>9.022420081499033E-3</v>
      </c>
      <c r="AD4" s="38" cm="1">
        <f t="array" aca="1" ref="AD4" ca="1">TREND($K4:$P4,$K$1:$P$1,AD$1)</f>
        <v>9.1427190159190375E-3</v>
      </c>
      <c r="AE4" s="38" cm="1">
        <f t="array" aca="1" ref="AE4" ca="1">TREND($K4:$P4,$K$1:$P$1,AE$1)</f>
        <v>9.2630179503390142E-3</v>
      </c>
      <c r="AF4" s="38" cm="1">
        <f t="array" aca="1" ref="AF4" ca="1">TREND($K4:$P4,$K$1:$P$1,AF$1)</f>
        <v>9.383316884758991E-3</v>
      </c>
      <c r="AG4" s="38" cm="1">
        <f t="array" aca="1" ref="AG4" ca="1">TREND($K4:$P4,$K$1:$P$1,AG$1)</f>
        <v>9.5036158191789954E-3</v>
      </c>
      <c r="AH4" s="38" cm="1">
        <f t="array" aca="1" ref="AH4" ca="1">TREND($K4:$P4,$K$1:$P$1,AH$1)</f>
        <v>9.6239147535989722E-3</v>
      </c>
      <c r="AI4" s="38" cm="1">
        <f t="array" aca="1" ref="AI4" ca="1">TREND($K4:$P4,$K$1:$P$1,AI$1)</f>
        <v>9.7442136880189489E-3</v>
      </c>
      <c r="AJ4" s="38" cm="1">
        <f t="array" aca="1" ref="AJ4" ca="1">TREND($K4:$P4,$K$1:$P$1,AJ$1)</f>
        <v>9.8645126224389534E-3</v>
      </c>
    </row>
    <row r="5" spans="1:36">
      <c r="A5" t="s">
        <v>15</v>
      </c>
      <c r="B5" s="39" cm="1">
        <f t="array" aca="1" ref="B5" ca="1">INDIRECT(CONCATENATE("'",HLOOKUP(B$1,$B$21:$E$23,3,FALSE),"'!",$B$25,ROW($A5)+5))*About!$A$27</f>
        <v>8.4209254093990965E-2</v>
      </c>
      <c r="C5" s="38">
        <f t="shared" ca="1" si="3"/>
        <v>8.4209254093990965E-2</v>
      </c>
      <c r="D5" s="38">
        <f t="shared" ca="1" si="0"/>
        <v>8.4209254093990965E-2</v>
      </c>
      <c r="E5" s="38">
        <f t="shared" ca="1" si="0"/>
        <v>8.4209254093990965E-2</v>
      </c>
      <c r="F5" s="39" cm="1">
        <f t="array" aca="1" ref="F5" ca="1">INDIRECT(CONCATENATE("'",HLOOKUP(F$1,$B$21:$E$23,3,FALSE),"'!",$B$25,ROW($A5)+5))*About!$A$27</f>
        <v>8.4209254093990965E-2</v>
      </c>
      <c r="G5" s="38">
        <f t="shared" ca="1" si="4"/>
        <v>8.4931047700510881E-2</v>
      </c>
      <c r="H5" s="38">
        <f t="shared" ca="1" si="1"/>
        <v>8.5652841307030811E-2</v>
      </c>
      <c r="I5" s="38">
        <f t="shared" ca="1" si="1"/>
        <v>8.6374634913550727E-2</v>
      </c>
      <c r="J5" s="38">
        <f t="shared" ca="1" si="1"/>
        <v>8.7096428520070657E-2</v>
      </c>
      <c r="K5" s="39" cm="1">
        <f t="array" aca="1" ref="K5" ca="1">INDIRECT(CONCATENATE("'",HLOOKUP(K$1,$B$21:$E$23,3,FALSE),"'!",$B$25,ROW($A5)+5))*About!$A$27</f>
        <v>8.7818222126590573E-2</v>
      </c>
      <c r="L5" s="38">
        <f t="shared" ca="1" si="5"/>
        <v>8.9261809339630419E-2</v>
      </c>
      <c r="M5" s="38">
        <f t="shared" ca="1" si="2"/>
        <v>9.0705396552670264E-2</v>
      </c>
      <c r="N5" s="38">
        <f t="shared" ca="1" si="2"/>
        <v>9.214898376571011E-2</v>
      </c>
      <c r="O5" s="38">
        <f t="shared" ca="1" si="2"/>
        <v>9.3592570978749956E-2</v>
      </c>
      <c r="P5" s="39" cm="1">
        <f t="array" aca="1" ref="P5" ca="1">INDIRECT(CONCATENATE("'",HLOOKUP(P$1,$B$21:$E$23,3,FALSE),"'!",$B$25,ROW($A5)+5))*About!$A$27</f>
        <v>9.5036158191789802E-2</v>
      </c>
      <c r="Q5" s="38" cm="1">
        <f t="array" aca="1" ref="Q5" ca="1">TREND($K5:$P5,$K$1:$P$1,Q$1)</f>
        <v>9.6479745404829398E-2</v>
      </c>
      <c r="R5" s="38" cm="1">
        <f t="array" aca="1" ref="R5" ca="1">TREND($K5:$P5,$K$1:$P$1,R$1)</f>
        <v>9.7923332617869452E-2</v>
      </c>
      <c r="S5" s="38" cm="1">
        <f t="array" aca="1" ref="S5" ca="1">TREND($K5:$P5,$K$1:$P$1,S$1)</f>
        <v>9.9366919830909062E-2</v>
      </c>
      <c r="T5" s="38" cm="1">
        <f t="array" aca="1" ref="T5" ca="1">TREND($K5:$P5,$K$1:$P$1,T$1)</f>
        <v>0.10081050704394912</v>
      </c>
      <c r="U5" s="38" cm="1">
        <f t="array" aca="1" ref="U5" ca="1">TREND($K5:$P5,$K$1:$P$1,U$1)</f>
        <v>0.10225409425698873</v>
      </c>
      <c r="V5" s="38" cm="1">
        <f t="array" aca="1" ref="V5" ca="1">TREND($K5:$P5,$K$1:$P$1,V$1)</f>
        <v>0.10369768147002878</v>
      </c>
      <c r="W5" s="38" cm="1">
        <f t="array" aca="1" ref="W5" ca="1">TREND($K5:$P5,$K$1:$P$1,W$1)</f>
        <v>0.10514126868306839</v>
      </c>
      <c r="X5" s="38" cm="1">
        <f t="array" aca="1" ref="X5" ca="1">TREND($K5:$P5,$K$1:$P$1,X$1)</f>
        <v>0.10658485589610844</v>
      </c>
      <c r="Y5" s="38" cm="1">
        <f t="array" aca="1" ref="Y5" ca="1">TREND($K5:$P5,$K$1:$P$1,Y$1)</f>
        <v>0.10802844310914805</v>
      </c>
      <c r="Z5" s="38" cm="1">
        <f t="array" aca="1" ref="Z5" ca="1">TREND($K5:$P5,$K$1:$P$1,Z$1)</f>
        <v>0.10947203032218811</v>
      </c>
      <c r="AA5" s="38" cm="1">
        <f t="array" aca="1" ref="AA5" ca="1">TREND($K5:$P5,$K$1:$P$1,AA$1)</f>
        <v>0.11091561753522772</v>
      </c>
      <c r="AB5" s="38" cm="1">
        <f t="array" aca="1" ref="AB5" ca="1">TREND($K5:$P5,$K$1:$P$1,AB$1)</f>
        <v>0.11235920474826777</v>
      </c>
      <c r="AC5" s="38" cm="1">
        <f t="array" aca="1" ref="AC5" ca="1">TREND($K5:$P5,$K$1:$P$1,AC$1)</f>
        <v>0.11380279196130738</v>
      </c>
      <c r="AD5" s="38" cm="1">
        <f t="array" aca="1" ref="AD5" ca="1">TREND($K5:$P5,$K$1:$P$1,AD$1)</f>
        <v>0.11524637917434744</v>
      </c>
      <c r="AE5" s="38" cm="1">
        <f t="array" aca="1" ref="AE5" ca="1">TREND($K5:$P5,$K$1:$P$1,AE$1)</f>
        <v>0.11668996638738705</v>
      </c>
      <c r="AF5" s="38" cm="1">
        <f t="array" aca="1" ref="AF5" ca="1">TREND($K5:$P5,$K$1:$P$1,AF$1)</f>
        <v>0.1181335536004271</v>
      </c>
      <c r="AG5" s="38" cm="1">
        <f t="array" aca="1" ref="AG5" ca="1">TREND($K5:$P5,$K$1:$P$1,AG$1)</f>
        <v>0.11957714081346671</v>
      </c>
      <c r="AH5" s="38" cm="1">
        <f t="array" aca="1" ref="AH5" ca="1">TREND($K5:$P5,$K$1:$P$1,AH$1)</f>
        <v>0.12102072802650676</v>
      </c>
      <c r="AI5" s="38" cm="1">
        <f t="array" aca="1" ref="AI5" ca="1">TREND($K5:$P5,$K$1:$P$1,AI$1)</f>
        <v>0.12246431523954682</v>
      </c>
      <c r="AJ5" s="38" cm="1">
        <f t="array" aca="1" ref="AJ5" ca="1">TREND($K5:$P5,$K$1:$P$1,AJ$1)</f>
        <v>0.12390790245258643</v>
      </c>
    </row>
    <row r="6" spans="1:36">
      <c r="A6" t="s">
        <v>16</v>
      </c>
      <c r="B6" s="39" cm="1">
        <f t="array" aca="1" ref="B6" ca="1">INDIRECT(CONCATENATE("'",HLOOKUP(B$1,$B$21:$E$23,3,FALSE),"'!",$B$25,ROW($A6)+5))*About!$A$27</f>
        <v>0.1202989344199871</v>
      </c>
      <c r="C6" s="38">
        <f t="shared" ca="1" si="3"/>
        <v>0.1202989344199871</v>
      </c>
      <c r="D6" s="38">
        <f t="shared" ca="1" si="0"/>
        <v>0.1202989344199871</v>
      </c>
      <c r="E6" s="38">
        <f t="shared" ca="1" si="0"/>
        <v>0.1202989344199871</v>
      </c>
      <c r="F6" s="39" cm="1">
        <f t="array" aca="1" ref="F6" ca="1">INDIRECT(CONCATENATE("'",HLOOKUP(F$1,$B$21:$E$23,3,FALSE),"'!",$B$25,ROW($A6)+5))*About!$A$27</f>
        <v>0.1202989344199871</v>
      </c>
      <c r="G6" s="38">
        <f t="shared" ca="1" si="4"/>
        <v>0.1202989344199871</v>
      </c>
      <c r="H6" s="38">
        <f t="shared" ca="1" si="1"/>
        <v>0.1202989344199871</v>
      </c>
      <c r="I6" s="38">
        <f t="shared" ca="1" si="1"/>
        <v>0.1202989344199871</v>
      </c>
      <c r="J6" s="38">
        <f t="shared" ca="1" si="1"/>
        <v>0.1202989344199871</v>
      </c>
      <c r="K6" s="39" cm="1">
        <f t="array" aca="1" ref="K6" ca="1">INDIRECT(CONCATENATE("'",HLOOKUP(K$1,$B$21:$E$23,3,FALSE),"'!",$B$25,ROW($A6)+5))*About!$A$27</f>
        <v>0.1202989344199871</v>
      </c>
      <c r="L6" s="38">
        <f t="shared" ca="1" si="5"/>
        <v>0.12270491310838684</v>
      </c>
      <c r="M6" s="38">
        <f t="shared" ca="1" si="2"/>
        <v>0.12511089179678658</v>
      </c>
      <c r="N6" s="38">
        <f t="shared" ca="1" si="2"/>
        <v>0.12751687048518631</v>
      </c>
      <c r="O6" s="38">
        <f t="shared" ca="1" si="2"/>
        <v>0.12992284917358607</v>
      </c>
      <c r="P6" s="39" cm="1">
        <f t="array" aca="1" ref="P6" ca="1">INDIRECT(CONCATENATE("'",HLOOKUP(P$1,$B$21:$E$23,3,FALSE),"'!",$B$25,ROW($A6)+5))*About!$A$27</f>
        <v>0.1323288278619858</v>
      </c>
      <c r="Q6" s="38" cm="1">
        <f t="array" aca="1" ref="Q6" ca="1">TREND($K6:$P6,$K$1:$P$1,Q$1)</f>
        <v>0.1347348065503855</v>
      </c>
      <c r="R6" s="38" cm="1">
        <f t="array" aca="1" ref="R6" ca="1">TREND($K6:$P6,$K$1:$P$1,R$1)</f>
        <v>0.1371407852387847</v>
      </c>
      <c r="S6" s="38" cm="1">
        <f t="array" aca="1" ref="S6" ca="1">TREND($K6:$P6,$K$1:$P$1,S$1)</f>
        <v>0.13954676392718479</v>
      </c>
      <c r="T6" s="38" cm="1">
        <f t="array" aca="1" ref="T6" ca="1">TREND($K6:$P6,$K$1:$P$1,T$1)</f>
        <v>0.14195274261558399</v>
      </c>
      <c r="U6" s="38" cm="1">
        <f t="array" aca="1" ref="U6" ca="1">TREND($K6:$P6,$K$1:$P$1,U$1)</f>
        <v>0.14435872130398408</v>
      </c>
      <c r="V6" s="38" cm="1">
        <f t="array" aca="1" ref="V6" ca="1">TREND($K6:$P6,$K$1:$P$1,V$1)</f>
        <v>0.14676469999238417</v>
      </c>
      <c r="W6" s="38" cm="1">
        <f t="array" aca="1" ref="W6" ca="1">TREND($K6:$P6,$K$1:$P$1,W$1)</f>
        <v>0.14917067868078338</v>
      </c>
      <c r="X6" s="38" cm="1">
        <f t="array" aca="1" ref="X6" ca="1">TREND($K6:$P6,$K$1:$P$1,X$1)</f>
        <v>0.15157665736918347</v>
      </c>
      <c r="Y6" s="38" cm="1">
        <f t="array" aca="1" ref="Y6" ca="1">TREND($K6:$P6,$K$1:$P$1,Y$1)</f>
        <v>0.15398263605758356</v>
      </c>
      <c r="Z6" s="38" cm="1">
        <f t="array" aca="1" ref="Z6" ca="1">TREND($K6:$P6,$K$1:$P$1,Z$1)</f>
        <v>0.15638861474598276</v>
      </c>
      <c r="AA6" s="38" cm="1">
        <f t="array" aca="1" ref="AA6" ca="1">TREND($K6:$P6,$K$1:$P$1,AA$1)</f>
        <v>0.15879459343438285</v>
      </c>
      <c r="AB6" s="38" cm="1">
        <f t="array" aca="1" ref="AB6" ca="1">TREND($K6:$P6,$K$1:$P$1,AB$1)</f>
        <v>0.16120057212278205</v>
      </c>
      <c r="AC6" s="38" cm="1">
        <f t="array" aca="1" ref="AC6" ca="1">TREND($K6:$P6,$K$1:$P$1,AC$1)</f>
        <v>0.16360655081118214</v>
      </c>
      <c r="AD6" s="38" cm="1">
        <f t="array" aca="1" ref="AD6" ca="1">TREND($K6:$P6,$K$1:$P$1,AD$1)</f>
        <v>0.16601252949958223</v>
      </c>
      <c r="AE6" s="38" cm="1">
        <f t="array" aca="1" ref="AE6" ca="1">TREND($K6:$P6,$K$1:$P$1,AE$1)</f>
        <v>0.16841850818798143</v>
      </c>
      <c r="AF6" s="38" cm="1">
        <f t="array" aca="1" ref="AF6" ca="1">TREND($K6:$P6,$K$1:$P$1,AF$1)</f>
        <v>0.17082448687638152</v>
      </c>
      <c r="AG6" s="38" cm="1">
        <f t="array" aca="1" ref="AG6" ca="1">TREND($K6:$P6,$K$1:$P$1,AG$1)</f>
        <v>0.17323046556478072</v>
      </c>
      <c r="AH6" s="38" cm="1">
        <f t="array" aca="1" ref="AH6" ca="1">TREND($K6:$P6,$K$1:$P$1,AH$1)</f>
        <v>0.17563644425318081</v>
      </c>
      <c r="AI6" s="38" cm="1">
        <f t="array" aca="1" ref="AI6" ca="1">TREND($K6:$P6,$K$1:$P$1,AI$1)</f>
        <v>0.1780424229415809</v>
      </c>
      <c r="AJ6" s="38" cm="1">
        <f t="array" aca="1" ref="AJ6" ca="1">TREND($K6:$P6,$K$1:$P$1,AJ$1)</f>
        <v>0.1804484016299801</v>
      </c>
    </row>
    <row r="7" spans="1:36">
      <c r="A7" t="s">
        <v>162</v>
      </c>
      <c r="B7" s="39" cm="1">
        <f t="array" aca="1" ref="B7" ca="1">INDIRECT(CONCATENATE("'",HLOOKUP(B$1,$B$21:$E$23,3,FALSE),"'!",$B$25,ROW($A7)+5))*About!$A$27</f>
        <v>3.6089680325996127</v>
      </c>
      <c r="C7" s="38">
        <f t="shared" ca="1" si="3"/>
        <v>3.6089680325996127</v>
      </c>
      <c r="D7" s="38">
        <f t="shared" ca="1" si="0"/>
        <v>3.6089680325996127</v>
      </c>
      <c r="E7" s="38">
        <f t="shared" ca="1" si="0"/>
        <v>3.6089680325996127</v>
      </c>
      <c r="F7" s="39" cm="1">
        <f t="array" aca="1" ref="F7" ca="1">INDIRECT(CONCATENATE("'",HLOOKUP(F$1,$B$21:$E$23,3,FALSE),"'!",$B$25,ROW($A7)+5))*About!$A$27</f>
        <v>3.6089680325996127</v>
      </c>
      <c r="G7" s="38">
        <f t="shared" ca="1" si="4"/>
        <v>3.6089680325996127</v>
      </c>
      <c r="H7" s="38">
        <f t="shared" ca="1" si="1"/>
        <v>3.6089680325996127</v>
      </c>
      <c r="I7" s="38">
        <f t="shared" ca="1" si="1"/>
        <v>3.6089680325996127</v>
      </c>
      <c r="J7" s="38">
        <f t="shared" ca="1" si="1"/>
        <v>3.6089680325996127</v>
      </c>
      <c r="K7" s="39" cm="1">
        <f t="array" aca="1" ref="K7" ca="1">INDIRECT(CONCATENATE("'",HLOOKUP(K$1,$B$21:$E$23,3,FALSE),"'!",$B$25,ROW($A7)+5))*About!$A$27</f>
        <v>3.6089680325996127</v>
      </c>
      <c r="L7" s="38">
        <f t="shared" ca="1" si="5"/>
        <v>3.6330278194836101</v>
      </c>
      <c r="M7" s="38">
        <f t="shared" ca="1" si="2"/>
        <v>3.6570876063676074</v>
      </c>
      <c r="N7" s="38">
        <f t="shared" ca="1" si="2"/>
        <v>3.6811473932516052</v>
      </c>
      <c r="O7" s="38">
        <f t="shared" ca="1" si="2"/>
        <v>3.7052071801356026</v>
      </c>
      <c r="P7" s="39" cm="1">
        <f t="array" aca="1" ref="P7" ca="1">INDIRECT(CONCATENATE("'",HLOOKUP(P$1,$B$21:$E$23,3,FALSE),"'!",$B$25,ROW($A7)+5))*About!$A$27</f>
        <v>3.7292669670195999</v>
      </c>
      <c r="Q7" s="38" cm="1">
        <f t="array" aca="1" ref="Q7" ca="1">TREND($K7:$P7,$K$1:$P$1,Q$1)</f>
        <v>3.7533267539035933</v>
      </c>
      <c r="R7" s="38" cm="1">
        <f t="array" aca="1" ref="R7" ca="1">TREND($K7:$P7,$K$1:$P$1,R$1)</f>
        <v>3.7773865407875959</v>
      </c>
      <c r="S7" s="38" cm="1">
        <f t="array" aca="1" ref="S7" ca="1">TREND($K7:$P7,$K$1:$P$1,S$1)</f>
        <v>3.8014463276715915</v>
      </c>
      <c r="T7" s="38" cm="1">
        <f t="array" aca="1" ref="T7" ca="1">TREND($K7:$P7,$K$1:$P$1,T$1)</f>
        <v>3.8255061145555871</v>
      </c>
      <c r="U7" s="38" cm="1">
        <f t="array" aca="1" ref="U7" ca="1">TREND($K7:$P7,$K$1:$P$1,U$1)</f>
        <v>3.8495659014395898</v>
      </c>
      <c r="V7" s="38" cm="1">
        <f t="array" aca="1" ref="V7" ca="1">TREND($K7:$P7,$K$1:$P$1,V$1)</f>
        <v>3.8736256883235853</v>
      </c>
      <c r="W7" s="38" cm="1">
        <f t="array" aca="1" ref="W7" ca="1">TREND($K7:$P7,$K$1:$P$1,W$1)</f>
        <v>3.8976854752075809</v>
      </c>
      <c r="X7" s="38" cm="1">
        <f t="array" aca="1" ref="X7" ca="1">TREND($K7:$P7,$K$1:$P$1,X$1)</f>
        <v>3.9217452620915765</v>
      </c>
      <c r="Y7" s="38" cm="1">
        <f t="array" aca="1" ref="Y7" ca="1">TREND($K7:$P7,$K$1:$P$1,Y$1)</f>
        <v>3.9458050489755792</v>
      </c>
      <c r="Z7" s="38" cm="1">
        <f t="array" aca="1" ref="Z7" ca="1">TREND($K7:$P7,$K$1:$P$1,Z$1)</f>
        <v>3.9698648358595747</v>
      </c>
      <c r="AA7" s="38" cm="1">
        <f t="array" aca="1" ref="AA7" ca="1">TREND($K7:$P7,$K$1:$P$1,AA$1)</f>
        <v>3.9939246227435703</v>
      </c>
      <c r="AB7" s="38" cm="1">
        <f t="array" aca="1" ref="AB7" ca="1">TREND($K7:$P7,$K$1:$P$1,AB$1)</f>
        <v>4.0179844096275659</v>
      </c>
      <c r="AC7" s="38" cm="1">
        <f t="array" aca="1" ref="AC7" ca="1">TREND($K7:$P7,$K$1:$P$1,AC$1)</f>
        <v>4.0420441965115685</v>
      </c>
      <c r="AD7" s="38" cm="1">
        <f t="array" aca="1" ref="AD7" ca="1">TREND($K7:$P7,$K$1:$P$1,AD$1)</f>
        <v>4.0661039833955641</v>
      </c>
      <c r="AE7" s="38" cm="1">
        <f t="array" aca="1" ref="AE7" ca="1">TREND($K7:$P7,$K$1:$P$1,AE$1)</f>
        <v>4.0901637702795597</v>
      </c>
      <c r="AF7" s="38" cm="1">
        <f t="array" aca="1" ref="AF7" ca="1">TREND($K7:$P7,$K$1:$P$1,AF$1)</f>
        <v>4.1142235571635553</v>
      </c>
      <c r="AG7" s="38" cm="1">
        <f t="array" aca="1" ref="AG7" ca="1">TREND($K7:$P7,$K$1:$P$1,AG$1)</f>
        <v>4.1382833440475579</v>
      </c>
      <c r="AH7" s="38" cm="1">
        <f t="array" aca="1" ref="AH7" ca="1">TREND($K7:$P7,$K$1:$P$1,AH$1)</f>
        <v>4.1623431309315535</v>
      </c>
      <c r="AI7" s="38" cm="1">
        <f t="array" aca="1" ref="AI7" ca="1">TREND($K7:$P7,$K$1:$P$1,AI$1)</f>
        <v>4.1864029178155491</v>
      </c>
      <c r="AJ7" s="38" cm="1">
        <f t="array" aca="1" ref="AJ7" ca="1">TREND($K7:$P7,$K$1:$P$1,AJ$1)</f>
        <v>4.2104627046995518</v>
      </c>
    </row>
    <row r="8" spans="1:36">
      <c r="A8" t="s">
        <v>17</v>
      </c>
      <c r="B8" s="39" cm="1">
        <f t="array" aca="1" ref="B8" ca="1">INDIRECT(CONCATENATE("'",HLOOKUP(B$1,$B$21:$E$23,3,FALSE),"'!",$B$25,ROW($A8)+5))*About!$A$27</f>
        <v>0.60149467209993546</v>
      </c>
      <c r="C8" s="38">
        <f t="shared" ca="1" si="3"/>
        <v>0.60450214546043513</v>
      </c>
      <c r="D8" s="38">
        <f t="shared" ca="1" si="0"/>
        <v>0.60750961882093479</v>
      </c>
      <c r="E8" s="38">
        <f t="shared" ca="1" si="0"/>
        <v>0.61051709218143446</v>
      </c>
      <c r="F8" s="39" cm="1">
        <f t="array" aca="1" ref="F8" ca="1">INDIRECT(CONCATENATE("'",HLOOKUP(F$1,$B$21:$E$23,3,FALSE),"'!",$B$25,ROW($A8)+5))*About!$A$27</f>
        <v>0.61352456554193413</v>
      </c>
      <c r="G8" s="38">
        <f t="shared" ca="1" si="4"/>
        <v>0.61593054423033389</v>
      </c>
      <c r="H8" s="38">
        <f t="shared" ca="1" si="1"/>
        <v>0.61833652291873364</v>
      </c>
      <c r="I8" s="38">
        <f t="shared" ca="1" si="1"/>
        <v>0.6207425016071334</v>
      </c>
      <c r="J8" s="38">
        <f t="shared" ca="1" si="1"/>
        <v>0.62314848029553316</v>
      </c>
      <c r="K8" s="39" cm="1">
        <f t="array" aca="1" ref="K8" ca="1">INDIRECT(CONCATENATE("'",HLOOKUP(K$1,$B$21:$E$23,3,FALSE),"'!",$B$25,ROW($A8)+5))*About!$A$27</f>
        <v>0.62555445898393292</v>
      </c>
      <c r="L8" s="38">
        <f t="shared" ca="1" si="5"/>
        <v>0.62796043767233267</v>
      </c>
      <c r="M8" s="38">
        <f t="shared" ca="1" si="2"/>
        <v>0.63036641636073243</v>
      </c>
      <c r="N8" s="38">
        <f t="shared" ca="1" si="2"/>
        <v>0.63277239504913207</v>
      </c>
      <c r="O8" s="38">
        <f t="shared" ca="1" si="2"/>
        <v>0.63517837373753183</v>
      </c>
      <c r="P8" s="39" cm="1">
        <f t="array" aca="1" ref="P8" ca="1">INDIRECT(CONCATENATE("'",HLOOKUP(P$1,$B$21:$E$23,3,FALSE),"'!",$B$25,ROW($A8)+5))*About!$A$27</f>
        <v>0.63758435242593159</v>
      </c>
      <c r="Q8" s="38" cm="1">
        <f t="array" aca="1" ref="Q8" ca="1">TREND($K8:$P8,$K$1:$P$1,Q$1)</f>
        <v>0.63999033111433157</v>
      </c>
      <c r="R8" s="38" cm="1">
        <f t="array" aca="1" ref="R8" ca="1">TREND($K8:$P8,$K$1:$P$1,R$1)</f>
        <v>0.64239630980273166</v>
      </c>
      <c r="S8" s="38" cm="1">
        <f t="array" aca="1" ref="S8" ca="1">TREND($K8:$P8,$K$1:$P$1,S$1)</f>
        <v>0.64480228849113086</v>
      </c>
      <c r="T8" s="38" cm="1">
        <f t="array" aca="1" ref="T8" ca="1">TREND($K8:$P8,$K$1:$P$1,T$1)</f>
        <v>0.64720826717953095</v>
      </c>
      <c r="U8" s="38" cm="1">
        <f t="array" aca="1" ref="U8" ca="1">TREND($K8:$P8,$K$1:$P$1,U$1)</f>
        <v>0.64961424586793015</v>
      </c>
      <c r="V8" s="38" cm="1">
        <f t="array" aca="1" ref="V8" ca="1">TREND($K8:$P8,$K$1:$P$1,V$1)</f>
        <v>0.65202022455633024</v>
      </c>
      <c r="W8" s="38" cm="1">
        <f t="array" aca="1" ref="W8" ca="1">TREND($K8:$P8,$K$1:$P$1,W$1)</f>
        <v>0.65442620324472944</v>
      </c>
      <c r="X8" s="38" cm="1">
        <f t="array" aca="1" ref="X8" ca="1">TREND($K8:$P8,$K$1:$P$1,X$1)</f>
        <v>0.65683218193312953</v>
      </c>
      <c r="Y8" s="38" cm="1">
        <f t="array" aca="1" ref="Y8" ca="1">TREND($K8:$P8,$K$1:$P$1,Y$1)</f>
        <v>0.65923816062152962</v>
      </c>
      <c r="Z8" s="38" cm="1">
        <f t="array" aca="1" ref="Z8" ca="1">TREND($K8:$P8,$K$1:$P$1,Z$1)</f>
        <v>0.66164413930992882</v>
      </c>
      <c r="AA8" s="38" cm="1">
        <f t="array" aca="1" ref="AA8" ca="1">TREND($K8:$P8,$K$1:$P$1,AA$1)</f>
        <v>0.66405011799832891</v>
      </c>
      <c r="AB8" s="38" cm="1">
        <f t="array" aca="1" ref="AB8" ca="1">TREND($K8:$P8,$K$1:$P$1,AB$1)</f>
        <v>0.66645609668672812</v>
      </c>
      <c r="AC8" s="38" cm="1">
        <f t="array" aca="1" ref="AC8" ca="1">TREND($K8:$P8,$K$1:$P$1,AC$1)</f>
        <v>0.66886207537512821</v>
      </c>
      <c r="AD8" s="38" cm="1">
        <f t="array" aca="1" ref="AD8" ca="1">TREND($K8:$P8,$K$1:$P$1,AD$1)</f>
        <v>0.6712680540635283</v>
      </c>
      <c r="AE8" s="38" cm="1">
        <f t="array" aca="1" ref="AE8" ca="1">TREND($K8:$P8,$K$1:$P$1,AE$1)</f>
        <v>0.6736740327519275</v>
      </c>
      <c r="AF8" s="38" cm="1">
        <f t="array" aca="1" ref="AF8" ca="1">TREND($K8:$P8,$K$1:$P$1,AF$1)</f>
        <v>0.67608001144032759</v>
      </c>
      <c r="AG8" s="38" cm="1">
        <f t="array" aca="1" ref="AG8" ca="1">TREND($K8:$P8,$K$1:$P$1,AG$1)</f>
        <v>0.67848599012872679</v>
      </c>
      <c r="AH8" s="38" cm="1">
        <f t="array" aca="1" ref="AH8" ca="1">TREND($K8:$P8,$K$1:$P$1,AH$1)</f>
        <v>0.68089196881712688</v>
      </c>
      <c r="AI8" s="38" cm="1">
        <f t="array" aca="1" ref="AI8" ca="1">TREND($K8:$P8,$K$1:$P$1,AI$1)</f>
        <v>0.68329794750552697</v>
      </c>
      <c r="AJ8" s="38" cm="1">
        <f t="array" aca="1" ref="AJ8" ca="1">TREND($K8:$P8,$K$1:$P$1,AJ$1)</f>
        <v>0.68570392619392617</v>
      </c>
    </row>
    <row r="9" spans="1:36">
      <c r="A9" t="s">
        <v>18</v>
      </c>
      <c r="B9" s="39" cm="1">
        <f t="array" aca="1" ref="B9" ca="1">INDIRECT(CONCATENATE("'",HLOOKUP(B$1,$B$21:$E$23,3,FALSE),"'!",$B$25,ROW($A9)+5))*About!$A$27</f>
        <v>0.1443587213039845</v>
      </c>
      <c r="C9" s="38">
        <f t="shared" ca="1" si="3"/>
        <v>0.1443587213039845</v>
      </c>
      <c r="D9" s="38">
        <f t="shared" ca="1" si="0"/>
        <v>0.1443587213039845</v>
      </c>
      <c r="E9" s="38">
        <f t="shared" ca="1" si="0"/>
        <v>0.1443587213039845</v>
      </c>
      <c r="F9" s="39" cm="1">
        <f t="array" aca="1" ref="F9" ca="1">INDIRECT(CONCATENATE("'",HLOOKUP(F$1,$B$21:$E$23,3,FALSE),"'!",$B$25,ROW($A9)+5))*About!$A$27</f>
        <v>0.1443587213039845</v>
      </c>
      <c r="G9" s="38">
        <f t="shared" ca="1" si="4"/>
        <v>0.1443587213039845</v>
      </c>
      <c r="H9" s="38">
        <f t="shared" ca="1" si="1"/>
        <v>0.1443587213039845</v>
      </c>
      <c r="I9" s="38">
        <f t="shared" ca="1" si="1"/>
        <v>0.1443587213039845</v>
      </c>
      <c r="J9" s="38">
        <f t="shared" ca="1" si="1"/>
        <v>0.1443587213039845</v>
      </c>
      <c r="K9" s="39" cm="1">
        <f t="array" aca="1" ref="K9" ca="1">INDIRECT(CONCATENATE("'",HLOOKUP(K$1,$B$21:$E$23,3,FALSE),"'!",$B$25,ROW($A9)+5))*About!$A$27</f>
        <v>0.1443587213039845</v>
      </c>
      <c r="L9" s="38">
        <f t="shared" ca="1" si="5"/>
        <v>0.14676469999238426</v>
      </c>
      <c r="M9" s="38">
        <f t="shared" ca="1" si="2"/>
        <v>0.14917067868078399</v>
      </c>
      <c r="N9" s="38">
        <f t="shared" ca="1" si="2"/>
        <v>0.15157665736918374</v>
      </c>
      <c r="O9" s="38">
        <f t="shared" ca="1" si="2"/>
        <v>0.15398263605758347</v>
      </c>
      <c r="P9" s="39" cm="1">
        <f t="array" aca="1" ref="P9" ca="1">INDIRECT(CONCATENATE("'",HLOOKUP(P$1,$B$21:$E$23,3,FALSE),"'!",$B$25,ROW($A9)+5))*About!$A$27</f>
        <v>0.15638861474598323</v>
      </c>
      <c r="Q9" s="38" cm="1">
        <f t="array" aca="1" ref="Q9" ca="1">TREND($K9:$P9,$K$1:$P$1,Q$1)</f>
        <v>0.15879459343438374</v>
      </c>
      <c r="R9" s="38" cm="1">
        <f t="array" aca="1" ref="R9" ca="1">TREND($K9:$P9,$K$1:$P$1,R$1)</f>
        <v>0.16120057212278294</v>
      </c>
      <c r="S9" s="38" cm="1">
        <f t="array" aca="1" ref="S9" ca="1">TREND($K9:$P9,$K$1:$P$1,S$1)</f>
        <v>0.16360655081118303</v>
      </c>
      <c r="T9" s="38" cm="1">
        <f t="array" aca="1" ref="T9" ca="1">TREND($K9:$P9,$K$1:$P$1,T$1)</f>
        <v>0.16601252949958223</v>
      </c>
      <c r="U9" s="38" cm="1">
        <f t="array" aca="1" ref="U9" ca="1">TREND($K9:$P9,$K$1:$P$1,U$1)</f>
        <v>0.16841850818798232</v>
      </c>
      <c r="V9" s="38" cm="1">
        <f t="array" aca="1" ref="V9" ca="1">TREND($K9:$P9,$K$1:$P$1,V$1)</f>
        <v>0.17082448687638241</v>
      </c>
      <c r="W9" s="38" cm="1">
        <f t="array" aca="1" ref="W9" ca="1">TREND($K9:$P9,$K$1:$P$1,W$1)</f>
        <v>0.17323046556478161</v>
      </c>
      <c r="X9" s="38" cm="1">
        <f t="array" aca="1" ref="X9" ca="1">TREND($K9:$P9,$K$1:$P$1,X$1)</f>
        <v>0.1756364442531817</v>
      </c>
      <c r="Y9" s="38" cm="1">
        <f t="array" aca="1" ref="Y9" ca="1">TREND($K9:$P9,$K$1:$P$1,Y$1)</f>
        <v>0.1780424229415809</v>
      </c>
      <c r="Z9" s="38" cm="1">
        <f t="array" aca="1" ref="Z9" ca="1">TREND($K9:$P9,$K$1:$P$1,Z$1)</f>
        <v>0.18044840162998099</v>
      </c>
      <c r="AA9" s="38" cm="1">
        <f t="array" aca="1" ref="AA9" ca="1">TREND($K9:$P9,$K$1:$P$1,AA$1)</f>
        <v>0.18285438031838108</v>
      </c>
      <c r="AB9" s="38" cm="1">
        <f t="array" aca="1" ref="AB9" ca="1">TREND($K9:$P9,$K$1:$P$1,AB$1)</f>
        <v>0.18526035900678028</v>
      </c>
      <c r="AC9" s="38" cm="1">
        <f t="array" aca="1" ref="AC9" ca="1">TREND($K9:$P9,$K$1:$P$1,AC$1)</f>
        <v>0.18766633769518037</v>
      </c>
      <c r="AD9" s="38" cm="1">
        <f t="array" aca="1" ref="AD9" ca="1">TREND($K9:$P9,$K$1:$P$1,AD$1)</f>
        <v>0.19007231638358046</v>
      </c>
      <c r="AE9" s="38" cm="1">
        <f t="array" aca="1" ref="AE9" ca="1">TREND($K9:$P9,$K$1:$P$1,AE$1)</f>
        <v>0.19247829507197967</v>
      </c>
      <c r="AF9" s="38" cm="1">
        <f t="array" aca="1" ref="AF9" ca="1">TREND($K9:$P9,$K$1:$P$1,AF$1)</f>
        <v>0.19488427376037976</v>
      </c>
      <c r="AG9" s="38" cm="1">
        <f t="array" aca="1" ref="AG9" ca="1">TREND($K9:$P9,$K$1:$P$1,AG$1)</f>
        <v>0.19729025244877896</v>
      </c>
      <c r="AH9" s="38" cm="1">
        <f t="array" aca="1" ref="AH9" ca="1">TREND($K9:$P9,$K$1:$P$1,AH$1)</f>
        <v>0.19969623113717905</v>
      </c>
      <c r="AI9" s="38" cm="1">
        <f t="array" aca="1" ref="AI9" ca="1">TREND($K9:$P9,$K$1:$P$1,AI$1)</f>
        <v>0.20210220982557914</v>
      </c>
      <c r="AJ9" s="38" cm="1">
        <f t="array" aca="1" ref="AJ9" ca="1">TREND($K9:$P9,$K$1:$P$1,AJ$1)</f>
        <v>0.20450818851397834</v>
      </c>
    </row>
    <row r="10" spans="1:36">
      <c r="A10" t="s">
        <v>19</v>
      </c>
      <c r="B10" s="39" cm="1">
        <f t="array" aca="1" ref="B10" ca="1">INDIRECT(CONCATENATE("'",HLOOKUP(B$1,$B$21:$E$23,3,FALSE),"'!",$B$25,ROW($A10)+5))*About!$A$27</f>
        <v>1.2029893441998709E-3</v>
      </c>
      <c r="C10" s="38">
        <f t="shared" ca="1" si="3"/>
        <v>1.2330640778048677E-3</v>
      </c>
      <c r="D10" s="38">
        <f t="shared" ca="1" si="0"/>
        <v>1.2631388114098644E-3</v>
      </c>
      <c r="E10" s="38">
        <f t="shared" ca="1" si="0"/>
        <v>1.2932135450148612E-3</v>
      </c>
      <c r="F10" s="39" cm="1">
        <f t="array" aca="1" ref="F10" ca="1">INDIRECT(CONCATENATE("'",HLOOKUP(F$1,$B$21:$E$23,3,FALSE),"'!",$B$25,ROW($A10)+5))*About!$A$27</f>
        <v>1.323288278619858E-3</v>
      </c>
      <c r="G10" s="38">
        <f t="shared" ca="1" si="4"/>
        <v>1.3473480655038553E-3</v>
      </c>
      <c r="H10" s="38">
        <f t="shared" ca="1" si="1"/>
        <v>1.3714078523878528E-3</v>
      </c>
      <c r="I10" s="38">
        <f t="shared" ca="1" si="1"/>
        <v>1.3954676392718501E-3</v>
      </c>
      <c r="J10" s="38">
        <f t="shared" ca="1" si="1"/>
        <v>1.4195274261558477E-3</v>
      </c>
      <c r="K10" s="39" cm="1">
        <f t="array" aca="1" ref="K10" ca="1">INDIRECT(CONCATENATE("'",HLOOKUP(K$1,$B$21:$E$23,3,FALSE),"'!",$B$25,ROW($A10)+5))*About!$A$27</f>
        <v>1.443587213039845E-3</v>
      </c>
      <c r="L10" s="38">
        <f t="shared" ca="1" si="5"/>
        <v>1.4917067868078398E-3</v>
      </c>
      <c r="M10" s="38">
        <f t="shared" ca="1" si="2"/>
        <v>1.5398263605758346E-3</v>
      </c>
      <c r="N10" s="38">
        <f t="shared" ca="1" si="2"/>
        <v>1.5879459343438296E-3</v>
      </c>
      <c r="O10" s="38">
        <f t="shared" ca="1" si="2"/>
        <v>1.6360655081118244E-3</v>
      </c>
      <c r="P10" s="39" cm="1">
        <f t="array" aca="1" ref="P10" ca="1">INDIRECT(CONCATENATE("'",HLOOKUP(P$1,$B$21:$E$23,3,FALSE),"'!",$B$25,ROW($A10)+5))*About!$A$27</f>
        <v>1.6841850818798193E-3</v>
      </c>
      <c r="Q10" s="38" cm="1">
        <f t="array" aca="1" ref="Q10" ca="1">TREND($K10:$P10,$K$1:$P$1,Q$1)</f>
        <v>1.7323046556478178E-3</v>
      </c>
      <c r="R10" s="38" cm="1">
        <f t="array" aca="1" ref="R10" ca="1">TREND($K10:$P10,$K$1:$P$1,R$1)</f>
        <v>1.7804242294158085E-3</v>
      </c>
      <c r="S10" s="38" cm="1">
        <f t="array" aca="1" ref="S10" ca="1">TREND($K10:$P10,$K$1:$P$1,S$1)</f>
        <v>1.8285438031837992E-3</v>
      </c>
      <c r="T10" s="38" cm="1">
        <f t="array" aca="1" ref="T10" ca="1">TREND($K10:$P10,$K$1:$P$1,T$1)</f>
        <v>1.8766633769518037E-3</v>
      </c>
      <c r="U10" s="38" cm="1">
        <f t="array" aca="1" ref="U10" ca="1">TREND($K10:$P10,$K$1:$P$1,U$1)</f>
        <v>1.9247829507197944E-3</v>
      </c>
      <c r="V10" s="38" cm="1">
        <f t="array" aca="1" ref="V10" ca="1">TREND($K10:$P10,$K$1:$P$1,V$1)</f>
        <v>1.9729025244877851E-3</v>
      </c>
      <c r="W10" s="38" cm="1">
        <f t="array" aca="1" ref="W10" ca="1">TREND($K10:$P10,$K$1:$P$1,W$1)</f>
        <v>2.0210220982557897E-3</v>
      </c>
      <c r="X10" s="38" cm="1">
        <f t="array" aca="1" ref="X10" ca="1">TREND($K10:$P10,$K$1:$P$1,X$1)</f>
        <v>2.0691416720237804E-3</v>
      </c>
      <c r="Y10" s="38" cm="1">
        <f t="array" aca="1" ref="Y10" ca="1">TREND($K10:$P10,$K$1:$P$1,Y$1)</f>
        <v>2.1172612457917711E-3</v>
      </c>
      <c r="Z10" s="38" cm="1">
        <f t="array" aca="1" ref="Z10" ca="1">TREND($K10:$P10,$K$1:$P$1,Z$1)</f>
        <v>2.1653808195597757E-3</v>
      </c>
      <c r="AA10" s="38" cm="1">
        <f t="array" aca="1" ref="AA10" ca="1">TREND($K10:$P10,$K$1:$P$1,AA$1)</f>
        <v>2.2135003933277664E-3</v>
      </c>
      <c r="AB10" s="38" cm="1">
        <f t="array" aca="1" ref="AB10" ca="1">TREND($K10:$P10,$K$1:$P$1,AB$1)</f>
        <v>2.2616199670957571E-3</v>
      </c>
      <c r="AC10" s="38" cm="1">
        <f t="array" aca="1" ref="AC10" ca="1">TREND($K10:$P10,$K$1:$P$1,AC$1)</f>
        <v>2.3097395408637478E-3</v>
      </c>
      <c r="AD10" s="38" cm="1">
        <f t="array" aca="1" ref="AD10" ca="1">TREND($K10:$P10,$K$1:$P$1,AD$1)</f>
        <v>2.3578591146317524E-3</v>
      </c>
      <c r="AE10" s="38" cm="1">
        <f t="array" aca="1" ref="AE10" ca="1">TREND($K10:$P10,$K$1:$P$1,AE$1)</f>
        <v>2.405978688399743E-3</v>
      </c>
      <c r="AF10" s="38" cm="1">
        <f t="array" aca="1" ref="AF10" ca="1">TREND($K10:$P10,$K$1:$P$1,AF$1)</f>
        <v>2.4540982621677337E-3</v>
      </c>
      <c r="AG10" s="38" cm="1">
        <f t="array" aca="1" ref="AG10" ca="1">TREND($K10:$P10,$K$1:$P$1,AG$1)</f>
        <v>2.5022178359357383E-3</v>
      </c>
      <c r="AH10" s="38" cm="1">
        <f t="array" aca="1" ref="AH10" ca="1">TREND($K10:$P10,$K$1:$P$1,AH$1)</f>
        <v>2.550337409703729E-3</v>
      </c>
      <c r="AI10" s="38" cm="1">
        <f t="array" aca="1" ref="AI10" ca="1">TREND($K10:$P10,$K$1:$P$1,AI$1)</f>
        <v>2.5984569834717197E-3</v>
      </c>
      <c r="AJ10" s="38" cm="1">
        <f t="array" aca="1" ref="AJ10" ca="1">TREND($K10:$P10,$K$1:$P$1,AJ$1)</f>
        <v>2.6465765572397243E-3</v>
      </c>
    </row>
    <row r="11" spans="1:36">
      <c r="A11" t="s">
        <v>20</v>
      </c>
      <c r="B11" s="39" cm="1">
        <f t="array" aca="1" ref="B11" ca="1">INDIRECT(CONCATENATE("'",HLOOKUP(B$1,$B$21:$E$23,3,FALSE),"'!",$B$25,ROW($A11)+5))*About!$A$27</f>
        <v>1.2029893441998709E-3</v>
      </c>
      <c r="C11" s="38">
        <f t="shared" ca="1" si="3"/>
        <v>1.2330640778048677E-3</v>
      </c>
      <c r="D11" s="38">
        <f t="shared" ca="1" si="0"/>
        <v>1.2631388114098644E-3</v>
      </c>
      <c r="E11" s="38">
        <f t="shared" ca="1" si="0"/>
        <v>1.2932135450148612E-3</v>
      </c>
      <c r="F11" s="39" cm="1">
        <f t="array" aca="1" ref="F11" ca="1">INDIRECT(CONCATENATE("'",HLOOKUP(F$1,$B$21:$E$23,3,FALSE),"'!",$B$25,ROW($A11)+5))*About!$A$27</f>
        <v>1.323288278619858E-3</v>
      </c>
      <c r="G11" s="38">
        <f t="shared" ca="1" si="4"/>
        <v>1.3473480655038553E-3</v>
      </c>
      <c r="H11" s="38">
        <f t="shared" ca="1" si="1"/>
        <v>1.3714078523878528E-3</v>
      </c>
      <c r="I11" s="38">
        <f t="shared" ca="1" si="1"/>
        <v>1.3954676392718501E-3</v>
      </c>
      <c r="J11" s="38">
        <f t="shared" ca="1" si="1"/>
        <v>1.4195274261558477E-3</v>
      </c>
      <c r="K11" s="39" cm="1">
        <f t="array" aca="1" ref="K11" ca="1">INDIRECT(CONCATENATE("'",HLOOKUP(K$1,$B$21:$E$23,3,FALSE),"'!",$B$25,ROW($A11)+5))*About!$A$27</f>
        <v>1.443587213039845E-3</v>
      </c>
      <c r="L11" s="38">
        <f t="shared" ca="1" si="5"/>
        <v>1.4676469999238425E-3</v>
      </c>
      <c r="M11" s="38">
        <f t="shared" ca="1" si="2"/>
        <v>1.4917067868078398E-3</v>
      </c>
      <c r="N11" s="38">
        <f t="shared" ca="1" si="2"/>
        <v>1.5157665736918373E-3</v>
      </c>
      <c r="O11" s="38">
        <f t="shared" ca="1" si="2"/>
        <v>1.5398263605758346E-3</v>
      </c>
      <c r="P11" s="39" cm="1">
        <f t="array" aca="1" ref="P11" ca="1">INDIRECT(CONCATENATE("'",HLOOKUP(P$1,$B$21:$E$23,3,FALSE),"'!",$B$25,ROW($A11)+5))*About!$A$27</f>
        <v>1.5638861474598321E-3</v>
      </c>
      <c r="Q11" s="38" cm="1">
        <f t="array" aca="1" ref="Q11" ca="1">TREND($K11:$P11,$K$1:$P$1,Q$1)</f>
        <v>1.5879459343438318E-3</v>
      </c>
      <c r="R11" s="38" cm="1">
        <f t="array" aca="1" ref="R11" ca="1">TREND($K11:$P11,$K$1:$P$1,R$1)</f>
        <v>1.6120057212278271E-3</v>
      </c>
      <c r="S11" s="38" cm="1">
        <f t="array" aca="1" ref="S11" ca="1">TREND($K11:$P11,$K$1:$P$1,S$1)</f>
        <v>1.6360655081118294E-3</v>
      </c>
      <c r="T11" s="38" cm="1">
        <f t="array" aca="1" ref="T11" ca="1">TREND($K11:$P11,$K$1:$P$1,T$1)</f>
        <v>1.6601252949958248E-3</v>
      </c>
      <c r="U11" s="38" cm="1">
        <f t="array" aca="1" ref="U11" ca="1">TREND($K11:$P11,$K$1:$P$1,U$1)</f>
        <v>1.6841850818798201E-3</v>
      </c>
      <c r="V11" s="38" cm="1">
        <f t="array" aca="1" ref="V11" ca="1">TREND($K11:$P11,$K$1:$P$1,V$1)</f>
        <v>1.7082448687638155E-3</v>
      </c>
      <c r="W11" s="38" cm="1">
        <f t="array" aca="1" ref="W11" ca="1">TREND($K11:$P11,$K$1:$P$1,W$1)</f>
        <v>1.7323046556478178E-3</v>
      </c>
      <c r="X11" s="38" cm="1">
        <f t="array" aca="1" ref="X11" ca="1">TREND($K11:$P11,$K$1:$P$1,X$1)</f>
        <v>1.7563644425318131E-3</v>
      </c>
      <c r="Y11" s="38" cm="1">
        <f t="array" aca="1" ref="Y11" ca="1">TREND($K11:$P11,$K$1:$P$1,Y$1)</f>
        <v>1.7804242294158085E-3</v>
      </c>
      <c r="Z11" s="38" cm="1">
        <f t="array" aca="1" ref="Z11" ca="1">TREND($K11:$P11,$K$1:$P$1,Z$1)</f>
        <v>1.8044840162998108E-3</v>
      </c>
      <c r="AA11" s="38" cm="1">
        <f t="array" aca="1" ref="AA11" ca="1">TREND($K11:$P11,$K$1:$P$1,AA$1)</f>
        <v>1.8285438031838061E-3</v>
      </c>
      <c r="AB11" s="38" cm="1">
        <f t="array" aca="1" ref="AB11" ca="1">TREND($K11:$P11,$K$1:$P$1,AB$1)</f>
        <v>1.8526035900678015E-3</v>
      </c>
      <c r="AC11" s="38" cm="1">
        <f t="array" aca="1" ref="AC11" ca="1">TREND($K11:$P11,$K$1:$P$1,AC$1)</f>
        <v>1.8766633769518037E-3</v>
      </c>
      <c r="AD11" s="38" cm="1">
        <f t="array" aca="1" ref="AD11" ca="1">TREND($K11:$P11,$K$1:$P$1,AD$1)</f>
        <v>1.9007231638357991E-3</v>
      </c>
      <c r="AE11" s="38" cm="1">
        <f t="array" aca="1" ref="AE11" ca="1">TREND($K11:$P11,$K$1:$P$1,AE$1)</f>
        <v>1.9247829507197944E-3</v>
      </c>
      <c r="AF11" s="38" cm="1">
        <f t="array" aca="1" ref="AF11" ca="1">TREND($K11:$P11,$K$1:$P$1,AF$1)</f>
        <v>1.9488427376037898E-3</v>
      </c>
      <c r="AG11" s="38" cm="1">
        <f t="array" aca="1" ref="AG11" ca="1">TREND($K11:$P11,$K$1:$P$1,AG$1)</f>
        <v>1.9729025244877921E-3</v>
      </c>
      <c r="AH11" s="38" cm="1">
        <f t="array" aca="1" ref="AH11" ca="1">TREND($K11:$P11,$K$1:$P$1,AH$1)</f>
        <v>1.9969623113717874E-3</v>
      </c>
      <c r="AI11" s="38" cm="1">
        <f t="array" aca="1" ref="AI11" ca="1">TREND($K11:$P11,$K$1:$P$1,AI$1)</f>
        <v>2.0210220982557828E-3</v>
      </c>
      <c r="AJ11" s="38" cm="1">
        <f t="array" aca="1" ref="AJ11" ca="1">TREND($K11:$P11,$K$1:$P$1,AJ$1)</f>
        <v>2.0450818851397851E-3</v>
      </c>
    </row>
    <row r="12" spans="1:36">
      <c r="A12" t="s">
        <v>111</v>
      </c>
      <c r="B12" s="40">
        <f ca="1">SUM(INDIRECT(CONCATENATE("'",HLOOKUP(B$1,$B$21:$E$23,3,FALSE),"'!",$B$25,ROW($A12)+5,":",$B$25,ROW($A12)+6)))*About!$A$27</f>
        <v>5.6059303439713985E-3</v>
      </c>
      <c r="C12" s="38">
        <f t="shared" ca="1" si="3"/>
        <v>5.705176964867888E-3</v>
      </c>
      <c r="D12" s="38">
        <f t="shared" ca="1" si="0"/>
        <v>5.8044235857643775E-3</v>
      </c>
      <c r="E12" s="38">
        <f t="shared" ca="1" si="0"/>
        <v>5.9036702066608661E-3</v>
      </c>
      <c r="F12" s="40">
        <f ca="1">SUM(INDIRECT(CONCATENATE("'",HLOOKUP(F$1,$B$21:$E$23,3,FALSE),"'!",$B$25,ROW($A12)+5,":",$B$25,ROW($A12)+6)))*About!$A$27</f>
        <v>6.0029168275573556E-3</v>
      </c>
      <c r="G12" s="38">
        <f t="shared" ca="1" si="4"/>
        <v>6.1111858685353442E-3</v>
      </c>
      <c r="H12" s="38">
        <f t="shared" ca="1" si="1"/>
        <v>6.219454909513332E-3</v>
      </c>
      <c r="I12" s="38">
        <f t="shared" ca="1" si="1"/>
        <v>6.3277239504913206E-3</v>
      </c>
      <c r="J12" s="38">
        <f t="shared" ca="1" si="1"/>
        <v>6.4359929914693083E-3</v>
      </c>
      <c r="K12" s="40">
        <f ca="1">SUM(INDIRECT(CONCATENATE("'",HLOOKUP(K$1,$B$21:$E$23,3,FALSE),"'!",$B$25,ROW($A12)+5,":",$B$25,ROW($A12)+6)))*About!$A$27</f>
        <v>6.5442620324472969E-3</v>
      </c>
      <c r="L12" s="38">
        <f t="shared" ca="1" si="5"/>
        <v>6.6501250947368857E-3</v>
      </c>
      <c r="M12" s="38">
        <f t="shared" ca="1" si="2"/>
        <v>6.7559881570264744E-3</v>
      </c>
      <c r="N12" s="38">
        <f t="shared" ca="1" si="2"/>
        <v>6.8618512193160631E-3</v>
      </c>
      <c r="O12" s="38">
        <f t="shared" ca="1" si="2"/>
        <v>6.9677142816056518E-3</v>
      </c>
      <c r="P12" s="40">
        <f ca="1">SUM(INDIRECT(CONCATENATE("'",HLOOKUP(P$1,$B$21:$E$23,3,FALSE),"'!",$B$25,ROW($A12)+5,":",$B$25,ROW($A12)+6)))*About!$A$27</f>
        <v>7.0735773438952406E-3</v>
      </c>
      <c r="Q12" s="38" cm="1">
        <f t="array" aca="1" ref="Q12" ca="1">TREND($K12:$P12,$K$1:$P$1,Q$1)</f>
        <v>7.1794404061848172E-3</v>
      </c>
      <c r="R12" s="38" cm="1">
        <f t="array" aca="1" ref="R12" ca="1">TREND($K12:$P12,$K$1:$P$1,R$1)</f>
        <v>7.2853034684743911E-3</v>
      </c>
      <c r="S12" s="38" cm="1">
        <f t="array" aca="1" ref="S12" ca="1">TREND($K12:$P12,$K$1:$P$1,S$1)</f>
        <v>7.3911665307639929E-3</v>
      </c>
      <c r="T12" s="38" cm="1">
        <f t="array" aca="1" ref="T12" ca="1">TREND($K12:$P12,$K$1:$P$1,T$1)</f>
        <v>7.4970295930535946E-3</v>
      </c>
      <c r="U12" s="38" cm="1">
        <f t="array" aca="1" ref="U12" ca="1">TREND($K12:$P12,$K$1:$P$1,U$1)</f>
        <v>7.6028926553431686E-3</v>
      </c>
      <c r="V12" s="38" cm="1">
        <f t="array" aca="1" ref="V12" ca="1">TREND($K12:$P12,$K$1:$P$1,V$1)</f>
        <v>7.7087557176327703E-3</v>
      </c>
      <c r="W12" s="38" cm="1">
        <f t="array" aca="1" ref="W12" ca="1">TREND($K12:$P12,$K$1:$P$1,W$1)</f>
        <v>7.8146187799223443E-3</v>
      </c>
      <c r="X12" s="38" cm="1">
        <f t="array" aca="1" ref="X12" ca="1">TREND($K12:$P12,$K$1:$P$1,X$1)</f>
        <v>7.9204818422119461E-3</v>
      </c>
      <c r="Y12" s="38" cm="1">
        <f t="array" aca="1" ref="Y12" ca="1">TREND($K12:$P12,$K$1:$P$1,Y$1)</f>
        <v>8.0263449045015201E-3</v>
      </c>
      <c r="Z12" s="38" cm="1">
        <f t="array" aca="1" ref="Z12" ca="1">TREND($K12:$P12,$K$1:$P$1,Z$1)</f>
        <v>8.1322079667911218E-3</v>
      </c>
      <c r="AA12" s="38" cm="1">
        <f t="array" aca="1" ref="AA12" ca="1">TREND($K12:$P12,$K$1:$P$1,AA$1)</f>
        <v>8.2380710290806958E-3</v>
      </c>
      <c r="AB12" s="38" cm="1">
        <f t="array" aca="1" ref="AB12" ca="1">TREND($K12:$P12,$K$1:$P$1,AB$1)</f>
        <v>8.3439340913702975E-3</v>
      </c>
      <c r="AC12" s="38" cm="1">
        <f t="array" aca="1" ref="AC12" ca="1">TREND($K12:$P12,$K$1:$P$1,AC$1)</f>
        <v>8.4497971536598715E-3</v>
      </c>
      <c r="AD12" s="38" cm="1">
        <f t="array" aca="1" ref="AD12" ca="1">TREND($K12:$P12,$K$1:$P$1,AD$1)</f>
        <v>8.5556602159494732E-3</v>
      </c>
      <c r="AE12" s="38" cm="1">
        <f t="array" aca="1" ref="AE12" ca="1">TREND($K12:$P12,$K$1:$P$1,AE$1)</f>
        <v>8.6615232782390472E-3</v>
      </c>
      <c r="AF12" s="38" cm="1">
        <f t="array" aca="1" ref="AF12" ca="1">TREND($K12:$P12,$K$1:$P$1,AF$1)</f>
        <v>8.767386340528649E-3</v>
      </c>
      <c r="AG12" s="38" cm="1">
        <f t="array" aca="1" ref="AG12" ca="1">TREND($K12:$P12,$K$1:$P$1,AG$1)</f>
        <v>8.8732494028182229E-3</v>
      </c>
      <c r="AH12" s="38" cm="1">
        <f t="array" aca="1" ref="AH12" ca="1">TREND($K12:$P12,$K$1:$P$1,AH$1)</f>
        <v>8.9791124651078247E-3</v>
      </c>
      <c r="AI12" s="38" cm="1">
        <f t="array" aca="1" ref="AI12" ca="1">TREND($K12:$P12,$K$1:$P$1,AI$1)</f>
        <v>9.0849755273974264E-3</v>
      </c>
      <c r="AJ12" s="38" cm="1">
        <f t="array" aca="1" ref="AJ12" ca="1">TREND($K12:$P12,$K$1:$P$1,AJ$1)</f>
        <v>9.1908385896870004E-3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1.11878009010588E-3</v>
      </c>
      <c r="C2" s="38">
        <f ca="1">$B2+($F2-$B2)*(C$1-$B$1)/($F$1-$B$1)</f>
        <v>1.1247950368268793E-3</v>
      </c>
      <c r="D2" s="38">
        <f t="shared" ref="D2:E12" ca="1" si="0">$B2+($F2-$B2)*(D$1-$B$1)/($F$1-$B$1)</f>
        <v>1.1308099835478785E-3</v>
      </c>
      <c r="E2" s="38">
        <f t="shared" ca="1" si="0"/>
        <v>1.136824930268878E-3</v>
      </c>
      <c r="F2" s="37" cm="1">
        <f t="array" aca="1" ref="F2" ca="1">INDIRECT(CONCATENATE("'",HLOOKUP(F$1,$B$21:$E$23,3,FALSE),"'!",$B$25,ROW($A2)+3))*About!$A$27</f>
        <v>1.1428398769898773E-3</v>
      </c>
      <c r="G2" s="38">
        <f ca="1">$F2+($K2-$F2)*(G$1-$F$1)/($K$1-$F$1)</f>
        <v>1.1548697704318761E-3</v>
      </c>
      <c r="H2" s="38">
        <f t="shared" ref="H2:J12" ca="1" si="1">$F2+($K2-$F2)*(H$1-$F$1)/($K$1-$F$1)</f>
        <v>1.1668996638738748E-3</v>
      </c>
      <c r="I2" s="38">
        <f t="shared" ca="1" si="1"/>
        <v>1.1789295573158734E-3</v>
      </c>
      <c r="J2" s="38">
        <f t="shared" ca="1" si="1"/>
        <v>1.1909594507578721E-3</v>
      </c>
      <c r="K2" s="37" cm="1">
        <f t="array" aca="1" ref="K2" ca="1">INDIRECT(CONCATENATE("'",HLOOKUP(K$1,$B$21:$E$23,3,FALSE),"'!",$B$25,ROW($A2)+3))*About!$A$27</f>
        <v>1.2029893441998709E-3</v>
      </c>
      <c r="L2" s="38">
        <f ca="1">$K2+($P2-$K2)*(L$1-$K$1)/($P$1-$K$1)</f>
        <v>1.2270491310838684E-3</v>
      </c>
      <c r="M2" s="38">
        <f t="shared" ref="M2:O12" ca="1" si="2">$K2+($P2-$K2)*(M$1-$K$1)/($P$1-$K$1)</f>
        <v>1.2511089179678657E-3</v>
      </c>
      <c r="N2" s="38">
        <f t="shared" ca="1" si="2"/>
        <v>1.2751687048518632E-3</v>
      </c>
      <c r="O2" s="38">
        <f t="shared" ca="1" si="2"/>
        <v>1.2992284917358605E-3</v>
      </c>
      <c r="P2" s="37" cm="1">
        <f t="array" aca="1" ref="P2" ca="1">INDIRECT(CONCATENATE("'",HLOOKUP(P$1,$B$21:$E$23,3,FALSE),"'!",$B$25,ROW($A2)+3))*About!$A$27</f>
        <v>1.323288278619858E-3</v>
      </c>
      <c r="Q2" s="38" cm="1">
        <f t="array" aca="1" ref="Q2" ca="1">TREND($K2:$P2,$K$1:$P$1,Q$1)</f>
        <v>1.3473480655038575E-3</v>
      </c>
      <c r="R2" s="38" cm="1">
        <f t="array" aca="1" ref="R2" ca="1">TREND($K2:$P2,$K$1:$P$1,R$1)</f>
        <v>1.3714078523878528E-3</v>
      </c>
      <c r="S2" s="38" cm="1">
        <f t="array" aca="1" ref="S2" ca="1">TREND($K2:$P2,$K$1:$P$1,S$1)</f>
        <v>1.3954676392718551E-3</v>
      </c>
      <c r="T2" s="38" cm="1">
        <f t="array" aca="1" ref="T2" ca="1">TREND($K2:$P2,$K$1:$P$1,T$1)</f>
        <v>1.4195274261558505E-3</v>
      </c>
      <c r="U2" s="38" cm="1">
        <f t="array" aca="1" ref="U2" ca="1">TREND($K2:$P2,$K$1:$P$1,U$1)</f>
        <v>1.4435872130398458E-3</v>
      </c>
      <c r="V2" s="38" cm="1">
        <f t="array" aca="1" ref="V2" ca="1">TREND($K2:$P2,$K$1:$P$1,V$1)</f>
        <v>1.4676469999238412E-3</v>
      </c>
      <c r="W2" s="38" cm="1">
        <f t="array" aca="1" ref="W2" ca="1">TREND($K2:$P2,$K$1:$P$1,W$1)</f>
        <v>1.4917067868078435E-3</v>
      </c>
      <c r="X2" s="38" cm="1">
        <f t="array" aca="1" ref="X2" ca="1">TREND($K2:$P2,$K$1:$P$1,X$1)</f>
        <v>1.5157665736918388E-3</v>
      </c>
      <c r="Y2" s="38" cm="1">
        <f t="array" aca="1" ref="Y2" ca="1">TREND($K2:$P2,$K$1:$P$1,Y$1)</f>
        <v>1.5398263605758342E-3</v>
      </c>
      <c r="Z2" s="38" cm="1">
        <f t="array" aca="1" ref="Z2" ca="1">TREND($K2:$P2,$K$1:$P$1,Z$1)</f>
        <v>1.5638861474598365E-3</v>
      </c>
      <c r="AA2" s="38" cm="1">
        <f t="array" aca="1" ref="AA2" ca="1">TREND($K2:$P2,$K$1:$P$1,AA$1)</f>
        <v>1.5879459343438318E-3</v>
      </c>
      <c r="AB2" s="38" cm="1">
        <f t="array" aca="1" ref="AB2" ca="1">TREND($K2:$P2,$K$1:$P$1,AB$1)</f>
        <v>1.6120057212278271E-3</v>
      </c>
      <c r="AC2" s="38" cm="1">
        <f t="array" aca="1" ref="AC2" ca="1">TREND($K2:$P2,$K$1:$P$1,AC$1)</f>
        <v>1.6360655081118294E-3</v>
      </c>
      <c r="AD2" s="38" cm="1">
        <f t="array" aca="1" ref="AD2" ca="1">TREND($K2:$P2,$K$1:$P$1,AD$1)</f>
        <v>1.6601252949958248E-3</v>
      </c>
      <c r="AE2" s="38" cm="1">
        <f t="array" aca="1" ref="AE2" ca="1">TREND($K2:$P2,$K$1:$P$1,AE$1)</f>
        <v>1.6841850818798201E-3</v>
      </c>
      <c r="AF2" s="38" cm="1">
        <f t="array" aca="1" ref="AF2" ca="1">TREND($K2:$P2,$K$1:$P$1,AF$1)</f>
        <v>1.7082448687638155E-3</v>
      </c>
      <c r="AG2" s="38" cm="1">
        <f t="array" aca="1" ref="AG2" ca="1">TREND($K2:$P2,$K$1:$P$1,AG$1)</f>
        <v>1.7323046556478178E-3</v>
      </c>
      <c r="AH2" s="38" cm="1">
        <f t="array" aca="1" ref="AH2" ca="1">TREND($K2:$P2,$K$1:$P$1,AH$1)</f>
        <v>1.7563644425318131E-3</v>
      </c>
      <c r="AI2" s="38" cm="1">
        <f t="array" aca="1" ref="AI2" ca="1">TREND($K2:$P2,$K$1:$P$1,AI$1)</f>
        <v>1.7804242294158085E-3</v>
      </c>
      <c r="AJ2" s="38" cm="1">
        <f t="array" aca="1" ref="AJ2" ca="1">TREND($K2:$P2,$K$1:$P$1,AJ$1)</f>
        <v>1.8044840162998108E-3</v>
      </c>
    </row>
    <row r="3" spans="1:36">
      <c r="A3" t="s">
        <v>13</v>
      </c>
      <c r="B3" s="39" cm="1">
        <f t="array" aca="1" ref="B3" ca="1">INDIRECT(CONCATENATE("'",HLOOKUP(B$1,$B$21:$E$23,3,FALSE),"'!",$B$25,ROW($A3)+5))*About!$A$27</f>
        <v>6.2555445898393285E-4</v>
      </c>
      <c r="C3" s="38">
        <f t="shared" ref="C3:C12" ca="1" si="3">$B3+($F3-$B3)*(C$1-$B$1)/($F$1-$B$1)</f>
        <v>6.2856193234443248E-4</v>
      </c>
      <c r="D3" s="38">
        <f t="shared" ca="1" si="0"/>
        <v>6.3156940570493222E-4</v>
      </c>
      <c r="E3" s="38">
        <f t="shared" ca="1" si="0"/>
        <v>6.3457687906543197E-4</v>
      </c>
      <c r="F3" s="39" cm="1">
        <f t="array" aca="1" ref="F3" ca="1">INDIRECT(CONCATENATE("'",HLOOKUP(F$1,$B$21:$E$23,3,FALSE),"'!",$B$25,ROW($A3)+5))*About!$A$27</f>
        <v>6.375843524259316E-4</v>
      </c>
      <c r="G3" s="38">
        <f t="shared" ref="G3:G12" ca="1" si="4">$F3+($K3-$F3)*(G$1-$F$1)/($K$1-$F$1)</f>
        <v>6.4239630980273104E-4</v>
      </c>
      <c r="H3" s="38">
        <f t="shared" ca="1" si="1"/>
        <v>6.4720826717953059E-4</v>
      </c>
      <c r="I3" s="38">
        <f t="shared" ca="1" si="1"/>
        <v>6.5202022455633003E-4</v>
      </c>
      <c r="J3" s="38">
        <f t="shared" ca="1" si="1"/>
        <v>6.5683218193312957E-4</v>
      </c>
      <c r="K3" s="39" cm="1">
        <f t="array" aca="1" ref="K3" ca="1">INDIRECT(CONCATENATE("'",HLOOKUP(K$1,$B$21:$E$23,3,FALSE),"'!",$B$25,ROW($A3)+5))*About!$A$27</f>
        <v>6.6164413930992901E-4</v>
      </c>
      <c r="L3" s="38">
        <f t="shared" ref="L3:L12" ca="1" si="5">$K3+($P3-$K3)*(L$1-$K$1)/($P$1-$K$1)</f>
        <v>6.6645609668672845E-4</v>
      </c>
      <c r="M3" s="38">
        <f t="shared" ca="1" si="2"/>
        <v>6.71268054063528E-4</v>
      </c>
      <c r="N3" s="38">
        <f t="shared" ca="1" si="2"/>
        <v>6.7608001144032744E-4</v>
      </c>
      <c r="O3" s="38">
        <f t="shared" ca="1" si="2"/>
        <v>6.8089196881712698E-4</v>
      </c>
      <c r="P3" s="39" cm="1">
        <f t="array" aca="1" ref="P3" ca="1">INDIRECT(CONCATENATE("'",HLOOKUP(P$1,$B$21:$E$23,3,FALSE),"'!",$B$25,ROW($A3)+5))*About!$A$27</f>
        <v>6.8570392619392642E-4</v>
      </c>
      <c r="Q3" s="38" cm="1">
        <f t="array" aca="1" ref="Q3" ca="1">TREND($K3:$P3,$K$1:$P$1,Q$1)</f>
        <v>6.9051588357072619E-4</v>
      </c>
      <c r="R3" s="38" cm="1">
        <f t="array" aca="1" ref="R3" ca="1">TREND($K3:$P3,$K$1:$P$1,R$1)</f>
        <v>6.9532784094752595E-4</v>
      </c>
      <c r="S3" s="38" cm="1">
        <f t="array" aca="1" ref="S3" ca="1">TREND($K3:$P3,$K$1:$P$1,S$1)</f>
        <v>7.0013979832432398E-4</v>
      </c>
      <c r="T3" s="38" cm="1">
        <f t="array" aca="1" ref="T3" ca="1">TREND($K3:$P3,$K$1:$P$1,T$1)</f>
        <v>7.0495175570112374E-4</v>
      </c>
      <c r="U3" s="38" cm="1">
        <f t="array" aca="1" ref="U3" ca="1">TREND($K3:$P3,$K$1:$P$1,U$1)</f>
        <v>7.0976371307792351E-4</v>
      </c>
      <c r="V3" s="38" cm="1">
        <f t="array" aca="1" ref="V3" ca="1">TREND($K3:$P3,$K$1:$P$1,V$1)</f>
        <v>7.1457567045472327E-4</v>
      </c>
      <c r="W3" s="38" cm="1">
        <f t="array" aca="1" ref="W3" ca="1">TREND($K3:$P3,$K$1:$P$1,W$1)</f>
        <v>7.1938762783152303E-4</v>
      </c>
      <c r="X3" s="38" cm="1">
        <f t="array" aca="1" ref="X3" ca="1">TREND($K3:$P3,$K$1:$P$1,X$1)</f>
        <v>7.241995852083228E-4</v>
      </c>
      <c r="Y3" s="38" cm="1">
        <f t="array" aca="1" ref="Y3" ca="1">TREND($K3:$P3,$K$1:$P$1,Y$1)</f>
        <v>7.2901154258512083E-4</v>
      </c>
      <c r="Z3" s="38" cm="1">
        <f t="array" aca="1" ref="Z3" ca="1">TREND($K3:$P3,$K$1:$P$1,Z$1)</f>
        <v>7.3382349996192059E-4</v>
      </c>
      <c r="AA3" s="38" cm="1">
        <f t="array" aca="1" ref="AA3" ca="1">TREND($K3:$P3,$K$1:$P$1,AA$1)</f>
        <v>7.3863545733872035E-4</v>
      </c>
      <c r="AB3" s="38" cm="1">
        <f t="array" aca="1" ref="AB3" ca="1">TREND($K3:$P3,$K$1:$P$1,AB$1)</f>
        <v>7.4344741471552012E-4</v>
      </c>
      <c r="AC3" s="38" cm="1">
        <f t="array" aca="1" ref="AC3" ca="1">TREND($K3:$P3,$K$1:$P$1,AC$1)</f>
        <v>7.4825937209231988E-4</v>
      </c>
      <c r="AD3" s="38" cm="1">
        <f t="array" aca="1" ref="AD3" ca="1">TREND($K3:$P3,$K$1:$P$1,AD$1)</f>
        <v>7.5307132946911964E-4</v>
      </c>
      <c r="AE3" s="38" cm="1">
        <f t="array" aca="1" ref="AE3" ca="1">TREND($K3:$P3,$K$1:$P$1,AE$1)</f>
        <v>7.5788328684591767E-4</v>
      </c>
      <c r="AF3" s="38" cm="1">
        <f t="array" aca="1" ref="AF3" ca="1">TREND($K3:$P3,$K$1:$P$1,AF$1)</f>
        <v>7.6269524422271744E-4</v>
      </c>
      <c r="AG3" s="38" cm="1">
        <f t="array" aca="1" ref="AG3" ca="1">TREND($K3:$P3,$K$1:$P$1,AG$1)</f>
        <v>7.675072015995172E-4</v>
      </c>
      <c r="AH3" s="38" cm="1">
        <f t="array" aca="1" ref="AH3" ca="1">TREND($K3:$P3,$K$1:$P$1,AH$1)</f>
        <v>7.7231915897631696E-4</v>
      </c>
      <c r="AI3" s="38" cm="1">
        <f t="array" aca="1" ref="AI3" ca="1">TREND($K3:$P3,$K$1:$P$1,AI$1)</f>
        <v>7.7713111635311673E-4</v>
      </c>
      <c r="AJ3" s="38" cm="1">
        <f t="array" aca="1" ref="AJ3" ca="1">TREND($K3:$P3,$K$1:$P$1,AJ$1)</f>
        <v>7.8194307372991649E-4</v>
      </c>
    </row>
    <row r="4" spans="1:36">
      <c r="A4" t="s">
        <v>14</v>
      </c>
      <c r="B4" s="39" cm="1">
        <f t="array" aca="1" ref="B4" ca="1">INDIRECT(CONCATENATE("'",HLOOKUP(B$1,$B$21:$E$23,3,FALSE),"'!",$B$25,ROW($A4)+5))*About!$A$27</f>
        <v>1.6841850818798193E-3</v>
      </c>
      <c r="C4" s="38">
        <f t="shared" ca="1" si="3"/>
        <v>1.6841850818798193E-3</v>
      </c>
      <c r="D4" s="38">
        <f t="shared" ca="1" si="0"/>
        <v>1.6841850818798193E-3</v>
      </c>
      <c r="E4" s="38">
        <f t="shared" ca="1" si="0"/>
        <v>1.6841850818798193E-3</v>
      </c>
      <c r="F4" s="39" cm="1">
        <f t="array" aca="1" ref="F4" ca="1">INDIRECT(CONCATENATE("'",HLOOKUP(F$1,$B$21:$E$23,3,FALSE),"'!",$B$25,ROW($A4)+5))*About!$A$27</f>
        <v>1.6841850818798193E-3</v>
      </c>
      <c r="G4" s="38">
        <f t="shared" ca="1" si="4"/>
        <v>1.6841850818798193E-3</v>
      </c>
      <c r="H4" s="38">
        <f t="shared" ca="1" si="1"/>
        <v>1.6841850818798193E-3</v>
      </c>
      <c r="I4" s="38">
        <f t="shared" ca="1" si="1"/>
        <v>1.6841850818798193E-3</v>
      </c>
      <c r="J4" s="38">
        <f t="shared" ca="1" si="1"/>
        <v>1.6841850818798193E-3</v>
      </c>
      <c r="K4" s="39" cm="1">
        <f t="array" aca="1" ref="K4" ca="1">INDIRECT(CONCATENATE("'",HLOOKUP(K$1,$B$21:$E$23,3,FALSE),"'!",$B$25,ROW($A4)+5))*About!$A$27</f>
        <v>1.6841850818798193E-3</v>
      </c>
      <c r="L4" s="38">
        <f t="shared" ca="1" si="5"/>
        <v>1.7082448687638168E-3</v>
      </c>
      <c r="M4" s="38">
        <f t="shared" ca="1" si="2"/>
        <v>1.7323046556478141E-3</v>
      </c>
      <c r="N4" s="38">
        <f t="shared" ca="1" si="2"/>
        <v>1.7563644425318116E-3</v>
      </c>
      <c r="O4" s="38">
        <f t="shared" ca="1" si="2"/>
        <v>1.7804242294158089E-3</v>
      </c>
      <c r="P4" s="39" cm="1">
        <f t="array" aca="1" ref="P4" ca="1">INDIRECT(CONCATENATE("'",HLOOKUP(P$1,$B$21:$E$23,3,FALSE),"'!",$B$25,ROW($A4)+5))*About!$A$27</f>
        <v>1.8044840162998064E-3</v>
      </c>
      <c r="Q4" s="38" cm="1">
        <f t="array" aca="1" ref="Q4" ca="1">TREND($K4:$P4,$K$1:$P$1,Q$1)</f>
        <v>1.8285438031838061E-3</v>
      </c>
      <c r="R4" s="38" cm="1">
        <f t="array" aca="1" ref="R4" ca="1">TREND($K4:$P4,$K$1:$P$1,R$1)</f>
        <v>1.8526035900678015E-3</v>
      </c>
      <c r="S4" s="38" cm="1">
        <f t="array" aca="1" ref="S4" ca="1">TREND($K4:$P4,$K$1:$P$1,S$1)</f>
        <v>1.8766633769518037E-3</v>
      </c>
      <c r="T4" s="38" cm="1">
        <f t="array" aca="1" ref="T4" ca="1">TREND($K4:$P4,$K$1:$P$1,T$1)</f>
        <v>1.9007231638357991E-3</v>
      </c>
      <c r="U4" s="38" cm="1">
        <f t="array" aca="1" ref="U4" ca="1">TREND($K4:$P4,$K$1:$P$1,U$1)</f>
        <v>1.9247829507197944E-3</v>
      </c>
      <c r="V4" s="38" cm="1">
        <f t="array" aca="1" ref="V4" ca="1">TREND($K4:$P4,$K$1:$P$1,V$1)</f>
        <v>1.9488427376037898E-3</v>
      </c>
      <c r="W4" s="38" cm="1">
        <f t="array" aca="1" ref="W4" ca="1">TREND($K4:$P4,$K$1:$P$1,W$1)</f>
        <v>1.9729025244877921E-3</v>
      </c>
      <c r="X4" s="38" cm="1">
        <f t="array" aca="1" ref="X4" ca="1">TREND($K4:$P4,$K$1:$P$1,X$1)</f>
        <v>1.9969623113717874E-3</v>
      </c>
      <c r="Y4" s="38" cm="1">
        <f t="array" aca="1" ref="Y4" ca="1">TREND($K4:$P4,$K$1:$P$1,Y$1)</f>
        <v>2.0210220982557828E-3</v>
      </c>
      <c r="Z4" s="38" cm="1">
        <f t="array" aca="1" ref="Z4" ca="1">TREND($K4:$P4,$K$1:$P$1,Z$1)</f>
        <v>2.0450818851397851E-3</v>
      </c>
      <c r="AA4" s="38" cm="1">
        <f t="array" aca="1" ref="AA4" ca="1">TREND($K4:$P4,$K$1:$P$1,AA$1)</f>
        <v>2.0691416720237804E-3</v>
      </c>
      <c r="AB4" s="38" cm="1">
        <f t="array" aca="1" ref="AB4" ca="1">TREND($K4:$P4,$K$1:$P$1,AB$1)</f>
        <v>2.0932014589077758E-3</v>
      </c>
      <c r="AC4" s="38" cm="1">
        <f t="array" aca="1" ref="AC4" ca="1">TREND($K4:$P4,$K$1:$P$1,AC$1)</f>
        <v>2.117261245791778E-3</v>
      </c>
      <c r="AD4" s="38" cm="1">
        <f t="array" aca="1" ref="AD4" ca="1">TREND($K4:$P4,$K$1:$P$1,AD$1)</f>
        <v>2.1413210326757734E-3</v>
      </c>
      <c r="AE4" s="38" cm="1">
        <f t="array" aca="1" ref="AE4" ca="1">TREND($K4:$P4,$K$1:$P$1,AE$1)</f>
        <v>2.1653808195597687E-3</v>
      </c>
      <c r="AF4" s="38" cm="1">
        <f t="array" aca="1" ref="AF4" ca="1">TREND($K4:$P4,$K$1:$P$1,AF$1)</f>
        <v>2.1894406064437641E-3</v>
      </c>
      <c r="AG4" s="38" cm="1">
        <f t="array" aca="1" ref="AG4" ca="1">TREND($K4:$P4,$K$1:$P$1,AG$1)</f>
        <v>2.2135003933277664E-3</v>
      </c>
      <c r="AH4" s="38" cm="1">
        <f t="array" aca="1" ref="AH4" ca="1">TREND($K4:$P4,$K$1:$P$1,AH$1)</f>
        <v>2.2375601802117617E-3</v>
      </c>
      <c r="AI4" s="38" cm="1">
        <f t="array" aca="1" ref="AI4" ca="1">TREND($K4:$P4,$K$1:$P$1,AI$1)</f>
        <v>2.2616199670957571E-3</v>
      </c>
      <c r="AJ4" s="38" cm="1">
        <f t="array" aca="1" ref="AJ4" ca="1">TREND($K4:$P4,$K$1:$P$1,AJ$1)</f>
        <v>2.2856797539797594E-3</v>
      </c>
    </row>
    <row r="5" spans="1:36">
      <c r="A5" t="s">
        <v>15</v>
      </c>
      <c r="B5" s="39" cm="1">
        <f t="array" aca="1" ref="B5" ca="1">INDIRECT(CONCATENATE("'",HLOOKUP(B$1,$B$21:$E$23,3,FALSE),"'!",$B$25,ROW($A5)+5))*About!$A$27</f>
        <v>2.0450818851397806E-2</v>
      </c>
      <c r="C5" s="38">
        <f t="shared" ca="1" si="3"/>
        <v>2.0450818851397806E-2</v>
      </c>
      <c r="D5" s="38">
        <f t="shared" ca="1" si="0"/>
        <v>2.0450818851397806E-2</v>
      </c>
      <c r="E5" s="38">
        <f t="shared" ca="1" si="0"/>
        <v>2.0450818851397806E-2</v>
      </c>
      <c r="F5" s="39" cm="1">
        <f t="array" aca="1" ref="F5" ca="1">INDIRECT(CONCATENATE("'",HLOOKUP(F$1,$B$21:$E$23,3,FALSE),"'!",$B$25,ROW($A5)+5))*About!$A$27</f>
        <v>2.0450818851397806E-2</v>
      </c>
      <c r="G5" s="38">
        <f t="shared" ca="1" si="4"/>
        <v>2.069141672023778E-2</v>
      </c>
      <c r="H5" s="38">
        <f t="shared" ca="1" si="1"/>
        <v>2.0932014589077754E-2</v>
      </c>
      <c r="I5" s="38">
        <f t="shared" ca="1" si="1"/>
        <v>2.1172612457917725E-2</v>
      </c>
      <c r="J5" s="38">
        <f t="shared" ca="1" si="1"/>
        <v>2.1413210326757699E-2</v>
      </c>
      <c r="K5" s="39" cm="1">
        <f t="array" aca="1" ref="K5" ca="1">INDIRECT(CONCATENATE("'",HLOOKUP(K$1,$B$21:$E$23,3,FALSE),"'!",$B$25,ROW($A5)+5))*About!$A$27</f>
        <v>2.1653808195597674E-2</v>
      </c>
      <c r="L5" s="38">
        <f t="shared" ca="1" si="5"/>
        <v>2.2135003933277622E-2</v>
      </c>
      <c r="M5" s="38">
        <f t="shared" ca="1" si="2"/>
        <v>2.2616199670957571E-2</v>
      </c>
      <c r="N5" s="38">
        <f t="shared" ca="1" si="2"/>
        <v>2.3097395408637523E-2</v>
      </c>
      <c r="O5" s="38">
        <f t="shared" ca="1" si="2"/>
        <v>2.3578591146317471E-2</v>
      </c>
      <c r="P5" s="39" cm="1">
        <f t="array" aca="1" ref="P5" ca="1">INDIRECT(CONCATENATE("'",HLOOKUP(P$1,$B$21:$E$23,3,FALSE),"'!",$B$25,ROW($A5)+5))*About!$A$27</f>
        <v>2.405978688399742E-2</v>
      </c>
      <c r="Q5" s="38" cm="1">
        <f t="array" aca="1" ref="Q5" ca="1">TREND($K5:$P5,$K$1:$P$1,Q$1)</f>
        <v>2.4540982621677254E-2</v>
      </c>
      <c r="R5" s="38" cm="1">
        <f t="array" aca="1" ref="R5" ca="1">TREND($K5:$P5,$K$1:$P$1,R$1)</f>
        <v>2.5022178359357272E-2</v>
      </c>
      <c r="S5" s="38" cm="1">
        <f t="array" aca="1" ref="S5" ca="1">TREND($K5:$P5,$K$1:$P$1,S$1)</f>
        <v>2.5503374097037179E-2</v>
      </c>
      <c r="T5" s="38" cm="1">
        <f t="array" aca="1" ref="T5" ca="1">TREND($K5:$P5,$K$1:$P$1,T$1)</f>
        <v>2.5984569834717197E-2</v>
      </c>
      <c r="U5" s="38" cm="1">
        <f t="array" aca="1" ref="U5" ca="1">TREND($K5:$P5,$K$1:$P$1,U$1)</f>
        <v>2.6465765572397104E-2</v>
      </c>
      <c r="V5" s="38" cm="1">
        <f t="array" aca="1" ref="V5" ca="1">TREND($K5:$P5,$K$1:$P$1,V$1)</f>
        <v>2.6946961310077011E-2</v>
      </c>
      <c r="W5" s="38" cm="1">
        <f t="array" aca="1" ref="W5" ca="1">TREND($K5:$P5,$K$1:$P$1,W$1)</f>
        <v>2.7428157047757029E-2</v>
      </c>
      <c r="X5" s="38" cm="1">
        <f t="array" aca="1" ref="X5" ca="1">TREND($K5:$P5,$K$1:$P$1,X$1)</f>
        <v>2.7909352785436936E-2</v>
      </c>
      <c r="Y5" s="38" cm="1">
        <f t="array" aca="1" ref="Y5" ca="1">TREND($K5:$P5,$K$1:$P$1,Y$1)</f>
        <v>2.8390548523116954E-2</v>
      </c>
      <c r="Z5" s="38" cm="1">
        <f t="array" aca="1" ref="Z5" ca="1">TREND($K5:$P5,$K$1:$P$1,Z$1)</f>
        <v>2.8871744260796861E-2</v>
      </c>
      <c r="AA5" s="38" cm="1">
        <f t="array" aca="1" ref="AA5" ca="1">TREND($K5:$P5,$K$1:$P$1,AA$1)</f>
        <v>2.9352939998476768E-2</v>
      </c>
      <c r="AB5" s="38" cm="1">
        <f t="array" aca="1" ref="AB5" ca="1">TREND($K5:$P5,$K$1:$P$1,AB$1)</f>
        <v>2.9834135736156786E-2</v>
      </c>
      <c r="AC5" s="38" cm="1">
        <f t="array" aca="1" ref="AC5" ca="1">TREND($K5:$P5,$K$1:$P$1,AC$1)</f>
        <v>3.0315331473836693E-2</v>
      </c>
      <c r="AD5" s="38" cm="1">
        <f t="array" aca="1" ref="AD5" ca="1">TREND($K5:$P5,$K$1:$P$1,AD$1)</f>
        <v>3.07965272115166E-2</v>
      </c>
      <c r="AE5" s="38" cm="1">
        <f t="array" aca="1" ref="AE5" ca="1">TREND($K5:$P5,$K$1:$P$1,AE$1)</f>
        <v>3.1277722949196618E-2</v>
      </c>
      <c r="AF5" s="38" cm="1">
        <f t="array" aca="1" ref="AF5" ca="1">TREND($K5:$P5,$K$1:$P$1,AF$1)</f>
        <v>3.1758918686876525E-2</v>
      </c>
      <c r="AG5" s="38" cm="1">
        <f t="array" aca="1" ref="AG5" ca="1">TREND($K5:$P5,$K$1:$P$1,AG$1)</f>
        <v>3.2240114424556543E-2</v>
      </c>
      <c r="AH5" s="38" cm="1">
        <f t="array" aca="1" ref="AH5" ca="1">TREND($K5:$P5,$K$1:$P$1,AH$1)</f>
        <v>3.272131016223645E-2</v>
      </c>
      <c r="AI5" s="38" cm="1">
        <f t="array" aca="1" ref="AI5" ca="1">TREND($K5:$P5,$K$1:$P$1,AI$1)</f>
        <v>3.3202505899916357E-2</v>
      </c>
      <c r="AJ5" s="38" cm="1">
        <f t="array" aca="1" ref="AJ5" ca="1">TREND($K5:$P5,$K$1:$P$1,AJ$1)</f>
        <v>3.3683701637596375E-2</v>
      </c>
    </row>
    <row r="6" spans="1:36">
      <c r="A6" t="s">
        <v>16</v>
      </c>
      <c r="B6" s="39" cm="1">
        <f t="array" aca="1" ref="B6" ca="1">INDIRECT(CONCATENATE("'",HLOOKUP(B$1,$B$21:$E$23,3,FALSE),"'!",$B$25,ROW($A6)+5))*About!$A$27</f>
        <v>3.0074733604996774E-2</v>
      </c>
      <c r="C6" s="38">
        <f t="shared" ca="1" si="3"/>
        <v>3.0074733604996774E-2</v>
      </c>
      <c r="D6" s="38">
        <f t="shared" ca="1" si="0"/>
        <v>3.0074733604996774E-2</v>
      </c>
      <c r="E6" s="38">
        <f t="shared" ca="1" si="0"/>
        <v>3.0074733604996774E-2</v>
      </c>
      <c r="F6" s="39" cm="1">
        <f t="array" aca="1" ref="F6" ca="1">INDIRECT(CONCATENATE("'",HLOOKUP(F$1,$B$21:$E$23,3,FALSE),"'!",$B$25,ROW($A6)+5))*About!$A$27</f>
        <v>3.0074733604996774E-2</v>
      </c>
      <c r="G6" s="38">
        <f t="shared" ca="1" si="4"/>
        <v>3.0315331473836749E-2</v>
      </c>
      <c r="H6" s="38">
        <f t="shared" ca="1" si="1"/>
        <v>3.0555929342676723E-2</v>
      </c>
      <c r="I6" s="38">
        <f t="shared" ca="1" si="1"/>
        <v>3.0796527211516697E-2</v>
      </c>
      <c r="J6" s="38">
        <f t="shared" ca="1" si="1"/>
        <v>3.1037125080356671E-2</v>
      </c>
      <c r="K6" s="39" cm="1">
        <f t="array" aca="1" ref="K6" ca="1">INDIRECT(CONCATENATE("'",HLOOKUP(K$1,$B$21:$E$23,3,FALSE),"'!",$B$25,ROW($A6)+5))*About!$A$27</f>
        <v>3.1277722949196646E-2</v>
      </c>
      <c r="L6" s="38">
        <f t="shared" ca="1" si="5"/>
        <v>3.1758918686876594E-2</v>
      </c>
      <c r="M6" s="38">
        <f t="shared" ca="1" si="2"/>
        <v>3.2240114424556543E-2</v>
      </c>
      <c r="N6" s="38">
        <f t="shared" ca="1" si="2"/>
        <v>3.2721310162236492E-2</v>
      </c>
      <c r="O6" s="38">
        <f t="shared" ca="1" si="2"/>
        <v>3.320250589991644E-2</v>
      </c>
      <c r="P6" s="39" cm="1">
        <f t="array" aca="1" ref="P6" ca="1">INDIRECT(CONCATENATE("'",HLOOKUP(P$1,$B$21:$E$23,3,FALSE),"'!",$B$25,ROW($A6)+5))*About!$A$27</f>
        <v>3.3683701637596389E-2</v>
      </c>
      <c r="Q6" s="38" cm="1">
        <f t="array" aca="1" ref="Q6" ca="1">TREND($K6:$P6,$K$1:$P$1,Q$1)</f>
        <v>3.4164897375276393E-2</v>
      </c>
      <c r="R6" s="38" cm="1">
        <f t="array" aca="1" ref="R6" ca="1">TREND($K6:$P6,$K$1:$P$1,R$1)</f>
        <v>3.46460931129563E-2</v>
      </c>
      <c r="S6" s="38" cm="1">
        <f t="array" aca="1" ref="S6" ca="1">TREND($K6:$P6,$K$1:$P$1,S$1)</f>
        <v>3.5127288850636207E-2</v>
      </c>
      <c r="T6" s="38" cm="1">
        <f t="array" aca="1" ref="T6" ca="1">TREND($K6:$P6,$K$1:$P$1,T$1)</f>
        <v>3.5608484588316225E-2</v>
      </c>
      <c r="U6" s="38" cm="1">
        <f t="array" aca="1" ref="U6" ca="1">TREND($K6:$P6,$K$1:$P$1,U$1)</f>
        <v>3.6089680325996132E-2</v>
      </c>
      <c r="V6" s="38" cm="1">
        <f t="array" aca="1" ref="V6" ca="1">TREND($K6:$P6,$K$1:$P$1,V$1)</f>
        <v>3.6570876063676039E-2</v>
      </c>
      <c r="W6" s="38" cm="1">
        <f t="array" aca="1" ref="W6" ca="1">TREND($K6:$P6,$K$1:$P$1,W$1)</f>
        <v>3.7052071801356057E-2</v>
      </c>
      <c r="X6" s="38" cm="1">
        <f t="array" aca="1" ref="X6" ca="1">TREND($K6:$P6,$K$1:$P$1,X$1)</f>
        <v>3.7533267539035964E-2</v>
      </c>
      <c r="Y6" s="38" cm="1">
        <f t="array" aca="1" ref="Y6" ca="1">TREND($K6:$P6,$K$1:$P$1,Y$1)</f>
        <v>3.8014463276715982E-2</v>
      </c>
      <c r="Z6" s="38" cm="1">
        <f t="array" aca="1" ref="Z6" ca="1">TREND($K6:$P6,$K$1:$P$1,Z$1)</f>
        <v>3.8495659014395889E-2</v>
      </c>
      <c r="AA6" s="38" cm="1">
        <f t="array" aca="1" ref="AA6" ca="1">TREND($K6:$P6,$K$1:$P$1,AA$1)</f>
        <v>3.8976854752075796E-2</v>
      </c>
      <c r="AB6" s="38" cm="1">
        <f t="array" aca="1" ref="AB6" ca="1">TREND($K6:$P6,$K$1:$P$1,AB$1)</f>
        <v>3.9458050489755814E-2</v>
      </c>
      <c r="AC6" s="38" cm="1">
        <f t="array" aca="1" ref="AC6" ca="1">TREND($K6:$P6,$K$1:$P$1,AC$1)</f>
        <v>3.9939246227435721E-2</v>
      </c>
      <c r="AD6" s="38" cm="1">
        <f t="array" aca="1" ref="AD6" ca="1">TREND($K6:$P6,$K$1:$P$1,AD$1)</f>
        <v>4.0420441965115628E-2</v>
      </c>
      <c r="AE6" s="38" cm="1">
        <f t="array" aca="1" ref="AE6" ca="1">TREND($K6:$P6,$K$1:$P$1,AE$1)</f>
        <v>4.0901637702795646E-2</v>
      </c>
      <c r="AF6" s="38" cm="1">
        <f t="array" aca="1" ref="AF6" ca="1">TREND($K6:$P6,$K$1:$P$1,AF$1)</f>
        <v>4.1382833440475553E-2</v>
      </c>
      <c r="AG6" s="38" cm="1">
        <f t="array" aca="1" ref="AG6" ca="1">TREND($K6:$P6,$K$1:$P$1,AG$1)</f>
        <v>4.1864029178155571E-2</v>
      </c>
      <c r="AH6" s="38" cm="1">
        <f t="array" aca="1" ref="AH6" ca="1">TREND($K6:$P6,$K$1:$P$1,AH$1)</f>
        <v>4.2345224915835478E-2</v>
      </c>
      <c r="AI6" s="38" cm="1">
        <f t="array" aca="1" ref="AI6" ca="1">TREND($K6:$P6,$K$1:$P$1,AI$1)</f>
        <v>4.2826420653515385E-2</v>
      </c>
      <c r="AJ6" s="38" cm="1">
        <f t="array" aca="1" ref="AJ6" ca="1">TREND($K6:$P6,$K$1:$P$1,AJ$1)</f>
        <v>4.3307616391195403E-2</v>
      </c>
    </row>
    <row r="7" spans="1:36">
      <c r="A7" t="s">
        <v>162</v>
      </c>
      <c r="B7" s="39" cm="1">
        <f t="array" aca="1" ref="B7" ca="1">INDIRECT(CONCATENATE("'",HLOOKUP(B$1,$B$21:$E$23,3,FALSE),"'!",$B$25,ROW($A7)+5))*About!$A$27</f>
        <v>0.86615232782390705</v>
      </c>
      <c r="C7" s="38">
        <f t="shared" ca="1" si="3"/>
        <v>0.86915980118440672</v>
      </c>
      <c r="D7" s="38">
        <f t="shared" ca="1" si="0"/>
        <v>0.87216727454490639</v>
      </c>
      <c r="E7" s="38">
        <f t="shared" ca="1" si="0"/>
        <v>0.87517474790540606</v>
      </c>
      <c r="F7" s="39" cm="1">
        <f t="array" aca="1" ref="F7" ca="1">INDIRECT(CONCATENATE("'",HLOOKUP(F$1,$B$21:$E$23,3,FALSE),"'!",$B$25,ROW($A7)+5))*About!$A$27</f>
        <v>0.87818222126590573</v>
      </c>
      <c r="G7" s="38">
        <f t="shared" ca="1" si="4"/>
        <v>0.87818222126590573</v>
      </c>
      <c r="H7" s="38">
        <f t="shared" ca="1" si="1"/>
        <v>0.87818222126590573</v>
      </c>
      <c r="I7" s="38">
        <f t="shared" ca="1" si="1"/>
        <v>0.87818222126590573</v>
      </c>
      <c r="J7" s="38">
        <f t="shared" ca="1" si="1"/>
        <v>0.87818222126590573</v>
      </c>
      <c r="K7" s="39" cm="1">
        <f t="array" aca="1" ref="K7" ca="1">INDIRECT(CONCATENATE("'",HLOOKUP(K$1,$B$21:$E$23,3,FALSE),"'!",$B$25,ROW($A7)+5))*About!$A$27</f>
        <v>0.87818222126590573</v>
      </c>
      <c r="L7" s="38">
        <f t="shared" ca="1" si="5"/>
        <v>0.88058819995430548</v>
      </c>
      <c r="M7" s="38">
        <f t="shared" ca="1" si="2"/>
        <v>0.88299417864270524</v>
      </c>
      <c r="N7" s="38">
        <f t="shared" ca="1" si="2"/>
        <v>0.885400157331105</v>
      </c>
      <c r="O7" s="38">
        <f t="shared" ca="1" si="2"/>
        <v>0.88780613601950475</v>
      </c>
      <c r="P7" s="39" cm="1">
        <f t="array" aca="1" ref="P7" ca="1">INDIRECT(CONCATENATE("'",HLOOKUP(P$1,$B$21:$E$23,3,FALSE),"'!",$B$25,ROW($A7)+5))*About!$A$27</f>
        <v>0.89021211470790451</v>
      </c>
      <c r="Q7" s="38" cm="1">
        <f t="array" aca="1" ref="Q7" ca="1">TREND($K7:$P7,$K$1:$P$1,Q$1)</f>
        <v>0.89261809339630416</v>
      </c>
      <c r="R7" s="38" cm="1">
        <f t="array" aca="1" ref="R7" ca="1">TREND($K7:$P7,$K$1:$P$1,R$1)</f>
        <v>0.89502407208470425</v>
      </c>
      <c r="S7" s="38" cm="1">
        <f t="array" aca="1" ref="S7" ca="1">TREND($K7:$P7,$K$1:$P$1,S$1)</f>
        <v>0.89743005077310434</v>
      </c>
      <c r="T7" s="38" cm="1">
        <f t="array" aca="1" ref="T7" ca="1">TREND($K7:$P7,$K$1:$P$1,T$1)</f>
        <v>0.89983602946150354</v>
      </c>
      <c r="U7" s="38" cm="1">
        <f t="array" aca="1" ref="U7" ca="1">TREND($K7:$P7,$K$1:$P$1,U$1)</f>
        <v>0.90224200814990363</v>
      </c>
      <c r="V7" s="38" cm="1">
        <f t="array" aca="1" ref="V7" ca="1">TREND($K7:$P7,$K$1:$P$1,V$1)</f>
        <v>0.90464798683830283</v>
      </c>
      <c r="W7" s="38" cm="1">
        <f t="array" aca="1" ref="W7" ca="1">TREND($K7:$P7,$K$1:$P$1,W$1)</f>
        <v>0.90705396552670292</v>
      </c>
      <c r="X7" s="38" cm="1">
        <f t="array" aca="1" ref="X7" ca="1">TREND($K7:$P7,$K$1:$P$1,X$1)</f>
        <v>0.90945994421510301</v>
      </c>
      <c r="Y7" s="38" cm="1">
        <f t="array" aca="1" ref="Y7" ca="1">TREND($K7:$P7,$K$1:$P$1,Y$1)</f>
        <v>0.91186592290350221</v>
      </c>
      <c r="Z7" s="38" cm="1">
        <f t="array" aca="1" ref="Z7" ca="1">TREND($K7:$P7,$K$1:$P$1,Z$1)</f>
        <v>0.9142719015919023</v>
      </c>
      <c r="AA7" s="38" cm="1">
        <f t="array" aca="1" ref="AA7" ca="1">TREND($K7:$P7,$K$1:$P$1,AA$1)</f>
        <v>0.91667788028030239</v>
      </c>
      <c r="AB7" s="38" cm="1">
        <f t="array" aca="1" ref="AB7" ca="1">TREND($K7:$P7,$K$1:$P$1,AB$1)</f>
        <v>0.91908385896870159</v>
      </c>
      <c r="AC7" s="38" cm="1">
        <f t="array" aca="1" ref="AC7" ca="1">TREND($K7:$P7,$K$1:$P$1,AC$1)</f>
        <v>0.92148983765710168</v>
      </c>
      <c r="AD7" s="38" cm="1">
        <f t="array" aca="1" ref="AD7" ca="1">TREND($K7:$P7,$K$1:$P$1,AD$1)</f>
        <v>0.92389581634550089</v>
      </c>
      <c r="AE7" s="38" cm="1">
        <f t="array" aca="1" ref="AE7" ca="1">TREND($K7:$P7,$K$1:$P$1,AE$1)</f>
        <v>0.92630179503390098</v>
      </c>
      <c r="AF7" s="38" cm="1">
        <f t="array" aca="1" ref="AF7" ca="1">TREND($K7:$P7,$K$1:$P$1,AF$1)</f>
        <v>0.92870777372230107</v>
      </c>
      <c r="AG7" s="38" cm="1">
        <f t="array" aca="1" ref="AG7" ca="1">TREND($K7:$P7,$K$1:$P$1,AG$1)</f>
        <v>0.93111375241070027</v>
      </c>
      <c r="AH7" s="38" cm="1">
        <f t="array" aca="1" ref="AH7" ca="1">TREND($K7:$P7,$K$1:$P$1,AH$1)</f>
        <v>0.93351973109910036</v>
      </c>
      <c r="AI7" s="38" cm="1">
        <f t="array" aca="1" ref="AI7" ca="1">TREND($K7:$P7,$K$1:$P$1,AI$1)</f>
        <v>0.93592570978750045</v>
      </c>
      <c r="AJ7" s="38" cm="1">
        <f t="array" aca="1" ref="AJ7" ca="1">TREND($K7:$P7,$K$1:$P$1,AJ$1)</f>
        <v>0.93833168847589965</v>
      </c>
    </row>
    <row r="8" spans="1:36">
      <c r="A8" t="s">
        <v>17</v>
      </c>
      <c r="B8" s="39" cm="1">
        <f t="array" aca="1" ref="B8" ca="1">INDIRECT(CONCATENATE("'",HLOOKUP(B$1,$B$21:$E$23,3,FALSE),"'!",$B$25,ROW($A8)+5))*About!$A$27</f>
        <v>0.1443587213039845</v>
      </c>
      <c r="C8" s="38">
        <f t="shared" ca="1" si="3"/>
        <v>0.1443587213039845</v>
      </c>
      <c r="D8" s="38">
        <f t="shared" ca="1" si="0"/>
        <v>0.1443587213039845</v>
      </c>
      <c r="E8" s="38">
        <f t="shared" ca="1" si="0"/>
        <v>0.1443587213039845</v>
      </c>
      <c r="F8" s="39" cm="1">
        <f t="array" aca="1" ref="F8" ca="1">INDIRECT(CONCATENATE("'",HLOOKUP(F$1,$B$21:$E$23,3,FALSE),"'!",$B$25,ROW($A8)+5))*About!$A$27</f>
        <v>0.1443587213039845</v>
      </c>
      <c r="G8" s="38">
        <f t="shared" ca="1" si="4"/>
        <v>0.1443587213039845</v>
      </c>
      <c r="H8" s="38">
        <f t="shared" ca="1" si="1"/>
        <v>0.1443587213039845</v>
      </c>
      <c r="I8" s="38">
        <f t="shared" ca="1" si="1"/>
        <v>0.1443587213039845</v>
      </c>
      <c r="J8" s="38">
        <f t="shared" ca="1" si="1"/>
        <v>0.1443587213039845</v>
      </c>
      <c r="K8" s="39" cm="1">
        <f t="array" aca="1" ref="K8" ca="1">INDIRECT(CONCATENATE("'",HLOOKUP(K$1,$B$21:$E$23,3,FALSE),"'!",$B$25,ROW($A8)+5))*About!$A$27</f>
        <v>0.1443587213039845</v>
      </c>
      <c r="L8" s="38">
        <f t="shared" ca="1" si="5"/>
        <v>0.14676469999238426</v>
      </c>
      <c r="M8" s="38">
        <f t="shared" ca="1" si="2"/>
        <v>0.14917067868078399</v>
      </c>
      <c r="N8" s="38">
        <f t="shared" ca="1" si="2"/>
        <v>0.15157665736918374</v>
      </c>
      <c r="O8" s="38">
        <f t="shared" ca="1" si="2"/>
        <v>0.15398263605758347</v>
      </c>
      <c r="P8" s="39" cm="1">
        <f t="array" aca="1" ref="P8" ca="1">INDIRECT(CONCATENATE("'",HLOOKUP(P$1,$B$21:$E$23,3,FALSE),"'!",$B$25,ROW($A8)+5))*About!$A$27</f>
        <v>0.15638861474598323</v>
      </c>
      <c r="Q8" s="38" cm="1">
        <f t="array" aca="1" ref="Q8" ca="1">TREND($K8:$P8,$K$1:$P$1,Q$1)</f>
        <v>0.15879459343438374</v>
      </c>
      <c r="R8" s="38" cm="1">
        <f t="array" aca="1" ref="R8" ca="1">TREND($K8:$P8,$K$1:$P$1,R$1)</f>
        <v>0.16120057212278294</v>
      </c>
      <c r="S8" s="38" cm="1">
        <f t="array" aca="1" ref="S8" ca="1">TREND($K8:$P8,$K$1:$P$1,S$1)</f>
        <v>0.16360655081118303</v>
      </c>
      <c r="T8" s="38" cm="1">
        <f t="array" aca="1" ref="T8" ca="1">TREND($K8:$P8,$K$1:$P$1,T$1)</f>
        <v>0.16601252949958223</v>
      </c>
      <c r="U8" s="38" cm="1">
        <f t="array" aca="1" ref="U8" ca="1">TREND($K8:$P8,$K$1:$P$1,U$1)</f>
        <v>0.16841850818798232</v>
      </c>
      <c r="V8" s="38" cm="1">
        <f t="array" aca="1" ref="V8" ca="1">TREND($K8:$P8,$K$1:$P$1,V$1)</f>
        <v>0.17082448687638241</v>
      </c>
      <c r="W8" s="38" cm="1">
        <f t="array" aca="1" ref="W8" ca="1">TREND($K8:$P8,$K$1:$P$1,W$1)</f>
        <v>0.17323046556478161</v>
      </c>
      <c r="X8" s="38" cm="1">
        <f t="array" aca="1" ref="X8" ca="1">TREND($K8:$P8,$K$1:$P$1,X$1)</f>
        <v>0.1756364442531817</v>
      </c>
      <c r="Y8" s="38" cm="1">
        <f t="array" aca="1" ref="Y8" ca="1">TREND($K8:$P8,$K$1:$P$1,Y$1)</f>
        <v>0.1780424229415809</v>
      </c>
      <c r="Z8" s="38" cm="1">
        <f t="array" aca="1" ref="Z8" ca="1">TREND($K8:$P8,$K$1:$P$1,Z$1)</f>
        <v>0.18044840162998099</v>
      </c>
      <c r="AA8" s="38" cm="1">
        <f t="array" aca="1" ref="AA8" ca="1">TREND($K8:$P8,$K$1:$P$1,AA$1)</f>
        <v>0.18285438031838108</v>
      </c>
      <c r="AB8" s="38" cm="1">
        <f t="array" aca="1" ref="AB8" ca="1">TREND($K8:$P8,$K$1:$P$1,AB$1)</f>
        <v>0.18526035900678028</v>
      </c>
      <c r="AC8" s="38" cm="1">
        <f t="array" aca="1" ref="AC8" ca="1">TREND($K8:$P8,$K$1:$P$1,AC$1)</f>
        <v>0.18766633769518037</v>
      </c>
      <c r="AD8" s="38" cm="1">
        <f t="array" aca="1" ref="AD8" ca="1">TREND($K8:$P8,$K$1:$P$1,AD$1)</f>
        <v>0.19007231638358046</v>
      </c>
      <c r="AE8" s="38" cm="1">
        <f t="array" aca="1" ref="AE8" ca="1">TREND($K8:$P8,$K$1:$P$1,AE$1)</f>
        <v>0.19247829507197967</v>
      </c>
      <c r="AF8" s="38" cm="1">
        <f t="array" aca="1" ref="AF8" ca="1">TREND($K8:$P8,$K$1:$P$1,AF$1)</f>
        <v>0.19488427376037976</v>
      </c>
      <c r="AG8" s="38" cm="1">
        <f t="array" aca="1" ref="AG8" ca="1">TREND($K8:$P8,$K$1:$P$1,AG$1)</f>
        <v>0.19729025244877896</v>
      </c>
      <c r="AH8" s="38" cm="1">
        <f t="array" aca="1" ref="AH8" ca="1">TREND($K8:$P8,$K$1:$P$1,AH$1)</f>
        <v>0.19969623113717905</v>
      </c>
      <c r="AI8" s="38" cm="1">
        <f t="array" aca="1" ref="AI8" ca="1">TREND($K8:$P8,$K$1:$P$1,AI$1)</f>
        <v>0.20210220982557914</v>
      </c>
      <c r="AJ8" s="38" cm="1">
        <f t="array" aca="1" ref="AJ8" ca="1">TREND($K8:$P8,$K$1:$P$1,AJ$1)</f>
        <v>0.20450818851397834</v>
      </c>
    </row>
    <row r="9" spans="1:36">
      <c r="A9" t="s">
        <v>18</v>
      </c>
      <c r="B9" s="39" cm="1">
        <f t="array" aca="1" ref="B9" ca="1">INDIRECT(CONCATENATE("'",HLOOKUP(B$1,$B$21:$E$23,3,FALSE),"'!",$B$25,ROW($A9)+5))*About!$A$27</f>
        <v>3.488669098179626E-2</v>
      </c>
      <c r="C9" s="38">
        <f t="shared" ca="1" si="3"/>
        <v>3.488669098179626E-2</v>
      </c>
      <c r="D9" s="38">
        <f t="shared" ca="1" si="0"/>
        <v>3.488669098179626E-2</v>
      </c>
      <c r="E9" s="38">
        <f t="shared" ca="1" si="0"/>
        <v>3.488669098179626E-2</v>
      </c>
      <c r="F9" s="39" cm="1">
        <f t="array" aca="1" ref="F9" ca="1">INDIRECT(CONCATENATE("'",HLOOKUP(F$1,$B$21:$E$23,3,FALSE),"'!",$B$25,ROW($A9)+5))*About!$A$27</f>
        <v>3.488669098179626E-2</v>
      </c>
      <c r="G9" s="38">
        <f t="shared" ca="1" si="4"/>
        <v>3.5127288850636235E-2</v>
      </c>
      <c r="H9" s="38">
        <f t="shared" ca="1" si="1"/>
        <v>3.5367886719476209E-2</v>
      </c>
      <c r="I9" s="38">
        <f t="shared" ca="1" si="1"/>
        <v>3.5608484588316176E-2</v>
      </c>
      <c r="J9" s="38">
        <f t="shared" ca="1" si="1"/>
        <v>3.5849082457156151E-2</v>
      </c>
      <c r="K9" s="39" cm="1">
        <f t="array" aca="1" ref="K9" ca="1">INDIRECT(CONCATENATE("'",HLOOKUP(K$1,$B$21:$E$23,3,FALSE),"'!",$B$25,ROW($A9)+5))*About!$A$27</f>
        <v>3.6089680325996125E-2</v>
      </c>
      <c r="L9" s="38">
        <f t="shared" ca="1" si="5"/>
        <v>3.6570876063676074E-2</v>
      </c>
      <c r="M9" s="38">
        <f t="shared" ca="1" si="2"/>
        <v>3.7052071801356022E-2</v>
      </c>
      <c r="N9" s="38">
        <f t="shared" ca="1" si="2"/>
        <v>3.7533267539035971E-2</v>
      </c>
      <c r="O9" s="38">
        <f t="shared" ca="1" si="2"/>
        <v>3.8014463276715919E-2</v>
      </c>
      <c r="P9" s="39" cm="1">
        <f t="array" aca="1" ref="P9" ca="1">INDIRECT(CONCATENATE("'",HLOOKUP(P$1,$B$21:$E$23,3,FALSE),"'!",$B$25,ROW($A9)+5))*About!$A$27</f>
        <v>3.8495659014395868E-2</v>
      </c>
      <c r="Q9" s="38" cm="1">
        <f t="array" aca="1" ref="Q9" ca="1">TREND($K9:$P9,$K$1:$P$1,Q$1)</f>
        <v>3.8976854752075796E-2</v>
      </c>
      <c r="R9" s="38" cm="1">
        <f t="array" aca="1" ref="R9" ca="1">TREND($K9:$P9,$K$1:$P$1,R$1)</f>
        <v>3.9458050489755703E-2</v>
      </c>
      <c r="S9" s="38" cm="1">
        <f t="array" aca="1" ref="S9" ca="1">TREND($K9:$P9,$K$1:$P$1,S$1)</f>
        <v>3.993924622743561E-2</v>
      </c>
      <c r="T9" s="38" cm="1">
        <f t="array" aca="1" ref="T9" ca="1">TREND($K9:$P9,$K$1:$P$1,T$1)</f>
        <v>4.0420441965115628E-2</v>
      </c>
      <c r="U9" s="38" cm="1">
        <f t="array" aca="1" ref="U9" ca="1">TREND($K9:$P9,$K$1:$P$1,U$1)</f>
        <v>4.0901637702795535E-2</v>
      </c>
      <c r="V9" s="38" cm="1">
        <f t="array" aca="1" ref="V9" ca="1">TREND($K9:$P9,$K$1:$P$1,V$1)</f>
        <v>4.1382833440475442E-2</v>
      </c>
      <c r="W9" s="38" cm="1">
        <f t="array" aca="1" ref="W9" ca="1">TREND($K9:$P9,$K$1:$P$1,W$1)</f>
        <v>4.186402917815546E-2</v>
      </c>
      <c r="X9" s="38" cm="1">
        <f t="array" aca="1" ref="X9" ca="1">TREND($K9:$P9,$K$1:$P$1,X$1)</f>
        <v>4.2345224915835367E-2</v>
      </c>
      <c r="Y9" s="38" cm="1">
        <f t="array" aca="1" ref="Y9" ca="1">TREND($K9:$P9,$K$1:$P$1,Y$1)</f>
        <v>4.2826420653515385E-2</v>
      </c>
      <c r="Z9" s="38" cm="1">
        <f t="array" aca="1" ref="Z9" ca="1">TREND($K9:$P9,$K$1:$P$1,Z$1)</f>
        <v>4.3307616391195292E-2</v>
      </c>
      <c r="AA9" s="38" cm="1">
        <f t="array" aca="1" ref="AA9" ca="1">TREND($K9:$P9,$K$1:$P$1,AA$1)</f>
        <v>4.3788812128875199E-2</v>
      </c>
      <c r="AB9" s="38" cm="1">
        <f t="array" aca="1" ref="AB9" ca="1">TREND($K9:$P9,$K$1:$P$1,AB$1)</f>
        <v>4.4270007866555217E-2</v>
      </c>
      <c r="AC9" s="38" cm="1">
        <f t="array" aca="1" ref="AC9" ca="1">TREND($K9:$P9,$K$1:$P$1,AC$1)</f>
        <v>4.4751203604235124E-2</v>
      </c>
      <c r="AD9" s="38" cm="1">
        <f t="array" aca="1" ref="AD9" ca="1">TREND($K9:$P9,$K$1:$P$1,AD$1)</f>
        <v>4.5232399341915031E-2</v>
      </c>
      <c r="AE9" s="38" cm="1">
        <f t="array" aca="1" ref="AE9" ca="1">TREND($K9:$P9,$K$1:$P$1,AE$1)</f>
        <v>4.5713595079595049E-2</v>
      </c>
      <c r="AF9" s="38" cm="1">
        <f t="array" aca="1" ref="AF9" ca="1">TREND($K9:$P9,$K$1:$P$1,AF$1)</f>
        <v>4.6194790817274956E-2</v>
      </c>
      <c r="AG9" s="38" cm="1">
        <f t="array" aca="1" ref="AG9" ca="1">TREND($K9:$P9,$K$1:$P$1,AG$1)</f>
        <v>4.6675986554954974E-2</v>
      </c>
      <c r="AH9" s="38" cm="1">
        <f t="array" aca="1" ref="AH9" ca="1">TREND($K9:$P9,$K$1:$P$1,AH$1)</f>
        <v>4.715718229263488E-2</v>
      </c>
      <c r="AI9" s="38" cm="1">
        <f t="array" aca="1" ref="AI9" ca="1">TREND($K9:$P9,$K$1:$P$1,AI$1)</f>
        <v>4.7638378030314787E-2</v>
      </c>
      <c r="AJ9" s="38" cm="1">
        <f t="array" aca="1" ref="AJ9" ca="1">TREND($K9:$P9,$K$1:$P$1,AJ$1)</f>
        <v>4.8119573767994805E-2</v>
      </c>
    </row>
    <row r="10" spans="1:36">
      <c r="A10" t="s">
        <v>19</v>
      </c>
      <c r="B10" s="39" cm="1">
        <f t="array" aca="1" ref="B10" ca="1">INDIRECT(CONCATENATE("'",HLOOKUP(B$1,$B$21:$E$23,3,FALSE),"'!",$B$25,ROW($A10)+5))*About!$A$27</f>
        <v>2.526277622819729E-4</v>
      </c>
      <c r="C10" s="38">
        <f t="shared" ca="1" si="3"/>
        <v>2.5864270900297223E-4</v>
      </c>
      <c r="D10" s="38">
        <f t="shared" ca="1" si="0"/>
        <v>2.6465765572397161E-4</v>
      </c>
      <c r="E10" s="38">
        <f t="shared" ca="1" si="0"/>
        <v>2.7067260244497098E-4</v>
      </c>
      <c r="F10" s="39" cm="1">
        <f t="array" aca="1" ref="F10" ca="1">INDIRECT(CONCATENATE("'",HLOOKUP(F$1,$B$21:$E$23,3,FALSE),"'!",$B$25,ROW($A10)+5))*About!$A$27</f>
        <v>2.7668754916597031E-4</v>
      </c>
      <c r="G10" s="38">
        <f t="shared" ca="1" si="4"/>
        <v>2.814995065427698E-4</v>
      </c>
      <c r="H10" s="38">
        <f t="shared" ca="1" si="1"/>
        <v>2.8631146391956929E-4</v>
      </c>
      <c r="I10" s="38">
        <f t="shared" ca="1" si="1"/>
        <v>2.9112342129636873E-4</v>
      </c>
      <c r="J10" s="38">
        <f t="shared" ca="1" si="1"/>
        <v>2.9593537867316823E-4</v>
      </c>
      <c r="K10" s="39" cm="1">
        <f t="array" aca="1" ref="K10" ca="1">INDIRECT(CONCATENATE("'",HLOOKUP(K$1,$B$21:$E$23,3,FALSE),"'!",$B$25,ROW($A10)+5))*About!$A$27</f>
        <v>3.0074733604996772E-4</v>
      </c>
      <c r="L10" s="38">
        <f t="shared" ca="1" si="5"/>
        <v>3.0555929342676721E-4</v>
      </c>
      <c r="M10" s="38">
        <f t="shared" ca="1" si="2"/>
        <v>3.103712508035667E-4</v>
      </c>
      <c r="N10" s="38">
        <f t="shared" ca="1" si="2"/>
        <v>3.1518320818036614E-4</v>
      </c>
      <c r="O10" s="38">
        <f t="shared" ca="1" si="2"/>
        <v>3.1999516555716563E-4</v>
      </c>
      <c r="P10" s="39" cm="1">
        <f t="array" aca="1" ref="P10" ca="1">INDIRECT(CONCATENATE("'",HLOOKUP(P$1,$B$21:$E$23,3,FALSE),"'!",$B$25,ROW($A10)+5))*About!$A$27</f>
        <v>3.2480712293396513E-4</v>
      </c>
      <c r="Q10" s="38" cm="1">
        <f t="array" aca="1" ref="Q10" ca="1">TREND($K10:$P10,$K$1:$P$1,Q$1)</f>
        <v>3.2961908031076646E-4</v>
      </c>
      <c r="R10" s="38" cm="1">
        <f t="array" aca="1" ref="R10" ca="1">TREND($K10:$P10,$K$1:$P$1,R$1)</f>
        <v>3.3443103768756623E-4</v>
      </c>
      <c r="S10" s="38" cm="1">
        <f t="array" aca="1" ref="S10" ca="1">TREND($K10:$P10,$K$1:$P$1,S$1)</f>
        <v>3.3924299506436426E-4</v>
      </c>
      <c r="T10" s="38" cm="1">
        <f t="array" aca="1" ref="T10" ca="1">TREND($K10:$P10,$K$1:$P$1,T$1)</f>
        <v>3.4405495244116402E-4</v>
      </c>
      <c r="U10" s="38" cm="1">
        <f t="array" aca="1" ref="U10" ca="1">TREND($K10:$P10,$K$1:$P$1,U$1)</f>
        <v>3.4886690981796378E-4</v>
      </c>
      <c r="V10" s="38" cm="1">
        <f t="array" aca="1" ref="V10" ca="1">TREND($K10:$P10,$K$1:$P$1,V$1)</f>
        <v>3.5367886719476355E-4</v>
      </c>
      <c r="W10" s="38" cm="1">
        <f t="array" aca="1" ref="W10" ca="1">TREND($K10:$P10,$K$1:$P$1,W$1)</f>
        <v>3.5849082457156331E-4</v>
      </c>
      <c r="X10" s="38" cm="1">
        <f t="array" aca="1" ref="X10" ca="1">TREND($K10:$P10,$K$1:$P$1,X$1)</f>
        <v>3.6330278194836307E-4</v>
      </c>
      <c r="Y10" s="38" cm="1">
        <f t="array" aca="1" ref="Y10" ca="1">TREND($K10:$P10,$K$1:$P$1,Y$1)</f>
        <v>3.681147393251611E-4</v>
      </c>
      <c r="Z10" s="38" cm="1">
        <f t="array" aca="1" ref="Z10" ca="1">TREND($K10:$P10,$K$1:$P$1,Z$1)</f>
        <v>3.7292669670196087E-4</v>
      </c>
      <c r="AA10" s="38" cm="1">
        <f t="array" aca="1" ref="AA10" ca="1">TREND($K10:$P10,$K$1:$P$1,AA$1)</f>
        <v>3.7773865407876063E-4</v>
      </c>
      <c r="AB10" s="38" cm="1">
        <f t="array" aca="1" ref="AB10" ca="1">TREND($K10:$P10,$K$1:$P$1,AB$1)</f>
        <v>3.8255061145556039E-4</v>
      </c>
      <c r="AC10" s="38" cm="1">
        <f t="array" aca="1" ref="AC10" ca="1">TREND($K10:$P10,$K$1:$P$1,AC$1)</f>
        <v>3.8736256883236016E-4</v>
      </c>
      <c r="AD10" s="38" cm="1">
        <f t="array" aca="1" ref="AD10" ca="1">TREND($K10:$P10,$K$1:$P$1,AD$1)</f>
        <v>3.9217452620915992E-4</v>
      </c>
      <c r="AE10" s="38" cm="1">
        <f t="array" aca="1" ref="AE10" ca="1">TREND($K10:$P10,$K$1:$P$1,AE$1)</f>
        <v>3.9698648358595795E-4</v>
      </c>
      <c r="AF10" s="38" cm="1">
        <f t="array" aca="1" ref="AF10" ca="1">TREND($K10:$P10,$K$1:$P$1,AF$1)</f>
        <v>4.0179844096275771E-4</v>
      </c>
      <c r="AG10" s="38" cm="1">
        <f t="array" aca="1" ref="AG10" ca="1">TREND($K10:$P10,$K$1:$P$1,AG$1)</f>
        <v>4.0661039833955748E-4</v>
      </c>
      <c r="AH10" s="38" cm="1">
        <f t="array" aca="1" ref="AH10" ca="1">TREND($K10:$P10,$K$1:$P$1,AH$1)</f>
        <v>4.1142235571635724E-4</v>
      </c>
      <c r="AI10" s="38" cm="1">
        <f t="array" aca="1" ref="AI10" ca="1">TREND($K10:$P10,$K$1:$P$1,AI$1)</f>
        <v>4.16234313093157E-4</v>
      </c>
      <c r="AJ10" s="38" cm="1">
        <f t="array" aca="1" ref="AJ10" ca="1">TREND($K10:$P10,$K$1:$P$1,AJ$1)</f>
        <v>4.2104627046995677E-4</v>
      </c>
    </row>
    <row r="11" spans="1:36">
      <c r="A11" t="s">
        <v>20</v>
      </c>
      <c r="B11" s="39" cm="1">
        <f t="array" aca="1" ref="B11" ca="1">INDIRECT(CONCATENATE("'",HLOOKUP(B$1,$B$21:$E$23,3,FALSE),"'!",$B$25,ROW($A11)+5))*About!$A$27</f>
        <v>2.405978688399742E-4</v>
      </c>
      <c r="C11" s="38">
        <f t="shared" ca="1" si="3"/>
        <v>2.4661281556097358E-4</v>
      </c>
      <c r="D11" s="38">
        <f t="shared" ca="1" si="0"/>
        <v>2.526277622819729E-4</v>
      </c>
      <c r="E11" s="38">
        <f t="shared" ca="1" si="0"/>
        <v>2.5864270900297223E-4</v>
      </c>
      <c r="F11" s="39" cm="1">
        <f t="array" aca="1" ref="F11" ca="1">INDIRECT(CONCATENATE("'",HLOOKUP(F$1,$B$21:$E$23,3,FALSE),"'!",$B$25,ROW($A11)+5))*About!$A$27</f>
        <v>2.6465765572397161E-4</v>
      </c>
      <c r="G11" s="38">
        <f t="shared" ca="1" si="4"/>
        <v>2.694696131007711E-4</v>
      </c>
      <c r="H11" s="38">
        <f t="shared" ca="1" si="1"/>
        <v>2.7428157047757059E-4</v>
      </c>
      <c r="I11" s="38">
        <f t="shared" ca="1" si="1"/>
        <v>2.7909352785437003E-4</v>
      </c>
      <c r="J11" s="38">
        <f t="shared" ca="1" si="1"/>
        <v>2.8390548523116952E-4</v>
      </c>
      <c r="K11" s="39" cm="1">
        <f t="array" aca="1" ref="K11" ca="1">INDIRECT(CONCATENATE("'",HLOOKUP(K$1,$B$21:$E$23,3,FALSE),"'!",$B$25,ROW($A11)+5))*About!$A$27</f>
        <v>2.8871744260796901E-4</v>
      </c>
      <c r="L11" s="38">
        <f t="shared" ca="1" si="5"/>
        <v>2.9593537867316823E-4</v>
      </c>
      <c r="M11" s="38">
        <f t="shared" ca="1" si="2"/>
        <v>3.0315331473836744E-4</v>
      </c>
      <c r="N11" s="38">
        <f t="shared" ca="1" si="2"/>
        <v>3.103712508035667E-4</v>
      </c>
      <c r="O11" s="38">
        <f t="shared" ca="1" si="2"/>
        <v>3.1758918686876592E-4</v>
      </c>
      <c r="P11" s="39" cm="1">
        <f t="array" aca="1" ref="P11" ca="1">INDIRECT(CONCATENATE("'",HLOOKUP(P$1,$B$21:$E$23,3,FALSE),"'!",$B$25,ROW($A11)+5))*About!$A$27</f>
        <v>3.2480712293396513E-4</v>
      </c>
      <c r="Q11" s="38" cm="1">
        <f t="array" aca="1" ref="Q11" ca="1">TREND($K11:$P11,$K$1:$P$1,Q$1)</f>
        <v>3.3202505899916461E-4</v>
      </c>
      <c r="R11" s="38" cm="1">
        <f t="array" aca="1" ref="R11" ca="1">TREND($K11:$P11,$K$1:$P$1,R$1)</f>
        <v>3.3924299506436426E-4</v>
      </c>
      <c r="S11" s="38" cm="1">
        <f t="array" aca="1" ref="S11" ca="1">TREND($K11:$P11,$K$1:$P$1,S$1)</f>
        <v>3.464609311295639E-4</v>
      </c>
      <c r="T11" s="38" cm="1">
        <f t="array" aca="1" ref="T11" ca="1">TREND($K11:$P11,$K$1:$P$1,T$1)</f>
        <v>3.5367886719476181E-4</v>
      </c>
      <c r="U11" s="38" cm="1">
        <f t="array" aca="1" ref="U11" ca="1">TREND($K11:$P11,$K$1:$P$1,U$1)</f>
        <v>3.6089680325996146E-4</v>
      </c>
      <c r="V11" s="38" cm="1">
        <f t="array" aca="1" ref="V11" ca="1">TREND($K11:$P11,$K$1:$P$1,V$1)</f>
        <v>3.681147393251611E-4</v>
      </c>
      <c r="W11" s="38" cm="1">
        <f t="array" aca="1" ref="W11" ca="1">TREND($K11:$P11,$K$1:$P$1,W$1)</f>
        <v>3.7533267539036075E-4</v>
      </c>
      <c r="X11" s="38" cm="1">
        <f t="array" aca="1" ref="X11" ca="1">TREND($K11:$P11,$K$1:$P$1,X$1)</f>
        <v>3.8255061145555866E-4</v>
      </c>
      <c r="Y11" s="38" cm="1">
        <f t="array" aca="1" ref="Y11" ca="1">TREND($K11:$P11,$K$1:$P$1,Y$1)</f>
        <v>3.897685475207583E-4</v>
      </c>
      <c r="Z11" s="38" cm="1">
        <f t="array" aca="1" ref="Z11" ca="1">TREND($K11:$P11,$K$1:$P$1,Z$1)</f>
        <v>3.9698648358595795E-4</v>
      </c>
      <c r="AA11" s="38" cm="1">
        <f t="array" aca="1" ref="AA11" ca="1">TREND($K11:$P11,$K$1:$P$1,AA$1)</f>
        <v>4.042044196511576E-4</v>
      </c>
      <c r="AB11" s="38" cm="1">
        <f t="array" aca="1" ref="AB11" ca="1">TREND($K11:$P11,$K$1:$P$1,AB$1)</f>
        <v>4.1142235571635551E-4</v>
      </c>
      <c r="AC11" s="38" cm="1">
        <f t="array" aca="1" ref="AC11" ca="1">TREND($K11:$P11,$K$1:$P$1,AC$1)</f>
        <v>4.1864029178155515E-4</v>
      </c>
      <c r="AD11" s="38" cm="1">
        <f t="array" aca="1" ref="AD11" ca="1">TREND($K11:$P11,$K$1:$P$1,AD$1)</f>
        <v>4.258582278467548E-4</v>
      </c>
      <c r="AE11" s="38" cm="1">
        <f t="array" aca="1" ref="AE11" ca="1">TREND($K11:$P11,$K$1:$P$1,AE$1)</f>
        <v>4.3307616391195444E-4</v>
      </c>
      <c r="AF11" s="38" cm="1">
        <f t="array" aca="1" ref="AF11" ca="1">TREND($K11:$P11,$K$1:$P$1,AF$1)</f>
        <v>4.4029409997715235E-4</v>
      </c>
      <c r="AG11" s="38" cm="1">
        <f t="array" aca="1" ref="AG11" ca="1">TREND($K11:$P11,$K$1:$P$1,AG$1)</f>
        <v>4.47512036042352E-4</v>
      </c>
      <c r="AH11" s="38" cm="1">
        <f t="array" aca="1" ref="AH11" ca="1">TREND($K11:$P11,$K$1:$P$1,AH$1)</f>
        <v>4.5472997210755164E-4</v>
      </c>
      <c r="AI11" s="38" cm="1">
        <f t="array" aca="1" ref="AI11" ca="1">TREND($K11:$P11,$K$1:$P$1,AI$1)</f>
        <v>4.6194790817275129E-4</v>
      </c>
      <c r="AJ11" s="38" cm="1">
        <f t="array" aca="1" ref="AJ11" ca="1">TREND($K11:$P11,$K$1:$P$1,AJ$1)</f>
        <v>4.6916584423795094E-4</v>
      </c>
    </row>
    <row r="12" spans="1:36">
      <c r="A12" t="s">
        <v>111</v>
      </c>
      <c r="B12" s="40">
        <f ca="1">SUM(INDIRECT(CONCATENATE("'",HLOOKUP(B$1,$B$21:$E$23,3,FALSE),"'!",$B$25,ROW($A12)+5,":",$B$25,ROW($A12)+6)))*About!$A$27</f>
        <v>1.145245855678277E-3</v>
      </c>
      <c r="C12" s="38">
        <f t="shared" ca="1" si="3"/>
        <v>1.1653959271936249E-3</v>
      </c>
      <c r="D12" s="38">
        <f t="shared" ca="1" si="0"/>
        <v>1.1855459987089728E-3</v>
      </c>
      <c r="E12" s="38">
        <f t="shared" ca="1" si="0"/>
        <v>1.2056960702243205E-3</v>
      </c>
      <c r="F12" s="40">
        <f ca="1">SUM(INDIRECT(CONCATENATE("'",HLOOKUP(F$1,$B$21:$E$23,3,FALSE),"'!",$B$25,ROW($A12)+5,":",$B$25,ROW($A12)+6)))*About!$A$27</f>
        <v>1.2258461417396685E-3</v>
      </c>
      <c r="G12" s="38">
        <f t="shared" ca="1" si="4"/>
        <v>1.2477405478041061E-3</v>
      </c>
      <c r="H12" s="38">
        <f t="shared" ca="1" si="1"/>
        <v>1.2696349538685438E-3</v>
      </c>
      <c r="I12" s="38">
        <f t="shared" ca="1" si="1"/>
        <v>1.2915293599329815E-3</v>
      </c>
      <c r="J12" s="38">
        <f t="shared" ca="1" si="1"/>
        <v>1.3134237659974191E-3</v>
      </c>
      <c r="K12" s="40">
        <f ca="1">SUM(INDIRECT(CONCATENATE("'",HLOOKUP(K$1,$B$21:$E$23,3,FALSE),"'!",$B$25,ROW($A12)+5,":",$B$25,ROW($A12)+6)))*About!$A$27</f>
        <v>1.3353181720618568E-3</v>
      </c>
      <c r="L12" s="38">
        <f t="shared" ca="1" si="5"/>
        <v>1.361783937634254E-3</v>
      </c>
      <c r="M12" s="38">
        <f t="shared" ca="1" si="2"/>
        <v>1.3882497032066511E-3</v>
      </c>
      <c r="N12" s="38">
        <f t="shared" ca="1" si="2"/>
        <v>1.4147154687790483E-3</v>
      </c>
      <c r="O12" s="38">
        <f t="shared" ca="1" si="2"/>
        <v>1.4411812343514455E-3</v>
      </c>
      <c r="P12" s="40">
        <f ca="1">SUM(INDIRECT(CONCATENATE("'",HLOOKUP(P$1,$B$21:$E$23,3,FALSE),"'!",$B$25,ROW($A12)+5,":",$B$25,ROW($A12)+6)))*About!$A$27</f>
        <v>1.4676469999238427E-3</v>
      </c>
      <c r="Q12" s="38" cm="1">
        <f t="array" aca="1" ref="Q12" ca="1">TREND($K12:$P12,$K$1:$P$1,Q$1)</f>
        <v>1.4941127654962347E-3</v>
      </c>
      <c r="R12" s="38" cm="1">
        <f t="array" aca="1" ref="R12" ca="1">TREND($K12:$P12,$K$1:$P$1,R$1)</f>
        <v>1.5205785310686282E-3</v>
      </c>
      <c r="S12" s="38" cm="1">
        <f t="array" aca="1" ref="S12" ca="1">TREND($K12:$P12,$K$1:$P$1,S$1)</f>
        <v>1.5470442966410286E-3</v>
      </c>
      <c r="T12" s="38" cm="1">
        <f t="array" aca="1" ref="T12" ca="1">TREND($K12:$P12,$K$1:$P$1,T$1)</f>
        <v>1.573510062213429E-3</v>
      </c>
      <c r="U12" s="38" cm="1">
        <f t="array" aca="1" ref="U12" ca="1">TREND($K12:$P12,$K$1:$P$1,U$1)</f>
        <v>1.5999758277858225E-3</v>
      </c>
      <c r="V12" s="38" cm="1">
        <f t="array" aca="1" ref="V12" ca="1">TREND($K12:$P12,$K$1:$P$1,V$1)</f>
        <v>1.626441593358223E-3</v>
      </c>
      <c r="W12" s="38" cm="1">
        <f t="array" aca="1" ref="W12" ca="1">TREND($K12:$P12,$K$1:$P$1,W$1)</f>
        <v>1.6529073589306165E-3</v>
      </c>
      <c r="X12" s="38" cm="1">
        <f t="array" aca="1" ref="X12" ca="1">TREND($K12:$P12,$K$1:$P$1,X$1)</f>
        <v>1.6793731245030169E-3</v>
      </c>
      <c r="Y12" s="38" cm="1">
        <f t="array" aca="1" ref="Y12" ca="1">TREND($K12:$P12,$K$1:$P$1,Y$1)</f>
        <v>1.7058388900754104E-3</v>
      </c>
      <c r="Z12" s="38" cm="1">
        <f t="array" aca="1" ref="Z12" ca="1">TREND($K12:$P12,$K$1:$P$1,Z$1)</f>
        <v>1.7323046556478108E-3</v>
      </c>
      <c r="AA12" s="38" cm="1">
        <f t="array" aca="1" ref="AA12" ca="1">TREND($K12:$P12,$K$1:$P$1,AA$1)</f>
        <v>1.7587704212202043E-3</v>
      </c>
      <c r="AB12" s="38" cm="1">
        <f t="array" aca="1" ref="AB12" ca="1">TREND($K12:$P12,$K$1:$P$1,AB$1)</f>
        <v>1.7852361867926048E-3</v>
      </c>
      <c r="AC12" s="38" cm="1">
        <f t="array" aca="1" ref="AC12" ca="1">TREND($K12:$P12,$K$1:$P$1,AC$1)</f>
        <v>1.8117019523649983E-3</v>
      </c>
      <c r="AD12" s="38" cm="1">
        <f t="array" aca="1" ref="AD12" ca="1">TREND($K12:$P12,$K$1:$P$1,AD$1)</f>
        <v>1.8381677179373987E-3</v>
      </c>
      <c r="AE12" s="38" cm="1">
        <f t="array" aca="1" ref="AE12" ca="1">TREND($K12:$P12,$K$1:$P$1,AE$1)</f>
        <v>1.8646334835097922E-3</v>
      </c>
      <c r="AF12" s="38" cm="1">
        <f t="array" aca="1" ref="AF12" ca="1">TREND($K12:$P12,$K$1:$P$1,AF$1)</f>
        <v>1.8910992490821926E-3</v>
      </c>
      <c r="AG12" s="38" cm="1">
        <f t="array" aca="1" ref="AG12" ca="1">TREND($K12:$P12,$K$1:$P$1,AG$1)</f>
        <v>1.9175650146545861E-3</v>
      </c>
      <c r="AH12" s="38" cm="1">
        <f t="array" aca="1" ref="AH12" ca="1">TREND($K12:$P12,$K$1:$P$1,AH$1)</f>
        <v>1.9440307802269866E-3</v>
      </c>
      <c r="AI12" s="38" cm="1">
        <f t="array" aca="1" ref="AI12" ca="1">TREND($K12:$P12,$K$1:$P$1,AI$1)</f>
        <v>1.970496545799387E-3</v>
      </c>
      <c r="AJ12" s="38" cm="1">
        <f t="array" aca="1" ref="AJ12" ca="1">TREND($K12:$P12,$K$1:$P$1,AJ$1)</f>
        <v>1.9969623113717805E-3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4.571359507959509E-2</v>
      </c>
      <c r="C2" s="38">
        <f ca="1">$B2+($F2-$B2)*(C$1-$B$1)/($F$1-$B$1)</f>
        <v>4.6315089751695029E-2</v>
      </c>
      <c r="D2" s="38">
        <f t="shared" ref="D2:E12" ca="1" si="0">$B2+($F2-$B2)*(D$1-$B$1)/($F$1-$B$1)</f>
        <v>4.6916584423794969E-2</v>
      </c>
      <c r="E2" s="38">
        <f t="shared" ca="1" si="0"/>
        <v>4.7518079095894901E-2</v>
      </c>
      <c r="F2" s="37" cm="1">
        <f t="array" aca="1" ref="F2" ca="1">INDIRECT(CONCATENATE("'",HLOOKUP(F$1,$B$21:$E$23,3,FALSE),"'!",$B$25,ROW($A2)+3))*About!$A$27</f>
        <v>4.811957376799484E-2</v>
      </c>
      <c r="G2" s="38">
        <f ca="1">$F2+($K2-$F2)*(G$1-$F$1)/($K$1-$F$1)</f>
        <v>4.8841367374514763E-2</v>
      </c>
      <c r="H2" s="38">
        <f t="shared" ref="H2:J12" ca="1" si="1">$F2+($K2-$F2)*(H$1-$F$1)/($K$1-$F$1)</f>
        <v>4.9563160981034686E-2</v>
      </c>
      <c r="I2" s="38">
        <f t="shared" ca="1" si="1"/>
        <v>5.0284954587554602E-2</v>
      </c>
      <c r="J2" s="38">
        <f t="shared" ca="1" si="1"/>
        <v>5.1006748194074525E-2</v>
      </c>
      <c r="K2" s="37" cm="1">
        <f t="array" aca="1" ref="K2" ca="1">INDIRECT(CONCATENATE("'",HLOOKUP(K$1,$B$21:$E$23,3,FALSE),"'!",$B$25,ROW($A2)+3))*About!$A$27</f>
        <v>5.1728541800594448E-2</v>
      </c>
      <c r="L2" s="38">
        <f ca="1">$K2+($P2-$K2)*(L$1-$K$1)/($P$1-$K$1)</f>
        <v>5.2450335407114371E-2</v>
      </c>
      <c r="M2" s="38">
        <f t="shared" ref="M2:O12" ca="1" si="2">$K2+($P2-$K2)*(M$1-$K$1)/($P$1-$K$1)</f>
        <v>5.3172129013634294E-2</v>
      </c>
      <c r="N2" s="38">
        <f t="shared" ca="1" si="2"/>
        <v>5.3893922620154217E-2</v>
      </c>
      <c r="O2" s="38">
        <f t="shared" ca="1" si="2"/>
        <v>5.4615716226674139E-2</v>
      </c>
      <c r="P2" s="37" cm="1">
        <f t="array" aca="1" ref="P2" ca="1">INDIRECT(CONCATENATE("'",HLOOKUP(P$1,$B$21:$E$23,3,FALSE),"'!",$B$25,ROW($A2)+3))*About!$A$27</f>
        <v>5.5337509833194062E-2</v>
      </c>
      <c r="Q2" s="38" cm="1">
        <f t="array" aca="1" ref="Q2" ca="1">TREND($K2:$P2,$K$1:$P$1,Q$1)</f>
        <v>5.6059303439713881E-2</v>
      </c>
      <c r="R2" s="38" cm="1">
        <f t="array" aca="1" ref="R2" ca="1">TREND($K2:$P2,$K$1:$P$1,R$1)</f>
        <v>5.6781097046233908E-2</v>
      </c>
      <c r="S2" s="38" cm="1">
        <f t="array" aca="1" ref="S2" ca="1">TREND($K2:$P2,$K$1:$P$1,S$1)</f>
        <v>5.7502890652753713E-2</v>
      </c>
      <c r="T2" s="38" cm="1">
        <f t="array" aca="1" ref="T2" ca="1">TREND($K2:$P2,$K$1:$P$1,T$1)</f>
        <v>5.822468425927374E-2</v>
      </c>
      <c r="U2" s="38" cm="1">
        <f t="array" aca="1" ref="U2" ca="1">TREND($K2:$P2,$K$1:$P$1,U$1)</f>
        <v>5.8946477865793545E-2</v>
      </c>
      <c r="V2" s="38" cm="1">
        <f t="array" aca="1" ref="V2" ca="1">TREND($K2:$P2,$K$1:$P$1,V$1)</f>
        <v>5.9668271472313572E-2</v>
      </c>
      <c r="W2" s="38" cm="1">
        <f t="array" aca="1" ref="W2" ca="1">TREND($K2:$P2,$K$1:$P$1,W$1)</f>
        <v>6.0390065078833377E-2</v>
      </c>
      <c r="X2" s="38" cm="1">
        <f t="array" aca="1" ref="X2" ca="1">TREND($K2:$P2,$K$1:$P$1,X$1)</f>
        <v>6.1111858685353404E-2</v>
      </c>
      <c r="Y2" s="38" cm="1">
        <f t="array" aca="1" ref="Y2" ca="1">TREND($K2:$P2,$K$1:$P$1,Y$1)</f>
        <v>6.1833652291873209E-2</v>
      </c>
      <c r="Z2" s="38" cm="1">
        <f t="array" aca="1" ref="Z2" ca="1">TREND($K2:$P2,$K$1:$P$1,Z$1)</f>
        <v>6.2555445898393236E-2</v>
      </c>
      <c r="AA2" s="38" cm="1">
        <f t="array" aca="1" ref="AA2" ca="1">TREND($K2:$P2,$K$1:$P$1,AA$1)</f>
        <v>6.3277239504913041E-2</v>
      </c>
      <c r="AB2" s="38" cm="1">
        <f t="array" aca="1" ref="AB2" ca="1">TREND($K2:$P2,$K$1:$P$1,AB$1)</f>
        <v>6.3999033111433068E-2</v>
      </c>
      <c r="AC2" s="38" cm="1">
        <f t="array" aca="1" ref="AC2" ca="1">TREND($K2:$P2,$K$1:$P$1,AC$1)</f>
        <v>6.4720826717952873E-2</v>
      </c>
      <c r="AD2" s="38" cm="1">
        <f t="array" aca="1" ref="AD2" ca="1">TREND($K2:$P2,$K$1:$P$1,AD$1)</f>
        <v>6.54426203244729E-2</v>
      </c>
      <c r="AE2" s="38" cm="1">
        <f t="array" aca="1" ref="AE2" ca="1">TREND($K2:$P2,$K$1:$P$1,AE$1)</f>
        <v>6.6164413930992705E-2</v>
      </c>
      <c r="AF2" s="38" cm="1">
        <f t="array" aca="1" ref="AF2" ca="1">TREND($K2:$P2,$K$1:$P$1,AF$1)</f>
        <v>6.6886207537512732E-2</v>
      </c>
      <c r="AG2" s="38" cm="1">
        <f t="array" aca="1" ref="AG2" ca="1">TREND($K2:$P2,$K$1:$P$1,AG$1)</f>
        <v>6.7608001144032537E-2</v>
      </c>
      <c r="AH2" s="38" cm="1">
        <f t="array" aca="1" ref="AH2" ca="1">TREND($K2:$P2,$K$1:$P$1,AH$1)</f>
        <v>6.8329794750552564E-2</v>
      </c>
      <c r="AI2" s="38" cm="1">
        <f t="array" aca="1" ref="AI2" ca="1">TREND($K2:$P2,$K$1:$P$1,AI$1)</f>
        <v>6.9051588357072591E-2</v>
      </c>
      <c r="AJ2" s="38" cm="1">
        <f t="array" aca="1" ref="AJ2" ca="1">TREND($K2:$P2,$K$1:$P$1,AJ$1)</f>
        <v>6.9773381963592396E-2</v>
      </c>
    </row>
    <row r="3" spans="1:36">
      <c r="A3" t="s">
        <v>13</v>
      </c>
      <c r="B3" s="39" cm="1">
        <f t="array" aca="1" ref="B3" ca="1">INDIRECT(CONCATENATE("'",HLOOKUP(B$1,$B$21:$E$23,3,FALSE),"'!",$B$25,ROW($A3)+5))*About!$A$27</f>
        <v>2.646576557239716E-2</v>
      </c>
      <c r="C3" s="38">
        <f t="shared" ref="C3:C12" ca="1" si="3">$B3+($F3-$B3)*(C$1-$B$1)/($F$1-$B$1)</f>
        <v>2.6766512908447129E-2</v>
      </c>
      <c r="D3" s="38">
        <f t="shared" ca="1" si="0"/>
        <v>2.7067260244497095E-2</v>
      </c>
      <c r="E3" s="38">
        <f t="shared" ca="1" si="0"/>
        <v>2.7368007580547062E-2</v>
      </c>
      <c r="F3" s="39" cm="1">
        <f t="array" aca="1" ref="F3" ca="1">INDIRECT(CONCATENATE("'",HLOOKUP(F$1,$B$21:$E$23,3,FALSE),"'!",$B$25,ROW($A3)+5))*About!$A$27</f>
        <v>2.7668754916597031E-2</v>
      </c>
      <c r="G3" s="38">
        <f t="shared" ref="G3:G12" ca="1" si="4">$F3+($K3-$F3)*(G$1-$F$1)/($K$1-$F$1)</f>
        <v>2.7909352785437005E-2</v>
      </c>
      <c r="H3" s="38">
        <f t="shared" ca="1" si="1"/>
        <v>2.814995065427698E-2</v>
      </c>
      <c r="I3" s="38">
        <f t="shared" ca="1" si="1"/>
        <v>2.8390548523116954E-2</v>
      </c>
      <c r="J3" s="38">
        <f t="shared" ca="1" si="1"/>
        <v>2.8631146391956928E-2</v>
      </c>
      <c r="K3" s="39" cm="1">
        <f t="array" aca="1" ref="K3" ca="1">INDIRECT(CONCATENATE("'",HLOOKUP(K$1,$B$21:$E$23,3,FALSE),"'!",$B$25,ROW($A3)+5))*About!$A$27</f>
        <v>2.8871744260796903E-2</v>
      </c>
      <c r="L3" s="38">
        <f t="shared" ref="L3:L12" ca="1" si="5">$K3+($P3-$K3)*(L$1-$K$1)/($P$1-$K$1)</f>
        <v>2.9112342129636877E-2</v>
      </c>
      <c r="M3" s="38">
        <f t="shared" ca="1" si="2"/>
        <v>2.9352939998476851E-2</v>
      </c>
      <c r="N3" s="38">
        <f t="shared" ca="1" si="2"/>
        <v>2.9593537867316826E-2</v>
      </c>
      <c r="O3" s="38">
        <f t="shared" ca="1" si="2"/>
        <v>2.98341357361568E-2</v>
      </c>
      <c r="P3" s="39" cm="1">
        <f t="array" aca="1" ref="P3" ca="1">INDIRECT(CONCATENATE("'",HLOOKUP(P$1,$B$21:$E$23,3,FALSE),"'!",$B$25,ROW($A3)+5))*About!$A$27</f>
        <v>3.0074733604996774E-2</v>
      </c>
      <c r="Q3" s="38" cm="1">
        <f t="array" aca="1" ref="Q3" ca="1">TREND($K3:$P3,$K$1:$P$1,Q$1)</f>
        <v>3.0315331473836749E-2</v>
      </c>
      <c r="R3" s="38" cm="1">
        <f t="array" aca="1" ref="R3" ca="1">TREND($K3:$P3,$K$1:$P$1,R$1)</f>
        <v>3.0555929342676702E-2</v>
      </c>
      <c r="S3" s="38" cm="1">
        <f t="array" aca="1" ref="S3" ca="1">TREND($K3:$P3,$K$1:$P$1,S$1)</f>
        <v>3.0796527211516656E-2</v>
      </c>
      <c r="T3" s="38" cm="1">
        <f t="array" aca="1" ref="T3" ca="1">TREND($K3:$P3,$K$1:$P$1,T$1)</f>
        <v>3.1037125080356665E-2</v>
      </c>
      <c r="U3" s="38" cm="1">
        <f t="array" aca="1" ref="U3" ca="1">TREND($K3:$P3,$K$1:$P$1,U$1)</f>
        <v>3.1277722949196618E-2</v>
      </c>
      <c r="V3" s="38" cm="1">
        <f t="array" aca="1" ref="V3" ca="1">TREND($K3:$P3,$K$1:$P$1,V$1)</f>
        <v>3.1518320818036571E-2</v>
      </c>
      <c r="W3" s="38" cm="1">
        <f t="array" aca="1" ref="W3" ca="1">TREND($K3:$P3,$K$1:$P$1,W$1)</f>
        <v>3.175891868687658E-2</v>
      </c>
      <c r="X3" s="38" cm="1">
        <f t="array" aca="1" ref="X3" ca="1">TREND($K3:$P3,$K$1:$P$1,X$1)</f>
        <v>3.1999516555716534E-2</v>
      </c>
      <c r="Y3" s="38" cm="1">
        <f t="array" aca="1" ref="Y3" ca="1">TREND($K3:$P3,$K$1:$P$1,Y$1)</f>
        <v>3.2240114424556543E-2</v>
      </c>
      <c r="Z3" s="38" cm="1">
        <f t="array" aca="1" ref="Z3" ca="1">TREND($K3:$P3,$K$1:$P$1,Z$1)</f>
        <v>3.2480712293396496E-2</v>
      </c>
      <c r="AA3" s="38" cm="1">
        <f t="array" aca="1" ref="AA3" ca="1">TREND($K3:$P3,$K$1:$P$1,AA$1)</f>
        <v>3.272131016223645E-2</v>
      </c>
      <c r="AB3" s="38" cm="1">
        <f t="array" aca="1" ref="AB3" ca="1">TREND($K3:$P3,$K$1:$P$1,AB$1)</f>
        <v>3.2961908031076459E-2</v>
      </c>
      <c r="AC3" s="38" cm="1">
        <f t="array" aca="1" ref="AC3" ca="1">TREND($K3:$P3,$K$1:$P$1,AC$1)</f>
        <v>3.3202505899916412E-2</v>
      </c>
      <c r="AD3" s="38" cm="1">
        <f t="array" aca="1" ref="AD3" ca="1">TREND($K3:$P3,$K$1:$P$1,AD$1)</f>
        <v>3.3443103768756366E-2</v>
      </c>
      <c r="AE3" s="38" cm="1">
        <f t="array" aca="1" ref="AE3" ca="1">TREND($K3:$P3,$K$1:$P$1,AE$1)</f>
        <v>3.3683701637596375E-2</v>
      </c>
      <c r="AF3" s="38" cm="1">
        <f t="array" aca="1" ref="AF3" ca="1">TREND($K3:$P3,$K$1:$P$1,AF$1)</f>
        <v>3.3924299506436328E-2</v>
      </c>
      <c r="AG3" s="38" cm="1">
        <f t="array" aca="1" ref="AG3" ca="1">TREND($K3:$P3,$K$1:$P$1,AG$1)</f>
        <v>3.4164897375276337E-2</v>
      </c>
      <c r="AH3" s="38" cm="1">
        <f t="array" aca="1" ref="AH3" ca="1">TREND($K3:$P3,$K$1:$P$1,AH$1)</f>
        <v>3.4405495244116291E-2</v>
      </c>
      <c r="AI3" s="38" cm="1">
        <f t="array" aca="1" ref="AI3" ca="1">TREND($K3:$P3,$K$1:$P$1,AI$1)</f>
        <v>3.4646093112956244E-2</v>
      </c>
      <c r="AJ3" s="38" cm="1">
        <f t="array" aca="1" ref="AJ3" ca="1">TREND($K3:$P3,$K$1:$P$1,AJ$1)</f>
        <v>3.4886690981796253E-2</v>
      </c>
    </row>
    <row r="4" spans="1:36">
      <c r="A4" t="s">
        <v>14</v>
      </c>
      <c r="B4" s="39" cm="1">
        <f t="array" aca="1" ref="B4" ca="1">INDIRECT(CONCATENATE("'",HLOOKUP(B$1,$B$21:$E$23,3,FALSE),"'!",$B$25,ROW($A4)+5))*About!$A$27</f>
        <v>6.4961424586793035E-2</v>
      </c>
      <c r="C4" s="38">
        <f t="shared" ca="1" si="3"/>
        <v>6.4961424586793035E-2</v>
      </c>
      <c r="D4" s="38">
        <f t="shared" ca="1" si="0"/>
        <v>6.4961424586793035E-2</v>
      </c>
      <c r="E4" s="38">
        <f t="shared" ca="1" si="0"/>
        <v>6.4961424586793035E-2</v>
      </c>
      <c r="F4" s="39" cm="1">
        <f t="array" aca="1" ref="F4" ca="1">INDIRECT(CONCATENATE("'",HLOOKUP(F$1,$B$21:$E$23,3,FALSE),"'!",$B$25,ROW($A4)+5))*About!$A$27</f>
        <v>6.4961424586793035E-2</v>
      </c>
      <c r="G4" s="38">
        <f t="shared" ca="1" si="4"/>
        <v>6.5683218193312951E-2</v>
      </c>
      <c r="H4" s="38">
        <f t="shared" ca="1" si="1"/>
        <v>6.640501179983288E-2</v>
      </c>
      <c r="I4" s="38">
        <f t="shared" ca="1" si="1"/>
        <v>6.7126805406352796E-2</v>
      </c>
      <c r="J4" s="38">
        <f t="shared" ca="1" si="1"/>
        <v>6.7848599012872726E-2</v>
      </c>
      <c r="K4" s="39" cm="1">
        <f t="array" aca="1" ref="K4" ca="1">INDIRECT(CONCATENATE("'",HLOOKUP(K$1,$B$21:$E$23,3,FALSE),"'!",$B$25,ROW($A4)+5))*About!$A$27</f>
        <v>6.8570392619392642E-2</v>
      </c>
      <c r="L4" s="38">
        <f t="shared" ca="1" si="5"/>
        <v>6.9773381963592507E-2</v>
      </c>
      <c r="M4" s="38">
        <f t="shared" ca="1" si="2"/>
        <v>7.0976371307792385E-2</v>
      </c>
      <c r="N4" s="38">
        <f t="shared" ca="1" si="2"/>
        <v>7.217936065199225E-2</v>
      </c>
      <c r="O4" s="38">
        <f t="shared" ca="1" si="2"/>
        <v>7.3382349996192128E-2</v>
      </c>
      <c r="P4" s="39" cm="1">
        <f t="array" aca="1" ref="P4" ca="1">INDIRECT(CONCATENATE("'",HLOOKUP(P$1,$B$21:$E$23,3,FALSE),"'!",$B$25,ROW($A4)+5))*About!$A$27</f>
        <v>7.4585339340391993E-2</v>
      </c>
      <c r="Q4" s="38" cm="1">
        <f t="array" aca="1" ref="Q4" ca="1">TREND($K4:$P4,$K$1:$P$1,Q$1)</f>
        <v>7.5788328684591733E-2</v>
      </c>
      <c r="R4" s="38" cm="1">
        <f t="array" aca="1" ref="R4" ca="1">TREND($K4:$P4,$K$1:$P$1,R$1)</f>
        <v>7.6991318028791333E-2</v>
      </c>
      <c r="S4" s="38" cm="1">
        <f t="array" aca="1" ref="S4" ca="1">TREND($K4:$P4,$K$1:$P$1,S$1)</f>
        <v>7.8194307372991378E-2</v>
      </c>
      <c r="T4" s="38" cm="1">
        <f t="array" aca="1" ref="T4" ca="1">TREND($K4:$P4,$K$1:$P$1,T$1)</f>
        <v>7.9397296717190979E-2</v>
      </c>
      <c r="U4" s="38" cm="1">
        <f t="array" aca="1" ref="U4" ca="1">TREND($K4:$P4,$K$1:$P$1,U$1)</f>
        <v>8.0600286061391024E-2</v>
      </c>
      <c r="V4" s="38" cm="1">
        <f t="array" aca="1" ref="V4" ca="1">TREND($K4:$P4,$K$1:$P$1,V$1)</f>
        <v>8.1803275405591069E-2</v>
      </c>
      <c r="W4" s="38" cm="1">
        <f t="array" aca="1" ref="W4" ca="1">TREND($K4:$P4,$K$1:$P$1,W$1)</f>
        <v>8.300626474979067E-2</v>
      </c>
      <c r="X4" s="38" cm="1">
        <f t="array" aca="1" ref="X4" ca="1">TREND($K4:$P4,$K$1:$P$1,X$1)</f>
        <v>8.4209254093990715E-2</v>
      </c>
      <c r="Y4" s="38" cm="1">
        <f t="array" aca="1" ref="Y4" ca="1">TREND($K4:$P4,$K$1:$P$1,Y$1)</f>
        <v>8.541224343819076E-2</v>
      </c>
      <c r="Z4" s="38" cm="1">
        <f t="array" aca="1" ref="Z4" ca="1">TREND($K4:$P4,$K$1:$P$1,Z$1)</f>
        <v>8.6615232782390361E-2</v>
      </c>
      <c r="AA4" s="38" cm="1">
        <f t="array" aca="1" ref="AA4" ca="1">TREND($K4:$P4,$K$1:$P$1,AA$1)</f>
        <v>8.7818222126590406E-2</v>
      </c>
      <c r="AB4" s="38" cm="1">
        <f t="array" aca="1" ref="AB4" ca="1">TREND($K4:$P4,$K$1:$P$1,AB$1)</f>
        <v>8.9021211470790007E-2</v>
      </c>
      <c r="AC4" s="38" cm="1">
        <f t="array" aca="1" ref="AC4" ca="1">TREND($K4:$P4,$K$1:$P$1,AC$1)</f>
        <v>9.0224200814990052E-2</v>
      </c>
      <c r="AD4" s="38" cm="1">
        <f t="array" aca="1" ref="AD4" ca="1">TREND($K4:$P4,$K$1:$P$1,AD$1)</f>
        <v>9.1427190159190097E-2</v>
      </c>
      <c r="AE4" s="38" cm="1">
        <f t="array" aca="1" ref="AE4" ca="1">TREND($K4:$P4,$K$1:$P$1,AE$1)</f>
        <v>9.2630179503389698E-2</v>
      </c>
      <c r="AF4" s="38" cm="1">
        <f t="array" aca="1" ref="AF4" ca="1">TREND($K4:$P4,$K$1:$P$1,AF$1)</f>
        <v>9.3833168847589743E-2</v>
      </c>
      <c r="AG4" s="38" cm="1">
        <f t="array" aca="1" ref="AG4" ca="1">TREND($K4:$P4,$K$1:$P$1,AG$1)</f>
        <v>9.5036158191789344E-2</v>
      </c>
      <c r="AH4" s="38" cm="1">
        <f t="array" aca="1" ref="AH4" ca="1">TREND($K4:$P4,$K$1:$P$1,AH$1)</f>
        <v>9.6239147535989389E-2</v>
      </c>
      <c r="AI4" s="38" cm="1">
        <f t="array" aca="1" ref="AI4" ca="1">TREND($K4:$P4,$K$1:$P$1,AI$1)</f>
        <v>9.7442136880189434E-2</v>
      </c>
      <c r="AJ4" s="38" cm="1">
        <f t="array" aca="1" ref="AJ4" ca="1">TREND($K4:$P4,$K$1:$P$1,AJ$1)</f>
        <v>9.8645126224389035E-2</v>
      </c>
    </row>
    <row r="5" spans="1:36">
      <c r="A5" t="s">
        <v>15</v>
      </c>
      <c r="B5" s="39" cm="1">
        <f t="array" aca="1" ref="B5" ca="1">INDIRECT(CONCATENATE("'",HLOOKUP(B$1,$B$21:$E$23,3,FALSE),"'!",$B$25,ROW($A5)+5))*About!$A$27</f>
        <v>0.83006264749791092</v>
      </c>
      <c r="C5" s="38">
        <f t="shared" ca="1" si="3"/>
        <v>0.83307012085841059</v>
      </c>
      <c r="D5" s="38">
        <f t="shared" ca="1" si="0"/>
        <v>0.83607759421891026</v>
      </c>
      <c r="E5" s="38">
        <f t="shared" ca="1" si="0"/>
        <v>0.83908506757940993</v>
      </c>
      <c r="F5" s="39" cm="1">
        <f t="array" aca="1" ref="F5" ca="1">INDIRECT(CONCATENATE("'",HLOOKUP(F$1,$B$21:$E$23,3,FALSE),"'!",$B$25,ROW($A5)+5))*About!$A$27</f>
        <v>0.8420925409399096</v>
      </c>
      <c r="G5" s="38">
        <f t="shared" ca="1" si="4"/>
        <v>0.84931047700510887</v>
      </c>
      <c r="H5" s="38">
        <f t="shared" ca="1" si="1"/>
        <v>0.85652841307030803</v>
      </c>
      <c r="I5" s="38">
        <f t="shared" ca="1" si="1"/>
        <v>0.8637463491355073</v>
      </c>
      <c r="J5" s="38">
        <f t="shared" ca="1" si="1"/>
        <v>0.87096428520070646</v>
      </c>
      <c r="K5" s="39" cm="1">
        <f t="array" aca="1" ref="K5" ca="1">INDIRECT(CONCATENATE("'",HLOOKUP(K$1,$B$21:$E$23,3,FALSE),"'!",$B$25,ROW($A5)+5))*About!$A$27</f>
        <v>0.87818222126590573</v>
      </c>
      <c r="L5" s="38">
        <f t="shared" ca="1" si="5"/>
        <v>0.89261809339630416</v>
      </c>
      <c r="M5" s="38">
        <f t="shared" ca="1" si="2"/>
        <v>0.9070539655267027</v>
      </c>
      <c r="N5" s="38">
        <f t="shared" ca="1" si="2"/>
        <v>0.92148983765710113</v>
      </c>
      <c r="O5" s="38">
        <f t="shared" ca="1" si="2"/>
        <v>0.93592570978749967</v>
      </c>
      <c r="P5" s="39" cm="1">
        <f t="array" aca="1" ref="P5" ca="1">INDIRECT(CONCATENATE("'",HLOOKUP(P$1,$B$21:$E$23,3,FALSE),"'!",$B$25,ROW($A5)+5))*About!$A$27</f>
        <v>0.9503615819178981</v>
      </c>
      <c r="Q5" s="38" cm="1">
        <f t="array" aca="1" ref="Q5" ca="1">TREND($K5:$P5,$K$1:$P$1,Q$1)</f>
        <v>0.96479745404829487</v>
      </c>
      <c r="R5" s="38" cm="1">
        <f t="array" aca="1" ref="R5" ca="1">TREND($K5:$P5,$K$1:$P$1,R$1)</f>
        <v>0.97923332617869363</v>
      </c>
      <c r="S5" s="38" cm="1">
        <f t="array" aca="1" ref="S5" ca="1">TREND($K5:$P5,$K$1:$P$1,S$1)</f>
        <v>0.99366919830909239</v>
      </c>
      <c r="T5" s="38" cm="1">
        <f t="array" aca="1" ref="T5" ca="1">TREND($K5:$P5,$K$1:$P$1,T$1)</f>
        <v>1.0081050704394912</v>
      </c>
      <c r="U5" s="38" cm="1">
        <f t="array" aca="1" ref="U5" ca="1">TREND($K5:$P5,$K$1:$P$1,U$1)</f>
        <v>1.0225409425698899</v>
      </c>
      <c r="V5" s="38" cm="1">
        <f t="array" aca="1" ref="V5" ca="1">TREND($K5:$P5,$K$1:$P$1,V$1)</f>
        <v>1.0369768147002887</v>
      </c>
      <c r="W5" s="38" cm="1">
        <f t="array" aca="1" ref="W5" ca="1">TREND($K5:$P5,$K$1:$P$1,W$1)</f>
        <v>1.0514126868306874</v>
      </c>
      <c r="X5" s="38" cm="1">
        <f t="array" aca="1" ref="X5" ca="1">TREND($K5:$P5,$K$1:$P$1,X$1)</f>
        <v>1.0658485589610862</v>
      </c>
      <c r="Y5" s="38" cm="1">
        <f t="array" aca="1" ref="Y5" ca="1">TREND($K5:$P5,$K$1:$P$1,Y$1)</f>
        <v>1.080284431091485</v>
      </c>
      <c r="Z5" s="38" cm="1">
        <f t="array" aca="1" ref="Z5" ca="1">TREND($K5:$P5,$K$1:$P$1,Z$1)</f>
        <v>1.0947203032218837</v>
      </c>
      <c r="AA5" s="38" cm="1">
        <f t="array" aca="1" ref="AA5" ca="1">TREND($K5:$P5,$K$1:$P$1,AA$1)</f>
        <v>1.1091561753522825</v>
      </c>
      <c r="AB5" s="38" cm="1">
        <f t="array" aca="1" ref="AB5" ca="1">TREND($K5:$P5,$K$1:$P$1,AB$1)</f>
        <v>1.1235920474826777</v>
      </c>
      <c r="AC5" s="38" cm="1">
        <f t="array" aca="1" ref="AC5" ca="1">TREND($K5:$P5,$K$1:$P$1,AC$1)</f>
        <v>1.1380279196130765</v>
      </c>
      <c r="AD5" s="38" cm="1">
        <f t="array" aca="1" ref="AD5" ca="1">TREND($K5:$P5,$K$1:$P$1,AD$1)</f>
        <v>1.1524637917434752</v>
      </c>
      <c r="AE5" s="38" cm="1">
        <f t="array" aca="1" ref="AE5" ca="1">TREND($K5:$P5,$K$1:$P$1,AE$1)</f>
        <v>1.166899663873874</v>
      </c>
      <c r="AF5" s="38" cm="1">
        <f t="array" aca="1" ref="AF5" ca="1">TREND($K5:$P5,$K$1:$P$1,AF$1)</f>
        <v>1.1813355360042728</v>
      </c>
      <c r="AG5" s="38" cm="1">
        <f t="array" aca="1" ref="AG5" ca="1">TREND($K5:$P5,$K$1:$P$1,AG$1)</f>
        <v>1.1957714081346715</v>
      </c>
      <c r="AH5" s="38" cm="1">
        <f t="array" aca="1" ref="AH5" ca="1">TREND($K5:$P5,$K$1:$P$1,AH$1)</f>
        <v>1.2102072802650703</v>
      </c>
      <c r="AI5" s="38" cm="1">
        <f t="array" aca="1" ref="AI5" ca="1">TREND($K5:$P5,$K$1:$P$1,AI$1)</f>
        <v>1.2246431523954691</v>
      </c>
      <c r="AJ5" s="38" cm="1">
        <f t="array" aca="1" ref="AJ5" ca="1">TREND($K5:$P5,$K$1:$P$1,AJ$1)</f>
        <v>1.2390790245258678</v>
      </c>
    </row>
    <row r="6" spans="1:36">
      <c r="A6" t="s">
        <v>16</v>
      </c>
      <c r="B6" s="39" cm="1">
        <f t="array" aca="1" ref="B6" ca="1">INDIRECT(CONCATENATE("'",HLOOKUP(B$1,$B$21:$E$23,3,FALSE),"'!",$B$25,ROW($A6)+5))*About!$A$27</f>
        <v>1.1909594507578722</v>
      </c>
      <c r="C6" s="38">
        <f t="shared" ca="1" si="3"/>
        <v>1.1939669241183719</v>
      </c>
      <c r="D6" s="38">
        <f t="shared" ca="1" si="0"/>
        <v>1.1969743974788716</v>
      </c>
      <c r="E6" s="38">
        <f t="shared" ca="1" si="0"/>
        <v>1.1999818708393712</v>
      </c>
      <c r="F6" s="39" cm="1">
        <f t="array" aca="1" ref="F6" ca="1">INDIRECT(CONCATENATE("'",HLOOKUP(F$1,$B$21:$E$23,3,FALSE),"'!",$B$25,ROW($A6)+5))*About!$A$27</f>
        <v>1.2029893441998709</v>
      </c>
      <c r="G6" s="38">
        <f t="shared" ca="1" si="4"/>
        <v>1.2029893441998709</v>
      </c>
      <c r="H6" s="38">
        <f t="shared" ca="1" si="1"/>
        <v>1.2029893441998709</v>
      </c>
      <c r="I6" s="38">
        <f t="shared" ca="1" si="1"/>
        <v>1.2029893441998709</v>
      </c>
      <c r="J6" s="38">
        <f t="shared" ca="1" si="1"/>
        <v>1.2029893441998709</v>
      </c>
      <c r="K6" s="39" cm="1">
        <f t="array" aca="1" ref="K6" ca="1">INDIRECT(CONCATENATE("'",HLOOKUP(K$1,$B$21:$E$23,3,FALSE),"'!",$B$25,ROW($A6)+5))*About!$A$27</f>
        <v>1.2029893441998709</v>
      </c>
      <c r="L6" s="38">
        <f t="shared" ca="1" si="5"/>
        <v>1.2270491310838683</v>
      </c>
      <c r="M6" s="38">
        <f t="shared" ca="1" si="2"/>
        <v>1.2511089179678658</v>
      </c>
      <c r="N6" s="38">
        <f t="shared" ca="1" si="2"/>
        <v>1.2751687048518632</v>
      </c>
      <c r="O6" s="38">
        <f t="shared" ca="1" si="2"/>
        <v>1.2992284917358607</v>
      </c>
      <c r="P6" s="39" cm="1">
        <f t="array" aca="1" ref="P6" ca="1">INDIRECT(CONCATENATE("'",HLOOKUP(P$1,$B$21:$E$23,3,FALSE),"'!",$B$25,ROW($A6)+5))*About!$A$27</f>
        <v>1.3232882786198581</v>
      </c>
      <c r="Q6" s="38" cm="1">
        <f t="array" aca="1" ref="Q6" ca="1">TREND($K6:$P6,$K$1:$P$1,Q$1)</f>
        <v>1.3473480655038585</v>
      </c>
      <c r="R6" s="38" cm="1">
        <f t="array" aca="1" ref="R6" ca="1">TREND($K6:$P6,$K$1:$P$1,R$1)</f>
        <v>1.3714078523878541</v>
      </c>
      <c r="S6" s="38" cm="1">
        <f t="array" aca="1" ref="S6" ca="1">TREND($K6:$P6,$K$1:$P$1,S$1)</f>
        <v>1.3954676392718497</v>
      </c>
      <c r="T6" s="38" cm="1">
        <f t="array" aca="1" ref="T6" ca="1">TREND($K6:$P6,$K$1:$P$1,T$1)</f>
        <v>1.4195274261558453</v>
      </c>
      <c r="U6" s="38" cm="1">
        <f t="array" aca="1" ref="U6" ca="1">TREND($K6:$P6,$K$1:$P$1,U$1)</f>
        <v>1.4435872130398479</v>
      </c>
      <c r="V6" s="38" cm="1">
        <f t="array" aca="1" ref="V6" ca="1">TREND($K6:$P6,$K$1:$P$1,V$1)</f>
        <v>1.4676469999238435</v>
      </c>
      <c r="W6" s="38" cm="1">
        <f t="array" aca="1" ref="W6" ca="1">TREND($K6:$P6,$K$1:$P$1,W$1)</f>
        <v>1.4917067868078391</v>
      </c>
      <c r="X6" s="38" cm="1">
        <f t="array" aca="1" ref="X6" ca="1">TREND($K6:$P6,$K$1:$P$1,X$1)</f>
        <v>1.5157665736918347</v>
      </c>
      <c r="Y6" s="38" cm="1">
        <f t="array" aca="1" ref="Y6" ca="1">TREND($K6:$P6,$K$1:$P$1,Y$1)</f>
        <v>1.5398263605758373</v>
      </c>
      <c r="Z6" s="38" cm="1">
        <f t="array" aca="1" ref="Z6" ca="1">TREND($K6:$P6,$K$1:$P$1,Z$1)</f>
        <v>1.5638861474598329</v>
      </c>
      <c r="AA6" s="38" cm="1">
        <f t="array" aca="1" ref="AA6" ca="1">TREND($K6:$P6,$K$1:$P$1,AA$1)</f>
        <v>1.5879459343438285</v>
      </c>
      <c r="AB6" s="38" cm="1">
        <f t="array" aca="1" ref="AB6" ca="1">TREND($K6:$P6,$K$1:$P$1,AB$1)</f>
        <v>1.612005721227824</v>
      </c>
      <c r="AC6" s="38" cm="1">
        <f t="array" aca="1" ref="AC6" ca="1">TREND($K6:$P6,$K$1:$P$1,AC$1)</f>
        <v>1.6360655081118267</v>
      </c>
      <c r="AD6" s="38" cm="1">
        <f t="array" aca="1" ref="AD6" ca="1">TREND($K6:$P6,$K$1:$P$1,AD$1)</f>
        <v>1.6601252949958223</v>
      </c>
      <c r="AE6" s="38" cm="1">
        <f t="array" aca="1" ref="AE6" ca="1">TREND($K6:$P6,$K$1:$P$1,AE$1)</f>
        <v>1.6841850818798179</v>
      </c>
      <c r="AF6" s="38" cm="1">
        <f t="array" aca="1" ref="AF6" ca="1">TREND($K6:$P6,$K$1:$P$1,AF$1)</f>
        <v>1.7082448687638134</v>
      </c>
      <c r="AG6" s="38" cm="1">
        <f t="array" aca="1" ref="AG6" ca="1">TREND($K6:$P6,$K$1:$P$1,AG$1)</f>
        <v>1.7323046556478161</v>
      </c>
      <c r="AH6" s="38" cm="1">
        <f t="array" aca="1" ref="AH6" ca="1">TREND($K6:$P6,$K$1:$P$1,AH$1)</f>
        <v>1.7563644425318117</v>
      </c>
      <c r="AI6" s="38" cm="1">
        <f t="array" aca="1" ref="AI6" ca="1">TREND($K6:$P6,$K$1:$P$1,AI$1)</f>
        <v>1.7804242294158072</v>
      </c>
      <c r="AJ6" s="38" cm="1">
        <f t="array" aca="1" ref="AJ6" ca="1">TREND($K6:$P6,$K$1:$P$1,AJ$1)</f>
        <v>1.8044840162998099</v>
      </c>
    </row>
    <row r="7" spans="1:36">
      <c r="A7" t="s">
        <v>162</v>
      </c>
      <c r="B7" s="39" cm="1">
        <f t="array" aca="1" ref="B7" ca="1">INDIRECT(CONCATENATE("'",HLOOKUP(B$1,$B$21:$E$23,3,FALSE),"'!",$B$25,ROW($A7)+5))*About!$A$27</f>
        <v>36.089680325996127</v>
      </c>
      <c r="C7" s="38">
        <f t="shared" ca="1" si="3"/>
        <v>36.089680325996127</v>
      </c>
      <c r="D7" s="38">
        <f t="shared" ca="1" si="0"/>
        <v>36.089680325996127</v>
      </c>
      <c r="E7" s="38">
        <f t="shared" ca="1" si="0"/>
        <v>36.089680325996127</v>
      </c>
      <c r="F7" s="39" cm="1">
        <f t="array" aca="1" ref="F7" ca="1">INDIRECT(CONCATENATE("'",HLOOKUP(F$1,$B$21:$E$23,3,FALSE),"'!",$B$25,ROW($A7)+5))*About!$A$27</f>
        <v>36.089680325996127</v>
      </c>
      <c r="G7" s="38">
        <f t="shared" ca="1" si="4"/>
        <v>36.330278194836104</v>
      </c>
      <c r="H7" s="38">
        <f t="shared" ca="1" si="1"/>
        <v>36.570876063676074</v>
      </c>
      <c r="I7" s="38">
        <f t="shared" ca="1" si="1"/>
        <v>36.811473932516051</v>
      </c>
      <c r="J7" s="38">
        <f t="shared" ca="1" si="1"/>
        <v>37.052071801356021</v>
      </c>
      <c r="K7" s="39" cm="1">
        <f t="array" aca="1" ref="K7" ca="1">INDIRECT(CONCATENATE("'",HLOOKUP(K$1,$B$21:$E$23,3,FALSE),"'!",$B$25,ROW($A7)+5))*About!$A$27</f>
        <v>37.292669670195998</v>
      </c>
      <c r="L7" s="38">
        <f t="shared" ca="1" si="5"/>
        <v>37.533267539035975</v>
      </c>
      <c r="M7" s="38">
        <f t="shared" ca="1" si="2"/>
        <v>37.773865407875945</v>
      </c>
      <c r="N7" s="38">
        <f t="shared" ca="1" si="2"/>
        <v>38.014463276715922</v>
      </c>
      <c r="O7" s="38">
        <f t="shared" ca="1" si="2"/>
        <v>38.255061145555892</v>
      </c>
      <c r="P7" s="39" cm="1">
        <f t="array" aca="1" ref="P7" ca="1">INDIRECT(CONCATENATE("'",HLOOKUP(P$1,$B$21:$E$23,3,FALSE),"'!",$B$25,ROW($A7)+5))*About!$A$27</f>
        <v>38.495659014395869</v>
      </c>
      <c r="Q7" s="38" cm="1">
        <f t="array" aca="1" ref="Q7" ca="1">TREND($K7:$P7,$K$1:$P$1,Q$1)</f>
        <v>38.736256883235853</v>
      </c>
      <c r="R7" s="38" cm="1">
        <f t="array" aca="1" ref="R7" ca="1">TREND($K7:$P7,$K$1:$P$1,R$1)</f>
        <v>38.976854752075837</v>
      </c>
      <c r="S7" s="38" cm="1">
        <f t="array" aca="1" ref="S7" ca="1">TREND($K7:$P7,$K$1:$P$1,S$1)</f>
        <v>39.217452620915822</v>
      </c>
      <c r="T7" s="38" cm="1">
        <f t="array" aca="1" ref="T7" ca="1">TREND($K7:$P7,$K$1:$P$1,T$1)</f>
        <v>39.458050489755806</v>
      </c>
      <c r="U7" s="38" cm="1">
        <f t="array" aca="1" ref="U7" ca="1">TREND($K7:$P7,$K$1:$P$1,U$1)</f>
        <v>39.698648358595733</v>
      </c>
      <c r="V7" s="38" cm="1">
        <f t="array" aca="1" ref="V7" ca="1">TREND($K7:$P7,$K$1:$P$1,V$1)</f>
        <v>39.939246227435717</v>
      </c>
      <c r="W7" s="38" cm="1">
        <f t="array" aca="1" ref="W7" ca="1">TREND($K7:$P7,$K$1:$P$1,W$1)</f>
        <v>40.179844096275701</v>
      </c>
      <c r="X7" s="38" cm="1">
        <f t="array" aca="1" ref="X7" ca="1">TREND($K7:$P7,$K$1:$P$1,X$1)</f>
        <v>40.420441965115685</v>
      </c>
      <c r="Y7" s="38" cm="1">
        <f t="array" aca="1" ref="Y7" ca="1">TREND($K7:$P7,$K$1:$P$1,Y$1)</f>
        <v>40.66103983395567</v>
      </c>
      <c r="Z7" s="38" cm="1">
        <f t="array" aca="1" ref="Z7" ca="1">TREND($K7:$P7,$K$1:$P$1,Z$1)</f>
        <v>40.901637702795597</v>
      </c>
      <c r="AA7" s="38" cm="1">
        <f t="array" aca="1" ref="AA7" ca="1">TREND($K7:$P7,$K$1:$P$1,AA$1)</f>
        <v>41.142235571635581</v>
      </c>
      <c r="AB7" s="38" cm="1">
        <f t="array" aca="1" ref="AB7" ca="1">TREND($K7:$P7,$K$1:$P$1,AB$1)</f>
        <v>41.382833440475565</v>
      </c>
      <c r="AC7" s="38" cm="1">
        <f t="array" aca="1" ref="AC7" ca="1">TREND($K7:$P7,$K$1:$P$1,AC$1)</f>
        <v>41.623431309315549</v>
      </c>
      <c r="AD7" s="38" cm="1">
        <f t="array" aca="1" ref="AD7" ca="1">TREND($K7:$P7,$K$1:$P$1,AD$1)</f>
        <v>41.864029178155533</v>
      </c>
      <c r="AE7" s="38" cm="1">
        <f t="array" aca="1" ref="AE7" ca="1">TREND($K7:$P7,$K$1:$P$1,AE$1)</f>
        <v>42.104627046995518</v>
      </c>
      <c r="AF7" s="38" cm="1">
        <f t="array" aca="1" ref="AF7" ca="1">TREND($K7:$P7,$K$1:$P$1,AF$1)</f>
        <v>42.345224915835445</v>
      </c>
      <c r="AG7" s="38" cm="1">
        <f t="array" aca="1" ref="AG7" ca="1">TREND($K7:$P7,$K$1:$P$1,AG$1)</f>
        <v>42.585822784675429</v>
      </c>
      <c r="AH7" s="38" cm="1">
        <f t="array" aca="1" ref="AH7" ca="1">TREND($K7:$P7,$K$1:$P$1,AH$1)</f>
        <v>42.826420653515413</v>
      </c>
      <c r="AI7" s="38" cm="1">
        <f t="array" aca="1" ref="AI7" ca="1">TREND($K7:$P7,$K$1:$P$1,AI$1)</f>
        <v>43.067018522355397</v>
      </c>
      <c r="AJ7" s="38" cm="1">
        <f t="array" aca="1" ref="AJ7" ca="1">TREND($K7:$P7,$K$1:$P$1,AJ$1)</f>
        <v>43.307616391195381</v>
      </c>
    </row>
    <row r="8" spans="1:36">
      <c r="A8" t="s">
        <v>17</v>
      </c>
      <c r="B8" s="39" cm="1">
        <f t="array" aca="1" ref="B8" ca="1">INDIRECT(CONCATENATE("'",HLOOKUP(B$1,$B$21:$E$23,3,FALSE),"'!",$B$25,ROW($A8)+5))*About!$A$27</f>
        <v>6.1352456554193413</v>
      </c>
      <c r="C8" s="38">
        <f t="shared" ca="1" si="3"/>
        <v>6.1653203890243384</v>
      </c>
      <c r="D8" s="38">
        <f t="shared" ca="1" si="0"/>
        <v>6.1953951226293356</v>
      </c>
      <c r="E8" s="38">
        <f t="shared" ca="1" si="0"/>
        <v>6.2254698562343318</v>
      </c>
      <c r="F8" s="39" cm="1">
        <f t="array" aca="1" ref="F8" ca="1">INDIRECT(CONCATENATE("'",HLOOKUP(F$1,$B$21:$E$23,3,FALSE),"'!",$B$25,ROW($A8)+5))*About!$A$27</f>
        <v>6.2555445898393289</v>
      </c>
      <c r="G8" s="38">
        <f t="shared" ca="1" si="4"/>
        <v>6.2796043767233263</v>
      </c>
      <c r="H8" s="38">
        <f t="shared" ca="1" si="1"/>
        <v>6.3036641636073236</v>
      </c>
      <c r="I8" s="38">
        <f t="shared" ca="1" si="1"/>
        <v>6.327723950491321</v>
      </c>
      <c r="J8" s="38">
        <f t="shared" ca="1" si="1"/>
        <v>6.3517837373753183</v>
      </c>
      <c r="K8" s="39" cm="1">
        <f t="array" aca="1" ref="K8" ca="1">INDIRECT(CONCATENATE("'",HLOOKUP(K$1,$B$21:$E$23,3,FALSE),"'!",$B$25,ROW($A8)+5))*About!$A$27</f>
        <v>6.3758435242593157</v>
      </c>
      <c r="L8" s="38">
        <f t="shared" ca="1" si="5"/>
        <v>6.399903311143313</v>
      </c>
      <c r="M8" s="38">
        <f t="shared" ca="1" si="2"/>
        <v>6.4239630980273104</v>
      </c>
      <c r="N8" s="38">
        <f t="shared" ca="1" si="2"/>
        <v>6.4480228849113086</v>
      </c>
      <c r="O8" s="38">
        <f t="shared" ca="1" si="2"/>
        <v>6.4720826717953059</v>
      </c>
      <c r="P8" s="39" cm="1">
        <f t="array" aca="1" ref="P8" ca="1">INDIRECT(CONCATENATE("'",HLOOKUP(P$1,$B$21:$E$23,3,FALSE),"'!",$B$25,ROW($A8)+5))*About!$A$27</f>
        <v>6.4961424586793033</v>
      </c>
      <c r="Q8" s="38" cm="1">
        <f t="array" aca="1" ref="Q8" ca="1">TREND($K8:$P8,$K$1:$P$1,Q$1)</f>
        <v>6.5202022455632971</v>
      </c>
      <c r="R8" s="38" cm="1">
        <f t="array" aca="1" ref="R8" ca="1">TREND($K8:$P8,$K$1:$P$1,R$1)</f>
        <v>6.5442620324472927</v>
      </c>
      <c r="S8" s="38" cm="1">
        <f t="array" aca="1" ref="S8" ca="1">TREND($K8:$P8,$K$1:$P$1,S$1)</f>
        <v>6.5683218193312953</v>
      </c>
      <c r="T8" s="38" cm="1">
        <f t="array" aca="1" ref="T8" ca="1">TREND($K8:$P8,$K$1:$P$1,T$1)</f>
        <v>6.5923816062152909</v>
      </c>
      <c r="U8" s="38" cm="1">
        <f t="array" aca="1" ref="U8" ca="1">TREND($K8:$P8,$K$1:$P$1,U$1)</f>
        <v>6.6164413930992865</v>
      </c>
      <c r="V8" s="38" cm="1">
        <f t="array" aca="1" ref="V8" ca="1">TREND($K8:$P8,$K$1:$P$1,V$1)</f>
        <v>6.6405011799832891</v>
      </c>
      <c r="W8" s="38" cm="1">
        <f t="array" aca="1" ref="W8" ca="1">TREND($K8:$P8,$K$1:$P$1,W$1)</f>
        <v>6.6645609668672847</v>
      </c>
      <c r="X8" s="38" cm="1">
        <f t="array" aca="1" ref="X8" ca="1">TREND($K8:$P8,$K$1:$P$1,X$1)</f>
        <v>6.6886207537512803</v>
      </c>
      <c r="Y8" s="38" cm="1">
        <f t="array" aca="1" ref="Y8" ca="1">TREND($K8:$P8,$K$1:$P$1,Y$1)</f>
        <v>6.7126805406352759</v>
      </c>
      <c r="Z8" s="38" cm="1">
        <f t="array" aca="1" ref="Z8" ca="1">TREND($K8:$P8,$K$1:$P$1,Z$1)</f>
        <v>6.7367403275192785</v>
      </c>
      <c r="AA8" s="38" cm="1">
        <f t="array" aca="1" ref="AA8" ca="1">TREND($K8:$P8,$K$1:$P$1,AA$1)</f>
        <v>6.7608001144032741</v>
      </c>
      <c r="AB8" s="38" cm="1">
        <f t="array" aca="1" ref="AB8" ca="1">TREND($K8:$P8,$K$1:$P$1,AB$1)</f>
        <v>6.7848599012872697</v>
      </c>
      <c r="AC8" s="38" cm="1">
        <f t="array" aca="1" ref="AC8" ca="1">TREND($K8:$P8,$K$1:$P$1,AC$1)</f>
        <v>6.8089196881712724</v>
      </c>
      <c r="AD8" s="38" cm="1">
        <f t="array" aca="1" ref="AD8" ca="1">TREND($K8:$P8,$K$1:$P$1,AD$1)</f>
        <v>6.8329794750552679</v>
      </c>
      <c r="AE8" s="38" cm="1">
        <f t="array" aca="1" ref="AE8" ca="1">TREND($K8:$P8,$K$1:$P$1,AE$1)</f>
        <v>6.8570392619392635</v>
      </c>
      <c r="AF8" s="38" cm="1">
        <f t="array" aca="1" ref="AF8" ca="1">TREND($K8:$P8,$K$1:$P$1,AF$1)</f>
        <v>6.8810990488232591</v>
      </c>
      <c r="AG8" s="38" cm="1">
        <f t="array" aca="1" ref="AG8" ca="1">TREND($K8:$P8,$K$1:$P$1,AG$1)</f>
        <v>6.9051588357072617</v>
      </c>
      <c r="AH8" s="38" cm="1">
        <f t="array" aca="1" ref="AH8" ca="1">TREND($K8:$P8,$K$1:$P$1,AH$1)</f>
        <v>6.9292186225912573</v>
      </c>
      <c r="AI8" s="38" cm="1">
        <f t="array" aca="1" ref="AI8" ca="1">TREND($K8:$P8,$K$1:$P$1,AI$1)</f>
        <v>6.9532784094752529</v>
      </c>
      <c r="AJ8" s="38" cm="1">
        <f t="array" aca="1" ref="AJ8" ca="1">TREND($K8:$P8,$K$1:$P$1,AJ$1)</f>
        <v>6.9773381963592556</v>
      </c>
    </row>
    <row r="9" spans="1:36">
      <c r="A9" t="s">
        <v>18</v>
      </c>
      <c r="B9" s="39" cm="1">
        <f t="array" aca="1" ref="B9" ca="1">INDIRECT(CONCATENATE("'",HLOOKUP(B$1,$B$21:$E$23,3,FALSE),"'!",$B$25,ROW($A9)+5))*About!$A$27</f>
        <v>1.4435872130398451</v>
      </c>
      <c r="C9" s="38">
        <f t="shared" ca="1" si="3"/>
        <v>1.4435872130398451</v>
      </c>
      <c r="D9" s="38">
        <f t="shared" ca="1" si="0"/>
        <v>1.4435872130398451</v>
      </c>
      <c r="E9" s="38">
        <f t="shared" ca="1" si="0"/>
        <v>1.4435872130398451</v>
      </c>
      <c r="F9" s="39" cm="1">
        <f t="array" aca="1" ref="F9" ca="1">INDIRECT(CONCATENATE("'",HLOOKUP(F$1,$B$21:$E$23,3,FALSE),"'!",$B$25,ROW($A9)+5))*About!$A$27</f>
        <v>1.4435872130398451</v>
      </c>
      <c r="G9" s="38">
        <f t="shared" ca="1" si="4"/>
        <v>1.4435872130398451</v>
      </c>
      <c r="H9" s="38">
        <f t="shared" ca="1" si="1"/>
        <v>1.4435872130398451</v>
      </c>
      <c r="I9" s="38">
        <f t="shared" ca="1" si="1"/>
        <v>1.4435872130398451</v>
      </c>
      <c r="J9" s="38">
        <f t="shared" ca="1" si="1"/>
        <v>1.4435872130398451</v>
      </c>
      <c r="K9" s="39" cm="1">
        <f t="array" aca="1" ref="K9" ca="1">INDIRECT(CONCATENATE("'",HLOOKUP(K$1,$B$21:$E$23,3,FALSE),"'!",$B$25,ROW($A9)+5))*About!$A$27</f>
        <v>1.4435872130398451</v>
      </c>
      <c r="L9" s="38">
        <f t="shared" ca="1" si="5"/>
        <v>1.4676469999238424</v>
      </c>
      <c r="M9" s="38">
        <f t="shared" ca="1" si="2"/>
        <v>1.49170678680784</v>
      </c>
      <c r="N9" s="38">
        <f t="shared" ca="1" si="2"/>
        <v>1.5157665736918373</v>
      </c>
      <c r="O9" s="38">
        <f t="shared" ca="1" si="2"/>
        <v>1.5398263605758349</v>
      </c>
      <c r="P9" s="39" cm="1">
        <f t="array" aca="1" ref="P9" ca="1">INDIRECT(CONCATENATE("'",HLOOKUP(P$1,$B$21:$E$23,3,FALSE),"'!",$B$25,ROW($A9)+5))*About!$A$27</f>
        <v>1.5638861474598322</v>
      </c>
      <c r="Q9" s="38" cm="1">
        <f t="array" aca="1" ref="Q9" ca="1">TREND($K9:$P9,$K$1:$P$1,Q$1)</f>
        <v>1.5879459343438285</v>
      </c>
      <c r="R9" s="38" cm="1">
        <f t="array" aca="1" ref="R9" ca="1">TREND($K9:$P9,$K$1:$P$1,R$1)</f>
        <v>1.612005721227824</v>
      </c>
      <c r="S9" s="38" cm="1">
        <f t="array" aca="1" ref="S9" ca="1">TREND($K9:$P9,$K$1:$P$1,S$1)</f>
        <v>1.6360655081118196</v>
      </c>
      <c r="T9" s="38" cm="1">
        <f t="array" aca="1" ref="T9" ca="1">TREND($K9:$P9,$K$1:$P$1,T$1)</f>
        <v>1.6601252949958152</v>
      </c>
      <c r="U9" s="38" cm="1">
        <f t="array" aca="1" ref="U9" ca="1">TREND($K9:$P9,$K$1:$P$1,U$1)</f>
        <v>1.6841850818798179</v>
      </c>
      <c r="V9" s="38" cm="1">
        <f t="array" aca="1" ref="V9" ca="1">TREND($K9:$P9,$K$1:$P$1,V$1)</f>
        <v>1.7082448687638134</v>
      </c>
      <c r="W9" s="38" cm="1">
        <f t="array" aca="1" ref="W9" ca="1">TREND($K9:$P9,$K$1:$P$1,W$1)</f>
        <v>1.732304655647809</v>
      </c>
      <c r="X9" s="38" cm="1">
        <f t="array" aca="1" ref="X9" ca="1">TREND($K9:$P9,$K$1:$P$1,X$1)</f>
        <v>1.7563644425318046</v>
      </c>
      <c r="Y9" s="38" cm="1">
        <f t="array" aca="1" ref="Y9" ca="1">TREND($K9:$P9,$K$1:$P$1,Y$1)</f>
        <v>1.7804242294158072</v>
      </c>
      <c r="Z9" s="38" cm="1">
        <f t="array" aca="1" ref="Z9" ca="1">TREND($K9:$P9,$K$1:$P$1,Z$1)</f>
        <v>1.8044840162998028</v>
      </c>
      <c r="AA9" s="38" cm="1">
        <f t="array" aca="1" ref="AA9" ca="1">TREND($K9:$P9,$K$1:$P$1,AA$1)</f>
        <v>1.8285438031837984</v>
      </c>
      <c r="AB9" s="38" cm="1">
        <f t="array" aca="1" ref="AB9" ca="1">TREND($K9:$P9,$K$1:$P$1,AB$1)</f>
        <v>1.852603590067794</v>
      </c>
      <c r="AC9" s="38" cm="1">
        <f t="array" aca="1" ref="AC9" ca="1">TREND($K9:$P9,$K$1:$P$1,AC$1)</f>
        <v>1.8766633769517966</v>
      </c>
      <c r="AD9" s="38" cm="1">
        <f t="array" aca="1" ref="AD9" ca="1">TREND($K9:$P9,$K$1:$P$1,AD$1)</f>
        <v>1.9007231638357922</v>
      </c>
      <c r="AE9" s="38" cm="1">
        <f t="array" aca="1" ref="AE9" ca="1">TREND($K9:$P9,$K$1:$P$1,AE$1)</f>
        <v>1.9247829507197878</v>
      </c>
      <c r="AF9" s="38" cm="1">
        <f t="array" aca="1" ref="AF9" ca="1">TREND($K9:$P9,$K$1:$P$1,AF$1)</f>
        <v>1.9488427376037833</v>
      </c>
      <c r="AG9" s="38" cm="1">
        <f t="array" aca="1" ref="AG9" ca="1">TREND($K9:$P9,$K$1:$P$1,AG$1)</f>
        <v>1.972902524487786</v>
      </c>
      <c r="AH9" s="38" cm="1">
        <f t="array" aca="1" ref="AH9" ca="1">TREND($K9:$P9,$K$1:$P$1,AH$1)</f>
        <v>1.9969623113717816</v>
      </c>
      <c r="AI9" s="38" cm="1">
        <f t="array" aca="1" ref="AI9" ca="1">TREND($K9:$P9,$K$1:$P$1,AI$1)</f>
        <v>2.0210220982557772</v>
      </c>
      <c r="AJ9" s="38" cm="1">
        <f t="array" aca="1" ref="AJ9" ca="1">TREND($K9:$P9,$K$1:$P$1,AJ$1)</f>
        <v>2.0450818851397798</v>
      </c>
    </row>
    <row r="10" spans="1:36">
      <c r="A10" t="s">
        <v>19</v>
      </c>
      <c r="B10" s="39" cm="1">
        <f t="array" aca="1" ref="B10" ca="1">INDIRECT(CONCATENATE("'",HLOOKUP(B$1,$B$21:$E$23,3,FALSE),"'!",$B$25,ROW($A10)+5))*About!$A$27</f>
        <v>1.0947203032218826E-2</v>
      </c>
      <c r="C10" s="38">
        <f t="shared" ca="1" si="3"/>
        <v>1.1157726167453802E-2</v>
      </c>
      <c r="D10" s="38">
        <f t="shared" ca="1" si="0"/>
        <v>1.1368249302688781E-2</v>
      </c>
      <c r="E10" s="38">
        <f t="shared" ca="1" si="0"/>
        <v>1.1578772437923757E-2</v>
      </c>
      <c r="F10" s="39" cm="1">
        <f t="array" aca="1" ref="F10" ca="1">INDIRECT(CONCATENATE("'",HLOOKUP(F$1,$B$21:$E$23,3,FALSE),"'!",$B$25,ROW($A10)+5))*About!$A$27</f>
        <v>1.1789295573158734E-2</v>
      </c>
      <c r="G10" s="38">
        <f t="shared" ca="1" si="4"/>
        <v>1.2078013015766702E-2</v>
      </c>
      <c r="H10" s="38">
        <f t="shared" ca="1" si="1"/>
        <v>1.2366730458374673E-2</v>
      </c>
      <c r="I10" s="38">
        <f t="shared" ca="1" si="1"/>
        <v>1.2655447900982641E-2</v>
      </c>
      <c r="J10" s="38">
        <f t="shared" ca="1" si="1"/>
        <v>1.2944165343590611E-2</v>
      </c>
      <c r="K10" s="39" cm="1">
        <f t="array" aca="1" ref="K10" ca="1">INDIRECT(CONCATENATE("'",HLOOKUP(K$1,$B$21:$E$23,3,FALSE),"'!",$B$25,ROW($A10)+5))*About!$A$27</f>
        <v>1.323288278619858E-2</v>
      </c>
      <c r="L10" s="38">
        <f t="shared" ca="1" si="5"/>
        <v>1.3473480655038554E-2</v>
      </c>
      <c r="M10" s="38">
        <f t="shared" ca="1" si="2"/>
        <v>1.3714078523878528E-2</v>
      </c>
      <c r="N10" s="38">
        <f t="shared" ca="1" si="2"/>
        <v>1.3954676392718503E-2</v>
      </c>
      <c r="O10" s="38">
        <f t="shared" ca="1" si="2"/>
        <v>1.4195274261558477E-2</v>
      </c>
      <c r="P10" s="39" cm="1">
        <f t="array" aca="1" ref="P10" ca="1">INDIRECT(CONCATENATE("'",HLOOKUP(P$1,$B$21:$E$23,3,FALSE),"'!",$B$25,ROW($A10)+5))*About!$A$27</f>
        <v>1.4435872130398451E-2</v>
      </c>
      <c r="Q10" s="38" cm="1">
        <f t="array" aca="1" ref="Q10" ca="1">TREND($K10:$P10,$K$1:$P$1,Q$1)</f>
        <v>1.467646999923844E-2</v>
      </c>
      <c r="R10" s="38" cm="1">
        <f t="array" aca="1" ref="R10" ca="1">TREND($K10:$P10,$K$1:$P$1,R$1)</f>
        <v>1.4917067868078393E-2</v>
      </c>
      <c r="S10" s="38" cm="1">
        <f t="array" aca="1" ref="S10" ca="1">TREND($K10:$P10,$K$1:$P$1,S$1)</f>
        <v>1.5157665736918347E-2</v>
      </c>
      <c r="T10" s="38" cm="1">
        <f t="array" aca="1" ref="T10" ca="1">TREND($K10:$P10,$K$1:$P$1,T$1)</f>
        <v>1.5398263605758356E-2</v>
      </c>
      <c r="U10" s="38" cm="1">
        <f t="array" aca="1" ref="U10" ca="1">TREND($K10:$P10,$K$1:$P$1,U$1)</f>
        <v>1.5638861474598309E-2</v>
      </c>
      <c r="V10" s="38" cm="1">
        <f t="array" aca="1" ref="V10" ca="1">TREND($K10:$P10,$K$1:$P$1,V$1)</f>
        <v>1.5879459343438262E-2</v>
      </c>
      <c r="W10" s="38" cm="1">
        <f t="array" aca="1" ref="W10" ca="1">TREND($K10:$P10,$K$1:$P$1,W$1)</f>
        <v>1.6120057212278271E-2</v>
      </c>
      <c r="X10" s="38" cm="1">
        <f t="array" aca="1" ref="X10" ca="1">TREND($K10:$P10,$K$1:$P$1,X$1)</f>
        <v>1.6360655081118225E-2</v>
      </c>
      <c r="Y10" s="38" cm="1">
        <f t="array" aca="1" ref="Y10" ca="1">TREND($K10:$P10,$K$1:$P$1,Y$1)</f>
        <v>1.6601252949958234E-2</v>
      </c>
      <c r="Z10" s="38" cm="1">
        <f t="array" aca="1" ref="Z10" ca="1">TREND($K10:$P10,$K$1:$P$1,Z$1)</f>
        <v>1.6841850818798187E-2</v>
      </c>
      <c r="AA10" s="38" cm="1">
        <f t="array" aca="1" ref="AA10" ca="1">TREND($K10:$P10,$K$1:$P$1,AA$1)</f>
        <v>1.7082448687638141E-2</v>
      </c>
      <c r="AB10" s="38" cm="1">
        <f t="array" aca="1" ref="AB10" ca="1">TREND($K10:$P10,$K$1:$P$1,AB$1)</f>
        <v>1.732304655647815E-2</v>
      </c>
      <c r="AC10" s="38" cm="1">
        <f t="array" aca="1" ref="AC10" ca="1">TREND($K10:$P10,$K$1:$P$1,AC$1)</f>
        <v>1.7563644425318103E-2</v>
      </c>
      <c r="AD10" s="38" cm="1">
        <f t="array" aca="1" ref="AD10" ca="1">TREND($K10:$P10,$K$1:$P$1,AD$1)</f>
        <v>1.7804242294158057E-2</v>
      </c>
      <c r="AE10" s="38" cm="1">
        <f t="array" aca="1" ref="AE10" ca="1">TREND($K10:$P10,$K$1:$P$1,AE$1)</f>
        <v>1.8044840162998066E-2</v>
      </c>
      <c r="AF10" s="38" cm="1">
        <f t="array" aca="1" ref="AF10" ca="1">TREND($K10:$P10,$K$1:$P$1,AF$1)</f>
        <v>1.8285438031838019E-2</v>
      </c>
      <c r="AG10" s="38" cm="1">
        <f t="array" aca="1" ref="AG10" ca="1">TREND($K10:$P10,$K$1:$P$1,AG$1)</f>
        <v>1.8526035900678028E-2</v>
      </c>
      <c r="AH10" s="38" cm="1">
        <f t="array" aca="1" ref="AH10" ca="1">TREND($K10:$P10,$K$1:$P$1,AH$1)</f>
        <v>1.8766633769517982E-2</v>
      </c>
      <c r="AI10" s="38" cm="1">
        <f t="array" aca="1" ref="AI10" ca="1">TREND($K10:$P10,$K$1:$P$1,AI$1)</f>
        <v>1.9007231638357935E-2</v>
      </c>
      <c r="AJ10" s="38" cm="1">
        <f t="array" aca="1" ref="AJ10" ca="1">TREND($K10:$P10,$K$1:$P$1,AJ$1)</f>
        <v>1.9247829507197944E-2</v>
      </c>
    </row>
    <row r="11" spans="1:36">
      <c r="A11" t="s">
        <v>20</v>
      </c>
      <c r="B11" s="39" cm="1">
        <f t="array" aca="1" ref="B11" ca="1">INDIRECT(CONCATENATE("'",HLOOKUP(B$1,$B$21:$E$23,3,FALSE),"'!",$B$25,ROW($A11)+5))*About!$A$27</f>
        <v>1.034570836011889E-2</v>
      </c>
      <c r="C11" s="38">
        <f t="shared" ca="1" si="3"/>
        <v>1.0586306228958864E-2</v>
      </c>
      <c r="D11" s="38">
        <f t="shared" ca="1" si="0"/>
        <v>1.0826904097798839E-2</v>
      </c>
      <c r="E11" s="38">
        <f t="shared" ca="1" si="0"/>
        <v>1.1067501966638813E-2</v>
      </c>
      <c r="F11" s="39" cm="1">
        <f t="array" aca="1" ref="F11" ca="1">INDIRECT(CONCATENATE("'",HLOOKUP(F$1,$B$21:$E$23,3,FALSE),"'!",$B$25,ROW($A11)+5))*About!$A$27</f>
        <v>1.1308099835478787E-2</v>
      </c>
      <c r="G11" s="38">
        <f t="shared" ca="1" si="4"/>
        <v>1.1693056425622746E-2</v>
      </c>
      <c r="H11" s="38">
        <f t="shared" ca="1" si="1"/>
        <v>1.2078013015766704E-2</v>
      </c>
      <c r="I11" s="38">
        <f t="shared" ca="1" si="1"/>
        <v>1.2462969605910663E-2</v>
      </c>
      <c r="J11" s="38">
        <f t="shared" ca="1" si="1"/>
        <v>1.2847926196054621E-2</v>
      </c>
      <c r="K11" s="39" cm="1">
        <f t="array" aca="1" ref="K11" ca="1">INDIRECT(CONCATENATE("'",HLOOKUP(K$1,$B$21:$E$23,3,FALSE),"'!",$B$25,ROW($A11)+5))*About!$A$27</f>
        <v>1.323288278619858E-2</v>
      </c>
      <c r="L11" s="38">
        <f t="shared" ca="1" si="5"/>
        <v>1.3473480655038554E-2</v>
      </c>
      <c r="M11" s="38">
        <f t="shared" ca="1" si="2"/>
        <v>1.3714078523878528E-2</v>
      </c>
      <c r="N11" s="38">
        <f t="shared" ca="1" si="2"/>
        <v>1.3954676392718503E-2</v>
      </c>
      <c r="O11" s="38">
        <f t="shared" ca="1" si="2"/>
        <v>1.4195274261558477E-2</v>
      </c>
      <c r="P11" s="39" cm="1">
        <f t="array" aca="1" ref="P11" ca="1">INDIRECT(CONCATENATE("'",HLOOKUP(P$1,$B$21:$E$23,3,FALSE),"'!",$B$25,ROW($A11)+5))*About!$A$27</f>
        <v>1.4435872130398451E-2</v>
      </c>
      <c r="Q11" s="38" cm="1">
        <f t="array" aca="1" ref="Q11" ca="1">TREND($K11:$P11,$K$1:$P$1,Q$1)</f>
        <v>1.467646999923844E-2</v>
      </c>
      <c r="R11" s="38" cm="1">
        <f t="array" aca="1" ref="R11" ca="1">TREND($K11:$P11,$K$1:$P$1,R$1)</f>
        <v>1.4917067868078393E-2</v>
      </c>
      <c r="S11" s="38" cm="1">
        <f t="array" aca="1" ref="S11" ca="1">TREND($K11:$P11,$K$1:$P$1,S$1)</f>
        <v>1.5157665736918347E-2</v>
      </c>
      <c r="T11" s="38" cm="1">
        <f t="array" aca="1" ref="T11" ca="1">TREND($K11:$P11,$K$1:$P$1,T$1)</f>
        <v>1.5398263605758356E-2</v>
      </c>
      <c r="U11" s="38" cm="1">
        <f t="array" aca="1" ref="U11" ca="1">TREND($K11:$P11,$K$1:$P$1,U$1)</f>
        <v>1.5638861474598309E-2</v>
      </c>
      <c r="V11" s="38" cm="1">
        <f t="array" aca="1" ref="V11" ca="1">TREND($K11:$P11,$K$1:$P$1,V$1)</f>
        <v>1.5879459343438262E-2</v>
      </c>
      <c r="W11" s="38" cm="1">
        <f t="array" aca="1" ref="W11" ca="1">TREND($K11:$P11,$K$1:$P$1,W$1)</f>
        <v>1.6120057212278271E-2</v>
      </c>
      <c r="X11" s="38" cm="1">
        <f t="array" aca="1" ref="X11" ca="1">TREND($K11:$P11,$K$1:$P$1,X$1)</f>
        <v>1.6360655081118225E-2</v>
      </c>
      <c r="Y11" s="38" cm="1">
        <f t="array" aca="1" ref="Y11" ca="1">TREND($K11:$P11,$K$1:$P$1,Y$1)</f>
        <v>1.6601252949958234E-2</v>
      </c>
      <c r="Z11" s="38" cm="1">
        <f t="array" aca="1" ref="Z11" ca="1">TREND($K11:$P11,$K$1:$P$1,Z$1)</f>
        <v>1.6841850818798187E-2</v>
      </c>
      <c r="AA11" s="38" cm="1">
        <f t="array" aca="1" ref="AA11" ca="1">TREND($K11:$P11,$K$1:$P$1,AA$1)</f>
        <v>1.7082448687638141E-2</v>
      </c>
      <c r="AB11" s="38" cm="1">
        <f t="array" aca="1" ref="AB11" ca="1">TREND($K11:$P11,$K$1:$P$1,AB$1)</f>
        <v>1.732304655647815E-2</v>
      </c>
      <c r="AC11" s="38" cm="1">
        <f t="array" aca="1" ref="AC11" ca="1">TREND($K11:$P11,$K$1:$P$1,AC$1)</f>
        <v>1.7563644425318103E-2</v>
      </c>
      <c r="AD11" s="38" cm="1">
        <f t="array" aca="1" ref="AD11" ca="1">TREND($K11:$P11,$K$1:$P$1,AD$1)</f>
        <v>1.7804242294158057E-2</v>
      </c>
      <c r="AE11" s="38" cm="1">
        <f t="array" aca="1" ref="AE11" ca="1">TREND($K11:$P11,$K$1:$P$1,AE$1)</f>
        <v>1.8044840162998066E-2</v>
      </c>
      <c r="AF11" s="38" cm="1">
        <f t="array" aca="1" ref="AF11" ca="1">TREND($K11:$P11,$K$1:$P$1,AF$1)</f>
        <v>1.8285438031838019E-2</v>
      </c>
      <c r="AG11" s="38" cm="1">
        <f t="array" aca="1" ref="AG11" ca="1">TREND($K11:$P11,$K$1:$P$1,AG$1)</f>
        <v>1.8526035900678028E-2</v>
      </c>
      <c r="AH11" s="38" cm="1">
        <f t="array" aca="1" ref="AH11" ca="1">TREND($K11:$P11,$K$1:$P$1,AH$1)</f>
        <v>1.8766633769517982E-2</v>
      </c>
      <c r="AI11" s="38" cm="1">
        <f t="array" aca="1" ref="AI11" ca="1">TREND($K11:$P11,$K$1:$P$1,AI$1)</f>
        <v>1.9007231638357935E-2</v>
      </c>
      <c r="AJ11" s="38" cm="1">
        <f t="array" aca="1" ref="AJ11" ca="1">TREND($K11:$P11,$K$1:$P$1,AJ$1)</f>
        <v>1.9247829507197944E-2</v>
      </c>
    </row>
    <row r="12" spans="1:36">
      <c r="A12" t="s">
        <v>111</v>
      </c>
      <c r="B12" s="40">
        <f ca="1">SUM(INDIRECT(CONCATENATE("'",HLOOKUP(B$1,$B$21:$E$23,3,FALSE),"'!",$B$25,ROW($A12)+5,":",$B$25,ROW($A12)+6)))*About!$A$27</f>
        <v>4.799927483357485E-2</v>
      </c>
      <c r="C12" s="38">
        <f t="shared" ca="1" si="3"/>
        <v>4.8991741042539741E-2</v>
      </c>
      <c r="D12" s="38">
        <f t="shared" ca="1" si="0"/>
        <v>4.9984207251504639E-2</v>
      </c>
      <c r="E12" s="38">
        <f t="shared" ca="1" si="0"/>
        <v>5.0976673460469538E-2</v>
      </c>
      <c r="F12" s="40">
        <f ca="1">SUM(INDIRECT(CONCATENATE("'",HLOOKUP(F$1,$B$21:$E$23,3,FALSE),"'!",$B$25,ROW($A12)+5,":",$B$25,ROW($A12)+6)))*About!$A$27</f>
        <v>5.1969139669434429E-2</v>
      </c>
      <c r="G12" s="38">
        <f t="shared" ca="1" si="4"/>
        <v>5.305183007921431E-2</v>
      </c>
      <c r="H12" s="38">
        <f t="shared" ca="1" si="1"/>
        <v>5.4134520488994191E-2</v>
      </c>
      <c r="I12" s="38">
        <f t="shared" ca="1" si="1"/>
        <v>5.5217210898774079E-2</v>
      </c>
      <c r="J12" s="38">
        <f t="shared" ca="1" si="1"/>
        <v>5.629990130855396E-2</v>
      </c>
      <c r="K12" s="40">
        <f ca="1">SUM(INDIRECT(CONCATENATE("'",HLOOKUP(K$1,$B$21:$E$23,3,FALSE),"'!",$B$25,ROW($A12)+5,":",$B$25,ROW($A12)+6)))*About!$A$27</f>
        <v>5.738259171833384E-2</v>
      </c>
      <c r="L12" s="38">
        <f t="shared" ca="1" si="5"/>
        <v>5.8441222341229726E-2</v>
      </c>
      <c r="M12" s="38">
        <f t="shared" ca="1" si="2"/>
        <v>5.9499852964125612E-2</v>
      </c>
      <c r="N12" s="38">
        <f t="shared" ca="1" si="2"/>
        <v>6.0558483587021497E-2</v>
      </c>
      <c r="O12" s="38">
        <f t="shared" ca="1" si="2"/>
        <v>6.1617114209917383E-2</v>
      </c>
      <c r="P12" s="40">
        <f ca="1">SUM(INDIRECT(CONCATENATE("'",HLOOKUP(P$1,$B$21:$E$23,3,FALSE),"'!",$B$25,ROW($A12)+5,":",$B$25,ROW($A12)+6)))*About!$A$27</f>
        <v>6.2675744832813268E-2</v>
      </c>
      <c r="Q12" s="38" cm="1">
        <f t="array" aca="1" ref="Q12" ca="1">TREND($K12:$P12,$K$1:$P$1,Q$1)</f>
        <v>6.3734375455708925E-2</v>
      </c>
      <c r="R12" s="38" cm="1">
        <f t="array" aca="1" ref="R12" ca="1">TREND($K12:$P12,$K$1:$P$1,R$1)</f>
        <v>6.4793006078605053E-2</v>
      </c>
      <c r="S12" s="38" cm="1">
        <f t="array" aca="1" ref="S12" ca="1">TREND($K12:$P12,$K$1:$P$1,S$1)</f>
        <v>6.5851636701500738E-2</v>
      </c>
      <c r="T12" s="38" cm="1">
        <f t="array" aca="1" ref="T12" ca="1">TREND($K12:$P12,$K$1:$P$1,T$1)</f>
        <v>6.6910267324396866E-2</v>
      </c>
      <c r="U12" s="38" cm="1">
        <f t="array" aca="1" ref="U12" ca="1">TREND($K12:$P12,$K$1:$P$1,U$1)</f>
        <v>6.796889794729255E-2</v>
      </c>
      <c r="V12" s="38" cm="1">
        <f t="array" aca="1" ref="V12" ca="1">TREND($K12:$P12,$K$1:$P$1,V$1)</f>
        <v>6.9027528570188679E-2</v>
      </c>
      <c r="W12" s="38" cm="1">
        <f t="array" aca="1" ref="W12" ca="1">TREND($K12:$P12,$K$1:$P$1,W$1)</f>
        <v>7.0086159193084363E-2</v>
      </c>
      <c r="X12" s="38" cm="1">
        <f t="array" aca="1" ref="X12" ca="1">TREND($K12:$P12,$K$1:$P$1,X$1)</f>
        <v>7.1144789815980047E-2</v>
      </c>
      <c r="Y12" s="38" cm="1">
        <f t="array" aca="1" ref="Y12" ca="1">TREND($K12:$P12,$K$1:$P$1,Y$1)</f>
        <v>7.2203420438876176E-2</v>
      </c>
      <c r="Z12" s="38" cm="1">
        <f t="array" aca="1" ref="Z12" ca="1">TREND($K12:$P12,$K$1:$P$1,Z$1)</f>
        <v>7.326205106177186E-2</v>
      </c>
      <c r="AA12" s="38" cm="1">
        <f t="array" aca="1" ref="AA12" ca="1">TREND($K12:$P12,$K$1:$P$1,AA$1)</f>
        <v>7.4320681684667989E-2</v>
      </c>
      <c r="AB12" s="38" cm="1">
        <f t="array" aca="1" ref="AB12" ca="1">TREND($K12:$P12,$K$1:$P$1,AB$1)</f>
        <v>7.5379312307563673E-2</v>
      </c>
      <c r="AC12" s="38" cm="1">
        <f t="array" aca="1" ref="AC12" ca="1">TREND($K12:$P12,$K$1:$P$1,AC$1)</f>
        <v>7.6437942930459801E-2</v>
      </c>
      <c r="AD12" s="38" cm="1">
        <f t="array" aca="1" ref="AD12" ca="1">TREND($K12:$P12,$K$1:$P$1,AD$1)</f>
        <v>7.7496573553355486E-2</v>
      </c>
      <c r="AE12" s="38" cm="1">
        <f t="array" aca="1" ref="AE12" ca="1">TREND($K12:$P12,$K$1:$P$1,AE$1)</f>
        <v>7.8555204176251614E-2</v>
      </c>
      <c r="AF12" s="38" cm="1">
        <f t="array" aca="1" ref="AF12" ca="1">TREND($K12:$P12,$K$1:$P$1,AF$1)</f>
        <v>7.9613834799147298E-2</v>
      </c>
      <c r="AG12" s="38" cm="1">
        <f t="array" aca="1" ref="AG12" ca="1">TREND($K12:$P12,$K$1:$P$1,AG$1)</f>
        <v>8.0672465422043427E-2</v>
      </c>
      <c r="AH12" s="38" cm="1">
        <f t="array" aca="1" ref="AH12" ca="1">TREND($K12:$P12,$K$1:$P$1,AH$1)</f>
        <v>8.1731096044939111E-2</v>
      </c>
      <c r="AI12" s="38" cm="1">
        <f t="array" aca="1" ref="AI12" ca="1">TREND($K12:$P12,$K$1:$P$1,AI$1)</f>
        <v>8.2789726667834795E-2</v>
      </c>
      <c r="AJ12" s="38" cm="1">
        <f t="array" aca="1" ref="AJ12" ca="1">TREND($K12:$P12,$K$1:$P$1,AJ$1)</f>
        <v>8.3848357290730924E-2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6.9773381963592505E-3</v>
      </c>
      <c r="C2" s="38">
        <f ca="1">$B2+($F2-$B2)*(C$1-$B$1)/($F$1-$B$1)</f>
        <v>7.0374876635692441E-3</v>
      </c>
      <c r="D2" s="38">
        <f t="shared" ref="D2:E12" ca="1" si="0">$B2+($F2-$B2)*(D$1-$B$1)/($F$1-$B$1)</f>
        <v>7.0976371307792385E-3</v>
      </c>
      <c r="E2" s="38">
        <f t="shared" ca="1" si="0"/>
        <v>7.1577865979892321E-3</v>
      </c>
      <c r="F2" s="37" cm="1">
        <f t="array" aca="1" ref="F2" ca="1">INDIRECT(CONCATENATE("'",HLOOKUP(F$1,$B$21:$E$23,3,FALSE),"'!",$B$25,ROW($A2)+3))*About!$A$27</f>
        <v>7.2179360651992257E-3</v>
      </c>
      <c r="G2" s="38">
        <f ca="1">$F2+($K2-$F2)*(G$1-$F$1)/($K$1-$F$1)</f>
        <v>7.3141752127352157E-3</v>
      </c>
      <c r="H2" s="38">
        <f t="shared" ref="H2:J12" ca="1" si="1">$F2+($K2-$F2)*(H$1-$F$1)/($K$1-$F$1)</f>
        <v>7.4104143602712049E-3</v>
      </c>
      <c r="I2" s="38">
        <f t="shared" ca="1" si="1"/>
        <v>7.506653507807195E-3</v>
      </c>
      <c r="J2" s="38">
        <f t="shared" ca="1" si="1"/>
        <v>7.6028926553431842E-3</v>
      </c>
      <c r="K2" s="37" cm="1">
        <f t="array" aca="1" ref="K2" ca="1">INDIRECT(CONCATENATE("'",HLOOKUP(K$1,$B$21:$E$23,3,FALSE),"'!",$B$25,ROW($A2)+3))*About!$A$27</f>
        <v>7.6991318028791743E-3</v>
      </c>
      <c r="L2" s="38">
        <f ca="1">$K2+($P2-$K2)*(L$1-$K$1)/($P$1-$K$1)</f>
        <v>7.7953709504151635E-3</v>
      </c>
      <c r="M2" s="38">
        <f t="shared" ref="M2:O12" ca="1" si="2">$K2+($P2-$K2)*(M$1-$K$1)/($P$1-$K$1)</f>
        <v>7.8916100979511527E-3</v>
      </c>
      <c r="N2" s="38">
        <f t="shared" ca="1" si="2"/>
        <v>7.9878492454871428E-3</v>
      </c>
      <c r="O2" s="38">
        <f t="shared" ca="1" si="2"/>
        <v>8.0840883930231311E-3</v>
      </c>
      <c r="P2" s="37" cm="1">
        <f t="array" aca="1" ref="P2" ca="1">INDIRECT(CONCATENATE("'",HLOOKUP(P$1,$B$21:$E$23,3,FALSE),"'!",$B$25,ROW($A2)+3))*About!$A$27</f>
        <v>8.1803275405591212E-3</v>
      </c>
      <c r="Q2" s="38" cm="1">
        <f t="array" aca="1" ref="Q2" ca="1">TREND($K2:$P2,$K$1:$P$1,Q$1)</f>
        <v>8.2765666880951216E-3</v>
      </c>
      <c r="R2" s="38" cm="1">
        <f t="array" aca="1" ref="R2" ca="1">TREND($K2:$P2,$K$1:$P$1,R$1)</f>
        <v>8.372805835631103E-3</v>
      </c>
      <c r="S2" s="38" cm="1">
        <f t="array" aca="1" ref="S2" ca="1">TREND($K2:$P2,$K$1:$P$1,S$1)</f>
        <v>8.4690449831671122E-3</v>
      </c>
      <c r="T2" s="38" cm="1">
        <f t="array" aca="1" ref="T2" ca="1">TREND($K2:$P2,$K$1:$P$1,T$1)</f>
        <v>8.5652841307030936E-3</v>
      </c>
      <c r="U2" s="38" cm="1">
        <f t="array" aca="1" ref="U2" ca="1">TREND($K2:$P2,$K$1:$P$1,U$1)</f>
        <v>8.661523278239075E-3</v>
      </c>
      <c r="V2" s="38" cm="1">
        <f t="array" aca="1" ref="V2" ca="1">TREND($K2:$P2,$K$1:$P$1,V$1)</f>
        <v>8.7577624257750841E-3</v>
      </c>
      <c r="W2" s="38" cm="1">
        <f t="array" aca="1" ref="W2" ca="1">TREND($K2:$P2,$K$1:$P$1,W$1)</f>
        <v>8.8540015733110655E-3</v>
      </c>
      <c r="X2" s="38" cm="1">
        <f t="array" aca="1" ref="X2" ca="1">TREND($K2:$P2,$K$1:$P$1,X$1)</f>
        <v>8.9502407208470469E-3</v>
      </c>
      <c r="Y2" s="38" cm="1">
        <f t="array" aca="1" ref="Y2" ca="1">TREND($K2:$P2,$K$1:$P$1,Y$1)</f>
        <v>9.0464798683830283E-3</v>
      </c>
      <c r="Z2" s="38" cm="1">
        <f t="array" aca="1" ref="Z2" ca="1">TREND($K2:$P2,$K$1:$P$1,Z$1)</f>
        <v>9.1427190159190375E-3</v>
      </c>
      <c r="AA2" s="38" cm="1">
        <f t="array" aca="1" ref="AA2" ca="1">TREND($K2:$P2,$K$1:$P$1,AA$1)</f>
        <v>9.2389581634550189E-3</v>
      </c>
      <c r="AB2" s="38" cm="1">
        <f t="array" aca="1" ref="AB2" ca="1">TREND($K2:$P2,$K$1:$P$1,AB$1)</f>
        <v>9.3351973109910003E-3</v>
      </c>
      <c r="AC2" s="38" cm="1">
        <f t="array" aca="1" ref="AC2" ca="1">TREND($K2:$P2,$K$1:$P$1,AC$1)</f>
        <v>9.4314364585270094E-3</v>
      </c>
      <c r="AD2" s="38" cm="1">
        <f t="array" aca="1" ref="AD2" ca="1">TREND($K2:$P2,$K$1:$P$1,AD$1)</f>
        <v>9.5276756060629908E-3</v>
      </c>
      <c r="AE2" s="38" cm="1">
        <f t="array" aca="1" ref="AE2" ca="1">TREND($K2:$P2,$K$1:$P$1,AE$1)</f>
        <v>9.6239147535989722E-3</v>
      </c>
      <c r="AF2" s="38" cm="1">
        <f t="array" aca="1" ref="AF2" ca="1">TREND($K2:$P2,$K$1:$P$1,AF$1)</f>
        <v>9.7201539011349536E-3</v>
      </c>
      <c r="AG2" s="38" cm="1">
        <f t="array" aca="1" ref="AG2" ca="1">TREND($K2:$P2,$K$1:$P$1,AG$1)</f>
        <v>9.8163930486709627E-3</v>
      </c>
      <c r="AH2" s="38" cm="1">
        <f t="array" aca="1" ref="AH2" ca="1">TREND($K2:$P2,$K$1:$P$1,AH$1)</f>
        <v>9.9126321962069441E-3</v>
      </c>
      <c r="AI2" s="38" cm="1">
        <f t="array" aca="1" ref="AI2" ca="1">TREND($K2:$P2,$K$1:$P$1,AI$1)</f>
        <v>1.0008871343742926E-2</v>
      </c>
      <c r="AJ2" s="38" cm="1">
        <f t="array" aca="1" ref="AJ2" ca="1">TREND($K2:$P2,$K$1:$P$1,AJ$1)</f>
        <v>1.0105110491278935E-2</v>
      </c>
    </row>
    <row r="3" spans="1:36">
      <c r="A3" t="s">
        <v>13</v>
      </c>
      <c r="B3" s="39" cm="1">
        <f t="array" aca="1" ref="B3" ca="1">INDIRECT(CONCATENATE("'",HLOOKUP(B$1,$B$21:$E$23,3,FALSE),"'!",$B$25,ROW($A3)+5))*About!$A$27</f>
        <v>4.0901637702795606E-3</v>
      </c>
      <c r="C3" s="38">
        <f t="shared" ref="C3:C12" ca="1" si="3">$B3+($F3-$B3)*(C$1-$B$1)/($F$1-$B$1)</f>
        <v>4.1202385038845574E-3</v>
      </c>
      <c r="D3" s="38">
        <f t="shared" ca="1" si="0"/>
        <v>4.150313237489555E-3</v>
      </c>
      <c r="E3" s="38">
        <f t="shared" ca="1" si="0"/>
        <v>4.1803879710945518E-3</v>
      </c>
      <c r="F3" s="39" cm="1">
        <f t="array" aca="1" ref="F3" ca="1">INDIRECT(CONCATENATE("'",HLOOKUP(F$1,$B$21:$E$23,3,FALSE),"'!",$B$25,ROW($A3)+5))*About!$A$27</f>
        <v>4.2104627046995486E-3</v>
      </c>
      <c r="G3" s="38">
        <f t="shared" ref="G3:G12" ca="1" si="4">$F3+($K3-$F3)*(G$1-$F$1)/($K$1-$F$1)</f>
        <v>4.2585822784675436E-3</v>
      </c>
      <c r="H3" s="38">
        <f t="shared" ca="1" si="1"/>
        <v>4.3067018522355387E-3</v>
      </c>
      <c r="I3" s="38">
        <f t="shared" ca="1" si="1"/>
        <v>4.3548214260035328E-3</v>
      </c>
      <c r="J3" s="38">
        <f t="shared" ca="1" si="1"/>
        <v>4.4029409997715279E-3</v>
      </c>
      <c r="K3" s="39" cm="1">
        <f t="array" aca="1" ref="K3" ca="1">INDIRECT(CONCATENATE("'",HLOOKUP(K$1,$B$21:$E$23,3,FALSE),"'!",$B$25,ROW($A3)+5))*About!$A$27</f>
        <v>4.4510605735395229E-3</v>
      </c>
      <c r="L3" s="38">
        <f t="shared" ref="L3:L12" ca="1" si="5">$K3+($P3-$K3)*(L$1-$K$1)/($P$1-$K$1)</f>
        <v>4.47512036042352E-3</v>
      </c>
      <c r="M3" s="38">
        <f t="shared" ca="1" si="2"/>
        <v>4.4991801473075171E-3</v>
      </c>
      <c r="N3" s="38">
        <f t="shared" ca="1" si="2"/>
        <v>4.523239934191515E-3</v>
      </c>
      <c r="O3" s="38">
        <f t="shared" ca="1" si="2"/>
        <v>4.5472997210755121E-3</v>
      </c>
      <c r="P3" s="39" cm="1">
        <f t="array" aca="1" ref="P3" ca="1">INDIRECT(CONCATENATE("'",HLOOKUP(P$1,$B$21:$E$23,3,FALSE),"'!",$B$25,ROW($A3)+5))*About!$A$27</f>
        <v>4.5713595079595092E-3</v>
      </c>
      <c r="Q3" s="38" cm="1">
        <f t="array" aca="1" ref="Q3" ca="1">TREND($K3:$P3,$K$1:$P$1,Q$1)</f>
        <v>4.5954192948435071E-3</v>
      </c>
      <c r="R3" s="38" cm="1">
        <f t="array" aca="1" ref="R3" ca="1">TREND($K3:$P3,$K$1:$P$1,R$1)</f>
        <v>4.6194790817275025E-3</v>
      </c>
      <c r="S3" s="38" cm="1">
        <f t="array" aca="1" ref="S3" ca="1">TREND($K3:$P3,$K$1:$P$1,S$1)</f>
        <v>4.6435388686115048E-3</v>
      </c>
      <c r="T3" s="38" cm="1">
        <f t="array" aca="1" ref="T3" ca="1">TREND($K3:$P3,$K$1:$P$1,T$1)</f>
        <v>4.6675986554955001E-3</v>
      </c>
      <c r="U3" s="38" cm="1">
        <f t="array" aca="1" ref="U3" ca="1">TREND($K3:$P3,$K$1:$P$1,U$1)</f>
        <v>4.6916584423794955E-3</v>
      </c>
      <c r="V3" s="38" cm="1">
        <f t="array" aca="1" ref="V3" ca="1">TREND($K3:$P3,$K$1:$P$1,V$1)</f>
        <v>4.7157182292634978E-3</v>
      </c>
      <c r="W3" s="38" cm="1">
        <f t="array" aca="1" ref="W3" ca="1">TREND($K3:$P3,$K$1:$P$1,W$1)</f>
        <v>4.7397780161474931E-3</v>
      </c>
      <c r="X3" s="38" cm="1">
        <f t="array" aca="1" ref="X3" ca="1">TREND($K3:$P3,$K$1:$P$1,X$1)</f>
        <v>4.7638378030314885E-3</v>
      </c>
      <c r="Y3" s="38" cm="1">
        <f t="array" aca="1" ref="Y3" ca="1">TREND($K3:$P3,$K$1:$P$1,Y$1)</f>
        <v>4.7878975899154838E-3</v>
      </c>
      <c r="Z3" s="38" cm="1">
        <f t="array" aca="1" ref="Z3" ca="1">TREND($K3:$P3,$K$1:$P$1,Z$1)</f>
        <v>4.8119573767994861E-3</v>
      </c>
      <c r="AA3" s="38" cm="1">
        <f t="array" aca="1" ref="AA3" ca="1">TREND($K3:$P3,$K$1:$P$1,AA$1)</f>
        <v>4.8360171636834814E-3</v>
      </c>
      <c r="AB3" s="38" cm="1">
        <f t="array" aca="1" ref="AB3" ca="1">TREND($K3:$P3,$K$1:$P$1,AB$1)</f>
        <v>4.8600769505674768E-3</v>
      </c>
      <c r="AC3" s="38" cm="1">
        <f t="array" aca="1" ref="AC3" ca="1">TREND($K3:$P3,$K$1:$P$1,AC$1)</f>
        <v>4.8841367374514791E-3</v>
      </c>
      <c r="AD3" s="38" cm="1">
        <f t="array" aca="1" ref="AD3" ca="1">TREND($K3:$P3,$K$1:$P$1,AD$1)</f>
        <v>4.9081965243354744E-3</v>
      </c>
      <c r="AE3" s="38" cm="1">
        <f t="array" aca="1" ref="AE3" ca="1">TREND($K3:$P3,$K$1:$P$1,AE$1)</f>
        <v>4.9322563112194698E-3</v>
      </c>
      <c r="AF3" s="38" cm="1">
        <f t="array" aca="1" ref="AF3" ca="1">TREND($K3:$P3,$K$1:$P$1,AF$1)</f>
        <v>4.9563160981034651E-3</v>
      </c>
      <c r="AG3" s="38" cm="1">
        <f t="array" aca="1" ref="AG3" ca="1">TREND($K3:$P3,$K$1:$P$1,AG$1)</f>
        <v>4.9803758849874674E-3</v>
      </c>
      <c r="AH3" s="38" cm="1">
        <f t="array" aca="1" ref="AH3" ca="1">TREND($K3:$P3,$K$1:$P$1,AH$1)</f>
        <v>5.0044356718714628E-3</v>
      </c>
      <c r="AI3" s="38" cm="1">
        <f t="array" aca="1" ref="AI3" ca="1">TREND($K3:$P3,$K$1:$P$1,AI$1)</f>
        <v>5.0284954587554581E-3</v>
      </c>
      <c r="AJ3" s="38" cm="1">
        <f t="array" aca="1" ref="AJ3" ca="1">TREND($K3:$P3,$K$1:$P$1,AJ$1)</f>
        <v>5.0525552456394604E-3</v>
      </c>
    </row>
    <row r="4" spans="1:36">
      <c r="A4" t="s">
        <v>14</v>
      </c>
      <c r="B4" s="39" cm="1">
        <f t="array" aca="1" ref="B4" ca="1">INDIRECT(CONCATENATE("'",HLOOKUP(B$1,$B$21:$E$23,3,FALSE),"'!",$B$25,ROW($A4)+5))*About!$A$27</f>
        <v>9.5036158191789816E-3</v>
      </c>
      <c r="C4" s="38">
        <f t="shared" ca="1" si="3"/>
        <v>9.5336905527839775E-3</v>
      </c>
      <c r="D4" s="38">
        <f t="shared" ca="1" si="0"/>
        <v>9.5637652863889734E-3</v>
      </c>
      <c r="E4" s="38">
        <f t="shared" ca="1" si="0"/>
        <v>9.5938400199939711E-3</v>
      </c>
      <c r="F4" s="39" cm="1">
        <f t="array" aca="1" ref="F4" ca="1">INDIRECT(CONCATENATE("'",HLOOKUP(F$1,$B$21:$E$23,3,FALSE),"'!",$B$25,ROW($A4)+5))*About!$A$27</f>
        <v>9.623914753598967E-3</v>
      </c>
      <c r="G4" s="38">
        <f t="shared" ca="1" si="4"/>
        <v>9.7201539011349571E-3</v>
      </c>
      <c r="H4" s="38">
        <f t="shared" ca="1" si="1"/>
        <v>9.8163930486709471E-3</v>
      </c>
      <c r="I4" s="38">
        <f t="shared" ca="1" si="1"/>
        <v>9.9126321962069355E-3</v>
      </c>
      <c r="J4" s="38">
        <f t="shared" ca="1" si="1"/>
        <v>1.0008871343742926E-2</v>
      </c>
      <c r="K4" s="39" cm="1">
        <f t="array" aca="1" ref="K4" ca="1">INDIRECT(CONCATENATE("'",HLOOKUP(K$1,$B$21:$E$23,3,FALSE),"'!",$B$25,ROW($A4)+5))*About!$A$27</f>
        <v>1.0105110491278916E-2</v>
      </c>
      <c r="L4" s="38">
        <f t="shared" ca="1" si="5"/>
        <v>1.02494692125829E-2</v>
      </c>
      <c r="M4" s="38">
        <f t="shared" ca="1" si="2"/>
        <v>1.0393827933886884E-2</v>
      </c>
      <c r="N4" s="38">
        <f t="shared" ca="1" si="2"/>
        <v>1.0538186655190868E-2</v>
      </c>
      <c r="O4" s="38">
        <f t="shared" ca="1" si="2"/>
        <v>1.0682545376494853E-2</v>
      </c>
      <c r="P4" s="39" cm="1">
        <f t="array" aca="1" ref="P4" ca="1">INDIRECT(CONCATENATE("'",HLOOKUP(P$1,$B$21:$E$23,3,FALSE),"'!",$B$25,ROW($A4)+5))*About!$A$27</f>
        <v>1.0826904097798837E-2</v>
      </c>
      <c r="Q4" s="38" cm="1">
        <f t="array" aca="1" ref="Q4" ca="1">TREND($K4:$P4,$K$1:$P$1,Q$1)</f>
        <v>1.0971262819102823E-2</v>
      </c>
      <c r="R4" s="38" cm="1">
        <f t="array" aca="1" ref="R4" ca="1">TREND($K4:$P4,$K$1:$P$1,R$1)</f>
        <v>1.1115621540406795E-2</v>
      </c>
      <c r="S4" s="38" cm="1">
        <f t="array" aca="1" ref="S4" ca="1">TREND($K4:$P4,$K$1:$P$1,S$1)</f>
        <v>1.1259980261710822E-2</v>
      </c>
      <c r="T4" s="38" cm="1">
        <f t="array" aca="1" ref="T4" ca="1">TREND($K4:$P4,$K$1:$P$1,T$1)</f>
        <v>1.1404338983014795E-2</v>
      </c>
      <c r="U4" s="38" cm="1">
        <f t="array" aca="1" ref="U4" ca="1">TREND($K4:$P4,$K$1:$P$1,U$1)</f>
        <v>1.1548697704318767E-2</v>
      </c>
      <c r="V4" s="38" cm="1">
        <f t="array" aca="1" ref="V4" ca="1">TREND($K4:$P4,$K$1:$P$1,V$1)</f>
        <v>1.1693056425622739E-2</v>
      </c>
      <c r="W4" s="38" cm="1">
        <f t="array" aca="1" ref="W4" ca="1">TREND($K4:$P4,$K$1:$P$1,W$1)</f>
        <v>1.1837415146926766E-2</v>
      </c>
      <c r="X4" s="38" cm="1">
        <f t="array" aca="1" ref="X4" ca="1">TREND($K4:$P4,$K$1:$P$1,X$1)</f>
        <v>1.1981773868230738E-2</v>
      </c>
      <c r="Y4" s="38" cm="1">
        <f t="array" aca="1" ref="Y4" ca="1">TREND($K4:$P4,$K$1:$P$1,Y$1)</f>
        <v>1.2126132589534711E-2</v>
      </c>
      <c r="Z4" s="38" cm="1">
        <f t="array" aca="1" ref="Z4" ca="1">TREND($K4:$P4,$K$1:$P$1,Z$1)</f>
        <v>1.2270491310838683E-2</v>
      </c>
      <c r="AA4" s="38" cm="1">
        <f t="array" aca="1" ref="AA4" ca="1">TREND($K4:$P4,$K$1:$P$1,AA$1)</f>
        <v>1.2414850032142655E-2</v>
      </c>
      <c r="AB4" s="38" cm="1">
        <f t="array" aca="1" ref="AB4" ca="1">TREND($K4:$P4,$K$1:$P$1,AB$1)</f>
        <v>1.2559208753446682E-2</v>
      </c>
      <c r="AC4" s="38" cm="1">
        <f t="array" aca="1" ref="AC4" ca="1">TREND($K4:$P4,$K$1:$P$1,AC$1)</f>
        <v>1.2703567474750654E-2</v>
      </c>
      <c r="AD4" s="38" cm="1">
        <f t="array" aca="1" ref="AD4" ca="1">TREND($K4:$P4,$K$1:$P$1,AD$1)</f>
        <v>1.2847926196054626E-2</v>
      </c>
      <c r="AE4" s="38" cm="1">
        <f t="array" aca="1" ref="AE4" ca="1">TREND($K4:$P4,$K$1:$P$1,AE$1)</f>
        <v>1.2992284917358599E-2</v>
      </c>
      <c r="AF4" s="38" cm="1">
        <f t="array" aca="1" ref="AF4" ca="1">TREND($K4:$P4,$K$1:$P$1,AF$1)</f>
        <v>1.3136643638662626E-2</v>
      </c>
      <c r="AG4" s="38" cm="1">
        <f t="array" aca="1" ref="AG4" ca="1">TREND($K4:$P4,$K$1:$P$1,AG$1)</f>
        <v>1.3281002359966598E-2</v>
      </c>
      <c r="AH4" s="38" cm="1">
        <f t="array" aca="1" ref="AH4" ca="1">TREND($K4:$P4,$K$1:$P$1,AH$1)</f>
        <v>1.342536108127057E-2</v>
      </c>
      <c r="AI4" s="38" cm="1">
        <f t="array" aca="1" ref="AI4" ca="1">TREND($K4:$P4,$K$1:$P$1,AI$1)</f>
        <v>1.3569719802574542E-2</v>
      </c>
      <c r="AJ4" s="38" cm="1">
        <f t="array" aca="1" ref="AJ4" ca="1">TREND($K4:$P4,$K$1:$P$1,AJ$1)</f>
        <v>1.3714078523878515E-2</v>
      </c>
    </row>
    <row r="5" spans="1:36">
      <c r="A5" t="s">
        <v>15</v>
      </c>
      <c r="B5" s="39" cm="1">
        <f t="array" aca="1" ref="B5" ca="1">INDIRECT(CONCATENATE("'",HLOOKUP(B$1,$B$21:$E$23,3,FALSE),"'!",$B$25,ROW($A5)+5))*About!$A$27</f>
        <v>0.1202989344199871</v>
      </c>
      <c r="C5" s="38">
        <f t="shared" ca="1" si="3"/>
        <v>0.1202989344199871</v>
      </c>
      <c r="D5" s="38">
        <f t="shared" ca="1" si="0"/>
        <v>0.1202989344199871</v>
      </c>
      <c r="E5" s="38">
        <f t="shared" ca="1" si="0"/>
        <v>0.1202989344199871</v>
      </c>
      <c r="F5" s="39" cm="1">
        <f t="array" aca="1" ref="F5" ca="1">INDIRECT(CONCATENATE("'",HLOOKUP(F$1,$B$21:$E$23,3,FALSE),"'!",$B$25,ROW($A5)+5))*About!$A$27</f>
        <v>0.1202989344199871</v>
      </c>
      <c r="G5" s="38">
        <f t="shared" ca="1" si="4"/>
        <v>0.12270491310838684</v>
      </c>
      <c r="H5" s="38">
        <f t="shared" ca="1" si="1"/>
        <v>0.12511089179678658</v>
      </c>
      <c r="I5" s="38">
        <f t="shared" ca="1" si="1"/>
        <v>0.12751687048518631</v>
      </c>
      <c r="J5" s="38">
        <f t="shared" ca="1" si="1"/>
        <v>0.12992284917358607</v>
      </c>
      <c r="K5" s="39" cm="1">
        <f t="array" aca="1" ref="K5" ca="1">INDIRECT(CONCATENATE("'",HLOOKUP(K$1,$B$21:$E$23,3,FALSE),"'!",$B$25,ROW($A5)+5))*About!$A$27</f>
        <v>0.1323288278619858</v>
      </c>
      <c r="L5" s="38">
        <f t="shared" ca="1" si="5"/>
        <v>0.13473480655038553</v>
      </c>
      <c r="M5" s="38">
        <f t="shared" ca="1" si="2"/>
        <v>0.13714078523878528</v>
      </c>
      <c r="N5" s="38">
        <f t="shared" ca="1" si="2"/>
        <v>0.13954676392718501</v>
      </c>
      <c r="O5" s="38">
        <f t="shared" ca="1" si="2"/>
        <v>0.14195274261558477</v>
      </c>
      <c r="P5" s="39" cm="1">
        <f t="array" aca="1" ref="P5" ca="1">INDIRECT(CONCATENATE("'",HLOOKUP(P$1,$B$21:$E$23,3,FALSE),"'!",$B$25,ROW($A5)+5))*About!$A$27</f>
        <v>0.1443587213039845</v>
      </c>
      <c r="Q5" s="38" cm="1">
        <f t="array" aca="1" ref="Q5" ca="1">TREND($K5:$P5,$K$1:$P$1,Q$1)</f>
        <v>0.14676469999238417</v>
      </c>
      <c r="R5" s="38" cm="1">
        <f t="array" aca="1" ref="R5" ca="1">TREND($K5:$P5,$K$1:$P$1,R$1)</f>
        <v>0.14917067868078338</v>
      </c>
      <c r="S5" s="38" cm="1">
        <f t="array" aca="1" ref="S5" ca="1">TREND($K5:$P5,$K$1:$P$1,S$1)</f>
        <v>0.15157665736918347</v>
      </c>
      <c r="T5" s="38" cm="1">
        <f t="array" aca="1" ref="T5" ca="1">TREND($K5:$P5,$K$1:$P$1,T$1)</f>
        <v>0.15398263605758267</v>
      </c>
      <c r="U5" s="38" cm="1">
        <f t="array" aca="1" ref="U5" ca="1">TREND($K5:$P5,$K$1:$P$1,U$1)</f>
        <v>0.15638861474598276</v>
      </c>
      <c r="V5" s="38" cm="1">
        <f t="array" aca="1" ref="V5" ca="1">TREND($K5:$P5,$K$1:$P$1,V$1)</f>
        <v>0.15879459343438285</v>
      </c>
      <c r="W5" s="38" cm="1">
        <f t="array" aca="1" ref="W5" ca="1">TREND($K5:$P5,$K$1:$P$1,W$1)</f>
        <v>0.16120057212278205</v>
      </c>
      <c r="X5" s="38" cm="1">
        <f t="array" aca="1" ref="X5" ca="1">TREND($K5:$P5,$K$1:$P$1,X$1)</f>
        <v>0.16360655081118214</v>
      </c>
      <c r="Y5" s="38" cm="1">
        <f t="array" aca="1" ref="Y5" ca="1">TREND($K5:$P5,$K$1:$P$1,Y$1)</f>
        <v>0.16601252949958223</v>
      </c>
      <c r="Z5" s="38" cm="1">
        <f t="array" aca="1" ref="Z5" ca="1">TREND($K5:$P5,$K$1:$P$1,Z$1)</f>
        <v>0.16841850818798143</v>
      </c>
      <c r="AA5" s="38" cm="1">
        <f t="array" aca="1" ref="AA5" ca="1">TREND($K5:$P5,$K$1:$P$1,AA$1)</f>
        <v>0.17082448687638152</v>
      </c>
      <c r="AB5" s="38" cm="1">
        <f t="array" aca="1" ref="AB5" ca="1">TREND($K5:$P5,$K$1:$P$1,AB$1)</f>
        <v>0.17323046556478072</v>
      </c>
      <c r="AC5" s="38" cm="1">
        <f t="array" aca="1" ref="AC5" ca="1">TREND($K5:$P5,$K$1:$P$1,AC$1)</f>
        <v>0.17563644425318081</v>
      </c>
      <c r="AD5" s="38" cm="1">
        <f t="array" aca="1" ref="AD5" ca="1">TREND($K5:$P5,$K$1:$P$1,AD$1)</f>
        <v>0.1780424229415809</v>
      </c>
      <c r="AE5" s="38" cm="1">
        <f t="array" aca="1" ref="AE5" ca="1">TREND($K5:$P5,$K$1:$P$1,AE$1)</f>
        <v>0.1804484016299801</v>
      </c>
      <c r="AF5" s="38" cm="1">
        <f t="array" aca="1" ref="AF5" ca="1">TREND($K5:$P5,$K$1:$P$1,AF$1)</f>
        <v>0.18285438031838019</v>
      </c>
      <c r="AG5" s="38" cm="1">
        <f t="array" aca="1" ref="AG5" ca="1">TREND($K5:$P5,$K$1:$P$1,AG$1)</f>
        <v>0.1852603590067794</v>
      </c>
      <c r="AH5" s="38" cm="1">
        <f t="array" aca="1" ref="AH5" ca="1">TREND($K5:$P5,$K$1:$P$1,AH$1)</f>
        <v>0.18766633769517949</v>
      </c>
      <c r="AI5" s="38" cm="1">
        <f t="array" aca="1" ref="AI5" ca="1">TREND($K5:$P5,$K$1:$P$1,AI$1)</f>
        <v>0.19007231638357958</v>
      </c>
      <c r="AJ5" s="38" cm="1">
        <f t="array" aca="1" ref="AJ5" ca="1">TREND($K5:$P5,$K$1:$P$1,AJ$1)</f>
        <v>0.19247829507197878</v>
      </c>
    </row>
    <row r="6" spans="1:36">
      <c r="A6" t="s">
        <v>16</v>
      </c>
      <c r="B6" s="39" cm="1">
        <f t="array" aca="1" ref="B6" ca="1">INDIRECT(CONCATENATE("'",HLOOKUP(B$1,$B$21:$E$23,3,FALSE),"'!",$B$25,ROW($A6)+5))*About!$A$27</f>
        <v>0.18044840162998063</v>
      </c>
      <c r="C6" s="38">
        <f t="shared" ca="1" si="3"/>
        <v>0.18044840162998063</v>
      </c>
      <c r="D6" s="38">
        <f t="shared" ca="1" si="0"/>
        <v>0.18044840162998063</v>
      </c>
      <c r="E6" s="38">
        <f t="shared" ca="1" si="0"/>
        <v>0.18044840162998063</v>
      </c>
      <c r="F6" s="39" cm="1">
        <f t="array" aca="1" ref="F6" ca="1">INDIRECT(CONCATENATE("'",HLOOKUP(F$1,$B$21:$E$23,3,FALSE),"'!",$B$25,ROW($A6)+5))*About!$A$27</f>
        <v>0.18044840162998063</v>
      </c>
      <c r="G6" s="38">
        <f t="shared" ca="1" si="4"/>
        <v>0.18044840162998063</v>
      </c>
      <c r="H6" s="38">
        <f t="shared" ca="1" si="1"/>
        <v>0.18044840162998063</v>
      </c>
      <c r="I6" s="38">
        <f t="shared" ca="1" si="1"/>
        <v>0.18044840162998063</v>
      </c>
      <c r="J6" s="38">
        <f t="shared" ca="1" si="1"/>
        <v>0.18044840162998063</v>
      </c>
      <c r="K6" s="39" cm="1">
        <f t="array" aca="1" ref="K6" ca="1">INDIRECT(CONCATENATE("'",HLOOKUP(K$1,$B$21:$E$23,3,FALSE),"'!",$B$25,ROW($A6)+5))*About!$A$27</f>
        <v>0.18044840162998063</v>
      </c>
      <c r="L6" s="38">
        <f t="shared" ca="1" si="5"/>
        <v>0.18526035900678012</v>
      </c>
      <c r="M6" s="38">
        <f t="shared" ca="1" si="2"/>
        <v>0.1900723163835796</v>
      </c>
      <c r="N6" s="38">
        <f t="shared" ca="1" si="2"/>
        <v>0.19488427376037909</v>
      </c>
      <c r="O6" s="38">
        <f t="shared" ca="1" si="2"/>
        <v>0.19969623113717858</v>
      </c>
      <c r="P6" s="39" cm="1">
        <f t="array" aca="1" ref="P6" ca="1">INDIRECT(CONCATENATE("'",HLOOKUP(P$1,$B$21:$E$23,3,FALSE),"'!",$B$25,ROW($A6)+5))*About!$A$27</f>
        <v>0.20450818851397806</v>
      </c>
      <c r="Q6" s="38" cm="1">
        <f t="array" aca="1" ref="Q6" ca="1">TREND($K6:$P6,$K$1:$P$1,Q$1)</f>
        <v>0.20932014589077852</v>
      </c>
      <c r="R6" s="38" cm="1">
        <f t="array" aca="1" ref="R6" ca="1">TREND($K6:$P6,$K$1:$P$1,R$1)</f>
        <v>0.21413210326757692</v>
      </c>
      <c r="S6" s="38" cm="1">
        <f t="array" aca="1" ref="S6" ca="1">TREND($K6:$P6,$K$1:$P$1,S$1)</f>
        <v>0.2189440606443771</v>
      </c>
      <c r="T6" s="38" cm="1">
        <f t="array" aca="1" ref="T6" ca="1">TREND($K6:$P6,$K$1:$P$1,T$1)</f>
        <v>0.22375601802117551</v>
      </c>
      <c r="U6" s="38" cm="1">
        <f t="array" aca="1" ref="U6" ca="1">TREND($K6:$P6,$K$1:$P$1,U$1)</f>
        <v>0.22856797539797569</v>
      </c>
      <c r="V6" s="38" cm="1">
        <f t="array" aca="1" ref="V6" ca="1">TREND($K6:$P6,$K$1:$P$1,V$1)</f>
        <v>0.23337993277477587</v>
      </c>
      <c r="W6" s="38" cm="1">
        <f t="array" aca="1" ref="W6" ca="1">TREND($K6:$P6,$K$1:$P$1,W$1)</f>
        <v>0.23819189015157427</v>
      </c>
      <c r="X6" s="38" cm="1">
        <f t="array" aca="1" ref="X6" ca="1">TREND($K6:$P6,$K$1:$P$1,X$1)</f>
        <v>0.24300384752837445</v>
      </c>
      <c r="Y6" s="38" cm="1">
        <f t="array" aca="1" ref="Y6" ca="1">TREND($K6:$P6,$K$1:$P$1,Y$1)</f>
        <v>0.24781580490517463</v>
      </c>
      <c r="Z6" s="38" cm="1">
        <f t="array" aca="1" ref="Z6" ca="1">TREND($K6:$P6,$K$1:$P$1,Z$1)</f>
        <v>0.25262776228197303</v>
      </c>
      <c r="AA6" s="38" cm="1">
        <f t="array" aca="1" ref="AA6" ca="1">TREND($K6:$P6,$K$1:$P$1,AA$1)</f>
        <v>0.25743971965877321</v>
      </c>
      <c r="AB6" s="38" cm="1">
        <f t="array" aca="1" ref="AB6" ca="1">TREND($K6:$P6,$K$1:$P$1,AB$1)</f>
        <v>0.26225167703557162</v>
      </c>
      <c r="AC6" s="38" cm="1">
        <f t="array" aca="1" ref="AC6" ca="1">TREND($K6:$P6,$K$1:$P$1,AC$1)</f>
        <v>0.2670636344123718</v>
      </c>
      <c r="AD6" s="38" cm="1">
        <f t="array" aca="1" ref="AD6" ca="1">TREND($K6:$P6,$K$1:$P$1,AD$1)</f>
        <v>0.27187559178917198</v>
      </c>
      <c r="AE6" s="38" cm="1">
        <f t="array" aca="1" ref="AE6" ca="1">TREND($K6:$P6,$K$1:$P$1,AE$1)</f>
        <v>0.27668754916597038</v>
      </c>
      <c r="AF6" s="38" cm="1">
        <f t="array" aca="1" ref="AF6" ca="1">TREND($K6:$P6,$K$1:$P$1,AF$1)</f>
        <v>0.28149950654277056</v>
      </c>
      <c r="AG6" s="38" cm="1">
        <f t="array" aca="1" ref="AG6" ca="1">TREND($K6:$P6,$K$1:$P$1,AG$1)</f>
        <v>0.28631146391956896</v>
      </c>
      <c r="AH6" s="38" cm="1">
        <f t="array" aca="1" ref="AH6" ca="1">TREND($K6:$P6,$K$1:$P$1,AH$1)</f>
        <v>0.29112342129636914</v>
      </c>
      <c r="AI6" s="38" cm="1">
        <f t="array" aca="1" ref="AI6" ca="1">TREND($K6:$P6,$K$1:$P$1,AI$1)</f>
        <v>0.29593537867316932</v>
      </c>
      <c r="AJ6" s="38" cm="1">
        <f t="array" aca="1" ref="AJ6" ca="1">TREND($K6:$P6,$K$1:$P$1,AJ$1)</f>
        <v>0.30074733604996773</v>
      </c>
    </row>
    <row r="7" spans="1:36">
      <c r="A7" t="s">
        <v>162</v>
      </c>
      <c r="B7" s="39" cm="1">
        <f t="array" aca="1" ref="B7" ca="1">INDIRECT(CONCATENATE("'",HLOOKUP(B$1,$B$21:$E$23,3,FALSE),"'!",$B$25,ROW($A7)+5))*About!$A$27</f>
        <v>5.2931531144794324</v>
      </c>
      <c r="C7" s="38">
        <f t="shared" ca="1" si="3"/>
        <v>5.3232278480844286</v>
      </c>
      <c r="D7" s="38">
        <f t="shared" ca="1" si="0"/>
        <v>5.3533025816894257</v>
      </c>
      <c r="E7" s="38">
        <f t="shared" ca="1" si="0"/>
        <v>5.3833773152944229</v>
      </c>
      <c r="F7" s="39" cm="1">
        <f t="array" aca="1" ref="F7" ca="1">INDIRECT(CONCATENATE("'",HLOOKUP(F$1,$B$21:$E$23,3,FALSE),"'!",$B$25,ROW($A7)+5))*About!$A$27</f>
        <v>5.4134520488994191</v>
      </c>
      <c r="G7" s="38">
        <f t="shared" ca="1" si="4"/>
        <v>5.4134520488994191</v>
      </c>
      <c r="H7" s="38">
        <f t="shared" ca="1" si="1"/>
        <v>5.4134520488994191</v>
      </c>
      <c r="I7" s="38">
        <f t="shared" ca="1" si="1"/>
        <v>5.4134520488994191</v>
      </c>
      <c r="J7" s="38">
        <f t="shared" ca="1" si="1"/>
        <v>5.4134520488994191</v>
      </c>
      <c r="K7" s="39" cm="1">
        <f t="array" aca="1" ref="K7" ca="1">INDIRECT(CONCATENATE("'",HLOOKUP(K$1,$B$21:$E$23,3,FALSE),"'!",$B$25,ROW($A7)+5))*About!$A$27</f>
        <v>5.4134520488994191</v>
      </c>
      <c r="L7" s="38">
        <f t="shared" ca="1" si="5"/>
        <v>5.4375118357834165</v>
      </c>
      <c r="M7" s="38">
        <f t="shared" ca="1" si="2"/>
        <v>5.4615716226674138</v>
      </c>
      <c r="N7" s="38">
        <f t="shared" ca="1" si="2"/>
        <v>5.4856314095514112</v>
      </c>
      <c r="O7" s="38">
        <f t="shared" ca="1" si="2"/>
        <v>5.5096911964354085</v>
      </c>
      <c r="P7" s="39" cm="1">
        <f t="array" aca="1" ref="P7" ca="1">INDIRECT(CONCATENATE("'",HLOOKUP(P$1,$B$21:$E$23,3,FALSE),"'!",$B$25,ROW($A7)+5))*About!$A$27</f>
        <v>5.5337509833194058</v>
      </c>
      <c r="Q7" s="38" cm="1">
        <f t="array" aca="1" ref="Q7" ca="1">TREND($K7:$P7,$K$1:$P$1,Q$1)</f>
        <v>5.5578107702034032</v>
      </c>
      <c r="R7" s="38" cm="1">
        <f t="array" aca="1" ref="R7" ca="1">TREND($K7:$P7,$K$1:$P$1,R$1)</f>
        <v>5.5818705570873988</v>
      </c>
      <c r="S7" s="38" cm="1">
        <f t="array" aca="1" ref="S7" ca="1">TREND($K7:$P7,$K$1:$P$1,S$1)</f>
        <v>5.6059303439713943</v>
      </c>
      <c r="T7" s="38" cm="1">
        <f t="array" aca="1" ref="T7" ca="1">TREND($K7:$P7,$K$1:$P$1,T$1)</f>
        <v>5.6299901308553899</v>
      </c>
      <c r="U7" s="38" cm="1">
        <f t="array" aca="1" ref="U7" ca="1">TREND($K7:$P7,$K$1:$P$1,U$1)</f>
        <v>5.6540499177393926</v>
      </c>
      <c r="V7" s="38" cm="1">
        <f t="array" aca="1" ref="V7" ca="1">TREND($K7:$P7,$K$1:$P$1,V$1)</f>
        <v>5.6781097046233882</v>
      </c>
      <c r="W7" s="38" cm="1">
        <f t="array" aca="1" ref="W7" ca="1">TREND($K7:$P7,$K$1:$P$1,W$1)</f>
        <v>5.7021694915073837</v>
      </c>
      <c r="X7" s="38" cm="1">
        <f t="array" aca="1" ref="X7" ca="1">TREND($K7:$P7,$K$1:$P$1,X$1)</f>
        <v>5.7262292783913793</v>
      </c>
      <c r="Y7" s="38" cm="1">
        <f t="array" aca="1" ref="Y7" ca="1">TREND($K7:$P7,$K$1:$P$1,Y$1)</f>
        <v>5.750289065275382</v>
      </c>
      <c r="Z7" s="38" cm="1">
        <f t="array" aca="1" ref="Z7" ca="1">TREND($K7:$P7,$K$1:$P$1,Z$1)</f>
        <v>5.7743488521593775</v>
      </c>
      <c r="AA7" s="38" cm="1">
        <f t="array" aca="1" ref="AA7" ca="1">TREND($K7:$P7,$K$1:$P$1,AA$1)</f>
        <v>5.7984086390433731</v>
      </c>
      <c r="AB7" s="38" cm="1">
        <f t="array" aca="1" ref="AB7" ca="1">TREND($K7:$P7,$K$1:$P$1,AB$1)</f>
        <v>5.8224684259273687</v>
      </c>
      <c r="AC7" s="38" cm="1">
        <f t="array" aca="1" ref="AC7" ca="1">TREND($K7:$P7,$K$1:$P$1,AC$1)</f>
        <v>5.8465282128113714</v>
      </c>
      <c r="AD7" s="38" cm="1">
        <f t="array" aca="1" ref="AD7" ca="1">TREND($K7:$P7,$K$1:$P$1,AD$1)</f>
        <v>5.8705879996953669</v>
      </c>
      <c r="AE7" s="38" cm="1">
        <f t="array" aca="1" ref="AE7" ca="1">TREND($K7:$P7,$K$1:$P$1,AE$1)</f>
        <v>5.8946477865793625</v>
      </c>
      <c r="AF7" s="38" cm="1">
        <f t="array" aca="1" ref="AF7" ca="1">TREND($K7:$P7,$K$1:$P$1,AF$1)</f>
        <v>5.9187075734633581</v>
      </c>
      <c r="AG7" s="38" cm="1">
        <f t="array" aca="1" ref="AG7" ca="1">TREND($K7:$P7,$K$1:$P$1,AG$1)</f>
        <v>5.9427673603473607</v>
      </c>
      <c r="AH7" s="38" cm="1">
        <f t="array" aca="1" ref="AH7" ca="1">TREND($K7:$P7,$K$1:$P$1,AH$1)</f>
        <v>5.9668271472313563</v>
      </c>
      <c r="AI7" s="38" cm="1">
        <f t="array" aca="1" ref="AI7" ca="1">TREND($K7:$P7,$K$1:$P$1,AI$1)</f>
        <v>5.9908869341153519</v>
      </c>
      <c r="AJ7" s="38" cm="1">
        <f t="array" aca="1" ref="AJ7" ca="1">TREND($K7:$P7,$K$1:$P$1,AJ$1)</f>
        <v>6.0149467209993546</v>
      </c>
    </row>
    <row r="8" spans="1:36">
      <c r="A8" t="s">
        <v>17</v>
      </c>
      <c r="B8" s="39" cm="1">
        <f t="array" aca="1" ref="B8" ca="1">INDIRECT(CONCATENATE("'",HLOOKUP(B$1,$B$21:$E$23,3,FALSE),"'!",$B$25,ROW($A8)+5))*About!$A$27</f>
        <v>0.89021211470790451</v>
      </c>
      <c r="C8" s="38">
        <f t="shared" ca="1" si="3"/>
        <v>0.89622706142890385</v>
      </c>
      <c r="D8" s="38">
        <f t="shared" ca="1" si="0"/>
        <v>0.90224200814990319</v>
      </c>
      <c r="E8" s="38">
        <f t="shared" ca="1" si="0"/>
        <v>0.90825695487090252</v>
      </c>
      <c r="F8" s="39" cm="1">
        <f t="array" aca="1" ref="F8" ca="1">INDIRECT(CONCATENATE("'",HLOOKUP(F$1,$B$21:$E$23,3,FALSE),"'!",$B$25,ROW($A8)+5))*About!$A$27</f>
        <v>0.91427190159190186</v>
      </c>
      <c r="G8" s="38">
        <f t="shared" ca="1" si="4"/>
        <v>0.91667788028030162</v>
      </c>
      <c r="H8" s="38">
        <f t="shared" ca="1" si="1"/>
        <v>0.91908385896870137</v>
      </c>
      <c r="I8" s="38">
        <f t="shared" ca="1" si="1"/>
        <v>0.92148983765710113</v>
      </c>
      <c r="J8" s="38">
        <f t="shared" ca="1" si="1"/>
        <v>0.92389581634550089</v>
      </c>
      <c r="K8" s="39" cm="1">
        <f t="array" aca="1" ref="K8" ca="1">INDIRECT(CONCATENATE("'",HLOOKUP(K$1,$B$21:$E$23,3,FALSE),"'!",$B$25,ROW($A8)+5))*About!$A$27</f>
        <v>0.92630179503390064</v>
      </c>
      <c r="L8" s="38">
        <f t="shared" ca="1" si="5"/>
        <v>0.93111375241070016</v>
      </c>
      <c r="M8" s="38">
        <f t="shared" ca="1" si="2"/>
        <v>0.93592570978749967</v>
      </c>
      <c r="N8" s="38">
        <f t="shared" ca="1" si="2"/>
        <v>0.94073766716429907</v>
      </c>
      <c r="O8" s="38">
        <f t="shared" ca="1" si="2"/>
        <v>0.94554962454109859</v>
      </c>
      <c r="P8" s="39" cm="1">
        <f t="array" aca="1" ref="P8" ca="1">INDIRECT(CONCATENATE("'",HLOOKUP(P$1,$B$21:$E$23,3,FALSE),"'!",$B$25,ROW($A8)+5))*About!$A$27</f>
        <v>0.9503615819178981</v>
      </c>
      <c r="Q8" s="38" cm="1">
        <f t="array" aca="1" ref="Q8" ca="1">TREND($K8:$P8,$K$1:$P$1,Q$1)</f>
        <v>0.95517353929469806</v>
      </c>
      <c r="R8" s="38" cm="1">
        <f t="array" aca="1" ref="R8" ca="1">TREND($K8:$P8,$K$1:$P$1,R$1)</f>
        <v>0.95998549667149646</v>
      </c>
      <c r="S8" s="38" cm="1">
        <f t="array" aca="1" ref="S8" ca="1">TREND($K8:$P8,$K$1:$P$1,S$1)</f>
        <v>0.96479745404829664</v>
      </c>
      <c r="T8" s="38" cm="1">
        <f t="array" aca="1" ref="T8" ca="1">TREND($K8:$P8,$K$1:$P$1,T$1)</f>
        <v>0.96960941142509505</v>
      </c>
      <c r="U8" s="38" cm="1">
        <f t="array" aca="1" ref="U8" ca="1">TREND($K8:$P8,$K$1:$P$1,U$1)</f>
        <v>0.97442136880189523</v>
      </c>
      <c r="V8" s="38" cm="1">
        <f t="array" aca="1" ref="V8" ca="1">TREND($K8:$P8,$K$1:$P$1,V$1)</f>
        <v>0.97923332617869541</v>
      </c>
      <c r="W8" s="38" cm="1">
        <f t="array" aca="1" ref="W8" ca="1">TREND($K8:$P8,$K$1:$P$1,W$1)</f>
        <v>0.98404528355549381</v>
      </c>
      <c r="X8" s="38" cm="1">
        <f t="array" aca="1" ref="X8" ca="1">TREND($K8:$P8,$K$1:$P$1,X$1)</f>
        <v>0.98885724093229399</v>
      </c>
      <c r="Y8" s="38" cm="1">
        <f t="array" aca="1" ref="Y8" ca="1">TREND($K8:$P8,$K$1:$P$1,Y$1)</f>
        <v>0.99366919830909417</v>
      </c>
      <c r="Z8" s="38" cm="1">
        <f t="array" aca="1" ref="Z8" ca="1">TREND($K8:$P8,$K$1:$P$1,Z$1)</f>
        <v>0.99848115568589257</v>
      </c>
      <c r="AA8" s="38" cm="1">
        <f t="array" aca="1" ref="AA8" ca="1">TREND($K8:$P8,$K$1:$P$1,AA$1)</f>
        <v>1.0032931130626928</v>
      </c>
      <c r="AB8" s="38" cm="1">
        <f t="array" aca="1" ref="AB8" ca="1">TREND($K8:$P8,$K$1:$P$1,AB$1)</f>
        <v>1.0081050704394912</v>
      </c>
      <c r="AC8" s="38" cm="1">
        <f t="array" aca="1" ref="AC8" ca="1">TREND($K8:$P8,$K$1:$P$1,AC$1)</f>
        <v>1.0129170278162913</v>
      </c>
      <c r="AD8" s="38" cm="1">
        <f t="array" aca="1" ref="AD8" ca="1">TREND($K8:$P8,$K$1:$P$1,AD$1)</f>
        <v>1.0177289851930915</v>
      </c>
      <c r="AE8" s="38" cm="1">
        <f t="array" aca="1" ref="AE8" ca="1">TREND($K8:$P8,$K$1:$P$1,AE$1)</f>
        <v>1.0225409425698899</v>
      </c>
      <c r="AF8" s="38" cm="1">
        <f t="array" aca="1" ref="AF8" ca="1">TREND($K8:$P8,$K$1:$P$1,AF$1)</f>
        <v>1.0273528999466901</v>
      </c>
      <c r="AG8" s="38" cm="1">
        <f t="array" aca="1" ref="AG8" ca="1">TREND($K8:$P8,$K$1:$P$1,AG$1)</f>
        <v>1.0321648573234885</v>
      </c>
      <c r="AH8" s="38" cm="1">
        <f t="array" aca="1" ref="AH8" ca="1">TREND($K8:$P8,$K$1:$P$1,AH$1)</f>
        <v>1.0369768147002887</v>
      </c>
      <c r="AI8" s="38" cm="1">
        <f t="array" aca="1" ref="AI8" ca="1">TREND($K8:$P8,$K$1:$P$1,AI$1)</f>
        <v>1.0417887720770889</v>
      </c>
      <c r="AJ8" s="38" cm="1">
        <f t="array" aca="1" ref="AJ8" ca="1">TREND($K8:$P8,$K$1:$P$1,AJ$1)</f>
        <v>1.0466007294538873</v>
      </c>
    </row>
    <row r="9" spans="1:36">
      <c r="A9" t="s">
        <v>18</v>
      </c>
      <c r="B9" s="39" cm="1">
        <f t="array" aca="1" ref="B9" ca="1">INDIRECT(CONCATENATE("'",HLOOKUP(B$1,$B$21:$E$23,3,FALSE),"'!",$B$25,ROW($A9)+5))*About!$A$27</f>
        <v>0.20450818851397806</v>
      </c>
      <c r="C9" s="38">
        <f t="shared" ca="1" si="3"/>
        <v>0.20450818851397806</v>
      </c>
      <c r="D9" s="38">
        <f t="shared" ca="1" si="0"/>
        <v>0.20450818851397806</v>
      </c>
      <c r="E9" s="38">
        <f t="shared" ca="1" si="0"/>
        <v>0.20450818851397806</v>
      </c>
      <c r="F9" s="39" cm="1">
        <f t="array" aca="1" ref="F9" ca="1">INDIRECT(CONCATENATE("'",HLOOKUP(F$1,$B$21:$E$23,3,FALSE),"'!",$B$25,ROW($A9)+5))*About!$A$27</f>
        <v>0.20450818851397806</v>
      </c>
      <c r="G9" s="38">
        <f t="shared" ca="1" si="4"/>
        <v>0.20691416720237779</v>
      </c>
      <c r="H9" s="38">
        <f t="shared" ca="1" si="1"/>
        <v>0.20932014589077755</v>
      </c>
      <c r="I9" s="38">
        <f t="shared" ca="1" si="1"/>
        <v>0.21172612457917728</v>
      </c>
      <c r="J9" s="38">
        <f t="shared" ca="1" si="1"/>
        <v>0.21413210326757703</v>
      </c>
      <c r="K9" s="39" cm="1">
        <f t="array" aca="1" ref="K9" ca="1">INDIRECT(CONCATENATE("'",HLOOKUP(K$1,$B$21:$E$23,3,FALSE),"'!",$B$25,ROW($A9)+5))*About!$A$27</f>
        <v>0.21653808195597676</v>
      </c>
      <c r="L9" s="38">
        <f t="shared" ca="1" si="5"/>
        <v>0.21894406064437649</v>
      </c>
      <c r="M9" s="38">
        <f t="shared" ca="1" si="2"/>
        <v>0.22135003933277625</v>
      </c>
      <c r="N9" s="38">
        <f t="shared" ca="1" si="2"/>
        <v>0.22375601802117598</v>
      </c>
      <c r="O9" s="38">
        <f t="shared" ca="1" si="2"/>
        <v>0.22616199670957574</v>
      </c>
      <c r="P9" s="39" cm="1">
        <f t="array" aca="1" ref="P9" ca="1">INDIRECT(CONCATENATE("'",HLOOKUP(P$1,$B$21:$E$23,3,FALSE),"'!",$B$25,ROW($A9)+5))*About!$A$27</f>
        <v>0.22856797539797546</v>
      </c>
      <c r="Q9" s="38" cm="1">
        <f t="array" aca="1" ref="Q9" ca="1">TREND($K9:$P9,$K$1:$P$1,Q$1)</f>
        <v>0.23097395408637489</v>
      </c>
      <c r="R9" s="38" cm="1">
        <f t="array" aca="1" ref="R9" ca="1">TREND($K9:$P9,$K$1:$P$1,R$1)</f>
        <v>0.23337993277477409</v>
      </c>
      <c r="S9" s="38" cm="1">
        <f t="array" aca="1" ref="S9" ca="1">TREND($K9:$P9,$K$1:$P$1,S$1)</f>
        <v>0.23578591146317418</v>
      </c>
      <c r="T9" s="38" cm="1">
        <f t="array" aca="1" ref="T9" ca="1">TREND($K9:$P9,$K$1:$P$1,T$1)</f>
        <v>0.23819189015157338</v>
      </c>
      <c r="U9" s="38" cm="1">
        <f t="array" aca="1" ref="U9" ca="1">TREND($K9:$P9,$K$1:$P$1,U$1)</f>
        <v>0.24059786883997347</v>
      </c>
      <c r="V9" s="38" cm="1">
        <f t="array" aca="1" ref="V9" ca="1">TREND($K9:$P9,$K$1:$P$1,V$1)</f>
        <v>0.24300384752837356</v>
      </c>
      <c r="W9" s="38" cm="1">
        <f t="array" aca="1" ref="W9" ca="1">TREND($K9:$P9,$K$1:$P$1,W$1)</f>
        <v>0.24540982621677276</v>
      </c>
      <c r="X9" s="38" cm="1">
        <f t="array" aca="1" ref="X9" ca="1">TREND($K9:$P9,$K$1:$P$1,X$1)</f>
        <v>0.24781580490517285</v>
      </c>
      <c r="Y9" s="38" cm="1">
        <f t="array" aca="1" ref="Y9" ca="1">TREND($K9:$P9,$K$1:$P$1,Y$1)</f>
        <v>0.25022178359357294</v>
      </c>
      <c r="Z9" s="38" cm="1">
        <f t="array" aca="1" ref="Z9" ca="1">TREND($K9:$P9,$K$1:$P$1,Z$1)</f>
        <v>0.25262776228197215</v>
      </c>
      <c r="AA9" s="38" cm="1">
        <f t="array" aca="1" ref="AA9" ca="1">TREND($K9:$P9,$K$1:$P$1,AA$1)</f>
        <v>0.25503374097037224</v>
      </c>
      <c r="AB9" s="38" cm="1">
        <f t="array" aca="1" ref="AB9" ca="1">TREND($K9:$P9,$K$1:$P$1,AB$1)</f>
        <v>0.25743971965877144</v>
      </c>
      <c r="AC9" s="38" cm="1">
        <f t="array" aca="1" ref="AC9" ca="1">TREND($K9:$P9,$K$1:$P$1,AC$1)</f>
        <v>0.25984569834717153</v>
      </c>
      <c r="AD9" s="38" cm="1">
        <f t="array" aca="1" ref="AD9" ca="1">TREND($K9:$P9,$K$1:$P$1,AD$1)</f>
        <v>0.26225167703557162</v>
      </c>
      <c r="AE9" s="38" cm="1">
        <f t="array" aca="1" ref="AE9" ca="1">TREND($K9:$P9,$K$1:$P$1,AE$1)</f>
        <v>0.26465765572397082</v>
      </c>
      <c r="AF9" s="38" cm="1">
        <f t="array" aca="1" ref="AF9" ca="1">TREND($K9:$P9,$K$1:$P$1,AF$1)</f>
        <v>0.26706363441237091</v>
      </c>
      <c r="AG9" s="38" cm="1">
        <f t="array" aca="1" ref="AG9" ca="1">TREND($K9:$P9,$K$1:$P$1,AG$1)</f>
        <v>0.26946961310077011</v>
      </c>
      <c r="AH9" s="38" cm="1">
        <f t="array" aca="1" ref="AH9" ca="1">TREND($K9:$P9,$K$1:$P$1,AH$1)</f>
        <v>0.2718755917891702</v>
      </c>
      <c r="AI9" s="38" cm="1">
        <f t="array" aca="1" ref="AI9" ca="1">TREND($K9:$P9,$K$1:$P$1,AI$1)</f>
        <v>0.27428157047757029</v>
      </c>
      <c r="AJ9" s="38" cm="1">
        <f t="array" aca="1" ref="AJ9" ca="1">TREND($K9:$P9,$K$1:$P$1,AJ$1)</f>
        <v>0.27668754916596949</v>
      </c>
    </row>
    <row r="10" spans="1:36">
      <c r="A10" t="s">
        <v>19</v>
      </c>
      <c r="B10" s="39" cm="1">
        <f t="array" aca="1" ref="B10" ca="1">INDIRECT(CONCATENATE("'",HLOOKUP(B$1,$B$21:$E$23,3,FALSE),"'!",$B$25,ROW($A10)+5))*About!$A$27</f>
        <v>1.6841850818798193E-3</v>
      </c>
      <c r="C10" s="38">
        <f t="shared" ca="1" si="3"/>
        <v>1.7142598154848161E-3</v>
      </c>
      <c r="D10" s="38">
        <f t="shared" ca="1" si="0"/>
        <v>1.7443345490898128E-3</v>
      </c>
      <c r="E10" s="38">
        <f t="shared" ca="1" si="0"/>
        <v>1.7744092826948096E-3</v>
      </c>
      <c r="F10" s="39" cm="1">
        <f t="array" aca="1" ref="F10" ca="1">INDIRECT(CONCATENATE("'",HLOOKUP(F$1,$B$21:$E$23,3,FALSE),"'!",$B$25,ROW($A10)+5))*About!$A$27</f>
        <v>1.8044840162998064E-3</v>
      </c>
      <c r="G10" s="38">
        <f t="shared" ca="1" si="4"/>
        <v>1.8526035900678012E-3</v>
      </c>
      <c r="H10" s="38">
        <f t="shared" ca="1" si="1"/>
        <v>1.9007231638357961E-3</v>
      </c>
      <c r="I10" s="38">
        <f t="shared" ca="1" si="1"/>
        <v>1.9488427376037907E-3</v>
      </c>
      <c r="J10" s="38">
        <f t="shared" ca="1" si="1"/>
        <v>1.9969623113717857E-3</v>
      </c>
      <c r="K10" s="39" cm="1">
        <f t="array" aca="1" ref="K10" ca="1">INDIRECT(CONCATENATE("'",HLOOKUP(K$1,$B$21:$E$23,3,FALSE),"'!",$B$25,ROW($A10)+5))*About!$A$27</f>
        <v>2.0450818851397803E-3</v>
      </c>
      <c r="L10" s="38">
        <f t="shared" ca="1" si="5"/>
        <v>2.0691416720237778E-3</v>
      </c>
      <c r="M10" s="38">
        <f t="shared" ca="1" si="2"/>
        <v>2.0932014589077753E-3</v>
      </c>
      <c r="N10" s="38">
        <f t="shared" ca="1" si="2"/>
        <v>2.1172612457917724E-3</v>
      </c>
      <c r="O10" s="38">
        <f t="shared" ca="1" si="2"/>
        <v>2.1413210326757699E-3</v>
      </c>
      <c r="P10" s="39" cm="1">
        <f t="array" aca="1" ref="P10" ca="1">INDIRECT(CONCATENATE("'",HLOOKUP(P$1,$B$21:$E$23,3,FALSE),"'!",$B$25,ROW($A10)+5))*About!$A$27</f>
        <v>2.1653808195597674E-3</v>
      </c>
      <c r="Q10" s="38" cm="1">
        <f t="array" aca="1" ref="Q10" ca="1">TREND($K10:$P10,$K$1:$P$1,Q$1)</f>
        <v>2.1894406064437641E-3</v>
      </c>
      <c r="R10" s="38" cm="1">
        <f t="array" aca="1" ref="R10" ca="1">TREND($K10:$P10,$K$1:$P$1,R$1)</f>
        <v>2.2135003933277594E-3</v>
      </c>
      <c r="S10" s="38" cm="1">
        <f t="array" aca="1" ref="S10" ca="1">TREND($K10:$P10,$K$1:$P$1,S$1)</f>
        <v>2.2375601802117617E-3</v>
      </c>
      <c r="T10" s="38" cm="1">
        <f t="array" aca="1" ref="T10" ca="1">TREND($K10:$P10,$K$1:$P$1,T$1)</f>
        <v>2.2616199670957571E-3</v>
      </c>
      <c r="U10" s="38" cm="1">
        <f t="array" aca="1" ref="U10" ca="1">TREND($K10:$P10,$K$1:$P$1,U$1)</f>
        <v>2.2856797539797524E-3</v>
      </c>
      <c r="V10" s="38" cm="1">
        <f t="array" aca="1" ref="V10" ca="1">TREND($K10:$P10,$K$1:$P$1,V$1)</f>
        <v>2.3097395408637478E-3</v>
      </c>
      <c r="W10" s="38" cm="1">
        <f t="array" aca="1" ref="W10" ca="1">TREND($K10:$P10,$K$1:$P$1,W$1)</f>
        <v>2.3337993277477501E-3</v>
      </c>
      <c r="X10" s="38" cm="1">
        <f t="array" aca="1" ref="X10" ca="1">TREND($K10:$P10,$K$1:$P$1,X$1)</f>
        <v>2.3578591146317454E-3</v>
      </c>
      <c r="Y10" s="38" cm="1">
        <f t="array" aca="1" ref="Y10" ca="1">TREND($K10:$P10,$K$1:$P$1,Y$1)</f>
        <v>2.3819189015157408E-3</v>
      </c>
      <c r="Z10" s="38" cm="1">
        <f t="array" aca="1" ref="Z10" ca="1">TREND($K10:$P10,$K$1:$P$1,Z$1)</f>
        <v>2.405978688399743E-3</v>
      </c>
      <c r="AA10" s="38" cm="1">
        <f t="array" aca="1" ref="AA10" ca="1">TREND($K10:$P10,$K$1:$P$1,AA$1)</f>
        <v>2.4300384752837384E-3</v>
      </c>
      <c r="AB10" s="38" cm="1">
        <f t="array" aca="1" ref="AB10" ca="1">TREND($K10:$P10,$K$1:$P$1,AB$1)</f>
        <v>2.4540982621677337E-3</v>
      </c>
      <c r="AC10" s="38" cm="1">
        <f t="array" aca="1" ref="AC10" ca="1">TREND($K10:$P10,$K$1:$P$1,AC$1)</f>
        <v>2.478158049051736E-3</v>
      </c>
      <c r="AD10" s="38" cm="1">
        <f t="array" aca="1" ref="AD10" ca="1">TREND($K10:$P10,$K$1:$P$1,AD$1)</f>
        <v>2.5022178359357314E-3</v>
      </c>
      <c r="AE10" s="38" cm="1">
        <f t="array" aca="1" ref="AE10" ca="1">TREND($K10:$P10,$K$1:$P$1,AE$1)</f>
        <v>2.5262776228197267E-3</v>
      </c>
      <c r="AF10" s="38" cm="1">
        <f t="array" aca="1" ref="AF10" ca="1">TREND($K10:$P10,$K$1:$P$1,AF$1)</f>
        <v>2.5503374097037221E-3</v>
      </c>
      <c r="AG10" s="38" cm="1">
        <f t="array" aca="1" ref="AG10" ca="1">TREND($K10:$P10,$K$1:$P$1,AG$1)</f>
        <v>2.5743971965877244E-3</v>
      </c>
      <c r="AH10" s="38" cm="1">
        <f t="array" aca="1" ref="AH10" ca="1">TREND($K10:$P10,$K$1:$P$1,AH$1)</f>
        <v>2.5984569834717197E-3</v>
      </c>
      <c r="AI10" s="38" cm="1">
        <f t="array" aca="1" ref="AI10" ca="1">TREND($K10:$P10,$K$1:$P$1,AI$1)</f>
        <v>2.6225167703557151E-3</v>
      </c>
      <c r="AJ10" s="38" cm="1">
        <f t="array" aca="1" ref="AJ10" ca="1">TREND($K10:$P10,$K$1:$P$1,AJ$1)</f>
        <v>2.6465765572397174E-3</v>
      </c>
    </row>
    <row r="11" spans="1:36">
      <c r="A11" t="s">
        <v>20</v>
      </c>
      <c r="B11" s="39" cm="1">
        <f t="array" aca="1" ref="B11" ca="1">INDIRECT(CONCATENATE("'",HLOOKUP(B$1,$B$21:$E$23,3,FALSE),"'!",$B$25,ROW($A11)+5))*About!$A$27</f>
        <v>1.5638861474598321E-3</v>
      </c>
      <c r="C11" s="38">
        <f t="shared" ca="1" si="3"/>
        <v>1.6240356146698257E-3</v>
      </c>
      <c r="D11" s="38">
        <f t="shared" ca="1" si="0"/>
        <v>1.6841850818798193E-3</v>
      </c>
      <c r="E11" s="38">
        <f t="shared" ca="1" si="0"/>
        <v>1.7443345490898128E-3</v>
      </c>
      <c r="F11" s="39" cm="1">
        <f t="array" aca="1" ref="F11" ca="1">INDIRECT(CONCATENATE("'",HLOOKUP(F$1,$B$21:$E$23,3,FALSE),"'!",$B$25,ROW($A11)+5))*About!$A$27</f>
        <v>1.8044840162998064E-3</v>
      </c>
      <c r="G11" s="38">
        <f t="shared" ca="1" si="4"/>
        <v>1.8285438031838039E-3</v>
      </c>
      <c r="H11" s="38">
        <f t="shared" ca="1" si="1"/>
        <v>1.8526035900678012E-3</v>
      </c>
      <c r="I11" s="38">
        <f t="shared" ca="1" si="1"/>
        <v>1.8766633769517988E-3</v>
      </c>
      <c r="J11" s="38">
        <f t="shared" ca="1" si="1"/>
        <v>1.9007231638357961E-3</v>
      </c>
      <c r="K11" s="39" cm="1">
        <f t="array" aca="1" ref="K11" ca="1">INDIRECT(CONCATENATE("'",HLOOKUP(K$1,$B$21:$E$23,3,FALSE),"'!",$B$25,ROW($A11)+5))*About!$A$27</f>
        <v>1.9247829507197936E-3</v>
      </c>
      <c r="L11" s="38">
        <f t="shared" ca="1" si="5"/>
        <v>1.9729025244877882E-3</v>
      </c>
      <c r="M11" s="38">
        <f t="shared" ca="1" si="2"/>
        <v>2.0210220982557832E-3</v>
      </c>
      <c r="N11" s="38">
        <f t="shared" ca="1" si="2"/>
        <v>2.0691416720237778E-3</v>
      </c>
      <c r="O11" s="38">
        <f t="shared" ca="1" si="2"/>
        <v>2.1172612457917728E-3</v>
      </c>
      <c r="P11" s="39" cm="1">
        <f t="array" aca="1" ref="P11" ca="1">INDIRECT(CONCATENATE("'",HLOOKUP(P$1,$B$21:$E$23,3,FALSE),"'!",$B$25,ROW($A11)+5))*About!$A$27</f>
        <v>2.1653808195597674E-3</v>
      </c>
      <c r="Q11" s="38" cm="1">
        <f t="array" aca="1" ref="Q11" ca="1">TREND($K11:$P11,$K$1:$P$1,Q$1)</f>
        <v>2.2135003933277664E-3</v>
      </c>
      <c r="R11" s="38" cm="1">
        <f t="array" aca="1" ref="R11" ca="1">TREND($K11:$P11,$K$1:$P$1,R$1)</f>
        <v>2.2616199670957571E-3</v>
      </c>
      <c r="S11" s="38" cm="1">
        <f t="array" aca="1" ref="S11" ca="1">TREND($K11:$P11,$K$1:$P$1,S$1)</f>
        <v>2.3097395408637617E-3</v>
      </c>
      <c r="T11" s="38" cm="1">
        <f t="array" aca="1" ref="T11" ca="1">TREND($K11:$P11,$K$1:$P$1,T$1)</f>
        <v>2.3578591146317524E-3</v>
      </c>
      <c r="U11" s="38" cm="1">
        <f t="array" aca="1" ref="U11" ca="1">TREND($K11:$P11,$K$1:$P$1,U$1)</f>
        <v>2.405978688399743E-3</v>
      </c>
      <c r="V11" s="38" cm="1">
        <f t="array" aca="1" ref="V11" ca="1">TREND($K11:$P11,$K$1:$P$1,V$1)</f>
        <v>2.4540982621677337E-3</v>
      </c>
      <c r="W11" s="38" cm="1">
        <f t="array" aca="1" ref="W11" ca="1">TREND($K11:$P11,$K$1:$P$1,W$1)</f>
        <v>2.5022178359357383E-3</v>
      </c>
      <c r="X11" s="38" cm="1">
        <f t="array" aca="1" ref="X11" ca="1">TREND($K11:$P11,$K$1:$P$1,X$1)</f>
        <v>2.550337409703729E-3</v>
      </c>
      <c r="Y11" s="38" cm="1">
        <f t="array" aca="1" ref="Y11" ca="1">TREND($K11:$P11,$K$1:$P$1,Y$1)</f>
        <v>2.5984569834717197E-3</v>
      </c>
      <c r="Z11" s="38" cm="1">
        <f t="array" aca="1" ref="Z11" ca="1">TREND($K11:$P11,$K$1:$P$1,Z$1)</f>
        <v>2.6465765572397243E-3</v>
      </c>
      <c r="AA11" s="38" cm="1">
        <f t="array" aca="1" ref="AA11" ca="1">TREND($K11:$P11,$K$1:$P$1,AA$1)</f>
        <v>2.694696131007715E-3</v>
      </c>
      <c r="AB11" s="38" cm="1">
        <f t="array" aca="1" ref="AB11" ca="1">TREND($K11:$P11,$K$1:$P$1,AB$1)</f>
        <v>2.7428157047757057E-3</v>
      </c>
      <c r="AC11" s="38" cm="1">
        <f t="array" aca="1" ref="AC11" ca="1">TREND($K11:$P11,$K$1:$P$1,AC$1)</f>
        <v>2.7909352785437103E-3</v>
      </c>
      <c r="AD11" s="38" cm="1">
        <f t="array" aca="1" ref="AD11" ca="1">TREND($K11:$P11,$K$1:$P$1,AD$1)</f>
        <v>2.839054852311701E-3</v>
      </c>
      <c r="AE11" s="38" cm="1">
        <f t="array" aca="1" ref="AE11" ca="1">TREND($K11:$P11,$K$1:$P$1,AE$1)</f>
        <v>2.8871744260796917E-3</v>
      </c>
      <c r="AF11" s="38" cm="1">
        <f t="array" aca="1" ref="AF11" ca="1">TREND($K11:$P11,$K$1:$P$1,AF$1)</f>
        <v>2.9352939998476824E-3</v>
      </c>
      <c r="AG11" s="38" cm="1">
        <f t="array" aca="1" ref="AG11" ca="1">TREND($K11:$P11,$K$1:$P$1,AG$1)</f>
        <v>2.9834135736156869E-3</v>
      </c>
      <c r="AH11" s="38" cm="1">
        <f t="array" aca="1" ref="AH11" ca="1">TREND($K11:$P11,$K$1:$P$1,AH$1)</f>
        <v>3.0315331473836776E-3</v>
      </c>
      <c r="AI11" s="38" cm="1">
        <f t="array" aca="1" ref="AI11" ca="1">TREND($K11:$P11,$K$1:$P$1,AI$1)</f>
        <v>3.0796527211516683E-3</v>
      </c>
      <c r="AJ11" s="38" cm="1">
        <f t="array" aca="1" ref="AJ11" ca="1">TREND($K11:$P11,$K$1:$P$1,AJ$1)</f>
        <v>3.1277722949196729E-3</v>
      </c>
    </row>
    <row r="12" spans="1:36">
      <c r="A12" t="s">
        <v>111</v>
      </c>
      <c r="B12" s="40">
        <f ca="1">SUM(INDIRECT(CONCATENATE("'",HLOOKUP(B$1,$B$21:$E$23,3,FALSE),"'!",$B$25,ROW($A12)+5,":",$B$25,ROW($A12)+6)))*About!$A$27</f>
        <v>7.338234999619212E-3</v>
      </c>
      <c r="C12" s="38">
        <f t="shared" ca="1" si="3"/>
        <v>7.5036460344466939E-3</v>
      </c>
      <c r="D12" s="38">
        <f t="shared" ca="1" si="0"/>
        <v>7.6690570692741766E-3</v>
      </c>
      <c r="E12" s="38">
        <f t="shared" ca="1" si="0"/>
        <v>7.8344681041016585E-3</v>
      </c>
      <c r="F12" s="40">
        <f ca="1">SUM(INDIRECT(CONCATENATE("'",HLOOKUP(F$1,$B$21:$E$23,3,FALSE),"'!",$B$25,ROW($A12)+5,":",$B$25,ROW($A12)+6)))*About!$A$27</f>
        <v>7.9998791389291404E-3</v>
      </c>
      <c r="G12" s="38">
        <f t="shared" ca="1" si="4"/>
        <v>8.1346139454795269E-3</v>
      </c>
      <c r="H12" s="38">
        <f t="shared" ca="1" si="1"/>
        <v>8.2693487520299116E-3</v>
      </c>
      <c r="I12" s="38">
        <f t="shared" ca="1" si="1"/>
        <v>8.404083558580298E-3</v>
      </c>
      <c r="J12" s="38">
        <f t="shared" ca="1" si="1"/>
        <v>8.5388183651306827E-3</v>
      </c>
      <c r="K12" s="40">
        <f ca="1">SUM(INDIRECT(CONCATENATE("'",HLOOKUP(K$1,$B$21:$E$23,3,FALSE),"'!",$B$25,ROW($A12)+5,":",$B$25,ROW($A12)+6)))*About!$A$27</f>
        <v>8.6735531716810692E-3</v>
      </c>
      <c r="L12" s="38">
        <f t="shared" ca="1" si="5"/>
        <v>8.8323477651154527E-3</v>
      </c>
      <c r="M12" s="38">
        <f t="shared" ca="1" si="2"/>
        <v>8.9911423585498362E-3</v>
      </c>
      <c r="N12" s="38">
        <f t="shared" ca="1" si="2"/>
        <v>9.149936951984218E-3</v>
      </c>
      <c r="O12" s="38">
        <f t="shared" ca="1" si="2"/>
        <v>9.3087315454186016E-3</v>
      </c>
      <c r="P12" s="40">
        <f ca="1">SUM(INDIRECT(CONCATENATE("'",HLOOKUP(P$1,$B$21:$E$23,3,FALSE),"'!",$B$25,ROW($A12)+5,":",$B$25,ROW($A12)+6)))*About!$A$27</f>
        <v>9.4675261388529851E-3</v>
      </c>
      <c r="Q12" s="38" cm="1">
        <f t="array" aca="1" ref="Q12" ca="1">TREND($K12:$P12,$K$1:$P$1,Q$1)</f>
        <v>9.6263207322873634E-3</v>
      </c>
      <c r="R12" s="38" cm="1">
        <f t="array" aca="1" ref="R12" ca="1">TREND($K12:$P12,$K$1:$P$1,R$1)</f>
        <v>9.7851153257217938E-3</v>
      </c>
      <c r="S12" s="38" cm="1">
        <f t="array" aca="1" ref="S12" ca="1">TREND($K12:$P12,$K$1:$P$1,S$1)</f>
        <v>9.9439099191561686E-3</v>
      </c>
      <c r="T12" s="38" cm="1">
        <f t="array" aca="1" ref="T12" ca="1">TREND($K12:$P12,$K$1:$P$1,T$1)</f>
        <v>1.0102704512590543E-2</v>
      </c>
      <c r="U12" s="38" cm="1">
        <f t="array" aca="1" ref="U12" ca="1">TREND($K12:$P12,$K$1:$P$1,U$1)</f>
        <v>1.0261499106024918E-2</v>
      </c>
      <c r="V12" s="38" cm="1">
        <f t="array" aca="1" ref="V12" ca="1">TREND($K12:$P12,$K$1:$P$1,V$1)</f>
        <v>1.0420293699459293E-2</v>
      </c>
      <c r="W12" s="38" cm="1">
        <f t="array" aca="1" ref="W12" ca="1">TREND($K12:$P12,$K$1:$P$1,W$1)</f>
        <v>1.0579088292893668E-2</v>
      </c>
      <c r="X12" s="38" cm="1">
        <f t="array" aca="1" ref="X12" ca="1">TREND($K12:$P12,$K$1:$P$1,X$1)</f>
        <v>1.0737882886328098E-2</v>
      </c>
      <c r="Y12" s="38" cm="1">
        <f t="array" aca="1" ref="Y12" ca="1">TREND($K12:$P12,$K$1:$P$1,Y$1)</f>
        <v>1.0896677479762473E-2</v>
      </c>
      <c r="Z12" s="38" cm="1">
        <f t="array" aca="1" ref="Z12" ca="1">TREND($K12:$P12,$K$1:$P$1,Z$1)</f>
        <v>1.1055472073196848E-2</v>
      </c>
      <c r="AA12" s="38" cm="1">
        <f t="array" aca="1" ref="AA12" ca="1">TREND($K12:$P12,$K$1:$P$1,AA$1)</f>
        <v>1.1214266666631223E-2</v>
      </c>
      <c r="AB12" s="38" cm="1">
        <f t="array" aca="1" ref="AB12" ca="1">TREND($K12:$P12,$K$1:$P$1,AB$1)</f>
        <v>1.1373061260065598E-2</v>
      </c>
      <c r="AC12" s="38" cm="1">
        <f t="array" aca="1" ref="AC12" ca="1">TREND($K12:$P12,$K$1:$P$1,AC$1)</f>
        <v>1.1531855853499973E-2</v>
      </c>
      <c r="AD12" s="38" cm="1">
        <f t="array" aca="1" ref="AD12" ca="1">TREND($K12:$P12,$K$1:$P$1,AD$1)</f>
        <v>1.1690650446934348E-2</v>
      </c>
      <c r="AE12" s="38" cm="1">
        <f t="array" aca="1" ref="AE12" ca="1">TREND($K12:$P12,$K$1:$P$1,AE$1)</f>
        <v>1.1849445040368778E-2</v>
      </c>
      <c r="AF12" s="38" cm="1">
        <f t="array" aca="1" ref="AF12" ca="1">TREND($K12:$P12,$K$1:$P$1,AF$1)</f>
        <v>1.2008239633803153E-2</v>
      </c>
      <c r="AG12" s="38" cm="1">
        <f t="array" aca="1" ref="AG12" ca="1">TREND($K12:$P12,$K$1:$P$1,AG$1)</f>
        <v>1.2167034227237528E-2</v>
      </c>
      <c r="AH12" s="38" cm="1">
        <f t="array" aca="1" ref="AH12" ca="1">TREND($K12:$P12,$K$1:$P$1,AH$1)</f>
        <v>1.2325828820671902E-2</v>
      </c>
      <c r="AI12" s="38" cm="1">
        <f t="array" aca="1" ref="AI12" ca="1">TREND($K12:$P12,$K$1:$P$1,AI$1)</f>
        <v>1.2484623414106277E-2</v>
      </c>
      <c r="AJ12" s="38" cm="1">
        <f t="array" aca="1" ref="AJ12" ca="1">TREND($K12:$P12,$K$1:$P$1,AJ$1)</f>
        <v>1.2643418007540652E-2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9.1427190159190197E-4</v>
      </c>
      <c r="C2" s="38">
        <f ca="1">$B2+($F2-$B2)*(C$1-$B$1)/($F$1-$B$1)</f>
        <v>9.2028684831290124E-4</v>
      </c>
      <c r="D2" s="38">
        <f t="shared" ref="D2:E12" ca="1" si="0">$B2+($F2-$B2)*(D$1-$B$1)/($F$1-$B$1)</f>
        <v>9.2630179503390062E-4</v>
      </c>
      <c r="E2" s="38">
        <f t="shared" ca="1" si="0"/>
        <v>9.323167417549E-4</v>
      </c>
      <c r="F2" s="37" cm="1">
        <f t="array" aca="1" ref="F2" ca="1">INDIRECT(CONCATENATE("'",HLOOKUP(F$1,$B$21:$E$23,3,FALSE),"'!",$B$25,ROW($A2)+3))*About!$A$27</f>
        <v>9.3833168847589927E-4</v>
      </c>
      <c r="G2" s="38">
        <f ca="1">$F2+($K2-$F2)*(G$1-$F$1)/($K$1-$F$1)</f>
        <v>9.4795560322949825E-4</v>
      </c>
      <c r="H2" s="38">
        <f t="shared" ref="H2:J12" ca="1" si="1">$F2+($K2-$F2)*(H$1-$F$1)/($K$1-$F$1)</f>
        <v>9.5757951798309724E-4</v>
      </c>
      <c r="I2" s="38">
        <f t="shared" ca="1" si="1"/>
        <v>9.6720343273669612E-4</v>
      </c>
      <c r="J2" s="38">
        <f t="shared" ca="1" si="1"/>
        <v>9.7682734749029521E-4</v>
      </c>
      <c r="K2" s="37" cm="1">
        <f t="array" aca="1" ref="K2" ca="1">INDIRECT(CONCATENATE("'",HLOOKUP(K$1,$B$21:$E$23,3,FALSE),"'!",$B$25,ROW($A2)+3))*About!$A$27</f>
        <v>9.8645126224389409E-4</v>
      </c>
      <c r="L2" s="38">
        <f ca="1">$K2+($P2-$K2)*(L$1-$K$1)/($P$1-$K$1)</f>
        <v>1.0008871343742925E-3</v>
      </c>
      <c r="M2" s="38">
        <f t="shared" ref="M2:O12" ca="1" si="2">$K2+($P2-$K2)*(M$1-$K$1)/($P$1-$K$1)</f>
        <v>1.0153230065046909E-3</v>
      </c>
      <c r="N2" s="38">
        <f t="shared" ca="1" si="2"/>
        <v>1.0297588786350896E-3</v>
      </c>
      <c r="O2" s="38">
        <f t="shared" ca="1" si="2"/>
        <v>1.044194750765488E-3</v>
      </c>
      <c r="P2" s="37" cm="1">
        <f t="array" aca="1" ref="P2" ca="1">INDIRECT(CONCATENATE("'",HLOOKUP(P$1,$B$21:$E$23,3,FALSE),"'!",$B$25,ROW($A2)+3))*About!$A$27</f>
        <v>1.0586306228958864E-3</v>
      </c>
      <c r="Q2" s="38" cm="1">
        <f t="array" aca="1" ref="Q2" ca="1">TREND($K2:$P2,$K$1:$P$1,Q$1)</f>
        <v>1.0730664950262848E-3</v>
      </c>
      <c r="R2" s="38" cm="1">
        <f t="array" aca="1" ref="R2" ca="1">TREND($K2:$P2,$K$1:$P$1,R$1)</f>
        <v>1.0875023671566841E-3</v>
      </c>
      <c r="S2" s="38" cm="1">
        <f t="array" aca="1" ref="S2" ca="1">TREND($K2:$P2,$K$1:$P$1,S$1)</f>
        <v>1.1019382392870834E-3</v>
      </c>
      <c r="T2" s="38" cm="1">
        <f t="array" aca="1" ref="T2" ca="1">TREND($K2:$P2,$K$1:$P$1,T$1)</f>
        <v>1.1163741114174792E-3</v>
      </c>
      <c r="U2" s="38" cm="1">
        <f t="array" aca="1" ref="U2" ca="1">TREND($K2:$P2,$K$1:$P$1,U$1)</f>
        <v>1.1308099835478785E-3</v>
      </c>
      <c r="V2" s="38" cm="1">
        <f t="array" aca="1" ref="V2" ca="1">TREND($K2:$P2,$K$1:$P$1,V$1)</f>
        <v>1.1452458556782778E-3</v>
      </c>
      <c r="W2" s="38" cm="1">
        <f t="array" aca="1" ref="W2" ca="1">TREND($K2:$P2,$K$1:$P$1,W$1)</f>
        <v>1.1596817278086771E-3</v>
      </c>
      <c r="X2" s="38" cm="1">
        <f t="array" aca="1" ref="X2" ca="1">TREND($K2:$P2,$K$1:$P$1,X$1)</f>
        <v>1.1741175999390729E-3</v>
      </c>
      <c r="Y2" s="38" cm="1">
        <f t="array" aca="1" ref="Y2" ca="1">TREND($K2:$P2,$K$1:$P$1,Y$1)</f>
        <v>1.1885534720694722E-3</v>
      </c>
      <c r="Z2" s="38" cm="1">
        <f t="array" aca="1" ref="Z2" ca="1">TREND($K2:$P2,$K$1:$P$1,Z$1)</f>
        <v>1.2029893441998715E-3</v>
      </c>
      <c r="AA2" s="38" cm="1">
        <f t="array" aca="1" ref="AA2" ca="1">TREND($K2:$P2,$K$1:$P$1,AA$1)</f>
        <v>1.2174252163302708E-3</v>
      </c>
      <c r="AB2" s="38" cm="1">
        <f t="array" aca="1" ref="AB2" ca="1">TREND($K2:$P2,$K$1:$P$1,AB$1)</f>
        <v>1.2318610884606666E-3</v>
      </c>
      <c r="AC2" s="38" cm="1">
        <f t="array" aca="1" ref="AC2" ca="1">TREND($K2:$P2,$K$1:$P$1,AC$1)</f>
        <v>1.2462969605910659E-3</v>
      </c>
      <c r="AD2" s="38" cm="1">
        <f t="array" aca="1" ref="AD2" ca="1">TREND($K2:$P2,$K$1:$P$1,AD$1)</f>
        <v>1.2607328327214652E-3</v>
      </c>
      <c r="AE2" s="38" cm="1">
        <f t="array" aca="1" ref="AE2" ca="1">TREND($K2:$P2,$K$1:$P$1,AE$1)</f>
        <v>1.2751687048518645E-3</v>
      </c>
      <c r="AF2" s="38" cm="1">
        <f t="array" aca="1" ref="AF2" ca="1">TREND($K2:$P2,$K$1:$P$1,AF$1)</f>
        <v>1.2896045769822603E-3</v>
      </c>
      <c r="AG2" s="38" cm="1">
        <f t="array" aca="1" ref="AG2" ca="1">TREND($K2:$P2,$K$1:$P$1,AG$1)</f>
        <v>1.3040404491126596E-3</v>
      </c>
      <c r="AH2" s="38" cm="1">
        <f t="array" aca="1" ref="AH2" ca="1">TREND($K2:$P2,$K$1:$P$1,AH$1)</f>
        <v>1.3184763212430589E-3</v>
      </c>
      <c r="AI2" s="38" cm="1">
        <f t="array" aca="1" ref="AI2" ca="1">TREND($K2:$P2,$K$1:$P$1,AI$1)</f>
        <v>1.3329121933734582E-3</v>
      </c>
      <c r="AJ2" s="38" cm="1">
        <f t="array" aca="1" ref="AJ2" ca="1">TREND($K2:$P2,$K$1:$P$1,AJ$1)</f>
        <v>1.3473480655038575E-3</v>
      </c>
    </row>
    <row r="3" spans="1:36">
      <c r="A3" t="s">
        <v>13</v>
      </c>
      <c r="B3" s="39" cm="1">
        <f t="array" aca="1" ref="B3" ca="1">INDIRECT(CONCATENATE("'",HLOOKUP(B$1,$B$21:$E$23,3,FALSE),"'!",$B$25,ROW($A3)+5))*About!$A$27</f>
        <v>4.8119573767994839E-4</v>
      </c>
      <c r="C3" s="38">
        <f t="shared" ref="C3:C12" ca="1" si="3">$B3+($F3-$B3)*(C$1-$B$1)/($F$1-$B$1)</f>
        <v>4.8420321104044803E-4</v>
      </c>
      <c r="D3" s="38">
        <f t="shared" ca="1" si="0"/>
        <v>4.8721068440094772E-4</v>
      </c>
      <c r="E3" s="38">
        <f t="shared" ca="1" si="0"/>
        <v>4.9021815776144741E-4</v>
      </c>
      <c r="F3" s="39" cm="1">
        <f t="array" aca="1" ref="F3" ca="1">INDIRECT(CONCATENATE("'",HLOOKUP(F$1,$B$21:$E$23,3,FALSE),"'!",$B$25,ROW($A3)+5))*About!$A$27</f>
        <v>4.9322563112194704E-4</v>
      </c>
      <c r="G3" s="38">
        <f t="shared" ref="G3:G12" ca="1" si="4">$F3+($K3-$F3)*(G$1-$F$1)/($K$1-$F$1)</f>
        <v>4.9563160981034682E-4</v>
      </c>
      <c r="H3" s="38">
        <f t="shared" ca="1" si="1"/>
        <v>4.9803758849874659E-4</v>
      </c>
      <c r="I3" s="38">
        <f t="shared" ca="1" si="1"/>
        <v>5.0044356718714625E-4</v>
      </c>
      <c r="J3" s="38">
        <f t="shared" ca="1" si="1"/>
        <v>5.0284954587554603E-4</v>
      </c>
      <c r="K3" s="39" cm="1">
        <f t="array" aca="1" ref="K3" ca="1">INDIRECT(CONCATENATE("'",HLOOKUP(K$1,$B$21:$E$23,3,FALSE),"'!",$B$25,ROW($A3)+5))*About!$A$27</f>
        <v>5.052555245639458E-4</v>
      </c>
      <c r="L3" s="38">
        <f t="shared" ref="L3:L12" ca="1" si="5">$K3+($P3-$K3)*(L$1-$K$1)/($P$1-$K$1)</f>
        <v>5.0766150325234558E-4</v>
      </c>
      <c r="M3" s="38">
        <f t="shared" ca="1" si="2"/>
        <v>5.1006748194074524E-4</v>
      </c>
      <c r="N3" s="38">
        <f t="shared" ca="1" si="2"/>
        <v>5.1247346062914501E-4</v>
      </c>
      <c r="O3" s="38">
        <f t="shared" ca="1" si="2"/>
        <v>5.1487943931754468E-4</v>
      </c>
      <c r="P3" s="39" cm="1">
        <f t="array" aca="1" ref="P3" ca="1">INDIRECT(CONCATENATE("'",HLOOKUP(P$1,$B$21:$E$23,3,FALSE),"'!",$B$25,ROW($A3)+5))*About!$A$27</f>
        <v>5.1728541800594445E-4</v>
      </c>
      <c r="Q3" s="38" cm="1">
        <f t="array" aca="1" ref="Q3" ca="1">TREND($K3:$P3,$K$1:$P$1,Q$1)</f>
        <v>5.1969139669434412E-4</v>
      </c>
      <c r="R3" s="38" cm="1">
        <f t="array" aca="1" ref="R3" ca="1">TREND($K3:$P3,$K$1:$P$1,R$1)</f>
        <v>5.22097375382744E-4</v>
      </c>
      <c r="S3" s="38" cm="1">
        <f t="array" aca="1" ref="S3" ca="1">TREND($K3:$P3,$K$1:$P$1,S$1)</f>
        <v>5.2450335407114388E-4</v>
      </c>
      <c r="T3" s="38" cm="1">
        <f t="array" aca="1" ref="T3" ca="1">TREND($K3:$P3,$K$1:$P$1,T$1)</f>
        <v>5.2690933275954376E-4</v>
      </c>
      <c r="U3" s="38" cm="1">
        <f t="array" aca="1" ref="U3" ca="1">TREND($K3:$P3,$K$1:$P$1,U$1)</f>
        <v>5.2931531144794278E-4</v>
      </c>
      <c r="V3" s="38" cm="1">
        <f t="array" aca="1" ref="V3" ca="1">TREND($K3:$P3,$K$1:$P$1,V$1)</f>
        <v>5.3172129013634266E-4</v>
      </c>
      <c r="W3" s="38" cm="1">
        <f t="array" aca="1" ref="W3" ca="1">TREND($K3:$P3,$K$1:$P$1,W$1)</f>
        <v>5.3412726882474254E-4</v>
      </c>
      <c r="X3" s="38" cm="1">
        <f t="array" aca="1" ref="X3" ca="1">TREND($K3:$P3,$K$1:$P$1,X$1)</f>
        <v>5.3653324751314242E-4</v>
      </c>
      <c r="Y3" s="38" cm="1">
        <f t="array" aca="1" ref="Y3" ca="1">TREND($K3:$P3,$K$1:$P$1,Y$1)</f>
        <v>5.389392262015423E-4</v>
      </c>
      <c r="Z3" s="38" cm="1">
        <f t="array" aca="1" ref="Z3" ca="1">TREND($K3:$P3,$K$1:$P$1,Z$1)</f>
        <v>5.4134520488994132E-4</v>
      </c>
      <c r="AA3" s="38" cm="1">
        <f t="array" aca="1" ref="AA3" ca="1">TREND($K3:$P3,$K$1:$P$1,AA$1)</f>
        <v>5.437511835783412E-4</v>
      </c>
      <c r="AB3" s="38" cm="1">
        <f t="array" aca="1" ref="AB3" ca="1">TREND($K3:$P3,$K$1:$P$1,AB$1)</f>
        <v>5.4615716226674108E-4</v>
      </c>
      <c r="AC3" s="38" cm="1">
        <f t="array" aca="1" ref="AC3" ca="1">TREND($K3:$P3,$K$1:$P$1,AC$1)</f>
        <v>5.4856314095514096E-4</v>
      </c>
      <c r="AD3" s="38" cm="1">
        <f t="array" aca="1" ref="AD3" ca="1">TREND($K3:$P3,$K$1:$P$1,AD$1)</f>
        <v>5.5096911964354085E-4</v>
      </c>
      <c r="AE3" s="38" cm="1">
        <f t="array" aca="1" ref="AE3" ca="1">TREND($K3:$P3,$K$1:$P$1,AE$1)</f>
        <v>5.5337509833194073E-4</v>
      </c>
      <c r="AF3" s="38" cm="1">
        <f t="array" aca="1" ref="AF3" ca="1">TREND($K3:$P3,$K$1:$P$1,AF$1)</f>
        <v>5.5578107702033974E-4</v>
      </c>
      <c r="AG3" s="38" cm="1">
        <f t="array" aca="1" ref="AG3" ca="1">TREND($K3:$P3,$K$1:$P$1,AG$1)</f>
        <v>5.5818705570873962E-4</v>
      </c>
      <c r="AH3" s="38" cm="1">
        <f t="array" aca="1" ref="AH3" ca="1">TREND($K3:$P3,$K$1:$P$1,AH$1)</f>
        <v>5.6059303439713951E-4</v>
      </c>
      <c r="AI3" s="38" cm="1">
        <f t="array" aca="1" ref="AI3" ca="1">TREND($K3:$P3,$K$1:$P$1,AI$1)</f>
        <v>5.6299901308553939E-4</v>
      </c>
      <c r="AJ3" s="38" cm="1">
        <f t="array" aca="1" ref="AJ3" ca="1">TREND($K3:$P3,$K$1:$P$1,AJ$1)</f>
        <v>5.6540499177393927E-4</v>
      </c>
    </row>
    <row r="4" spans="1:36">
      <c r="A4" t="s">
        <v>14</v>
      </c>
      <c r="B4" s="39" cm="1">
        <f t="array" aca="1" ref="B4" ca="1">INDIRECT(CONCATENATE("'",HLOOKUP(B$1,$B$21:$E$23,3,FALSE),"'!",$B$25,ROW($A4)+5))*About!$A$27</f>
        <v>1.323288278619858E-3</v>
      </c>
      <c r="C4" s="38">
        <f t="shared" ca="1" si="3"/>
        <v>1.323288278619858E-3</v>
      </c>
      <c r="D4" s="38">
        <f t="shared" ca="1" si="0"/>
        <v>1.323288278619858E-3</v>
      </c>
      <c r="E4" s="38">
        <f t="shared" ca="1" si="0"/>
        <v>1.323288278619858E-3</v>
      </c>
      <c r="F4" s="39" cm="1">
        <f t="array" aca="1" ref="F4" ca="1">INDIRECT(CONCATENATE("'",HLOOKUP(F$1,$B$21:$E$23,3,FALSE),"'!",$B$25,ROW($A4)+5))*About!$A$27</f>
        <v>1.323288278619858E-3</v>
      </c>
      <c r="G4" s="38">
        <f t="shared" ca="1" si="4"/>
        <v>1.323288278619858E-3</v>
      </c>
      <c r="H4" s="38">
        <f t="shared" ca="1" si="1"/>
        <v>1.323288278619858E-3</v>
      </c>
      <c r="I4" s="38">
        <f t="shared" ca="1" si="1"/>
        <v>1.323288278619858E-3</v>
      </c>
      <c r="J4" s="38">
        <f t="shared" ca="1" si="1"/>
        <v>1.323288278619858E-3</v>
      </c>
      <c r="K4" s="39" cm="1">
        <f t="array" aca="1" ref="K4" ca="1">INDIRECT(CONCATENATE("'",HLOOKUP(K$1,$B$21:$E$23,3,FALSE),"'!",$B$25,ROW($A4)+5))*About!$A$27</f>
        <v>1.323288278619858E-3</v>
      </c>
      <c r="L4" s="38">
        <f t="shared" ca="1" si="5"/>
        <v>1.3473480655038553E-3</v>
      </c>
      <c r="M4" s="38">
        <f t="shared" ca="1" si="2"/>
        <v>1.3714078523878528E-3</v>
      </c>
      <c r="N4" s="38">
        <f t="shared" ca="1" si="2"/>
        <v>1.3954676392718501E-3</v>
      </c>
      <c r="O4" s="38">
        <f t="shared" ca="1" si="2"/>
        <v>1.4195274261558477E-3</v>
      </c>
      <c r="P4" s="39" cm="1">
        <f t="array" aca="1" ref="P4" ca="1">INDIRECT(CONCATENATE("'",HLOOKUP(P$1,$B$21:$E$23,3,FALSE),"'!",$B$25,ROW($A4)+5))*About!$A$27</f>
        <v>1.443587213039845E-3</v>
      </c>
      <c r="Q4" s="38" cm="1">
        <f t="array" aca="1" ref="Q4" ca="1">TREND($K4:$P4,$K$1:$P$1,Q$1)</f>
        <v>1.4676469999238412E-3</v>
      </c>
      <c r="R4" s="38" cm="1">
        <f t="array" aca="1" ref="R4" ca="1">TREND($K4:$P4,$K$1:$P$1,R$1)</f>
        <v>1.4917067868078365E-3</v>
      </c>
      <c r="S4" s="38" cm="1">
        <f t="array" aca="1" ref="S4" ca="1">TREND($K4:$P4,$K$1:$P$1,S$1)</f>
        <v>1.5157665736918388E-3</v>
      </c>
      <c r="T4" s="38" cm="1">
        <f t="array" aca="1" ref="T4" ca="1">TREND($K4:$P4,$K$1:$P$1,T$1)</f>
        <v>1.5398263605758342E-3</v>
      </c>
      <c r="U4" s="38" cm="1">
        <f t="array" aca="1" ref="U4" ca="1">TREND($K4:$P4,$K$1:$P$1,U$1)</f>
        <v>1.5638861474598295E-3</v>
      </c>
      <c r="V4" s="38" cm="1">
        <f t="array" aca="1" ref="V4" ca="1">TREND($K4:$P4,$K$1:$P$1,V$1)</f>
        <v>1.5879459343438249E-3</v>
      </c>
      <c r="W4" s="38" cm="1">
        <f t="array" aca="1" ref="W4" ca="1">TREND($K4:$P4,$K$1:$P$1,W$1)</f>
        <v>1.6120057212278271E-3</v>
      </c>
      <c r="X4" s="38" cm="1">
        <f t="array" aca="1" ref="X4" ca="1">TREND($K4:$P4,$K$1:$P$1,X$1)</f>
        <v>1.6360655081118225E-3</v>
      </c>
      <c r="Y4" s="38" cm="1">
        <f t="array" aca="1" ref="Y4" ca="1">TREND($K4:$P4,$K$1:$P$1,Y$1)</f>
        <v>1.6601252949958178E-3</v>
      </c>
      <c r="Z4" s="38" cm="1">
        <f t="array" aca="1" ref="Z4" ca="1">TREND($K4:$P4,$K$1:$P$1,Z$1)</f>
        <v>1.6841850818798201E-3</v>
      </c>
      <c r="AA4" s="38" cm="1">
        <f t="array" aca="1" ref="AA4" ca="1">TREND($K4:$P4,$K$1:$P$1,AA$1)</f>
        <v>1.7082448687638155E-3</v>
      </c>
      <c r="AB4" s="38" cm="1">
        <f t="array" aca="1" ref="AB4" ca="1">TREND($K4:$P4,$K$1:$P$1,AB$1)</f>
        <v>1.7323046556478108E-3</v>
      </c>
      <c r="AC4" s="38" cm="1">
        <f t="array" aca="1" ref="AC4" ca="1">TREND($K4:$P4,$K$1:$P$1,AC$1)</f>
        <v>1.7563644425318131E-3</v>
      </c>
      <c r="AD4" s="38" cm="1">
        <f t="array" aca="1" ref="AD4" ca="1">TREND($K4:$P4,$K$1:$P$1,AD$1)</f>
        <v>1.7804242294158085E-3</v>
      </c>
      <c r="AE4" s="38" cm="1">
        <f t="array" aca="1" ref="AE4" ca="1">TREND($K4:$P4,$K$1:$P$1,AE$1)</f>
        <v>1.8044840162998038E-3</v>
      </c>
      <c r="AF4" s="38" cm="1">
        <f t="array" aca="1" ref="AF4" ca="1">TREND($K4:$P4,$K$1:$P$1,AF$1)</f>
        <v>1.8285438031837992E-3</v>
      </c>
      <c r="AG4" s="38" cm="1">
        <f t="array" aca="1" ref="AG4" ca="1">TREND($K4:$P4,$K$1:$P$1,AG$1)</f>
        <v>1.8526035900678015E-3</v>
      </c>
      <c r="AH4" s="38" cm="1">
        <f t="array" aca="1" ref="AH4" ca="1">TREND($K4:$P4,$K$1:$P$1,AH$1)</f>
        <v>1.8766633769517968E-3</v>
      </c>
      <c r="AI4" s="38" cm="1">
        <f t="array" aca="1" ref="AI4" ca="1">TREND($K4:$P4,$K$1:$P$1,AI$1)</f>
        <v>1.9007231638357922E-3</v>
      </c>
      <c r="AJ4" s="38" cm="1">
        <f t="array" aca="1" ref="AJ4" ca="1">TREND($K4:$P4,$K$1:$P$1,AJ$1)</f>
        <v>1.9247829507197944E-3</v>
      </c>
    </row>
    <row r="5" spans="1:36">
      <c r="A5" t="s">
        <v>15</v>
      </c>
      <c r="B5" s="39" cm="1">
        <f t="array" aca="1" ref="B5" ca="1">INDIRECT(CONCATENATE("'",HLOOKUP(B$1,$B$21:$E$23,3,FALSE),"'!",$B$25,ROW($A5)+5))*About!$A$27</f>
        <v>1.6841850818798194E-2</v>
      </c>
      <c r="C5" s="38">
        <f t="shared" ca="1" si="3"/>
        <v>1.6841850818798194E-2</v>
      </c>
      <c r="D5" s="38">
        <f t="shared" ca="1" si="0"/>
        <v>1.6841850818798194E-2</v>
      </c>
      <c r="E5" s="38">
        <f t="shared" ca="1" si="0"/>
        <v>1.6841850818798194E-2</v>
      </c>
      <c r="F5" s="39" cm="1">
        <f t="array" aca="1" ref="F5" ca="1">INDIRECT(CONCATENATE("'",HLOOKUP(F$1,$B$21:$E$23,3,FALSE),"'!",$B$25,ROW($A5)+5))*About!$A$27</f>
        <v>1.6841850818798194E-2</v>
      </c>
      <c r="G5" s="38">
        <f t="shared" ca="1" si="4"/>
        <v>1.6841850818798194E-2</v>
      </c>
      <c r="H5" s="38">
        <f t="shared" ca="1" si="1"/>
        <v>1.6841850818798194E-2</v>
      </c>
      <c r="I5" s="38">
        <f t="shared" ca="1" si="1"/>
        <v>1.6841850818798194E-2</v>
      </c>
      <c r="J5" s="38">
        <f t="shared" ca="1" si="1"/>
        <v>1.6841850818798194E-2</v>
      </c>
      <c r="K5" s="39" cm="1">
        <f t="array" aca="1" ref="K5" ca="1">INDIRECT(CONCATENATE("'",HLOOKUP(K$1,$B$21:$E$23,3,FALSE),"'!",$B$25,ROW($A5)+5))*About!$A$27</f>
        <v>1.6841850818798194E-2</v>
      </c>
      <c r="L5" s="38">
        <f t="shared" ca="1" si="5"/>
        <v>1.7082448687638169E-2</v>
      </c>
      <c r="M5" s="38">
        <f t="shared" ca="1" si="2"/>
        <v>1.7323046556478143E-2</v>
      </c>
      <c r="N5" s="38">
        <f t="shared" ca="1" si="2"/>
        <v>1.7563644425318114E-2</v>
      </c>
      <c r="O5" s="38">
        <f t="shared" ca="1" si="2"/>
        <v>1.7804242294158088E-2</v>
      </c>
      <c r="P5" s="39" cm="1">
        <f t="array" aca="1" ref="P5" ca="1">INDIRECT(CONCATENATE("'",HLOOKUP(P$1,$B$21:$E$23,3,FALSE),"'!",$B$25,ROW($A5)+5))*About!$A$27</f>
        <v>1.8044840162998062E-2</v>
      </c>
      <c r="Q5" s="38" cm="1">
        <f t="array" aca="1" ref="Q5" ca="1">TREND($K5:$P5,$K$1:$P$1,Q$1)</f>
        <v>1.8285438031838075E-2</v>
      </c>
      <c r="R5" s="38" cm="1">
        <f t="array" aca="1" ref="R5" ca="1">TREND($K5:$P5,$K$1:$P$1,R$1)</f>
        <v>1.8526035900678028E-2</v>
      </c>
      <c r="S5" s="38" cm="1">
        <f t="array" aca="1" ref="S5" ca="1">TREND($K5:$P5,$K$1:$P$1,S$1)</f>
        <v>1.8766633769518037E-2</v>
      </c>
      <c r="T5" s="38" cm="1">
        <f t="array" aca="1" ref="T5" ca="1">TREND($K5:$P5,$K$1:$P$1,T$1)</f>
        <v>1.9007231638357991E-2</v>
      </c>
      <c r="U5" s="38" cm="1">
        <f t="array" aca="1" ref="U5" ca="1">TREND($K5:$P5,$K$1:$P$1,U$1)</f>
        <v>1.9247829507197944E-2</v>
      </c>
      <c r="V5" s="38" cm="1">
        <f t="array" aca="1" ref="V5" ca="1">TREND($K5:$P5,$K$1:$P$1,V$1)</f>
        <v>1.9488427376037953E-2</v>
      </c>
      <c r="W5" s="38" cm="1">
        <f t="array" aca="1" ref="W5" ca="1">TREND($K5:$P5,$K$1:$P$1,W$1)</f>
        <v>1.9729025244877907E-2</v>
      </c>
      <c r="X5" s="38" cm="1">
        <f t="array" aca="1" ref="X5" ca="1">TREND($K5:$P5,$K$1:$P$1,X$1)</f>
        <v>1.996962311371786E-2</v>
      </c>
      <c r="Y5" s="38" cm="1">
        <f t="array" aca="1" ref="Y5" ca="1">TREND($K5:$P5,$K$1:$P$1,Y$1)</f>
        <v>2.0210220982557869E-2</v>
      </c>
      <c r="Z5" s="38" cm="1">
        <f t="array" aca="1" ref="Z5" ca="1">TREND($K5:$P5,$K$1:$P$1,Z$1)</f>
        <v>2.0450818851397823E-2</v>
      </c>
      <c r="AA5" s="38" cm="1">
        <f t="array" aca="1" ref="AA5" ca="1">TREND($K5:$P5,$K$1:$P$1,AA$1)</f>
        <v>2.0691416720237776E-2</v>
      </c>
      <c r="AB5" s="38" cm="1">
        <f t="array" aca="1" ref="AB5" ca="1">TREND($K5:$P5,$K$1:$P$1,AB$1)</f>
        <v>2.0932014589077785E-2</v>
      </c>
      <c r="AC5" s="38" cm="1">
        <f t="array" aca="1" ref="AC5" ca="1">TREND($K5:$P5,$K$1:$P$1,AC$1)</f>
        <v>2.1172612457917739E-2</v>
      </c>
      <c r="AD5" s="38" cm="1">
        <f t="array" aca="1" ref="AD5" ca="1">TREND($K5:$P5,$K$1:$P$1,AD$1)</f>
        <v>2.1413210326757748E-2</v>
      </c>
      <c r="AE5" s="38" cm="1">
        <f t="array" aca="1" ref="AE5" ca="1">TREND($K5:$P5,$K$1:$P$1,AE$1)</f>
        <v>2.1653808195597701E-2</v>
      </c>
      <c r="AF5" s="38" cm="1">
        <f t="array" aca="1" ref="AF5" ca="1">TREND($K5:$P5,$K$1:$P$1,AF$1)</f>
        <v>2.1894406064437655E-2</v>
      </c>
      <c r="AG5" s="38" cm="1">
        <f t="array" aca="1" ref="AG5" ca="1">TREND($K5:$P5,$K$1:$P$1,AG$1)</f>
        <v>2.2135003933277664E-2</v>
      </c>
      <c r="AH5" s="38" cm="1">
        <f t="array" aca="1" ref="AH5" ca="1">TREND($K5:$P5,$K$1:$P$1,AH$1)</f>
        <v>2.2375601802117617E-2</v>
      </c>
      <c r="AI5" s="38" cm="1">
        <f t="array" aca="1" ref="AI5" ca="1">TREND($K5:$P5,$K$1:$P$1,AI$1)</f>
        <v>2.2616199670957571E-2</v>
      </c>
      <c r="AJ5" s="38" cm="1">
        <f t="array" aca="1" ref="AJ5" ca="1">TREND($K5:$P5,$K$1:$P$1,AJ$1)</f>
        <v>2.285679753979758E-2</v>
      </c>
    </row>
    <row r="6" spans="1:36">
      <c r="A6" t="s">
        <v>16</v>
      </c>
      <c r="B6" s="39" cm="1">
        <f t="array" aca="1" ref="B6" ca="1">INDIRECT(CONCATENATE("'",HLOOKUP(B$1,$B$21:$E$23,3,FALSE),"'!",$B$25,ROW($A6)+5))*About!$A$27</f>
        <v>2.405978688399742E-2</v>
      </c>
      <c r="C6" s="38">
        <f t="shared" ca="1" si="3"/>
        <v>2.405978688399742E-2</v>
      </c>
      <c r="D6" s="38">
        <f t="shared" ca="1" si="0"/>
        <v>2.405978688399742E-2</v>
      </c>
      <c r="E6" s="38">
        <f t="shared" ca="1" si="0"/>
        <v>2.405978688399742E-2</v>
      </c>
      <c r="F6" s="39" cm="1">
        <f t="array" aca="1" ref="F6" ca="1">INDIRECT(CONCATENATE("'",HLOOKUP(F$1,$B$21:$E$23,3,FALSE),"'!",$B$25,ROW($A6)+5))*About!$A$27</f>
        <v>2.405978688399742E-2</v>
      </c>
      <c r="G6" s="38">
        <f t="shared" ca="1" si="4"/>
        <v>2.405978688399742E-2</v>
      </c>
      <c r="H6" s="38">
        <f t="shared" ca="1" si="1"/>
        <v>2.405978688399742E-2</v>
      </c>
      <c r="I6" s="38">
        <f t="shared" ca="1" si="1"/>
        <v>2.405978688399742E-2</v>
      </c>
      <c r="J6" s="38">
        <f t="shared" ca="1" si="1"/>
        <v>2.405978688399742E-2</v>
      </c>
      <c r="K6" s="39" cm="1">
        <f t="array" aca="1" ref="K6" ca="1">INDIRECT(CONCATENATE("'",HLOOKUP(K$1,$B$21:$E$23,3,FALSE),"'!",$B$25,ROW($A6)+5))*About!$A$27</f>
        <v>2.405978688399742E-2</v>
      </c>
      <c r="L6" s="38">
        <f t="shared" ca="1" si="5"/>
        <v>2.4540982621677369E-2</v>
      </c>
      <c r="M6" s="38">
        <f t="shared" ca="1" si="2"/>
        <v>2.5022178359357317E-2</v>
      </c>
      <c r="N6" s="38">
        <f t="shared" ca="1" si="2"/>
        <v>2.5503374097037262E-2</v>
      </c>
      <c r="O6" s="38">
        <f t="shared" ca="1" si="2"/>
        <v>2.5984569834717211E-2</v>
      </c>
      <c r="P6" s="39" cm="1">
        <f t="array" aca="1" ref="P6" ca="1">INDIRECT(CONCATENATE("'",HLOOKUP(P$1,$B$21:$E$23,3,FALSE),"'!",$B$25,ROW($A6)+5))*About!$A$27</f>
        <v>2.646576557239716E-2</v>
      </c>
      <c r="Q6" s="38" cm="1">
        <f t="array" aca="1" ref="Q6" ca="1">TREND($K6:$P6,$K$1:$P$1,Q$1)</f>
        <v>2.6946961310077122E-2</v>
      </c>
      <c r="R6" s="38" cm="1">
        <f t="array" aca="1" ref="R6" ca="1">TREND($K6:$P6,$K$1:$P$1,R$1)</f>
        <v>2.7428157047757029E-2</v>
      </c>
      <c r="S6" s="38" cm="1">
        <f t="array" aca="1" ref="S6" ca="1">TREND($K6:$P6,$K$1:$P$1,S$1)</f>
        <v>2.7909352785436936E-2</v>
      </c>
      <c r="T6" s="38" cm="1">
        <f t="array" aca="1" ref="T6" ca="1">TREND($K6:$P6,$K$1:$P$1,T$1)</f>
        <v>2.8390548523116954E-2</v>
      </c>
      <c r="U6" s="38" cm="1">
        <f t="array" aca="1" ref="U6" ca="1">TREND($K6:$P6,$K$1:$P$1,U$1)</f>
        <v>2.8871744260796861E-2</v>
      </c>
      <c r="V6" s="38" cm="1">
        <f t="array" aca="1" ref="V6" ca="1">TREND($K6:$P6,$K$1:$P$1,V$1)</f>
        <v>2.9352939998476879E-2</v>
      </c>
      <c r="W6" s="38" cm="1">
        <f t="array" aca="1" ref="W6" ca="1">TREND($K6:$P6,$K$1:$P$1,W$1)</f>
        <v>2.9834135736156786E-2</v>
      </c>
      <c r="X6" s="38" cm="1">
        <f t="array" aca="1" ref="X6" ca="1">TREND($K6:$P6,$K$1:$P$1,X$1)</f>
        <v>3.0315331473836693E-2</v>
      </c>
      <c r="Y6" s="38" cm="1">
        <f t="array" aca="1" ref="Y6" ca="1">TREND($K6:$P6,$K$1:$P$1,Y$1)</f>
        <v>3.0796527211516711E-2</v>
      </c>
      <c r="Z6" s="38" cm="1">
        <f t="array" aca="1" ref="Z6" ca="1">TREND($K6:$P6,$K$1:$P$1,Z$1)</f>
        <v>3.1277722949196618E-2</v>
      </c>
      <c r="AA6" s="38" cm="1">
        <f t="array" aca="1" ref="AA6" ca="1">TREND($K6:$P6,$K$1:$P$1,AA$1)</f>
        <v>3.1758918686876525E-2</v>
      </c>
      <c r="AB6" s="38" cm="1">
        <f t="array" aca="1" ref="AB6" ca="1">TREND($K6:$P6,$K$1:$P$1,AB$1)</f>
        <v>3.2240114424556543E-2</v>
      </c>
      <c r="AC6" s="38" cm="1">
        <f t="array" aca="1" ref="AC6" ca="1">TREND($K6:$P6,$K$1:$P$1,AC$1)</f>
        <v>3.272131016223645E-2</v>
      </c>
      <c r="AD6" s="38" cm="1">
        <f t="array" aca="1" ref="AD6" ca="1">TREND($K6:$P6,$K$1:$P$1,AD$1)</f>
        <v>3.3202505899916468E-2</v>
      </c>
      <c r="AE6" s="38" cm="1">
        <f t="array" aca="1" ref="AE6" ca="1">TREND($K6:$P6,$K$1:$P$1,AE$1)</f>
        <v>3.3683701637596375E-2</v>
      </c>
      <c r="AF6" s="38" cm="1">
        <f t="array" aca="1" ref="AF6" ca="1">TREND($K6:$P6,$K$1:$P$1,AF$1)</f>
        <v>3.4164897375276282E-2</v>
      </c>
      <c r="AG6" s="38" cm="1">
        <f t="array" aca="1" ref="AG6" ca="1">TREND($K6:$P6,$K$1:$P$1,AG$1)</f>
        <v>3.46460931129563E-2</v>
      </c>
      <c r="AH6" s="38" cm="1">
        <f t="array" aca="1" ref="AH6" ca="1">TREND($K6:$P6,$K$1:$P$1,AH$1)</f>
        <v>3.5127288850636207E-2</v>
      </c>
      <c r="AI6" s="38" cm="1">
        <f t="array" aca="1" ref="AI6" ca="1">TREND($K6:$P6,$K$1:$P$1,AI$1)</f>
        <v>3.5608484588316114E-2</v>
      </c>
      <c r="AJ6" s="38" cm="1">
        <f t="array" aca="1" ref="AJ6" ca="1">TREND($K6:$P6,$K$1:$P$1,AJ$1)</f>
        <v>3.6089680325996132E-2</v>
      </c>
    </row>
    <row r="7" spans="1:36">
      <c r="A7" t="s">
        <v>162</v>
      </c>
      <c r="B7" s="39" cm="1">
        <f t="array" aca="1" ref="B7" ca="1">INDIRECT(CONCATENATE("'",HLOOKUP(B$1,$B$21:$E$23,3,FALSE),"'!",$B$25,ROW($A7)+5))*About!$A$27</f>
        <v>0.68570392619392639</v>
      </c>
      <c r="C7" s="38">
        <f t="shared" ca="1" si="3"/>
        <v>0.68570392619392639</v>
      </c>
      <c r="D7" s="38">
        <f t="shared" ca="1" si="0"/>
        <v>0.68570392619392639</v>
      </c>
      <c r="E7" s="38">
        <f t="shared" ca="1" si="0"/>
        <v>0.68570392619392639</v>
      </c>
      <c r="F7" s="39" cm="1">
        <f t="array" aca="1" ref="F7" ca="1">INDIRECT(CONCATENATE("'",HLOOKUP(F$1,$B$21:$E$23,3,FALSE),"'!",$B$25,ROW($A7)+5))*About!$A$27</f>
        <v>0.68570392619392639</v>
      </c>
      <c r="G7" s="38">
        <f t="shared" ca="1" si="4"/>
        <v>0.68810990488232615</v>
      </c>
      <c r="H7" s="38">
        <f t="shared" ca="1" si="1"/>
        <v>0.69051588357072591</v>
      </c>
      <c r="I7" s="38">
        <f t="shared" ca="1" si="1"/>
        <v>0.69292186225912555</v>
      </c>
      <c r="J7" s="38">
        <f t="shared" ca="1" si="1"/>
        <v>0.69532784094752531</v>
      </c>
      <c r="K7" s="39" cm="1">
        <f t="array" aca="1" ref="K7" ca="1">INDIRECT(CONCATENATE("'",HLOOKUP(K$1,$B$21:$E$23,3,FALSE),"'!",$B$25,ROW($A7)+5))*About!$A$27</f>
        <v>0.69773381963592507</v>
      </c>
      <c r="L7" s="38">
        <f t="shared" ca="1" si="5"/>
        <v>0.69773381963592507</v>
      </c>
      <c r="M7" s="38">
        <f t="shared" ca="1" si="2"/>
        <v>0.69773381963592507</v>
      </c>
      <c r="N7" s="38">
        <f t="shared" ca="1" si="2"/>
        <v>0.69773381963592507</v>
      </c>
      <c r="O7" s="38">
        <f t="shared" ca="1" si="2"/>
        <v>0.69773381963592507</v>
      </c>
      <c r="P7" s="39" cm="1">
        <f t="array" aca="1" ref="P7" ca="1">INDIRECT(CONCATENATE("'",HLOOKUP(P$1,$B$21:$E$23,3,FALSE),"'!",$B$25,ROW($A7)+5))*About!$A$27</f>
        <v>0.69773381963592507</v>
      </c>
      <c r="Q7" s="38" cm="1">
        <f t="array" aca="1" ref="Q7" ca="1">TREND($K7:$P7,$K$1:$P$1,Q$1)</f>
        <v>0.69773381963592496</v>
      </c>
      <c r="R7" s="38" cm="1">
        <f t="array" aca="1" ref="R7" ca="1">TREND($K7:$P7,$K$1:$P$1,R$1)</f>
        <v>0.69773381963592496</v>
      </c>
      <c r="S7" s="38" cm="1">
        <f t="array" aca="1" ref="S7" ca="1">TREND($K7:$P7,$K$1:$P$1,S$1)</f>
        <v>0.69773381963592496</v>
      </c>
      <c r="T7" s="38" cm="1">
        <f t="array" aca="1" ref="T7" ca="1">TREND($K7:$P7,$K$1:$P$1,T$1)</f>
        <v>0.69773381963592496</v>
      </c>
      <c r="U7" s="38" cm="1">
        <f t="array" aca="1" ref="U7" ca="1">TREND($K7:$P7,$K$1:$P$1,U$1)</f>
        <v>0.69773381963592496</v>
      </c>
      <c r="V7" s="38" cm="1">
        <f t="array" aca="1" ref="V7" ca="1">TREND($K7:$P7,$K$1:$P$1,V$1)</f>
        <v>0.69773381963592496</v>
      </c>
      <c r="W7" s="38" cm="1">
        <f t="array" aca="1" ref="W7" ca="1">TREND($K7:$P7,$K$1:$P$1,W$1)</f>
        <v>0.69773381963592496</v>
      </c>
      <c r="X7" s="38" cm="1">
        <f t="array" aca="1" ref="X7" ca="1">TREND($K7:$P7,$K$1:$P$1,X$1)</f>
        <v>0.69773381963592496</v>
      </c>
      <c r="Y7" s="38" cm="1">
        <f t="array" aca="1" ref="Y7" ca="1">TREND($K7:$P7,$K$1:$P$1,Y$1)</f>
        <v>0.69773381963592496</v>
      </c>
      <c r="Z7" s="38" cm="1">
        <f t="array" aca="1" ref="Z7" ca="1">TREND($K7:$P7,$K$1:$P$1,Z$1)</f>
        <v>0.69773381963592496</v>
      </c>
      <c r="AA7" s="38" cm="1">
        <f t="array" aca="1" ref="AA7" ca="1">TREND($K7:$P7,$K$1:$P$1,AA$1)</f>
        <v>0.69773381963592496</v>
      </c>
      <c r="AB7" s="38" cm="1">
        <f t="array" aca="1" ref="AB7" ca="1">TREND($K7:$P7,$K$1:$P$1,AB$1)</f>
        <v>0.69773381963592496</v>
      </c>
      <c r="AC7" s="38" cm="1">
        <f t="array" aca="1" ref="AC7" ca="1">TREND($K7:$P7,$K$1:$P$1,AC$1)</f>
        <v>0.69773381963592496</v>
      </c>
      <c r="AD7" s="38" cm="1">
        <f t="array" aca="1" ref="AD7" ca="1">TREND($K7:$P7,$K$1:$P$1,AD$1)</f>
        <v>0.69773381963592496</v>
      </c>
      <c r="AE7" s="38" cm="1">
        <f t="array" aca="1" ref="AE7" ca="1">TREND($K7:$P7,$K$1:$P$1,AE$1)</f>
        <v>0.69773381963592496</v>
      </c>
      <c r="AF7" s="38" cm="1">
        <f t="array" aca="1" ref="AF7" ca="1">TREND($K7:$P7,$K$1:$P$1,AF$1)</f>
        <v>0.69773381963592496</v>
      </c>
      <c r="AG7" s="38" cm="1">
        <f t="array" aca="1" ref="AG7" ca="1">TREND($K7:$P7,$K$1:$P$1,AG$1)</f>
        <v>0.69773381963592496</v>
      </c>
      <c r="AH7" s="38" cm="1">
        <f t="array" aca="1" ref="AH7" ca="1">TREND($K7:$P7,$K$1:$P$1,AH$1)</f>
        <v>0.69773381963592496</v>
      </c>
      <c r="AI7" s="38" cm="1">
        <f t="array" aca="1" ref="AI7" ca="1">TREND($K7:$P7,$K$1:$P$1,AI$1)</f>
        <v>0.69773381963592496</v>
      </c>
      <c r="AJ7" s="38" cm="1">
        <f t="array" aca="1" ref="AJ7" ca="1">TREND($K7:$P7,$K$1:$P$1,AJ$1)</f>
        <v>0.69773381963592496</v>
      </c>
    </row>
    <row r="8" spans="1:36">
      <c r="A8" t="s">
        <v>17</v>
      </c>
      <c r="B8" s="39" cm="1">
        <f t="array" aca="1" ref="B8" ca="1">INDIRECT(CONCATENATE("'",HLOOKUP(B$1,$B$21:$E$23,3,FALSE),"'!",$B$25,ROW($A8)+5))*About!$A$27</f>
        <v>0.11548697704318761</v>
      </c>
      <c r="C8" s="38">
        <f t="shared" ca="1" si="3"/>
        <v>0.11578772437923758</v>
      </c>
      <c r="D8" s="38">
        <f t="shared" ca="1" si="0"/>
        <v>0.11608847171528755</v>
      </c>
      <c r="E8" s="38">
        <f t="shared" ca="1" si="0"/>
        <v>0.11638921905133751</v>
      </c>
      <c r="F8" s="39" cm="1">
        <f t="array" aca="1" ref="F8" ca="1">INDIRECT(CONCATENATE("'",HLOOKUP(F$1,$B$21:$E$23,3,FALSE),"'!",$B$25,ROW($A8)+5))*About!$A$27</f>
        <v>0.11668996638738748</v>
      </c>
      <c r="G8" s="38">
        <f t="shared" ca="1" si="4"/>
        <v>0.11693056425622746</v>
      </c>
      <c r="H8" s="38">
        <f t="shared" ca="1" si="1"/>
        <v>0.11717116212506742</v>
      </c>
      <c r="I8" s="38">
        <f t="shared" ca="1" si="1"/>
        <v>0.11741175999390741</v>
      </c>
      <c r="J8" s="38">
        <f t="shared" ca="1" si="1"/>
        <v>0.11765235786274737</v>
      </c>
      <c r="K8" s="39" cm="1">
        <f t="array" aca="1" ref="K8" ca="1">INDIRECT(CONCATENATE("'",HLOOKUP(K$1,$B$21:$E$23,3,FALSE),"'!",$B$25,ROW($A8)+5))*About!$A$27</f>
        <v>0.11789295573158735</v>
      </c>
      <c r="L8" s="38">
        <f t="shared" ca="1" si="5"/>
        <v>0.11813355360042734</v>
      </c>
      <c r="M8" s="38">
        <f t="shared" ca="1" si="2"/>
        <v>0.1183741514692673</v>
      </c>
      <c r="N8" s="38">
        <f t="shared" ca="1" si="2"/>
        <v>0.11861474933810728</v>
      </c>
      <c r="O8" s="38">
        <f t="shared" ca="1" si="2"/>
        <v>0.11885534720694725</v>
      </c>
      <c r="P8" s="39" cm="1">
        <f t="array" aca="1" ref="P8" ca="1">INDIRECT(CONCATENATE("'",HLOOKUP(P$1,$B$21:$E$23,3,FALSE),"'!",$B$25,ROW($A8)+5))*About!$A$27</f>
        <v>0.11909594507578723</v>
      </c>
      <c r="Q8" s="38" cm="1">
        <f t="array" aca="1" ref="Q8" ca="1">TREND($K8:$P8,$K$1:$P$1,Q$1)</f>
        <v>0.11933654294462714</v>
      </c>
      <c r="R8" s="38" cm="1">
        <f t="array" aca="1" ref="R8" ca="1">TREND($K8:$P8,$K$1:$P$1,R$1)</f>
        <v>0.11957714081346715</v>
      </c>
      <c r="S8" s="38" cm="1">
        <f t="array" aca="1" ref="S8" ca="1">TREND($K8:$P8,$K$1:$P$1,S$1)</f>
        <v>0.11981773868230711</v>
      </c>
      <c r="T8" s="38" cm="1">
        <f t="array" aca="1" ref="T8" ca="1">TREND($K8:$P8,$K$1:$P$1,T$1)</f>
        <v>0.12005833655114712</v>
      </c>
      <c r="U8" s="38" cm="1">
        <f t="array" aca="1" ref="U8" ca="1">TREND($K8:$P8,$K$1:$P$1,U$1)</f>
        <v>0.12029893441998707</v>
      </c>
      <c r="V8" s="38" cm="1">
        <f t="array" aca="1" ref="V8" ca="1">TREND($K8:$P8,$K$1:$P$1,V$1)</f>
        <v>0.12053953228882702</v>
      </c>
      <c r="W8" s="38" cm="1">
        <f t="array" aca="1" ref="W8" ca="1">TREND($K8:$P8,$K$1:$P$1,W$1)</f>
        <v>0.12078013015766703</v>
      </c>
      <c r="X8" s="38" cm="1">
        <f t="array" aca="1" ref="X8" ca="1">TREND($K8:$P8,$K$1:$P$1,X$1)</f>
        <v>0.12102072802650699</v>
      </c>
      <c r="Y8" s="38" cm="1">
        <f t="array" aca="1" ref="Y8" ca="1">TREND($K8:$P8,$K$1:$P$1,Y$1)</f>
        <v>0.12126132589534699</v>
      </c>
      <c r="Z8" s="38" cm="1">
        <f t="array" aca="1" ref="Z8" ca="1">TREND($K8:$P8,$K$1:$P$1,Z$1)</f>
        <v>0.12150192376418695</v>
      </c>
      <c r="AA8" s="38" cm="1">
        <f t="array" aca="1" ref="AA8" ca="1">TREND($K8:$P8,$K$1:$P$1,AA$1)</f>
        <v>0.1217425216330269</v>
      </c>
      <c r="AB8" s="38" cm="1">
        <f t="array" aca="1" ref="AB8" ca="1">TREND($K8:$P8,$K$1:$P$1,AB$1)</f>
        <v>0.12198311950186691</v>
      </c>
      <c r="AC8" s="38" cm="1">
        <f t="array" aca="1" ref="AC8" ca="1">TREND($K8:$P8,$K$1:$P$1,AC$1)</f>
        <v>0.12222371737070686</v>
      </c>
      <c r="AD8" s="38" cm="1">
        <f t="array" aca="1" ref="AD8" ca="1">TREND($K8:$P8,$K$1:$P$1,AD$1)</f>
        <v>0.12246431523954682</v>
      </c>
      <c r="AE8" s="38" cm="1">
        <f t="array" aca="1" ref="AE8" ca="1">TREND($K8:$P8,$K$1:$P$1,AE$1)</f>
        <v>0.12270491310838683</v>
      </c>
      <c r="AF8" s="38" cm="1">
        <f t="array" aca="1" ref="AF8" ca="1">TREND($K8:$P8,$K$1:$P$1,AF$1)</f>
        <v>0.12294551097722678</v>
      </c>
      <c r="AG8" s="38" cm="1">
        <f t="array" aca="1" ref="AG8" ca="1">TREND($K8:$P8,$K$1:$P$1,AG$1)</f>
        <v>0.12318610884606679</v>
      </c>
      <c r="AH8" s="38" cm="1">
        <f t="array" aca="1" ref="AH8" ca="1">TREND($K8:$P8,$K$1:$P$1,AH$1)</f>
        <v>0.12342670671490674</v>
      </c>
      <c r="AI8" s="38" cm="1">
        <f t="array" aca="1" ref="AI8" ca="1">TREND($K8:$P8,$K$1:$P$1,AI$1)</f>
        <v>0.1236673045837467</v>
      </c>
      <c r="AJ8" s="38" cm="1">
        <f t="array" aca="1" ref="AJ8" ca="1">TREND($K8:$P8,$K$1:$P$1,AJ$1)</f>
        <v>0.1239079024525867</v>
      </c>
    </row>
    <row r="9" spans="1:36">
      <c r="A9" t="s">
        <v>18</v>
      </c>
      <c r="B9" s="39" cm="1">
        <f t="array" aca="1" ref="B9" ca="1">INDIRECT(CONCATENATE("'",HLOOKUP(B$1,$B$21:$E$23,3,FALSE),"'!",$B$25,ROW($A9)+5))*About!$A$27</f>
        <v>2.7668754916597031E-2</v>
      </c>
      <c r="C9" s="38">
        <f t="shared" ca="1" si="3"/>
        <v>2.7668754916597031E-2</v>
      </c>
      <c r="D9" s="38">
        <f t="shared" ca="1" si="0"/>
        <v>2.7668754916597031E-2</v>
      </c>
      <c r="E9" s="38">
        <f t="shared" ca="1" si="0"/>
        <v>2.7668754916597031E-2</v>
      </c>
      <c r="F9" s="39" cm="1">
        <f t="array" aca="1" ref="F9" ca="1">INDIRECT(CONCATENATE("'",HLOOKUP(F$1,$B$21:$E$23,3,FALSE),"'!",$B$25,ROW($A9)+5))*About!$A$27</f>
        <v>2.7668754916597031E-2</v>
      </c>
      <c r="G9" s="38">
        <f t="shared" ca="1" si="4"/>
        <v>2.7909352785437005E-2</v>
      </c>
      <c r="H9" s="38">
        <f t="shared" ca="1" si="1"/>
        <v>2.814995065427698E-2</v>
      </c>
      <c r="I9" s="38">
        <f t="shared" ca="1" si="1"/>
        <v>2.8390548523116954E-2</v>
      </c>
      <c r="J9" s="38">
        <f t="shared" ca="1" si="1"/>
        <v>2.8631146391956928E-2</v>
      </c>
      <c r="K9" s="39" cm="1">
        <f t="array" aca="1" ref="K9" ca="1">INDIRECT(CONCATENATE("'",HLOOKUP(K$1,$B$21:$E$23,3,FALSE),"'!",$B$25,ROW($A9)+5))*About!$A$27</f>
        <v>2.8871744260796903E-2</v>
      </c>
      <c r="L9" s="38">
        <f t="shared" ca="1" si="5"/>
        <v>2.9112342129636877E-2</v>
      </c>
      <c r="M9" s="38">
        <f t="shared" ca="1" si="2"/>
        <v>2.9352939998476851E-2</v>
      </c>
      <c r="N9" s="38">
        <f t="shared" ca="1" si="2"/>
        <v>2.9593537867316826E-2</v>
      </c>
      <c r="O9" s="38">
        <f t="shared" ca="1" si="2"/>
        <v>2.98341357361568E-2</v>
      </c>
      <c r="P9" s="39" cm="1">
        <f t="array" aca="1" ref="P9" ca="1">INDIRECT(CONCATENATE("'",HLOOKUP(P$1,$B$21:$E$23,3,FALSE),"'!",$B$25,ROW($A9)+5))*About!$A$27</f>
        <v>3.0074733604996774E-2</v>
      </c>
      <c r="Q9" s="38" cm="1">
        <f t="array" aca="1" ref="Q9" ca="1">TREND($K9:$P9,$K$1:$P$1,Q$1)</f>
        <v>3.0315331473836749E-2</v>
      </c>
      <c r="R9" s="38" cm="1">
        <f t="array" aca="1" ref="R9" ca="1">TREND($K9:$P9,$K$1:$P$1,R$1)</f>
        <v>3.0555929342676702E-2</v>
      </c>
      <c r="S9" s="38" cm="1">
        <f t="array" aca="1" ref="S9" ca="1">TREND($K9:$P9,$K$1:$P$1,S$1)</f>
        <v>3.0796527211516656E-2</v>
      </c>
      <c r="T9" s="38" cm="1">
        <f t="array" aca="1" ref="T9" ca="1">TREND($K9:$P9,$K$1:$P$1,T$1)</f>
        <v>3.1037125080356665E-2</v>
      </c>
      <c r="U9" s="38" cm="1">
        <f t="array" aca="1" ref="U9" ca="1">TREND($K9:$P9,$K$1:$P$1,U$1)</f>
        <v>3.1277722949196618E-2</v>
      </c>
      <c r="V9" s="38" cm="1">
        <f t="array" aca="1" ref="V9" ca="1">TREND($K9:$P9,$K$1:$P$1,V$1)</f>
        <v>3.1518320818036571E-2</v>
      </c>
      <c r="W9" s="38" cm="1">
        <f t="array" aca="1" ref="W9" ca="1">TREND($K9:$P9,$K$1:$P$1,W$1)</f>
        <v>3.175891868687658E-2</v>
      </c>
      <c r="X9" s="38" cm="1">
        <f t="array" aca="1" ref="X9" ca="1">TREND($K9:$P9,$K$1:$P$1,X$1)</f>
        <v>3.1999516555716534E-2</v>
      </c>
      <c r="Y9" s="38" cm="1">
        <f t="array" aca="1" ref="Y9" ca="1">TREND($K9:$P9,$K$1:$P$1,Y$1)</f>
        <v>3.2240114424556543E-2</v>
      </c>
      <c r="Z9" s="38" cm="1">
        <f t="array" aca="1" ref="Z9" ca="1">TREND($K9:$P9,$K$1:$P$1,Z$1)</f>
        <v>3.2480712293396496E-2</v>
      </c>
      <c r="AA9" s="38" cm="1">
        <f t="array" aca="1" ref="AA9" ca="1">TREND($K9:$P9,$K$1:$P$1,AA$1)</f>
        <v>3.272131016223645E-2</v>
      </c>
      <c r="AB9" s="38" cm="1">
        <f t="array" aca="1" ref="AB9" ca="1">TREND($K9:$P9,$K$1:$P$1,AB$1)</f>
        <v>3.2961908031076459E-2</v>
      </c>
      <c r="AC9" s="38" cm="1">
        <f t="array" aca="1" ref="AC9" ca="1">TREND($K9:$P9,$K$1:$P$1,AC$1)</f>
        <v>3.3202505899916412E-2</v>
      </c>
      <c r="AD9" s="38" cm="1">
        <f t="array" aca="1" ref="AD9" ca="1">TREND($K9:$P9,$K$1:$P$1,AD$1)</f>
        <v>3.3443103768756366E-2</v>
      </c>
      <c r="AE9" s="38" cm="1">
        <f t="array" aca="1" ref="AE9" ca="1">TREND($K9:$P9,$K$1:$P$1,AE$1)</f>
        <v>3.3683701637596375E-2</v>
      </c>
      <c r="AF9" s="38" cm="1">
        <f t="array" aca="1" ref="AF9" ca="1">TREND($K9:$P9,$K$1:$P$1,AF$1)</f>
        <v>3.3924299506436328E-2</v>
      </c>
      <c r="AG9" s="38" cm="1">
        <f t="array" aca="1" ref="AG9" ca="1">TREND($K9:$P9,$K$1:$P$1,AG$1)</f>
        <v>3.4164897375276337E-2</v>
      </c>
      <c r="AH9" s="38" cm="1">
        <f t="array" aca="1" ref="AH9" ca="1">TREND($K9:$P9,$K$1:$P$1,AH$1)</f>
        <v>3.4405495244116291E-2</v>
      </c>
      <c r="AI9" s="38" cm="1">
        <f t="array" aca="1" ref="AI9" ca="1">TREND($K9:$P9,$K$1:$P$1,AI$1)</f>
        <v>3.4646093112956244E-2</v>
      </c>
      <c r="AJ9" s="38" cm="1">
        <f t="array" aca="1" ref="AJ9" ca="1">TREND($K9:$P9,$K$1:$P$1,AJ$1)</f>
        <v>3.4886690981796253E-2</v>
      </c>
    </row>
    <row r="10" spans="1:36">
      <c r="A10" t="s">
        <v>19</v>
      </c>
      <c r="B10" s="39" cm="1">
        <f t="array" aca="1" ref="B10" ca="1">INDIRECT(CONCATENATE("'",HLOOKUP(B$1,$B$21:$E$23,3,FALSE),"'!",$B$25,ROW($A10)+5))*About!$A$27</f>
        <v>2.0450818851397808E-4</v>
      </c>
      <c r="C10" s="38">
        <f t="shared" ca="1" si="3"/>
        <v>2.1052313523497744E-4</v>
      </c>
      <c r="D10" s="38">
        <f t="shared" ca="1" si="0"/>
        <v>2.1653808195597679E-4</v>
      </c>
      <c r="E10" s="38">
        <f t="shared" ca="1" si="0"/>
        <v>2.2255302867697614E-4</v>
      </c>
      <c r="F10" s="39" cm="1">
        <f t="array" aca="1" ref="F10" ca="1">INDIRECT(CONCATENATE("'",HLOOKUP(F$1,$B$21:$E$23,3,FALSE),"'!",$B$25,ROW($A10)+5))*About!$A$27</f>
        <v>2.2856797539797549E-4</v>
      </c>
      <c r="G10" s="38">
        <f t="shared" ca="1" si="4"/>
        <v>2.3097395408637524E-4</v>
      </c>
      <c r="H10" s="38">
        <f t="shared" ca="1" si="1"/>
        <v>2.3337993277477498E-4</v>
      </c>
      <c r="I10" s="38">
        <f t="shared" ca="1" si="1"/>
        <v>2.357859114631747E-4</v>
      </c>
      <c r="J10" s="38">
        <f t="shared" ca="1" si="1"/>
        <v>2.3819189015157445E-4</v>
      </c>
      <c r="K10" s="39" cm="1">
        <f t="array" aca="1" ref="K10" ca="1">INDIRECT(CONCATENATE("'",HLOOKUP(K$1,$B$21:$E$23,3,FALSE),"'!",$B$25,ROW($A10)+5))*About!$A$27</f>
        <v>2.405978688399742E-4</v>
      </c>
      <c r="L10" s="38">
        <f t="shared" ca="1" si="5"/>
        <v>2.4540982621677369E-4</v>
      </c>
      <c r="M10" s="38">
        <f t="shared" ca="1" si="2"/>
        <v>2.5022178359357318E-4</v>
      </c>
      <c r="N10" s="38">
        <f t="shared" ca="1" si="2"/>
        <v>2.5503374097037262E-4</v>
      </c>
      <c r="O10" s="38">
        <f t="shared" ca="1" si="2"/>
        <v>2.5984569834717211E-4</v>
      </c>
      <c r="P10" s="39" cm="1">
        <f t="array" aca="1" ref="P10" ca="1">INDIRECT(CONCATENATE("'",HLOOKUP(P$1,$B$21:$E$23,3,FALSE),"'!",$B$25,ROW($A10)+5))*About!$A$27</f>
        <v>2.6465765572397161E-4</v>
      </c>
      <c r="Q10" s="38" cm="1">
        <f t="array" aca="1" ref="Q10" ca="1">TREND($K10:$P10,$K$1:$P$1,Q$1)</f>
        <v>2.6946961310077289E-4</v>
      </c>
      <c r="R10" s="38" cm="1">
        <f t="array" aca="1" ref="R10" ca="1">TREND($K10:$P10,$K$1:$P$1,R$1)</f>
        <v>2.7428157047757265E-4</v>
      </c>
      <c r="S10" s="38" cm="1">
        <f t="array" aca="1" ref="S10" ca="1">TREND($K10:$P10,$K$1:$P$1,S$1)</f>
        <v>2.7909352785437068E-4</v>
      </c>
      <c r="T10" s="38" cm="1">
        <f t="array" aca="1" ref="T10" ca="1">TREND($K10:$P10,$K$1:$P$1,T$1)</f>
        <v>2.8390548523117044E-4</v>
      </c>
      <c r="U10" s="38" cm="1">
        <f t="array" aca="1" ref="U10" ca="1">TREND($K10:$P10,$K$1:$P$1,U$1)</f>
        <v>2.8871744260797021E-4</v>
      </c>
      <c r="V10" s="38" cm="1">
        <f t="array" aca="1" ref="V10" ca="1">TREND($K10:$P10,$K$1:$P$1,V$1)</f>
        <v>2.9352939998476997E-4</v>
      </c>
      <c r="W10" s="38" cm="1">
        <f t="array" aca="1" ref="W10" ca="1">TREND($K10:$P10,$K$1:$P$1,W$1)</f>
        <v>2.9834135736156973E-4</v>
      </c>
      <c r="X10" s="38" cm="1">
        <f t="array" aca="1" ref="X10" ca="1">TREND($K10:$P10,$K$1:$P$1,X$1)</f>
        <v>3.031533147383695E-4</v>
      </c>
      <c r="Y10" s="38" cm="1">
        <f t="array" aca="1" ref="Y10" ca="1">TREND($K10:$P10,$K$1:$P$1,Y$1)</f>
        <v>3.0796527211516753E-4</v>
      </c>
      <c r="Z10" s="38" cm="1">
        <f t="array" aca="1" ref="Z10" ca="1">TREND($K10:$P10,$K$1:$P$1,Z$1)</f>
        <v>3.1277722949196729E-4</v>
      </c>
      <c r="AA10" s="38" cm="1">
        <f t="array" aca="1" ref="AA10" ca="1">TREND($K10:$P10,$K$1:$P$1,AA$1)</f>
        <v>3.1758918686876705E-4</v>
      </c>
      <c r="AB10" s="38" cm="1">
        <f t="array" aca="1" ref="AB10" ca="1">TREND($K10:$P10,$K$1:$P$1,AB$1)</f>
        <v>3.2240114424556682E-4</v>
      </c>
      <c r="AC10" s="38" cm="1">
        <f t="array" aca="1" ref="AC10" ca="1">TREND($K10:$P10,$K$1:$P$1,AC$1)</f>
        <v>3.2721310162236658E-4</v>
      </c>
      <c r="AD10" s="38" cm="1">
        <f t="array" aca="1" ref="AD10" ca="1">TREND($K10:$P10,$K$1:$P$1,AD$1)</f>
        <v>3.3202505899916634E-4</v>
      </c>
      <c r="AE10" s="38" cm="1">
        <f t="array" aca="1" ref="AE10" ca="1">TREND($K10:$P10,$K$1:$P$1,AE$1)</f>
        <v>3.3683701637596437E-4</v>
      </c>
      <c r="AF10" s="38" cm="1">
        <f t="array" aca="1" ref="AF10" ca="1">TREND($K10:$P10,$K$1:$P$1,AF$1)</f>
        <v>3.4164897375276414E-4</v>
      </c>
      <c r="AG10" s="38" cm="1">
        <f t="array" aca="1" ref="AG10" ca="1">TREND($K10:$P10,$K$1:$P$1,AG$1)</f>
        <v>3.464609311295639E-4</v>
      </c>
      <c r="AH10" s="38" cm="1">
        <f t="array" aca="1" ref="AH10" ca="1">TREND($K10:$P10,$K$1:$P$1,AH$1)</f>
        <v>3.5127288850636366E-4</v>
      </c>
      <c r="AI10" s="38" cm="1">
        <f t="array" aca="1" ref="AI10" ca="1">TREND($K10:$P10,$K$1:$P$1,AI$1)</f>
        <v>3.5608484588316343E-4</v>
      </c>
      <c r="AJ10" s="38" cm="1">
        <f t="array" aca="1" ref="AJ10" ca="1">TREND($K10:$P10,$K$1:$P$1,AJ$1)</f>
        <v>3.6089680325996319E-4</v>
      </c>
    </row>
    <row r="11" spans="1:36">
      <c r="A11" t="s">
        <v>20</v>
      </c>
      <c r="B11" s="39" cm="1">
        <f t="array" aca="1" ref="B11" ca="1">INDIRECT(CONCATENATE("'",HLOOKUP(B$1,$B$21:$E$23,3,FALSE),"'!",$B$25,ROW($A11)+5))*About!$A$27</f>
        <v>2.0450818851397808E-4</v>
      </c>
      <c r="C11" s="38">
        <f t="shared" ca="1" si="3"/>
        <v>2.0751566187447777E-4</v>
      </c>
      <c r="D11" s="38">
        <f t="shared" ca="1" si="0"/>
        <v>2.1052313523497744E-4</v>
      </c>
      <c r="E11" s="38">
        <f t="shared" ca="1" si="0"/>
        <v>2.135306085954771E-4</v>
      </c>
      <c r="F11" s="39" cm="1">
        <f t="array" aca="1" ref="F11" ca="1">INDIRECT(CONCATENATE("'",HLOOKUP(F$1,$B$21:$E$23,3,FALSE),"'!",$B$25,ROW($A11)+5))*About!$A$27</f>
        <v>2.1653808195597679E-4</v>
      </c>
      <c r="G11" s="38">
        <f t="shared" ca="1" si="4"/>
        <v>2.2135003933277628E-4</v>
      </c>
      <c r="H11" s="38">
        <f t="shared" ca="1" si="1"/>
        <v>2.2616199670957575E-4</v>
      </c>
      <c r="I11" s="38">
        <f t="shared" ca="1" si="1"/>
        <v>2.3097395408637524E-4</v>
      </c>
      <c r="J11" s="38">
        <f t="shared" ca="1" si="1"/>
        <v>2.357859114631747E-4</v>
      </c>
      <c r="K11" s="39" cm="1">
        <f t="array" aca="1" ref="K11" ca="1">INDIRECT(CONCATENATE("'",HLOOKUP(K$1,$B$21:$E$23,3,FALSE),"'!",$B$25,ROW($A11)+5))*About!$A$27</f>
        <v>2.405978688399742E-4</v>
      </c>
      <c r="L11" s="38">
        <f t="shared" ca="1" si="5"/>
        <v>2.4540982621677369E-4</v>
      </c>
      <c r="M11" s="38">
        <f t="shared" ca="1" si="2"/>
        <v>2.5022178359357318E-4</v>
      </c>
      <c r="N11" s="38">
        <f t="shared" ca="1" si="2"/>
        <v>2.5503374097037262E-4</v>
      </c>
      <c r="O11" s="38">
        <f t="shared" ca="1" si="2"/>
        <v>2.5984569834717211E-4</v>
      </c>
      <c r="P11" s="39" cm="1">
        <f t="array" aca="1" ref="P11" ca="1">INDIRECT(CONCATENATE("'",HLOOKUP(P$1,$B$21:$E$23,3,FALSE),"'!",$B$25,ROW($A11)+5))*About!$A$27</f>
        <v>2.6465765572397161E-4</v>
      </c>
      <c r="Q11" s="38" cm="1">
        <f t="array" aca="1" ref="Q11" ca="1">TREND($K11:$P11,$K$1:$P$1,Q$1)</f>
        <v>2.6946961310077289E-4</v>
      </c>
      <c r="R11" s="38" cm="1">
        <f t="array" aca="1" ref="R11" ca="1">TREND($K11:$P11,$K$1:$P$1,R$1)</f>
        <v>2.7428157047757265E-4</v>
      </c>
      <c r="S11" s="38" cm="1">
        <f t="array" aca="1" ref="S11" ca="1">TREND($K11:$P11,$K$1:$P$1,S$1)</f>
        <v>2.7909352785437068E-4</v>
      </c>
      <c r="T11" s="38" cm="1">
        <f t="array" aca="1" ref="T11" ca="1">TREND($K11:$P11,$K$1:$P$1,T$1)</f>
        <v>2.8390548523117044E-4</v>
      </c>
      <c r="U11" s="38" cm="1">
        <f t="array" aca="1" ref="U11" ca="1">TREND($K11:$P11,$K$1:$P$1,U$1)</f>
        <v>2.8871744260797021E-4</v>
      </c>
      <c r="V11" s="38" cm="1">
        <f t="array" aca="1" ref="V11" ca="1">TREND($K11:$P11,$K$1:$P$1,V$1)</f>
        <v>2.9352939998476997E-4</v>
      </c>
      <c r="W11" s="38" cm="1">
        <f t="array" aca="1" ref="W11" ca="1">TREND($K11:$P11,$K$1:$P$1,W$1)</f>
        <v>2.9834135736156973E-4</v>
      </c>
      <c r="X11" s="38" cm="1">
        <f t="array" aca="1" ref="X11" ca="1">TREND($K11:$P11,$K$1:$P$1,X$1)</f>
        <v>3.031533147383695E-4</v>
      </c>
      <c r="Y11" s="38" cm="1">
        <f t="array" aca="1" ref="Y11" ca="1">TREND($K11:$P11,$K$1:$P$1,Y$1)</f>
        <v>3.0796527211516753E-4</v>
      </c>
      <c r="Z11" s="38" cm="1">
        <f t="array" aca="1" ref="Z11" ca="1">TREND($K11:$P11,$K$1:$P$1,Z$1)</f>
        <v>3.1277722949196729E-4</v>
      </c>
      <c r="AA11" s="38" cm="1">
        <f t="array" aca="1" ref="AA11" ca="1">TREND($K11:$P11,$K$1:$P$1,AA$1)</f>
        <v>3.1758918686876705E-4</v>
      </c>
      <c r="AB11" s="38" cm="1">
        <f t="array" aca="1" ref="AB11" ca="1">TREND($K11:$P11,$K$1:$P$1,AB$1)</f>
        <v>3.2240114424556682E-4</v>
      </c>
      <c r="AC11" s="38" cm="1">
        <f t="array" aca="1" ref="AC11" ca="1">TREND($K11:$P11,$K$1:$P$1,AC$1)</f>
        <v>3.2721310162236658E-4</v>
      </c>
      <c r="AD11" s="38" cm="1">
        <f t="array" aca="1" ref="AD11" ca="1">TREND($K11:$P11,$K$1:$P$1,AD$1)</f>
        <v>3.3202505899916634E-4</v>
      </c>
      <c r="AE11" s="38" cm="1">
        <f t="array" aca="1" ref="AE11" ca="1">TREND($K11:$P11,$K$1:$P$1,AE$1)</f>
        <v>3.3683701637596437E-4</v>
      </c>
      <c r="AF11" s="38" cm="1">
        <f t="array" aca="1" ref="AF11" ca="1">TREND($K11:$P11,$K$1:$P$1,AF$1)</f>
        <v>3.4164897375276414E-4</v>
      </c>
      <c r="AG11" s="38" cm="1">
        <f t="array" aca="1" ref="AG11" ca="1">TREND($K11:$P11,$K$1:$P$1,AG$1)</f>
        <v>3.464609311295639E-4</v>
      </c>
      <c r="AH11" s="38" cm="1">
        <f t="array" aca="1" ref="AH11" ca="1">TREND($K11:$P11,$K$1:$P$1,AH$1)</f>
        <v>3.5127288850636366E-4</v>
      </c>
      <c r="AI11" s="38" cm="1">
        <f t="array" aca="1" ref="AI11" ca="1">TREND($K11:$P11,$K$1:$P$1,AI$1)</f>
        <v>3.5608484588316343E-4</v>
      </c>
      <c r="AJ11" s="38" cm="1">
        <f t="array" aca="1" ref="AJ11" ca="1">TREND($K11:$P11,$K$1:$P$1,AJ$1)</f>
        <v>3.6089680325996319E-4</v>
      </c>
    </row>
    <row r="12" spans="1:36">
      <c r="A12" t="s">
        <v>111</v>
      </c>
      <c r="B12" s="40">
        <f ca="1">SUM(INDIRECT(CONCATENATE("'",HLOOKUP(B$1,$B$21:$E$23,3,FALSE),"'!",$B$25,ROW($A12)+5,":",$B$25,ROW($A12)+6)))*About!$A$27</f>
        <v>9.4554962454109859E-4</v>
      </c>
      <c r="C12" s="38">
        <f t="shared" ca="1" si="3"/>
        <v>9.5908325466334717E-4</v>
      </c>
      <c r="D12" s="38">
        <f t="shared" ca="1" si="0"/>
        <v>9.7261688478559563E-4</v>
      </c>
      <c r="E12" s="38">
        <f t="shared" ca="1" si="0"/>
        <v>9.8615051490784432E-4</v>
      </c>
      <c r="F12" s="40">
        <f ca="1">SUM(INDIRECT(CONCATENATE("'",HLOOKUP(F$1,$B$21:$E$23,3,FALSE),"'!",$B$25,ROW($A12)+5,":",$B$25,ROW($A12)+6)))*About!$A$27</f>
        <v>9.9968414503009279E-4</v>
      </c>
      <c r="G12" s="38">
        <f t="shared" ca="1" si="4"/>
        <v>1.0182101809307709E-3</v>
      </c>
      <c r="H12" s="38">
        <f t="shared" ca="1" si="1"/>
        <v>1.0367362168314488E-3</v>
      </c>
      <c r="I12" s="38">
        <f t="shared" ca="1" si="1"/>
        <v>1.0552622527321268E-3</v>
      </c>
      <c r="J12" s="38">
        <f t="shared" ca="1" si="1"/>
        <v>1.0737882886328047E-3</v>
      </c>
      <c r="K12" s="40">
        <f ca="1">SUM(INDIRECT(CONCATENATE("'",HLOOKUP(K$1,$B$21:$E$23,3,FALSE),"'!",$B$25,ROW($A12)+5,":",$B$25,ROW($A12)+6)))*About!$A$27</f>
        <v>1.0923143245334828E-3</v>
      </c>
      <c r="L12" s="38">
        <f t="shared" ca="1" si="5"/>
        <v>1.1110809583030007E-3</v>
      </c>
      <c r="M12" s="38">
        <f t="shared" ca="1" si="2"/>
        <v>1.1298475920725186E-3</v>
      </c>
      <c r="N12" s="38">
        <f t="shared" ca="1" si="2"/>
        <v>1.1486142258420368E-3</v>
      </c>
      <c r="O12" s="38">
        <f t="shared" ca="1" si="2"/>
        <v>1.1673808596115547E-3</v>
      </c>
      <c r="P12" s="40">
        <f ca="1">SUM(INDIRECT(CONCATENATE("'",HLOOKUP(P$1,$B$21:$E$23,3,FALSE),"'!",$B$25,ROW($A12)+5,":",$B$25,ROW($A12)+6)))*About!$A$27</f>
        <v>1.1861474933810726E-3</v>
      </c>
      <c r="Q12" s="38" cm="1">
        <f t="array" aca="1" ref="Q12" ca="1">TREND($K12:$P12,$K$1:$P$1,Q$1)</f>
        <v>1.20491412715059E-3</v>
      </c>
      <c r="R12" s="38" cm="1">
        <f t="array" aca="1" ref="R12" ca="1">TREND($K12:$P12,$K$1:$P$1,R$1)</f>
        <v>1.2236807609201025E-3</v>
      </c>
      <c r="S12" s="38" cm="1">
        <f t="array" aca="1" ref="S12" ca="1">TREND($K12:$P12,$K$1:$P$1,S$1)</f>
        <v>1.242447394689622E-3</v>
      </c>
      <c r="T12" s="38" cm="1">
        <f t="array" aca="1" ref="T12" ca="1">TREND($K12:$P12,$K$1:$P$1,T$1)</f>
        <v>1.2612140284591414E-3</v>
      </c>
      <c r="U12" s="38" cm="1">
        <f t="array" aca="1" ref="U12" ca="1">TREND($K12:$P12,$K$1:$P$1,U$1)</f>
        <v>1.2799806622286608E-3</v>
      </c>
      <c r="V12" s="38" cm="1">
        <f t="array" aca="1" ref="V12" ca="1">TREND($K12:$P12,$K$1:$P$1,V$1)</f>
        <v>1.2987472959981802E-3</v>
      </c>
      <c r="W12" s="38" cm="1">
        <f t="array" aca="1" ref="W12" ca="1">TREND($K12:$P12,$K$1:$P$1,W$1)</f>
        <v>1.3175139297676927E-3</v>
      </c>
      <c r="X12" s="38" cm="1">
        <f t="array" aca="1" ref="X12" ca="1">TREND($K12:$P12,$K$1:$P$1,X$1)</f>
        <v>1.3362805635372121E-3</v>
      </c>
      <c r="Y12" s="38" cm="1">
        <f t="array" aca="1" ref="Y12" ca="1">TREND($K12:$P12,$K$1:$P$1,Y$1)</f>
        <v>1.3550471973067316E-3</v>
      </c>
      <c r="Z12" s="38" cm="1">
        <f t="array" aca="1" ref="Z12" ca="1">TREND($K12:$P12,$K$1:$P$1,Z$1)</f>
        <v>1.373813831076251E-3</v>
      </c>
      <c r="AA12" s="38" cm="1">
        <f t="array" aca="1" ref="AA12" ca="1">TREND($K12:$P12,$K$1:$P$1,AA$1)</f>
        <v>1.3925804648457635E-3</v>
      </c>
      <c r="AB12" s="38" cm="1">
        <f t="array" aca="1" ref="AB12" ca="1">TREND($K12:$P12,$K$1:$P$1,AB$1)</f>
        <v>1.4113470986152829E-3</v>
      </c>
      <c r="AC12" s="38" cm="1">
        <f t="array" aca="1" ref="AC12" ca="1">TREND($K12:$P12,$K$1:$P$1,AC$1)</f>
        <v>1.4301137323848023E-3</v>
      </c>
      <c r="AD12" s="38" cm="1">
        <f t="array" aca="1" ref="AD12" ca="1">TREND($K12:$P12,$K$1:$P$1,AD$1)</f>
        <v>1.4488803661543218E-3</v>
      </c>
      <c r="AE12" s="38" cm="1">
        <f t="array" aca="1" ref="AE12" ca="1">TREND($K12:$P12,$K$1:$P$1,AE$1)</f>
        <v>1.4676469999238412E-3</v>
      </c>
      <c r="AF12" s="38" cm="1">
        <f t="array" aca="1" ref="AF12" ca="1">TREND($K12:$P12,$K$1:$P$1,AF$1)</f>
        <v>1.4864136336933537E-3</v>
      </c>
      <c r="AG12" s="38" cm="1">
        <f t="array" aca="1" ref="AG12" ca="1">TREND($K12:$P12,$K$1:$P$1,AG$1)</f>
        <v>1.5051802674628731E-3</v>
      </c>
      <c r="AH12" s="38" cm="1">
        <f t="array" aca="1" ref="AH12" ca="1">TREND($K12:$P12,$K$1:$P$1,AH$1)</f>
        <v>1.5239469012323925E-3</v>
      </c>
      <c r="AI12" s="38" cm="1">
        <f t="array" aca="1" ref="AI12" ca="1">TREND($K12:$P12,$K$1:$P$1,AI$1)</f>
        <v>1.5427135350019119E-3</v>
      </c>
      <c r="AJ12" s="38" cm="1">
        <f t="array" aca="1" ref="AJ12" ca="1">TREND($K12:$P12,$K$1:$P$1,AJ$1)</f>
        <v>1.5614801687714314E-3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3.7292669670195996E-2</v>
      </c>
      <c r="C2" s="38">
        <f ca="1">$B2+($F2-$B2)*(C$1-$B$1)/($F$1-$B$1)</f>
        <v>3.7894164342295936E-2</v>
      </c>
      <c r="D2" s="38">
        <f t="shared" ref="D2:E12" ca="1" si="0">$B2+($F2-$B2)*(D$1-$B$1)/($F$1-$B$1)</f>
        <v>3.8495659014395868E-2</v>
      </c>
      <c r="E2" s="38">
        <f t="shared" ca="1" si="0"/>
        <v>3.90971536864958E-2</v>
      </c>
      <c r="F2" s="37" cm="1">
        <f t="array" aca="1" ref="F2" ca="1">INDIRECT(CONCATENATE("'",HLOOKUP(F$1,$B$21:$E$23,3,FALSE),"'!",$B$25,ROW($A2)+3))*About!$A$27</f>
        <v>3.9698648358595739E-2</v>
      </c>
      <c r="G2" s="38">
        <f ca="1">$F2+($K2-$F2)*(G$1-$F$1)/($K$1-$F$1)</f>
        <v>4.0179844096275688E-2</v>
      </c>
      <c r="H2" s="38">
        <f t="shared" ref="H2:J12" ca="1" si="1">$F2+($K2-$F2)*(H$1-$F$1)/($K$1-$F$1)</f>
        <v>4.0661039833955637E-2</v>
      </c>
      <c r="I2" s="38">
        <f t="shared" ca="1" si="1"/>
        <v>4.1142235571635585E-2</v>
      </c>
      <c r="J2" s="38">
        <f t="shared" ca="1" si="1"/>
        <v>4.1623431309315534E-2</v>
      </c>
      <c r="K2" s="37" cm="1">
        <f t="array" aca="1" ref="K2" ca="1">INDIRECT(CONCATENATE("'",HLOOKUP(K$1,$B$21:$E$23,3,FALSE),"'!",$B$25,ROW($A2)+3))*About!$A$27</f>
        <v>4.2104627046995483E-2</v>
      </c>
      <c r="L2" s="38">
        <f ca="1">$K2+($P2-$K2)*(L$1-$K$1)/($P$1-$K$1)</f>
        <v>4.2585822784675431E-2</v>
      </c>
      <c r="M2" s="38">
        <f t="shared" ref="M2:O12" ca="1" si="2">$K2+($P2-$K2)*(M$1-$K$1)/($P$1-$K$1)</f>
        <v>4.306701852235538E-2</v>
      </c>
      <c r="N2" s="38">
        <f t="shared" ca="1" si="2"/>
        <v>4.3548214260035321E-2</v>
      </c>
      <c r="O2" s="38">
        <f t="shared" ca="1" si="2"/>
        <v>4.402940999771527E-2</v>
      </c>
      <c r="P2" s="37" cm="1">
        <f t="array" aca="1" ref="P2" ca="1">INDIRECT(CONCATENATE("'",HLOOKUP(P$1,$B$21:$E$23,3,FALSE),"'!",$B$25,ROW($A2)+3))*About!$A$27</f>
        <v>4.4510605735395219E-2</v>
      </c>
      <c r="Q2" s="38" cm="1">
        <f t="array" aca="1" ref="Q2" ca="1">TREND($K2:$P2,$K$1:$P$1,Q$1)</f>
        <v>4.4991801473075244E-2</v>
      </c>
      <c r="R2" s="38" cm="1">
        <f t="array" aca="1" ref="R2" ca="1">TREND($K2:$P2,$K$1:$P$1,R$1)</f>
        <v>4.5472997210755151E-2</v>
      </c>
      <c r="S2" s="38" cm="1">
        <f t="array" aca="1" ref="S2" ca="1">TREND($K2:$P2,$K$1:$P$1,S$1)</f>
        <v>4.5954192948435169E-2</v>
      </c>
      <c r="T2" s="38" cm="1">
        <f t="array" aca="1" ref="T2" ca="1">TREND($K2:$P2,$K$1:$P$1,T$1)</f>
        <v>4.6435388686115076E-2</v>
      </c>
      <c r="U2" s="38" cm="1">
        <f t="array" aca="1" ref="U2" ca="1">TREND($K2:$P2,$K$1:$P$1,U$1)</f>
        <v>4.6916584423794983E-2</v>
      </c>
      <c r="V2" s="38" cm="1">
        <f t="array" aca="1" ref="V2" ca="1">TREND($K2:$P2,$K$1:$P$1,V$1)</f>
        <v>4.7397780161475001E-2</v>
      </c>
      <c r="W2" s="38" cm="1">
        <f t="array" aca="1" ref="W2" ca="1">TREND($K2:$P2,$K$1:$P$1,W$1)</f>
        <v>4.7878975899154907E-2</v>
      </c>
      <c r="X2" s="38" cm="1">
        <f t="array" aca="1" ref="X2" ca="1">TREND($K2:$P2,$K$1:$P$1,X$1)</f>
        <v>4.8360171636834814E-2</v>
      </c>
      <c r="Y2" s="38" cm="1">
        <f t="array" aca="1" ref="Y2" ca="1">TREND($K2:$P2,$K$1:$P$1,Y$1)</f>
        <v>4.8841367374514832E-2</v>
      </c>
      <c r="Z2" s="38" cm="1">
        <f t="array" aca="1" ref="Z2" ca="1">TREND($K2:$P2,$K$1:$P$1,Z$1)</f>
        <v>4.9322563112194739E-2</v>
      </c>
      <c r="AA2" s="38" cm="1">
        <f t="array" aca="1" ref="AA2" ca="1">TREND($K2:$P2,$K$1:$P$1,AA$1)</f>
        <v>4.9803758849874646E-2</v>
      </c>
      <c r="AB2" s="38" cm="1">
        <f t="array" aca="1" ref="AB2" ca="1">TREND($K2:$P2,$K$1:$P$1,AB$1)</f>
        <v>5.0284954587554664E-2</v>
      </c>
      <c r="AC2" s="38" cm="1">
        <f t="array" aca="1" ref="AC2" ca="1">TREND($K2:$P2,$K$1:$P$1,AC$1)</f>
        <v>5.0766150325234571E-2</v>
      </c>
      <c r="AD2" s="38" cm="1">
        <f t="array" aca="1" ref="AD2" ca="1">TREND($K2:$P2,$K$1:$P$1,AD$1)</f>
        <v>5.1247346062914589E-2</v>
      </c>
      <c r="AE2" s="38" cm="1">
        <f t="array" aca="1" ref="AE2" ca="1">TREND($K2:$P2,$K$1:$P$1,AE$1)</f>
        <v>5.1728541800594496E-2</v>
      </c>
      <c r="AF2" s="38" cm="1">
        <f t="array" aca="1" ref="AF2" ca="1">TREND($K2:$P2,$K$1:$P$1,AF$1)</f>
        <v>5.2209737538274403E-2</v>
      </c>
      <c r="AG2" s="38" cm="1">
        <f t="array" aca="1" ref="AG2" ca="1">TREND($K2:$P2,$K$1:$P$1,AG$1)</f>
        <v>5.2690933275954421E-2</v>
      </c>
      <c r="AH2" s="38" cm="1">
        <f t="array" aca="1" ref="AH2" ca="1">TREND($K2:$P2,$K$1:$P$1,AH$1)</f>
        <v>5.3172129013634328E-2</v>
      </c>
      <c r="AI2" s="38" cm="1">
        <f t="array" aca="1" ref="AI2" ca="1">TREND($K2:$P2,$K$1:$P$1,AI$1)</f>
        <v>5.3653324751314235E-2</v>
      </c>
      <c r="AJ2" s="38" cm="1">
        <f t="array" aca="1" ref="AJ2" ca="1">TREND($K2:$P2,$K$1:$P$1,AJ$1)</f>
        <v>5.4134520488994253E-2</v>
      </c>
    </row>
    <row r="3" spans="1:36">
      <c r="A3" t="s">
        <v>13</v>
      </c>
      <c r="B3" s="39" cm="1">
        <f t="array" aca="1" ref="B3" ca="1">INDIRECT(CONCATENATE("'",HLOOKUP(B$1,$B$21:$E$23,3,FALSE),"'!",$B$25,ROW($A3)+5))*About!$A$27</f>
        <v>2.0450818851397806E-2</v>
      </c>
      <c r="C3" s="38">
        <f t="shared" ref="C3:C12" ca="1" si="3">$B3+($F3-$B3)*(C$1-$B$1)/($F$1-$B$1)</f>
        <v>2.0450818851397806E-2</v>
      </c>
      <c r="D3" s="38">
        <f t="shared" ca="1" si="0"/>
        <v>2.0450818851397806E-2</v>
      </c>
      <c r="E3" s="38">
        <f t="shared" ca="1" si="0"/>
        <v>2.0450818851397806E-2</v>
      </c>
      <c r="F3" s="39" cm="1">
        <f t="array" aca="1" ref="F3" ca="1">INDIRECT(CONCATENATE("'",HLOOKUP(F$1,$B$21:$E$23,3,FALSE),"'!",$B$25,ROW($A3)+5))*About!$A$27</f>
        <v>2.0450818851397806E-2</v>
      </c>
      <c r="G3" s="38">
        <f t="shared" ref="G3:G12" ca="1" si="4">$F3+($K3-$F3)*(G$1-$F$1)/($K$1-$F$1)</f>
        <v>2.069141672023778E-2</v>
      </c>
      <c r="H3" s="38">
        <f t="shared" ca="1" si="1"/>
        <v>2.0932014589077754E-2</v>
      </c>
      <c r="I3" s="38">
        <f t="shared" ca="1" si="1"/>
        <v>2.1172612457917725E-2</v>
      </c>
      <c r="J3" s="38">
        <f t="shared" ca="1" si="1"/>
        <v>2.1413210326757699E-2</v>
      </c>
      <c r="K3" s="39" cm="1">
        <f t="array" aca="1" ref="K3" ca="1">INDIRECT(CONCATENATE("'",HLOOKUP(K$1,$B$21:$E$23,3,FALSE),"'!",$B$25,ROW($A3)+5))*About!$A$27</f>
        <v>2.1653808195597674E-2</v>
      </c>
      <c r="L3" s="38">
        <f t="shared" ref="L3:L12" ca="1" si="5">$K3+($P3-$K3)*(L$1-$K$1)/($P$1-$K$1)</f>
        <v>2.1894406064437648E-2</v>
      </c>
      <c r="M3" s="38">
        <f t="shared" ca="1" si="2"/>
        <v>2.2135003933277622E-2</v>
      </c>
      <c r="N3" s="38">
        <f t="shared" ca="1" si="2"/>
        <v>2.2375601802117596E-2</v>
      </c>
      <c r="O3" s="38">
        <f t="shared" ca="1" si="2"/>
        <v>2.2616199670957571E-2</v>
      </c>
      <c r="P3" s="39" cm="1">
        <f t="array" aca="1" ref="P3" ca="1">INDIRECT(CONCATENATE("'",HLOOKUP(P$1,$B$21:$E$23,3,FALSE),"'!",$B$25,ROW($A3)+5))*About!$A$27</f>
        <v>2.2856797539797545E-2</v>
      </c>
      <c r="Q3" s="38" cm="1">
        <f t="array" aca="1" ref="Q3" ca="1">TREND($K3:$P3,$K$1:$P$1,Q$1)</f>
        <v>2.3097395408637533E-2</v>
      </c>
      <c r="R3" s="38" cm="1">
        <f t="array" aca="1" ref="R3" ca="1">TREND($K3:$P3,$K$1:$P$1,R$1)</f>
        <v>2.3337993277477487E-2</v>
      </c>
      <c r="S3" s="38" cm="1">
        <f t="array" aca="1" ref="S3" ca="1">TREND($K3:$P3,$K$1:$P$1,S$1)</f>
        <v>2.357859114631744E-2</v>
      </c>
      <c r="T3" s="38" cm="1">
        <f t="array" aca="1" ref="T3" ca="1">TREND($K3:$P3,$K$1:$P$1,T$1)</f>
        <v>2.3819189015157449E-2</v>
      </c>
      <c r="U3" s="38" cm="1">
        <f t="array" aca="1" ref="U3" ca="1">TREND($K3:$P3,$K$1:$P$1,U$1)</f>
        <v>2.4059786883997403E-2</v>
      </c>
      <c r="V3" s="38" cm="1">
        <f t="array" aca="1" ref="V3" ca="1">TREND($K3:$P3,$K$1:$P$1,V$1)</f>
        <v>2.4300384752837356E-2</v>
      </c>
      <c r="W3" s="38" cm="1">
        <f t="array" aca="1" ref="W3" ca="1">TREND($K3:$P3,$K$1:$P$1,W$1)</f>
        <v>2.4540982621677365E-2</v>
      </c>
      <c r="X3" s="38" cm="1">
        <f t="array" aca="1" ref="X3" ca="1">TREND($K3:$P3,$K$1:$P$1,X$1)</f>
        <v>2.4781580490517319E-2</v>
      </c>
      <c r="Y3" s="38" cm="1">
        <f t="array" aca="1" ref="Y3" ca="1">TREND($K3:$P3,$K$1:$P$1,Y$1)</f>
        <v>2.5022178359357328E-2</v>
      </c>
      <c r="Z3" s="38" cm="1">
        <f t="array" aca="1" ref="Z3" ca="1">TREND($K3:$P3,$K$1:$P$1,Z$1)</f>
        <v>2.5262776228197281E-2</v>
      </c>
      <c r="AA3" s="38" cm="1">
        <f t="array" aca="1" ref="AA3" ca="1">TREND($K3:$P3,$K$1:$P$1,AA$1)</f>
        <v>2.5503374097037235E-2</v>
      </c>
      <c r="AB3" s="38" cm="1">
        <f t="array" aca="1" ref="AB3" ca="1">TREND($K3:$P3,$K$1:$P$1,AB$1)</f>
        <v>2.5743971965877244E-2</v>
      </c>
      <c r="AC3" s="38" cm="1">
        <f t="array" aca="1" ref="AC3" ca="1">TREND($K3:$P3,$K$1:$P$1,AC$1)</f>
        <v>2.5984569834717197E-2</v>
      </c>
      <c r="AD3" s="38" cm="1">
        <f t="array" aca="1" ref="AD3" ca="1">TREND($K3:$P3,$K$1:$P$1,AD$1)</f>
        <v>2.6225167703557151E-2</v>
      </c>
      <c r="AE3" s="38" cm="1">
        <f t="array" aca="1" ref="AE3" ca="1">TREND($K3:$P3,$K$1:$P$1,AE$1)</f>
        <v>2.646576557239716E-2</v>
      </c>
      <c r="AF3" s="38" cm="1">
        <f t="array" aca="1" ref="AF3" ca="1">TREND($K3:$P3,$K$1:$P$1,AF$1)</f>
        <v>2.6706363441237113E-2</v>
      </c>
      <c r="AG3" s="38" cm="1">
        <f t="array" aca="1" ref="AG3" ca="1">TREND($K3:$P3,$K$1:$P$1,AG$1)</f>
        <v>2.6946961310077122E-2</v>
      </c>
      <c r="AH3" s="38" cm="1">
        <f t="array" aca="1" ref="AH3" ca="1">TREND($K3:$P3,$K$1:$P$1,AH$1)</f>
        <v>2.7187559178917076E-2</v>
      </c>
      <c r="AI3" s="38" cm="1">
        <f t="array" aca="1" ref="AI3" ca="1">TREND($K3:$P3,$K$1:$P$1,AI$1)</f>
        <v>2.7428157047757029E-2</v>
      </c>
      <c r="AJ3" s="38" cm="1">
        <f t="array" aca="1" ref="AJ3" ca="1">TREND($K3:$P3,$K$1:$P$1,AJ$1)</f>
        <v>2.7668754916597038E-2</v>
      </c>
    </row>
    <row r="4" spans="1:36">
      <c r="A4" t="s">
        <v>14</v>
      </c>
      <c r="B4" s="39" cm="1">
        <f t="array" aca="1" ref="B4" ca="1">INDIRECT(CONCATENATE("'",HLOOKUP(B$1,$B$21:$E$23,3,FALSE),"'!",$B$25,ROW($A4)+5))*About!$A$27</f>
        <v>5.2931531144794319E-2</v>
      </c>
      <c r="C4" s="38">
        <f t="shared" ca="1" si="3"/>
        <v>5.2931531144794319E-2</v>
      </c>
      <c r="D4" s="38">
        <f t="shared" ca="1" si="0"/>
        <v>5.2931531144794319E-2</v>
      </c>
      <c r="E4" s="38">
        <f t="shared" ca="1" si="0"/>
        <v>5.2931531144794319E-2</v>
      </c>
      <c r="F4" s="39" cm="1">
        <f t="array" aca="1" ref="F4" ca="1">INDIRECT(CONCATENATE("'",HLOOKUP(F$1,$B$21:$E$23,3,FALSE),"'!",$B$25,ROW($A4)+5))*About!$A$27</f>
        <v>5.2931531144794319E-2</v>
      </c>
      <c r="G4" s="38">
        <f t="shared" ca="1" si="4"/>
        <v>5.3653324751314242E-2</v>
      </c>
      <c r="H4" s="38">
        <f t="shared" ca="1" si="1"/>
        <v>5.4375118357834165E-2</v>
      </c>
      <c r="I4" s="38">
        <f t="shared" ca="1" si="1"/>
        <v>5.5096911964354088E-2</v>
      </c>
      <c r="J4" s="38">
        <f t="shared" ca="1" si="1"/>
        <v>5.5818705570874011E-2</v>
      </c>
      <c r="K4" s="39" cm="1">
        <f t="array" aca="1" ref="K4" ca="1">INDIRECT(CONCATENATE("'",HLOOKUP(K$1,$B$21:$E$23,3,FALSE),"'!",$B$25,ROW($A4)+5))*About!$A$27</f>
        <v>5.6540499177393934E-2</v>
      </c>
      <c r="L4" s="38">
        <f t="shared" ca="1" si="5"/>
        <v>5.7262292783913857E-2</v>
      </c>
      <c r="M4" s="38">
        <f t="shared" ca="1" si="2"/>
        <v>5.798408639043378E-2</v>
      </c>
      <c r="N4" s="38">
        <f t="shared" ca="1" si="2"/>
        <v>5.8705879996953703E-2</v>
      </c>
      <c r="O4" s="38">
        <f t="shared" ca="1" si="2"/>
        <v>5.9427673603473626E-2</v>
      </c>
      <c r="P4" s="39" cm="1">
        <f t="array" aca="1" ref="P4" ca="1">INDIRECT(CONCATENATE("'",HLOOKUP(P$1,$B$21:$E$23,3,FALSE),"'!",$B$25,ROW($A4)+5))*About!$A$27</f>
        <v>6.0149467209993548E-2</v>
      </c>
      <c r="Q4" s="38" cm="1">
        <f t="array" aca="1" ref="Q4" ca="1">TREND($K4:$P4,$K$1:$P$1,Q$1)</f>
        <v>6.0871260816513395E-2</v>
      </c>
      <c r="R4" s="38" cm="1">
        <f t="array" aca="1" ref="R4" ca="1">TREND($K4:$P4,$K$1:$P$1,R$1)</f>
        <v>6.1593054423033422E-2</v>
      </c>
      <c r="S4" s="38" cm="1">
        <f t="array" aca="1" ref="S4" ca="1">TREND($K4:$P4,$K$1:$P$1,S$1)</f>
        <v>6.2314848029553227E-2</v>
      </c>
      <c r="T4" s="38" cm="1">
        <f t="array" aca="1" ref="T4" ca="1">TREND($K4:$P4,$K$1:$P$1,T$1)</f>
        <v>6.3036641636073254E-2</v>
      </c>
      <c r="U4" s="38" cm="1">
        <f t="array" aca="1" ref="U4" ca="1">TREND($K4:$P4,$K$1:$P$1,U$1)</f>
        <v>6.3758435242593059E-2</v>
      </c>
      <c r="V4" s="38" cm="1">
        <f t="array" aca="1" ref="V4" ca="1">TREND($K4:$P4,$K$1:$P$1,V$1)</f>
        <v>6.4480228849113086E-2</v>
      </c>
      <c r="W4" s="38" cm="1">
        <f t="array" aca="1" ref="W4" ca="1">TREND($K4:$P4,$K$1:$P$1,W$1)</f>
        <v>6.5202022455632891E-2</v>
      </c>
      <c r="X4" s="38" cm="1">
        <f t="array" aca="1" ref="X4" ca="1">TREND($K4:$P4,$K$1:$P$1,X$1)</f>
        <v>6.5923816062152918E-2</v>
      </c>
      <c r="Y4" s="38" cm="1">
        <f t="array" aca="1" ref="Y4" ca="1">TREND($K4:$P4,$K$1:$P$1,Y$1)</f>
        <v>6.6645609668672723E-2</v>
      </c>
      <c r="Z4" s="38" cm="1">
        <f t="array" aca="1" ref="Z4" ca="1">TREND($K4:$P4,$K$1:$P$1,Z$1)</f>
        <v>6.736740327519275E-2</v>
      </c>
      <c r="AA4" s="38" cm="1">
        <f t="array" aca="1" ref="AA4" ca="1">TREND($K4:$P4,$K$1:$P$1,AA$1)</f>
        <v>6.8089196881712555E-2</v>
      </c>
      <c r="AB4" s="38" cm="1">
        <f t="array" aca="1" ref="AB4" ca="1">TREND($K4:$P4,$K$1:$P$1,AB$1)</f>
        <v>6.8810990488232582E-2</v>
      </c>
      <c r="AC4" s="38" cm="1">
        <f t="array" aca="1" ref="AC4" ca="1">TREND($K4:$P4,$K$1:$P$1,AC$1)</f>
        <v>6.9532784094752387E-2</v>
      </c>
      <c r="AD4" s="38" cm="1">
        <f t="array" aca="1" ref="AD4" ca="1">TREND($K4:$P4,$K$1:$P$1,AD$1)</f>
        <v>7.0254577701272414E-2</v>
      </c>
      <c r="AE4" s="38" cm="1">
        <f t="array" aca="1" ref="AE4" ca="1">TREND($K4:$P4,$K$1:$P$1,AE$1)</f>
        <v>7.0976371307792219E-2</v>
      </c>
      <c r="AF4" s="38" cm="1">
        <f t="array" aca="1" ref="AF4" ca="1">TREND($K4:$P4,$K$1:$P$1,AF$1)</f>
        <v>7.1698164914312246E-2</v>
      </c>
      <c r="AG4" s="38" cm="1">
        <f t="array" aca="1" ref="AG4" ca="1">TREND($K4:$P4,$K$1:$P$1,AG$1)</f>
        <v>7.2419958520832051E-2</v>
      </c>
      <c r="AH4" s="38" cm="1">
        <f t="array" aca="1" ref="AH4" ca="1">TREND($K4:$P4,$K$1:$P$1,AH$1)</f>
        <v>7.3141752127352078E-2</v>
      </c>
      <c r="AI4" s="38" cm="1">
        <f t="array" aca="1" ref="AI4" ca="1">TREND($K4:$P4,$K$1:$P$1,AI$1)</f>
        <v>7.3863545733872105E-2</v>
      </c>
      <c r="AJ4" s="38" cm="1">
        <f t="array" aca="1" ref="AJ4" ca="1">TREND($K4:$P4,$K$1:$P$1,AJ$1)</f>
        <v>7.458533934039191E-2</v>
      </c>
    </row>
    <row r="5" spans="1:36">
      <c r="A5" t="s">
        <v>15</v>
      </c>
      <c r="B5" s="39" cm="1">
        <f t="array" aca="1" ref="B5" ca="1">INDIRECT(CONCATENATE("'",HLOOKUP(B$1,$B$21:$E$23,3,FALSE),"'!",$B$25,ROW($A5)+5))*About!$A$27</f>
        <v>0.67367403275192772</v>
      </c>
      <c r="C5" s="38">
        <f t="shared" ca="1" si="3"/>
        <v>0.67367403275192772</v>
      </c>
      <c r="D5" s="38">
        <f t="shared" ca="1" si="0"/>
        <v>0.67367403275192772</v>
      </c>
      <c r="E5" s="38">
        <f t="shared" ca="1" si="0"/>
        <v>0.67367403275192772</v>
      </c>
      <c r="F5" s="39" cm="1">
        <f t="array" aca="1" ref="F5" ca="1">INDIRECT(CONCATENATE("'",HLOOKUP(F$1,$B$21:$E$23,3,FALSE),"'!",$B$25,ROW($A5)+5))*About!$A$27</f>
        <v>0.67367403275192772</v>
      </c>
      <c r="G5" s="38">
        <f t="shared" ca="1" si="4"/>
        <v>0.68089196881712699</v>
      </c>
      <c r="H5" s="38">
        <f t="shared" ca="1" si="1"/>
        <v>0.68810990488232615</v>
      </c>
      <c r="I5" s="38">
        <f t="shared" ca="1" si="1"/>
        <v>0.69532784094752542</v>
      </c>
      <c r="J5" s="38">
        <f t="shared" ca="1" si="1"/>
        <v>0.70254577701272458</v>
      </c>
      <c r="K5" s="39" cm="1">
        <f t="array" aca="1" ref="K5" ca="1">INDIRECT(CONCATENATE("'",HLOOKUP(K$1,$B$21:$E$23,3,FALSE),"'!",$B$25,ROW($A5)+5))*About!$A$27</f>
        <v>0.70976371307792385</v>
      </c>
      <c r="L5" s="38">
        <f t="shared" ca="1" si="5"/>
        <v>0.72179360651992253</v>
      </c>
      <c r="M5" s="38">
        <f t="shared" ca="1" si="2"/>
        <v>0.73382349996192131</v>
      </c>
      <c r="N5" s="38">
        <f t="shared" ca="1" si="2"/>
        <v>0.74585339340391998</v>
      </c>
      <c r="O5" s="38">
        <f t="shared" ca="1" si="2"/>
        <v>0.75788328684591877</v>
      </c>
      <c r="P5" s="39" cm="1">
        <f t="array" aca="1" ref="P5" ca="1">INDIRECT(CONCATENATE("'",HLOOKUP(P$1,$B$21:$E$23,3,FALSE),"'!",$B$25,ROW($A5)+5))*About!$A$27</f>
        <v>0.76991318028791744</v>
      </c>
      <c r="Q5" s="38" cm="1">
        <f t="array" aca="1" ref="Q5" ca="1">TREND($K5:$P5,$K$1:$P$1,Q$1)</f>
        <v>0.78194307372991645</v>
      </c>
      <c r="R5" s="38" cm="1">
        <f t="array" aca="1" ref="R5" ca="1">TREND($K5:$P5,$K$1:$P$1,R$1)</f>
        <v>0.79397296717191423</v>
      </c>
      <c r="S5" s="38" cm="1">
        <f t="array" aca="1" ref="S5" ca="1">TREND($K5:$P5,$K$1:$P$1,S$1)</f>
        <v>0.80600286061391202</v>
      </c>
      <c r="T5" s="38" cm="1">
        <f t="array" aca="1" ref="T5" ca="1">TREND($K5:$P5,$K$1:$P$1,T$1)</f>
        <v>0.81803275405590981</v>
      </c>
      <c r="U5" s="38" cm="1">
        <f t="array" aca="1" ref="U5" ca="1">TREND($K5:$P5,$K$1:$P$1,U$1)</f>
        <v>0.83006264749791114</v>
      </c>
      <c r="V5" s="38" cm="1">
        <f t="array" aca="1" ref="V5" ca="1">TREND($K5:$P5,$K$1:$P$1,V$1)</f>
        <v>0.84209254093990893</v>
      </c>
      <c r="W5" s="38" cm="1">
        <f t="array" aca="1" ref="W5" ca="1">TREND($K5:$P5,$K$1:$P$1,W$1)</f>
        <v>0.85412243438190671</v>
      </c>
      <c r="X5" s="38" cm="1">
        <f t="array" aca="1" ref="X5" ca="1">TREND($K5:$P5,$K$1:$P$1,X$1)</f>
        <v>0.8661523278239045</v>
      </c>
      <c r="Y5" s="38" cm="1">
        <f t="array" aca="1" ref="Y5" ca="1">TREND($K5:$P5,$K$1:$P$1,Y$1)</f>
        <v>0.87818222126590584</v>
      </c>
      <c r="Z5" s="38" cm="1">
        <f t="array" aca="1" ref="Z5" ca="1">TREND($K5:$P5,$K$1:$P$1,Z$1)</f>
        <v>0.89021211470790362</v>
      </c>
      <c r="AA5" s="38" cm="1">
        <f t="array" aca="1" ref="AA5" ca="1">TREND($K5:$P5,$K$1:$P$1,AA$1)</f>
        <v>0.90224200814990141</v>
      </c>
      <c r="AB5" s="38" cm="1">
        <f t="array" aca="1" ref="AB5" ca="1">TREND($K5:$P5,$K$1:$P$1,AB$1)</f>
        <v>0.91427190159189919</v>
      </c>
      <c r="AC5" s="38" cm="1">
        <f t="array" aca="1" ref="AC5" ca="1">TREND($K5:$P5,$K$1:$P$1,AC$1)</f>
        <v>0.92630179503390053</v>
      </c>
      <c r="AD5" s="38" cm="1">
        <f t="array" aca="1" ref="AD5" ca="1">TREND($K5:$P5,$K$1:$P$1,AD$1)</f>
        <v>0.93833168847589832</v>
      </c>
      <c r="AE5" s="38" cm="1">
        <f t="array" aca="1" ref="AE5" ca="1">TREND($K5:$P5,$K$1:$P$1,AE$1)</f>
        <v>0.9503615819178961</v>
      </c>
      <c r="AF5" s="38" cm="1">
        <f t="array" aca="1" ref="AF5" ca="1">TREND($K5:$P5,$K$1:$P$1,AF$1)</f>
        <v>0.96239147535989389</v>
      </c>
      <c r="AG5" s="38" cm="1">
        <f t="array" aca="1" ref="AG5" ca="1">TREND($K5:$P5,$K$1:$P$1,AG$1)</f>
        <v>0.97442136880189523</v>
      </c>
      <c r="AH5" s="38" cm="1">
        <f t="array" aca="1" ref="AH5" ca="1">TREND($K5:$P5,$K$1:$P$1,AH$1)</f>
        <v>0.98645126224389301</v>
      </c>
      <c r="AI5" s="38" cm="1">
        <f t="array" aca="1" ref="AI5" ca="1">TREND($K5:$P5,$K$1:$P$1,AI$1)</f>
        <v>0.9984811556858908</v>
      </c>
      <c r="AJ5" s="38" cm="1">
        <f t="array" aca="1" ref="AJ5" ca="1">TREND($K5:$P5,$K$1:$P$1,AJ$1)</f>
        <v>1.0105110491278921</v>
      </c>
    </row>
    <row r="6" spans="1:36">
      <c r="A6" t="s">
        <v>16</v>
      </c>
      <c r="B6" s="39" cm="1">
        <f t="array" aca="1" ref="B6" ca="1">INDIRECT(CONCATENATE("'",HLOOKUP(B$1,$B$21:$E$23,3,FALSE),"'!",$B$25,ROW($A6)+5))*About!$A$27</f>
        <v>0.96239147535989678</v>
      </c>
      <c r="C6" s="38">
        <f t="shared" ca="1" si="3"/>
        <v>0.96539894872039644</v>
      </c>
      <c r="D6" s="38">
        <f t="shared" ca="1" si="0"/>
        <v>0.96840642208089611</v>
      </c>
      <c r="E6" s="38">
        <f t="shared" ca="1" si="0"/>
        <v>0.97141389544139578</v>
      </c>
      <c r="F6" s="39" cm="1">
        <f t="array" aca="1" ref="F6" ca="1">INDIRECT(CONCATENATE("'",HLOOKUP(F$1,$B$21:$E$23,3,FALSE),"'!",$B$25,ROW($A6)+5))*About!$A$27</f>
        <v>0.97442136880189545</v>
      </c>
      <c r="G6" s="38">
        <f t="shared" ca="1" si="4"/>
        <v>0.98163930486709461</v>
      </c>
      <c r="H6" s="38">
        <f t="shared" ca="1" si="1"/>
        <v>0.98885724093229388</v>
      </c>
      <c r="I6" s="38">
        <f t="shared" ca="1" si="1"/>
        <v>0.99607517699749304</v>
      </c>
      <c r="J6" s="38">
        <f t="shared" ca="1" si="1"/>
        <v>1.0032931130626923</v>
      </c>
      <c r="K6" s="39" cm="1">
        <f t="array" aca="1" ref="K6" ca="1">INDIRECT(CONCATENATE("'",HLOOKUP(K$1,$B$21:$E$23,3,FALSE),"'!",$B$25,ROW($A6)+5))*About!$A$27</f>
        <v>1.0105110491278915</v>
      </c>
      <c r="L6" s="38">
        <f t="shared" ca="1" si="5"/>
        <v>1.0297588786350895</v>
      </c>
      <c r="M6" s="38">
        <f t="shared" ca="1" si="2"/>
        <v>1.0490067081422874</v>
      </c>
      <c r="N6" s="38">
        <f t="shared" ca="1" si="2"/>
        <v>1.0682545376494854</v>
      </c>
      <c r="O6" s="38">
        <f t="shared" ca="1" si="2"/>
        <v>1.0875023671566832</v>
      </c>
      <c r="P6" s="39" cm="1">
        <f t="array" aca="1" ref="P6" ca="1">INDIRECT(CONCATENATE("'",HLOOKUP(P$1,$B$21:$E$23,3,FALSE),"'!",$B$25,ROW($A6)+5))*About!$A$27</f>
        <v>1.1067501966638813</v>
      </c>
      <c r="Q6" s="38" cm="1">
        <f t="array" aca="1" ref="Q6" ca="1">TREND($K6:$P6,$K$1:$P$1,Q$1)</f>
        <v>1.1259980261710822</v>
      </c>
      <c r="R6" s="38" cm="1">
        <f t="array" aca="1" ref="R6" ca="1">TREND($K6:$P6,$K$1:$P$1,R$1)</f>
        <v>1.1452458556782759</v>
      </c>
      <c r="S6" s="38" cm="1">
        <f t="array" aca="1" ref="S6" ca="1">TREND($K6:$P6,$K$1:$P$1,S$1)</f>
        <v>1.1644936851854766</v>
      </c>
      <c r="T6" s="38" cm="1">
        <f t="array" aca="1" ref="T6" ca="1">TREND($K6:$P6,$K$1:$P$1,T$1)</f>
        <v>1.1837415146926702</v>
      </c>
      <c r="U6" s="38" cm="1">
        <f t="array" aca="1" ref="U6" ca="1">TREND($K6:$P6,$K$1:$P$1,U$1)</f>
        <v>1.2029893441998709</v>
      </c>
      <c r="V6" s="38" cm="1">
        <f t="array" aca="1" ref="V6" ca="1">TREND($K6:$P6,$K$1:$P$1,V$1)</f>
        <v>1.2222371737070716</v>
      </c>
      <c r="W6" s="38" cm="1">
        <f t="array" aca="1" ref="W6" ca="1">TREND($K6:$P6,$K$1:$P$1,W$1)</f>
        <v>1.2414850032142652</v>
      </c>
      <c r="X6" s="38" cm="1">
        <f t="array" aca="1" ref="X6" ca="1">TREND($K6:$P6,$K$1:$P$1,X$1)</f>
        <v>1.260732832721466</v>
      </c>
      <c r="Y6" s="38" cm="1">
        <f t="array" aca="1" ref="Y6" ca="1">TREND($K6:$P6,$K$1:$P$1,Y$1)</f>
        <v>1.2799806622286596</v>
      </c>
      <c r="Z6" s="38" cm="1">
        <f t="array" aca="1" ref="Z6" ca="1">TREND($K6:$P6,$K$1:$P$1,Z$1)</f>
        <v>1.2992284917358603</v>
      </c>
      <c r="AA6" s="38" cm="1">
        <f t="array" aca="1" ref="AA6" ca="1">TREND($K6:$P6,$K$1:$P$1,AA$1)</f>
        <v>1.318476321243061</v>
      </c>
      <c r="AB6" s="38" cm="1">
        <f t="array" aca="1" ref="AB6" ca="1">TREND($K6:$P6,$K$1:$P$1,AB$1)</f>
        <v>1.3377241507502546</v>
      </c>
      <c r="AC6" s="38" cm="1">
        <f t="array" aca="1" ref="AC6" ca="1">TREND($K6:$P6,$K$1:$P$1,AC$1)</f>
        <v>1.3569719802574554</v>
      </c>
      <c r="AD6" s="38" cm="1">
        <f t="array" aca="1" ref="AD6" ca="1">TREND($K6:$P6,$K$1:$P$1,AD$1)</f>
        <v>1.3762198097646561</v>
      </c>
      <c r="AE6" s="38" cm="1">
        <f t="array" aca="1" ref="AE6" ca="1">TREND($K6:$P6,$K$1:$P$1,AE$1)</f>
        <v>1.3954676392718497</v>
      </c>
      <c r="AF6" s="38" cm="1">
        <f t="array" aca="1" ref="AF6" ca="1">TREND($K6:$P6,$K$1:$P$1,AF$1)</f>
        <v>1.4147154687790504</v>
      </c>
      <c r="AG6" s="38" cm="1">
        <f t="array" aca="1" ref="AG6" ca="1">TREND($K6:$P6,$K$1:$P$1,AG$1)</f>
        <v>1.433963298286244</v>
      </c>
      <c r="AH6" s="38" cm="1">
        <f t="array" aca="1" ref="AH6" ca="1">TREND($K6:$P6,$K$1:$P$1,AH$1)</f>
        <v>1.4532111277934447</v>
      </c>
      <c r="AI6" s="38" cm="1">
        <f t="array" aca="1" ref="AI6" ca="1">TREND($K6:$P6,$K$1:$P$1,AI$1)</f>
        <v>1.4724589573006455</v>
      </c>
      <c r="AJ6" s="38" cm="1">
        <f t="array" aca="1" ref="AJ6" ca="1">TREND($K6:$P6,$K$1:$P$1,AJ$1)</f>
        <v>1.4917067868078391</v>
      </c>
    </row>
    <row r="7" spans="1:36">
      <c r="A7" t="s">
        <v>162</v>
      </c>
      <c r="B7" s="39" cm="1">
        <f t="array" aca="1" ref="B7" ca="1">INDIRECT(CONCATENATE("'",HLOOKUP(B$1,$B$21:$E$23,3,FALSE),"'!",$B$25,ROW($A7)+5))*About!$A$27</f>
        <v>28.871744260796902</v>
      </c>
      <c r="C7" s="38">
        <f t="shared" ca="1" si="3"/>
        <v>28.871744260796902</v>
      </c>
      <c r="D7" s="38">
        <f t="shared" ca="1" si="0"/>
        <v>28.871744260796902</v>
      </c>
      <c r="E7" s="38">
        <f t="shared" ca="1" si="0"/>
        <v>28.871744260796902</v>
      </c>
      <c r="F7" s="39" cm="1">
        <f t="array" aca="1" ref="F7" ca="1">INDIRECT(CONCATENATE("'",HLOOKUP(F$1,$B$21:$E$23,3,FALSE),"'!",$B$25,ROW($A7)+5))*About!$A$27</f>
        <v>28.871744260796902</v>
      </c>
      <c r="G7" s="38">
        <f t="shared" ca="1" si="4"/>
        <v>29.112342129636875</v>
      </c>
      <c r="H7" s="38">
        <f t="shared" ca="1" si="1"/>
        <v>29.352939998476849</v>
      </c>
      <c r="I7" s="38">
        <f t="shared" ca="1" si="1"/>
        <v>29.593537867316826</v>
      </c>
      <c r="J7" s="38">
        <f t="shared" ca="1" si="1"/>
        <v>29.834135736156799</v>
      </c>
      <c r="K7" s="39" cm="1">
        <f t="array" aca="1" ref="K7" ca="1">INDIRECT(CONCATENATE("'",HLOOKUP(K$1,$B$21:$E$23,3,FALSE),"'!",$B$25,ROW($A7)+5))*About!$A$27</f>
        <v>30.074733604996773</v>
      </c>
      <c r="L7" s="38">
        <f t="shared" ca="1" si="5"/>
        <v>30.074733604996773</v>
      </c>
      <c r="M7" s="38">
        <f t="shared" ca="1" si="2"/>
        <v>30.074733604996773</v>
      </c>
      <c r="N7" s="38">
        <f t="shared" ca="1" si="2"/>
        <v>30.074733604996773</v>
      </c>
      <c r="O7" s="38">
        <f t="shared" ca="1" si="2"/>
        <v>30.074733604996773</v>
      </c>
      <c r="P7" s="39" cm="1">
        <f t="array" aca="1" ref="P7" ca="1">INDIRECT(CONCATENATE("'",HLOOKUP(P$1,$B$21:$E$23,3,FALSE),"'!",$B$25,ROW($A7)+5))*About!$A$27</f>
        <v>30.074733604996773</v>
      </c>
      <c r="Q7" s="38" cm="1">
        <f t="array" aca="1" ref="Q7" ca="1">TREND($K7:$P7,$K$1:$P$1,Q$1)</f>
        <v>30.074733604996769</v>
      </c>
      <c r="R7" s="38" cm="1">
        <f t="array" aca="1" ref="R7" ca="1">TREND($K7:$P7,$K$1:$P$1,R$1)</f>
        <v>30.074733604996769</v>
      </c>
      <c r="S7" s="38" cm="1">
        <f t="array" aca="1" ref="S7" ca="1">TREND($K7:$P7,$K$1:$P$1,S$1)</f>
        <v>30.074733604996769</v>
      </c>
      <c r="T7" s="38" cm="1">
        <f t="array" aca="1" ref="T7" ca="1">TREND($K7:$P7,$K$1:$P$1,T$1)</f>
        <v>30.074733604996769</v>
      </c>
      <c r="U7" s="38" cm="1">
        <f t="array" aca="1" ref="U7" ca="1">TREND($K7:$P7,$K$1:$P$1,U$1)</f>
        <v>30.074733604996769</v>
      </c>
      <c r="V7" s="38" cm="1">
        <f t="array" aca="1" ref="V7" ca="1">TREND($K7:$P7,$K$1:$P$1,V$1)</f>
        <v>30.074733604996769</v>
      </c>
      <c r="W7" s="38" cm="1">
        <f t="array" aca="1" ref="W7" ca="1">TREND($K7:$P7,$K$1:$P$1,W$1)</f>
        <v>30.074733604996769</v>
      </c>
      <c r="X7" s="38" cm="1">
        <f t="array" aca="1" ref="X7" ca="1">TREND($K7:$P7,$K$1:$P$1,X$1)</f>
        <v>30.074733604996769</v>
      </c>
      <c r="Y7" s="38" cm="1">
        <f t="array" aca="1" ref="Y7" ca="1">TREND($K7:$P7,$K$1:$P$1,Y$1)</f>
        <v>30.074733604996769</v>
      </c>
      <c r="Z7" s="38" cm="1">
        <f t="array" aca="1" ref="Z7" ca="1">TREND($K7:$P7,$K$1:$P$1,Z$1)</f>
        <v>30.074733604996769</v>
      </c>
      <c r="AA7" s="38" cm="1">
        <f t="array" aca="1" ref="AA7" ca="1">TREND($K7:$P7,$K$1:$P$1,AA$1)</f>
        <v>30.074733604996769</v>
      </c>
      <c r="AB7" s="38" cm="1">
        <f t="array" aca="1" ref="AB7" ca="1">TREND($K7:$P7,$K$1:$P$1,AB$1)</f>
        <v>30.074733604996769</v>
      </c>
      <c r="AC7" s="38" cm="1">
        <f t="array" aca="1" ref="AC7" ca="1">TREND($K7:$P7,$K$1:$P$1,AC$1)</f>
        <v>30.074733604996769</v>
      </c>
      <c r="AD7" s="38" cm="1">
        <f t="array" aca="1" ref="AD7" ca="1">TREND($K7:$P7,$K$1:$P$1,AD$1)</f>
        <v>30.074733604996769</v>
      </c>
      <c r="AE7" s="38" cm="1">
        <f t="array" aca="1" ref="AE7" ca="1">TREND($K7:$P7,$K$1:$P$1,AE$1)</f>
        <v>30.074733604996769</v>
      </c>
      <c r="AF7" s="38" cm="1">
        <f t="array" aca="1" ref="AF7" ca="1">TREND($K7:$P7,$K$1:$P$1,AF$1)</f>
        <v>30.074733604996769</v>
      </c>
      <c r="AG7" s="38" cm="1">
        <f t="array" aca="1" ref="AG7" ca="1">TREND($K7:$P7,$K$1:$P$1,AG$1)</f>
        <v>30.074733604996769</v>
      </c>
      <c r="AH7" s="38" cm="1">
        <f t="array" aca="1" ref="AH7" ca="1">TREND($K7:$P7,$K$1:$P$1,AH$1)</f>
        <v>30.074733604996769</v>
      </c>
      <c r="AI7" s="38" cm="1">
        <f t="array" aca="1" ref="AI7" ca="1">TREND($K7:$P7,$K$1:$P$1,AI$1)</f>
        <v>30.074733604996769</v>
      </c>
      <c r="AJ7" s="38" cm="1">
        <f t="array" aca="1" ref="AJ7" ca="1">TREND($K7:$P7,$K$1:$P$1,AJ$1)</f>
        <v>30.074733604996769</v>
      </c>
    </row>
    <row r="8" spans="1:36">
      <c r="A8" t="s">
        <v>17</v>
      </c>
      <c r="B8" s="39" cm="1">
        <f t="array" aca="1" ref="B8" ca="1">INDIRECT(CONCATENATE("'",HLOOKUP(B$1,$B$21:$E$23,3,FALSE),"'!",$B$25,ROW($A8)+5))*About!$A$27</f>
        <v>4.8119573767994837</v>
      </c>
      <c r="C8" s="38">
        <f t="shared" ca="1" si="3"/>
        <v>4.8420321104044799</v>
      </c>
      <c r="D8" s="38">
        <f t="shared" ca="1" si="0"/>
        <v>4.872106844009477</v>
      </c>
      <c r="E8" s="38">
        <f t="shared" ca="1" si="0"/>
        <v>4.9021815776144742</v>
      </c>
      <c r="F8" s="39" cm="1">
        <f t="array" aca="1" ref="F8" ca="1">INDIRECT(CONCATENATE("'",HLOOKUP(F$1,$B$21:$E$23,3,FALSE),"'!",$B$25,ROW($A8)+5))*About!$A$27</f>
        <v>4.9322563112194704</v>
      </c>
      <c r="G8" s="38">
        <f t="shared" ca="1" si="4"/>
        <v>4.9563160981034677</v>
      </c>
      <c r="H8" s="38">
        <f t="shared" ca="1" si="1"/>
        <v>4.9803758849874651</v>
      </c>
      <c r="I8" s="38">
        <f t="shared" ca="1" si="1"/>
        <v>5.0044356718714633</v>
      </c>
      <c r="J8" s="38">
        <f t="shared" ca="1" si="1"/>
        <v>5.0284954587554607</v>
      </c>
      <c r="K8" s="39" cm="1">
        <f t="array" aca="1" ref="K8" ca="1">INDIRECT(CONCATENATE("'",HLOOKUP(K$1,$B$21:$E$23,3,FALSE),"'!",$B$25,ROW($A8)+5))*About!$A$27</f>
        <v>5.052555245639458</v>
      </c>
      <c r="L8" s="38">
        <f t="shared" ca="1" si="5"/>
        <v>5.0766150325234554</v>
      </c>
      <c r="M8" s="38">
        <f t="shared" ca="1" si="2"/>
        <v>5.1006748194074527</v>
      </c>
      <c r="N8" s="38">
        <f t="shared" ca="1" si="2"/>
        <v>5.1247346062914501</v>
      </c>
      <c r="O8" s="38">
        <f t="shared" ca="1" si="2"/>
        <v>5.1487943931754474</v>
      </c>
      <c r="P8" s="39" cm="1">
        <f t="array" aca="1" ref="P8" ca="1">INDIRECT(CONCATENATE("'",HLOOKUP(P$1,$B$21:$E$23,3,FALSE),"'!",$B$25,ROW($A8)+5))*About!$A$27</f>
        <v>5.1728541800594448</v>
      </c>
      <c r="Q8" s="38" cm="1">
        <f t="array" aca="1" ref="Q8" ca="1">TREND($K8:$P8,$K$1:$P$1,Q$1)</f>
        <v>5.1969139669434412</v>
      </c>
      <c r="R8" s="38" cm="1">
        <f t="array" aca="1" ref="R8" ca="1">TREND($K8:$P8,$K$1:$P$1,R$1)</f>
        <v>5.2209737538274368</v>
      </c>
      <c r="S8" s="38" cm="1">
        <f t="array" aca="1" ref="S8" ca="1">TREND($K8:$P8,$K$1:$P$1,S$1)</f>
        <v>5.2450335407114324</v>
      </c>
      <c r="T8" s="38" cm="1">
        <f t="array" aca="1" ref="T8" ca="1">TREND($K8:$P8,$K$1:$P$1,T$1)</f>
        <v>5.2690933275954279</v>
      </c>
      <c r="U8" s="38" cm="1">
        <f t="array" aca="1" ref="U8" ca="1">TREND($K8:$P8,$K$1:$P$1,U$1)</f>
        <v>5.2931531144794306</v>
      </c>
      <c r="V8" s="38" cm="1">
        <f t="array" aca="1" ref="V8" ca="1">TREND($K8:$P8,$K$1:$P$1,V$1)</f>
        <v>5.3172129013634262</v>
      </c>
      <c r="W8" s="38" cm="1">
        <f t="array" aca="1" ref="W8" ca="1">TREND($K8:$P8,$K$1:$P$1,W$1)</f>
        <v>5.3412726882474217</v>
      </c>
      <c r="X8" s="38" cm="1">
        <f t="array" aca="1" ref="X8" ca="1">TREND($K8:$P8,$K$1:$P$1,X$1)</f>
        <v>5.3653324751314173</v>
      </c>
      <c r="Y8" s="38" cm="1">
        <f t="array" aca="1" ref="Y8" ca="1">TREND($K8:$P8,$K$1:$P$1,Y$1)</f>
        <v>5.38939226201542</v>
      </c>
      <c r="Z8" s="38" cm="1">
        <f t="array" aca="1" ref="Z8" ca="1">TREND($K8:$P8,$K$1:$P$1,Z$1)</f>
        <v>5.4134520488994156</v>
      </c>
      <c r="AA8" s="38" cm="1">
        <f t="array" aca="1" ref="AA8" ca="1">TREND($K8:$P8,$K$1:$P$1,AA$1)</f>
        <v>5.4375118357834111</v>
      </c>
      <c r="AB8" s="38" cm="1">
        <f t="array" aca="1" ref="AB8" ca="1">TREND($K8:$P8,$K$1:$P$1,AB$1)</f>
        <v>5.4615716226674067</v>
      </c>
      <c r="AC8" s="38" cm="1">
        <f t="array" aca="1" ref="AC8" ca="1">TREND($K8:$P8,$K$1:$P$1,AC$1)</f>
        <v>5.4856314095514094</v>
      </c>
      <c r="AD8" s="38" cm="1">
        <f t="array" aca="1" ref="AD8" ca="1">TREND($K8:$P8,$K$1:$P$1,AD$1)</f>
        <v>5.5096911964354049</v>
      </c>
      <c r="AE8" s="38" cm="1">
        <f t="array" aca="1" ref="AE8" ca="1">TREND($K8:$P8,$K$1:$P$1,AE$1)</f>
        <v>5.5337509833194005</v>
      </c>
      <c r="AF8" s="38" cm="1">
        <f t="array" aca="1" ref="AF8" ca="1">TREND($K8:$P8,$K$1:$P$1,AF$1)</f>
        <v>5.5578107702033961</v>
      </c>
      <c r="AG8" s="38" cm="1">
        <f t="array" aca="1" ref="AG8" ca="1">TREND($K8:$P8,$K$1:$P$1,AG$1)</f>
        <v>5.5818705570873988</v>
      </c>
      <c r="AH8" s="38" cm="1">
        <f t="array" aca="1" ref="AH8" ca="1">TREND($K8:$P8,$K$1:$P$1,AH$1)</f>
        <v>5.6059303439713943</v>
      </c>
      <c r="AI8" s="38" cm="1">
        <f t="array" aca="1" ref="AI8" ca="1">TREND($K8:$P8,$K$1:$P$1,AI$1)</f>
        <v>5.6299901308553899</v>
      </c>
      <c r="AJ8" s="38" cm="1">
        <f t="array" aca="1" ref="AJ8" ca="1">TREND($K8:$P8,$K$1:$P$1,AJ$1)</f>
        <v>5.6540499177393926</v>
      </c>
    </row>
    <row r="9" spans="1:36">
      <c r="A9" t="s">
        <v>18</v>
      </c>
      <c r="B9" s="39" cm="1">
        <f t="array" aca="1" ref="B9" ca="1">INDIRECT(CONCATENATE("'",HLOOKUP(B$1,$B$21:$E$23,3,FALSE),"'!",$B$25,ROW($A9)+5))*About!$A$27</f>
        <v>1.1308099835478786</v>
      </c>
      <c r="C9" s="38">
        <f t="shared" ca="1" si="3"/>
        <v>1.1308099835478786</v>
      </c>
      <c r="D9" s="38">
        <f t="shared" ca="1" si="0"/>
        <v>1.1308099835478786</v>
      </c>
      <c r="E9" s="38">
        <f t="shared" ca="1" si="0"/>
        <v>1.1308099835478786</v>
      </c>
      <c r="F9" s="39" cm="1">
        <f t="array" aca="1" ref="F9" ca="1">INDIRECT(CONCATENATE("'",HLOOKUP(F$1,$B$21:$E$23,3,FALSE),"'!",$B$25,ROW($A9)+5))*About!$A$27</f>
        <v>1.1308099835478786</v>
      </c>
      <c r="G9" s="38">
        <f t="shared" ca="1" si="4"/>
        <v>1.1428398769898773</v>
      </c>
      <c r="H9" s="38">
        <f t="shared" ca="1" si="1"/>
        <v>1.154869770431876</v>
      </c>
      <c r="I9" s="38">
        <f t="shared" ca="1" si="1"/>
        <v>1.1668996638738749</v>
      </c>
      <c r="J9" s="38">
        <f t="shared" ca="1" si="1"/>
        <v>1.1789295573158736</v>
      </c>
      <c r="K9" s="39" cm="1">
        <f t="array" aca="1" ref="K9" ca="1">INDIRECT(CONCATENATE("'",HLOOKUP(K$1,$B$21:$E$23,3,FALSE),"'!",$B$25,ROW($A9)+5))*About!$A$27</f>
        <v>1.1909594507578722</v>
      </c>
      <c r="L9" s="38">
        <f t="shared" ca="1" si="5"/>
        <v>1.2174252163302695</v>
      </c>
      <c r="M9" s="38">
        <f t="shared" ca="1" si="2"/>
        <v>1.2438909819026667</v>
      </c>
      <c r="N9" s="38">
        <f t="shared" ca="1" si="2"/>
        <v>1.2703567474750637</v>
      </c>
      <c r="O9" s="38">
        <f t="shared" ca="1" si="2"/>
        <v>1.2968225130474609</v>
      </c>
      <c r="P9" s="39" cm="1">
        <f t="array" aca="1" ref="P9" ca="1">INDIRECT(CONCATENATE("'",HLOOKUP(P$1,$B$21:$E$23,3,FALSE),"'!",$B$25,ROW($A9)+5))*About!$A$27</f>
        <v>1.3232882786198581</v>
      </c>
      <c r="Q9" s="38" cm="1">
        <f t="array" aca="1" ref="Q9" ca="1">TREND($K9:$P9,$K$1:$P$1,Q$1)</f>
        <v>1.3497540441922595</v>
      </c>
      <c r="R9" s="38" cm="1">
        <f t="array" aca="1" ref="R9" ca="1">TREND($K9:$P9,$K$1:$P$1,R$1)</f>
        <v>1.3762198097646561</v>
      </c>
      <c r="S9" s="38" cm="1">
        <f t="array" aca="1" ref="S9" ca="1">TREND($K9:$P9,$K$1:$P$1,S$1)</f>
        <v>1.4026855753370526</v>
      </c>
      <c r="T9" s="38" cm="1">
        <f t="array" aca="1" ref="T9" ca="1">TREND($K9:$P9,$K$1:$P$1,T$1)</f>
        <v>1.4291513409094492</v>
      </c>
      <c r="U9" s="38" cm="1">
        <f t="array" aca="1" ref="U9" ca="1">TREND($K9:$P9,$K$1:$P$1,U$1)</f>
        <v>1.4556171064818457</v>
      </c>
      <c r="V9" s="38" cm="1">
        <f t="array" aca="1" ref="V9" ca="1">TREND($K9:$P9,$K$1:$P$1,V$1)</f>
        <v>1.4820828720542423</v>
      </c>
      <c r="W9" s="38" cm="1">
        <f t="array" aca="1" ref="W9" ca="1">TREND($K9:$P9,$K$1:$P$1,W$1)</f>
        <v>1.5085486376266388</v>
      </c>
      <c r="X9" s="38" cm="1">
        <f t="array" aca="1" ref="X9" ca="1">TREND($K9:$P9,$K$1:$P$1,X$1)</f>
        <v>1.5350144031990354</v>
      </c>
      <c r="Y9" s="38" cm="1">
        <f t="array" aca="1" ref="Y9" ca="1">TREND($K9:$P9,$K$1:$P$1,Y$1)</f>
        <v>1.5614801687714319</v>
      </c>
      <c r="Z9" s="38" cm="1">
        <f t="array" aca="1" ref="Z9" ca="1">TREND($K9:$P9,$K$1:$P$1,Z$1)</f>
        <v>1.5879459343438285</v>
      </c>
      <c r="AA9" s="38" cm="1">
        <f t="array" aca="1" ref="AA9" ca="1">TREND($K9:$P9,$K$1:$P$1,AA$1)</f>
        <v>1.614411699916225</v>
      </c>
      <c r="AB9" s="38" cm="1">
        <f t="array" aca="1" ref="AB9" ca="1">TREND($K9:$P9,$K$1:$P$1,AB$1)</f>
        <v>1.6408774654886216</v>
      </c>
      <c r="AC9" s="38" cm="1">
        <f t="array" aca="1" ref="AC9" ca="1">TREND($K9:$P9,$K$1:$P$1,AC$1)</f>
        <v>1.6673432310610252</v>
      </c>
      <c r="AD9" s="38" cm="1">
        <f t="array" aca="1" ref="AD9" ca="1">TREND($K9:$P9,$K$1:$P$1,AD$1)</f>
        <v>1.6938089966334218</v>
      </c>
      <c r="AE9" s="38" cm="1">
        <f t="array" aca="1" ref="AE9" ca="1">TREND($K9:$P9,$K$1:$P$1,AE$1)</f>
        <v>1.7202747622058183</v>
      </c>
      <c r="AF9" s="38" cm="1">
        <f t="array" aca="1" ref="AF9" ca="1">TREND($K9:$P9,$K$1:$P$1,AF$1)</f>
        <v>1.7467405277782149</v>
      </c>
      <c r="AG9" s="38" cm="1">
        <f t="array" aca="1" ref="AG9" ca="1">TREND($K9:$P9,$K$1:$P$1,AG$1)</f>
        <v>1.7732062933506114</v>
      </c>
      <c r="AH9" s="38" cm="1">
        <f t="array" aca="1" ref="AH9" ca="1">TREND($K9:$P9,$K$1:$P$1,AH$1)</f>
        <v>1.799672058923008</v>
      </c>
      <c r="AI9" s="38" cm="1">
        <f t="array" aca="1" ref="AI9" ca="1">TREND($K9:$P9,$K$1:$P$1,AI$1)</f>
        <v>1.8261378244954045</v>
      </c>
      <c r="AJ9" s="38" cm="1">
        <f t="array" aca="1" ref="AJ9" ca="1">TREND($K9:$P9,$K$1:$P$1,AJ$1)</f>
        <v>1.8526035900678011</v>
      </c>
    </row>
    <row r="10" spans="1:36">
      <c r="A10" t="s">
        <v>19</v>
      </c>
      <c r="B10" s="39" cm="1">
        <f t="array" aca="1" ref="B10" ca="1">INDIRECT(CONCATENATE("'",HLOOKUP(B$1,$B$21:$E$23,3,FALSE),"'!",$B$25,ROW($A10)+5))*About!$A$27</f>
        <v>9.1427190159190184E-3</v>
      </c>
      <c r="C10" s="38">
        <f t="shared" ca="1" si="3"/>
        <v>9.3231674175489991E-3</v>
      </c>
      <c r="D10" s="38">
        <f t="shared" ca="1" si="0"/>
        <v>9.5036158191789816E-3</v>
      </c>
      <c r="E10" s="38">
        <f t="shared" ca="1" si="0"/>
        <v>9.6840642208089623E-3</v>
      </c>
      <c r="F10" s="39" cm="1">
        <f t="array" aca="1" ref="F10" ca="1">INDIRECT(CONCATENATE("'",HLOOKUP(F$1,$B$21:$E$23,3,FALSE),"'!",$B$25,ROW($A10)+5))*About!$A$27</f>
        <v>9.864512622438943E-3</v>
      </c>
      <c r="G10" s="38">
        <f t="shared" ca="1" si="4"/>
        <v>1.008105070439492E-2</v>
      </c>
      <c r="H10" s="38">
        <f t="shared" ca="1" si="1"/>
        <v>1.0297588786350896E-2</v>
      </c>
      <c r="I10" s="38">
        <f t="shared" ca="1" si="1"/>
        <v>1.0514126868306873E-2</v>
      </c>
      <c r="J10" s="38">
        <f t="shared" ca="1" si="1"/>
        <v>1.0730664950262848E-2</v>
      </c>
      <c r="K10" s="39" cm="1">
        <f t="array" aca="1" ref="K10" ca="1">INDIRECT(CONCATENATE("'",HLOOKUP(K$1,$B$21:$E$23,3,FALSE),"'!",$B$25,ROW($A10)+5))*About!$A$27</f>
        <v>1.0947203032218826E-2</v>
      </c>
      <c r="L10" s="38">
        <f t="shared" ca="1" si="5"/>
        <v>1.1163741114174803E-2</v>
      </c>
      <c r="M10" s="38">
        <f t="shared" ca="1" si="2"/>
        <v>1.138027919613078E-2</v>
      </c>
      <c r="N10" s="38">
        <f t="shared" ca="1" si="2"/>
        <v>1.1596817278086756E-2</v>
      </c>
      <c r="O10" s="38">
        <f t="shared" ca="1" si="2"/>
        <v>1.1813355360042733E-2</v>
      </c>
      <c r="P10" s="39" cm="1">
        <f t="array" aca="1" ref="P10" ca="1">INDIRECT(CONCATENATE("'",HLOOKUP(P$1,$B$21:$E$23,3,FALSE),"'!",$B$25,ROW($A10)+5))*About!$A$27</f>
        <v>1.202989344199871E-2</v>
      </c>
      <c r="Q10" s="38" cm="1">
        <f t="array" aca="1" ref="Q10" ca="1">TREND($K10:$P10,$K$1:$P$1,Q$1)</f>
        <v>1.2246431523954715E-2</v>
      </c>
      <c r="R10" s="38" cm="1">
        <f t="array" aca="1" ref="R10" ca="1">TREND($K10:$P10,$K$1:$P$1,R$1)</f>
        <v>1.2462969605910701E-2</v>
      </c>
      <c r="S10" s="38" cm="1">
        <f t="array" aca="1" ref="S10" ca="1">TREND($K10:$P10,$K$1:$P$1,S$1)</f>
        <v>1.2679507687866631E-2</v>
      </c>
      <c r="T10" s="38" cm="1">
        <f t="array" aca="1" ref="T10" ca="1">TREND($K10:$P10,$K$1:$P$1,T$1)</f>
        <v>1.2896045769822617E-2</v>
      </c>
      <c r="U10" s="38" cm="1">
        <f t="array" aca="1" ref="U10" ca="1">TREND($K10:$P10,$K$1:$P$1,U$1)</f>
        <v>1.3112583851778603E-2</v>
      </c>
      <c r="V10" s="38" cm="1">
        <f t="array" aca="1" ref="V10" ca="1">TREND($K10:$P10,$K$1:$P$1,V$1)</f>
        <v>1.3329121933734589E-2</v>
      </c>
      <c r="W10" s="38" cm="1">
        <f t="array" aca="1" ref="W10" ca="1">TREND($K10:$P10,$K$1:$P$1,W$1)</f>
        <v>1.3545660015690575E-2</v>
      </c>
      <c r="X10" s="38" cm="1">
        <f t="array" aca="1" ref="X10" ca="1">TREND($K10:$P10,$K$1:$P$1,X$1)</f>
        <v>1.3762198097646561E-2</v>
      </c>
      <c r="Y10" s="38" cm="1">
        <f t="array" aca="1" ref="Y10" ca="1">TREND($K10:$P10,$K$1:$P$1,Y$1)</f>
        <v>1.3978736179602491E-2</v>
      </c>
      <c r="Z10" s="38" cm="1">
        <f t="array" aca="1" ref="Z10" ca="1">TREND($K10:$P10,$K$1:$P$1,Z$1)</f>
        <v>1.4195274261558477E-2</v>
      </c>
      <c r="AA10" s="38" cm="1">
        <f t="array" aca="1" ref="AA10" ca="1">TREND($K10:$P10,$K$1:$P$1,AA$1)</f>
        <v>1.4411812343514463E-2</v>
      </c>
      <c r="AB10" s="38" cm="1">
        <f t="array" aca="1" ref="AB10" ca="1">TREND($K10:$P10,$K$1:$P$1,AB$1)</f>
        <v>1.4628350425470449E-2</v>
      </c>
      <c r="AC10" s="38" cm="1">
        <f t="array" aca="1" ref="AC10" ca="1">TREND($K10:$P10,$K$1:$P$1,AC$1)</f>
        <v>1.4844888507426435E-2</v>
      </c>
      <c r="AD10" s="38" cm="1">
        <f t="array" aca="1" ref="AD10" ca="1">TREND($K10:$P10,$K$1:$P$1,AD$1)</f>
        <v>1.5061426589382421E-2</v>
      </c>
      <c r="AE10" s="38" cm="1">
        <f t="array" aca="1" ref="AE10" ca="1">TREND($K10:$P10,$K$1:$P$1,AE$1)</f>
        <v>1.5277964671338351E-2</v>
      </c>
      <c r="AF10" s="38" cm="1">
        <f t="array" aca="1" ref="AF10" ca="1">TREND($K10:$P10,$K$1:$P$1,AF$1)</f>
        <v>1.5494502753294337E-2</v>
      </c>
      <c r="AG10" s="38" cm="1">
        <f t="array" aca="1" ref="AG10" ca="1">TREND($K10:$P10,$K$1:$P$1,AG$1)</f>
        <v>1.5711040835250323E-2</v>
      </c>
      <c r="AH10" s="38" cm="1">
        <f t="array" aca="1" ref="AH10" ca="1">TREND($K10:$P10,$K$1:$P$1,AH$1)</f>
        <v>1.5927578917206309E-2</v>
      </c>
      <c r="AI10" s="38" cm="1">
        <f t="array" aca="1" ref="AI10" ca="1">TREND($K10:$P10,$K$1:$P$1,AI$1)</f>
        <v>1.6144116999162295E-2</v>
      </c>
      <c r="AJ10" s="38" cm="1">
        <f t="array" aca="1" ref="AJ10" ca="1">TREND($K10:$P10,$K$1:$P$1,AJ$1)</f>
        <v>1.636065508111828E-2</v>
      </c>
    </row>
    <row r="11" spans="1:36">
      <c r="A11" t="s">
        <v>20</v>
      </c>
      <c r="B11" s="39" cm="1">
        <f t="array" aca="1" ref="B11" ca="1">INDIRECT(CONCATENATE("'",HLOOKUP(B$1,$B$21:$E$23,3,FALSE),"'!",$B$25,ROW($A11)+5))*About!$A$27</f>
        <v>8.6615232782390698E-3</v>
      </c>
      <c r="C11" s="38">
        <f t="shared" ca="1" si="3"/>
        <v>8.8720464134740482E-3</v>
      </c>
      <c r="D11" s="38">
        <f t="shared" ca="1" si="0"/>
        <v>9.0825695487090248E-3</v>
      </c>
      <c r="E11" s="38">
        <f t="shared" ca="1" si="0"/>
        <v>9.2930926839440032E-3</v>
      </c>
      <c r="F11" s="39" cm="1">
        <f t="array" aca="1" ref="F11" ca="1">INDIRECT(CONCATENATE("'",HLOOKUP(F$1,$B$21:$E$23,3,FALSE),"'!",$B$25,ROW($A11)+5))*About!$A$27</f>
        <v>9.5036158191789816E-3</v>
      </c>
      <c r="G11" s="38">
        <f t="shared" ca="1" si="4"/>
        <v>9.7201539011349588E-3</v>
      </c>
      <c r="H11" s="38">
        <f t="shared" ca="1" si="1"/>
        <v>9.9366919830909343E-3</v>
      </c>
      <c r="I11" s="38">
        <f t="shared" ca="1" si="1"/>
        <v>1.0153230065046912E-2</v>
      </c>
      <c r="J11" s="38">
        <f t="shared" ca="1" si="1"/>
        <v>1.0369768147002887E-2</v>
      </c>
      <c r="K11" s="39" cm="1">
        <f t="array" aca="1" ref="K11" ca="1">INDIRECT(CONCATENATE("'",HLOOKUP(K$1,$B$21:$E$23,3,FALSE),"'!",$B$25,ROW($A11)+5))*About!$A$27</f>
        <v>1.0586306228958864E-2</v>
      </c>
      <c r="L11" s="38">
        <f t="shared" ca="1" si="5"/>
        <v>1.0826904097798839E-2</v>
      </c>
      <c r="M11" s="38">
        <f t="shared" ca="1" si="2"/>
        <v>1.1067501966638813E-2</v>
      </c>
      <c r="N11" s="38">
        <f t="shared" ca="1" si="2"/>
        <v>1.1308099835478785E-2</v>
      </c>
      <c r="O11" s="38">
        <f t="shared" ca="1" si="2"/>
        <v>1.154869770431876E-2</v>
      </c>
      <c r="P11" s="39" cm="1">
        <f t="array" aca="1" ref="P11" ca="1">INDIRECT(CONCATENATE("'",HLOOKUP(P$1,$B$21:$E$23,3,FALSE),"'!",$B$25,ROW($A11)+5))*About!$A$27</f>
        <v>1.1789295573158734E-2</v>
      </c>
      <c r="Q11" s="38" cm="1">
        <f t="array" aca="1" ref="Q11" ca="1">TREND($K11:$P11,$K$1:$P$1,Q$1)</f>
        <v>1.2029893441998729E-2</v>
      </c>
      <c r="R11" s="38" cm="1">
        <f t="array" aca="1" ref="R11" ca="1">TREND($K11:$P11,$K$1:$P$1,R$1)</f>
        <v>1.2270491310838683E-2</v>
      </c>
      <c r="S11" s="38" cm="1">
        <f t="array" aca="1" ref="S11" ca="1">TREND($K11:$P11,$K$1:$P$1,S$1)</f>
        <v>1.2511089179678636E-2</v>
      </c>
      <c r="T11" s="38" cm="1">
        <f t="array" aca="1" ref="T11" ca="1">TREND($K11:$P11,$K$1:$P$1,T$1)</f>
        <v>1.2751687048518645E-2</v>
      </c>
      <c r="U11" s="38" cm="1">
        <f t="array" aca="1" ref="U11" ca="1">TREND($K11:$P11,$K$1:$P$1,U$1)</f>
        <v>1.2992284917358599E-2</v>
      </c>
      <c r="V11" s="38" cm="1">
        <f t="array" aca="1" ref="V11" ca="1">TREND($K11:$P11,$K$1:$P$1,V$1)</f>
        <v>1.3232882786198608E-2</v>
      </c>
      <c r="W11" s="38" cm="1">
        <f t="array" aca="1" ref="W11" ca="1">TREND($K11:$P11,$K$1:$P$1,W$1)</f>
        <v>1.3473480655038561E-2</v>
      </c>
      <c r="X11" s="38" cm="1">
        <f t="array" aca="1" ref="X11" ca="1">TREND($K11:$P11,$K$1:$P$1,X$1)</f>
        <v>1.3714078523878515E-2</v>
      </c>
      <c r="Y11" s="38" cm="1">
        <f t="array" aca="1" ref="Y11" ca="1">TREND($K11:$P11,$K$1:$P$1,Y$1)</f>
        <v>1.3954676392718524E-2</v>
      </c>
      <c r="Z11" s="38" cm="1">
        <f t="array" aca="1" ref="Z11" ca="1">TREND($K11:$P11,$K$1:$P$1,Z$1)</f>
        <v>1.4195274261558477E-2</v>
      </c>
      <c r="AA11" s="38" cm="1">
        <f t="array" aca="1" ref="AA11" ca="1">TREND($K11:$P11,$K$1:$P$1,AA$1)</f>
        <v>1.4435872130398431E-2</v>
      </c>
      <c r="AB11" s="38" cm="1">
        <f t="array" aca="1" ref="AB11" ca="1">TREND($K11:$P11,$K$1:$P$1,AB$1)</f>
        <v>1.467646999923844E-2</v>
      </c>
      <c r="AC11" s="38" cm="1">
        <f t="array" aca="1" ref="AC11" ca="1">TREND($K11:$P11,$K$1:$P$1,AC$1)</f>
        <v>1.4917067868078393E-2</v>
      </c>
      <c r="AD11" s="38" cm="1">
        <f t="array" aca="1" ref="AD11" ca="1">TREND($K11:$P11,$K$1:$P$1,AD$1)</f>
        <v>1.5157665736918402E-2</v>
      </c>
      <c r="AE11" s="38" cm="1">
        <f t="array" aca="1" ref="AE11" ca="1">TREND($K11:$P11,$K$1:$P$1,AE$1)</f>
        <v>1.5398263605758356E-2</v>
      </c>
      <c r="AF11" s="38" cm="1">
        <f t="array" aca="1" ref="AF11" ca="1">TREND($K11:$P11,$K$1:$P$1,AF$1)</f>
        <v>1.5638861474598309E-2</v>
      </c>
      <c r="AG11" s="38" cm="1">
        <f t="array" aca="1" ref="AG11" ca="1">TREND($K11:$P11,$K$1:$P$1,AG$1)</f>
        <v>1.5879459343438318E-2</v>
      </c>
      <c r="AH11" s="38" cm="1">
        <f t="array" aca="1" ref="AH11" ca="1">TREND($K11:$P11,$K$1:$P$1,AH$1)</f>
        <v>1.6120057212278271E-2</v>
      </c>
      <c r="AI11" s="38" cm="1">
        <f t="array" aca="1" ref="AI11" ca="1">TREND($K11:$P11,$K$1:$P$1,AI$1)</f>
        <v>1.6360655081118225E-2</v>
      </c>
      <c r="AJ11" s="38" cm="1">
        <f t="array" aca="1" ref="AJ11" ca="1">TREND($K11:$P11,$K$1:$P$1,AJ$1)</f>
        <v>1.6601252949958234E-2</v>
      </c>
    </row>
    <row r="12" spans="1:36">
      <c r="A12" t="s">
        <v>111</v>
      </c>
      <c r="B12" s="40">
        <f ca="1">SUM(INDIRECT(CONCATENATE("'",HLOOKUP(B$1,$B$21:$E$23,3,FALSE),"'!",$B$25,ROW($A12)+5,":",$B$25,ROW($A12)+6)))*About!$A$27</f>
        <v>4.1262534506055569E-2</v>
      </c>
      <c r="C12" s="38">
        <f t="shared" ca="1" si="3"/>
        <v>4.1954253378970498E-2</v>
      </c>
      <c r="D12" s="38">
        <f t="shared" ca="1" si="0"/>
        <v>4.264597225188542E-2</v>
      </c>
      <c r="E12" s="38">
        <f t="shared" ca="1" si="0"/>
        <v>4.3337691124800348E-2</v>
      </c>
      <c r="F12" s="40">
        <f ca="1">SUM(INDIRECT(CONCATENATE("'",HLOOKUP(F$1,$B$21:$E$23,3,FALSE),"'!",$B$25,ROW($A12)+5,":",$B$25,ROW($A12)+6)))*About!$A$27</f>
        <v>4.4029409997715277E-2</v>
      </c>
      <c r="G12" s="38">
        <f t="shared" ca="1" si="4"/>
        <v>4.4823382964887193E-2</v>
      </c>
      <c r="H12" s="38">
        <f t="shared" ca="1" si="1"/>
        <v>4.5617355932059109E-2</v>
      </c>
      <c r="I12" s="38">
        <f t="shared" ca="1" si="1"/>
        <v>4.6411328899231018E-2</v>
      </c>
      <c r="J12" s="38">
        <f t="shared" ca="1" si="1"/>
        <v>4.7205301866402934E-2</v>
      </c>
      <c r="K12" s="40">
        <f ca="1">SUM(INDIRECT(CONCATENATE("'",HLOOKUP(K$1,$B$21:$E$23,3,FALSE),"'!",$B$25,ROW($A12)+5,":",$B$25,ROW($A12)+6)))*About!$A$27</f>
        <v>4.799927483357485E-2</v>
      </c>
      <c r="L12" s="38">
        <f t="shared" ca="1" si="5"/>
        <v>4.9057905456470735E-2</v>
      </c>
      <c r="M12" s="38">
        <f t="shared" ca="1" si="2"/>
        <v>5.0116536079366621E-2</v>
      </c>
      <c r="N12" s="38">
        <f t="shared" ca="1" si="2"/>
        <v>5.1175166702262506E-2</v>
      </c>
      <c r="O12" s="38">
        <f t="shared" ca="1" si="2"/>
        <v>5.2233797325158392E-2</v>
      </c>
      <c r="P12" s="40">
        <f ca="1">SUM(INDIRECT(CONCATENATE("'",HLOOKUP(P$1,$B$21:$E$23,3,FALSE),"'!",$B$25,ROW($A12)+5,":",$B$25,ROW($A12)+6)))*About!$A$27</f>
        <v>5.3292427948054277E-2</v>
      </c>
      <c r="Q12" s="38" cm="1">
        <f t="array" aca="1" ref="Q12" ca="1">TREND($K12:$P12,$K$1:$P$1,Q$1)</f>
        <v>5.4351058570949906E-2</v>
      </c>
      <c r="R12" s="38" cm="1">
        <f t="array" aca="1" ref="R12" ca="1">TREND($K12:$P12,$K$1:$P$1,R$1)</f>
        <v>5.5409689193846035E-2</v>
      </c>
      <c r="S12" s="38" cm="1">
        <f t="array" aca="1" ref="S12" ca="1">TREND($K12:$P12,$K$1:$P$1,S$1)</f>
        <v>5.6468319816741719E-2</v>
      </c>
      <c r="T12" s="38" cm="1">
        <f t="array" aca="1" ref="T12" ca="1">TREND($K12:$P12,$K$1:$P$1,T$1)</f>
        <v>5.7526950439637847E-2</v>
      </c>
      <c r="U12" s="38" cm="1">
        <f t="array" aca="1" ref="U12" ca="1">TREND($K12:$P12,$K$1:$P$1,U$1)</f>
        <v>5.8585581062533532E-2</v>
      </c>
      <c r="V12" s="38" cm="1">
        <f t="array" aca="1" ref="V12" ca="1">TREND($K12:$P12,$K$1:$P$1,V$1)</f>
        <v>5.964421168542966E-2</v>
      </c>
      <c r="W12" s="38" cm="1">
        <f t="array" aca="1" ref="W12" ca="1">TREND($K12:$P12,$K$1:$P$1,W$1)</f>
        <v>6.0702842308325344E-2</v>
      </c>
      <c r="X12" s="38" cm="1">
        <f t="array" aca="1" ref="X12" ca="1">TREND($K12:$P12,$K$1:$P$1,X$1)</f>
        <v>6.1761472931221029E-2</v>
      </c>
      <c r="Y12" s="38" cm="1">
        <f t="array" aca="1" ref="Y12" ca="1">TREND($K12:$P12,$K$1:$P$1,Y$1)</f>
        <v>6.2820103554117157E-2</v>
      </c>
      <c r="Z12" s="38" cm="1">
        <f t="array" aca="1" ref="Z12" ca="1">TREND($K12:$P12,$K$1:$P$1,Z$1)</f>
        <v>6.3878734177012841E-2</v>
      </c>
      <c r="AA12" s="38" cm="1">
        <f t="array" aca="1" ref="AA12" ca="1">TREND($K12:$P12,$K$1:$P$1,AA$1)</f>
        <v>6.493736479990897E-2</v>
      </c>
      <c r="AB12" s="38" cm="1">
        <f t="array" aca="1" ref="AB12" ca="1">TREND($K12:$P12,$K$1:$P$1,AB$1)</f>
        <v>6.5995995422804654E-2</v>
      </c>
      <c r="AC12" s="38" cm="1">
        <f t="array" aca="1" ref="AC12" ca="1">TREND($K12:$P12,$K$1:$P$1,AC$1)</f>
        <v>6.7054626045700783E-2</v>
      </c>
      <c r="AD12" s="38" cm="1">
        <f t="array" aca="1" ref="AD12" ca="1">TREND($K12:$P12,$K$1:$P$1,AD$1)</f>
        <v>6.8113256668596467E-2</v>
      </c>
      <c r="AE12" s="38" cm="1">
        <f t="array" aca="1" ref="AE12" ca="1">TREND($K12:$P12,$K$1:$P$1,AE$1)</f>
        <v>6.9171887291492595E-2</v>
      </c>
      <c r="AF12" s="38" cm="1">
        <f t="array" aca="1" ref="AF12" ca="1">TREND($K12:$P12,$K$1:$P$1,AF$1)</f>
        <v>7.023051791438828E-2</v>
      </c>
      <c r="AG12" s="38" cm="1">
        <f t="array" aca="1" ref="AG12" ca="1">TREND($K12:$P12,$K$1:$P$1,AG$1)</f>
        <v>7.1289148537284408E-2</v>
      </c>
      <c r="AH12" s="38" cm="1">
        <f t="array" aca="1" ref="AH12" ca="1">TREND($K12:$P12,$K$1:$P$1,AH$1)</f>
        <v>7.2347779160180092E-2</v>
      </c>
      <c r="AI12" s="38" cm="1">
        <f t="array" aca="1" ref="AI12" ca="1">TREND($K12:$P12,$K$1:$P$1,AI$1)</f>
        <v>7.3406409783075777E-2</v>
      </c>
      <c r="AJ12" s="38" cm="1">
        <f t="array" aca="1" ref="AJ12" ca="1">TREND($K12:$P12,$K$1:$P$1,AJ$1)</f>
        <v>7.4465040405971905E-2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5.894647786579367E-3</v>
      </c>
      <c r="C2" s="38">
        <f ca="1">$B2+($F2-$B2)*(C$1-$B$1)/($F$1-$B$1)</f>
        <v>5.9247225201843638E-3</v>
      </c>
      <c r="D2" s="38">
        <f t="shared" ref="D2:E12" ca="1" si="0">$B2+($F2-$B2)*(D$1-$B$1)/($F$1-$B$1)</f>
        <v>5.9547972537893606E-3</v>
      </c>
      <c r="E2" s="38">
        <f t="shared" ca="1" si="0"/>
        <v>5.9848719873943582E-3</v>
      </c>
      <c r="F2" s="37" cm="1">
        <f t="array" aca="1" ref="F2" ca="1">INDIRECT(CONCATENATE("'",HLOOKUP(F$1,$B$21:$E$23,3,FALSE),"'!",$B$25,ROW($A2)+3))*About!$A$27</f>
        <v>6.014946720999355E-3</v>
      </c>
      <c r="G2" s="38">
        <f ca="1">$F2+($K2-$F2)*(G$1-$F$1)/($K$1-$F$1)</f>
        <v>6.1111858685353451E-3</v>
      </c>
      <c r="H2" s="38">
        <f t="shared" ref="H2:J12" ca="1" si="1">$F2+($K2-$F2)*(H$1-$F$1)/($K$1-$F$1)</f>
        <v>6.2074250160713343E-3</v>
      </c>
      <c r="I2" s="38">
        <f t="shared" ca="1" si="1"/>
        <v>6.3036641636073244E-3</v>
      </c>
      <c r="J2" s="38">
        <f t="shared" ca="1" si="1"/>
        <v>6.3999033111433136E-3</v>
      </c>
      <c r="K2" s="37" cm="1">
        <f t="array" aca="1" ref="K2" ca="1">INDIRECT(CONCATENATE("'",HLOOKUP(K$1,$B$21:$E$23,3,FALSE),"'!",$B$25,ROW($A2)+3))*About!$A$27</f>
        <v>6.4961424586793036E-3</v>
      </c>
      <c r="L2" s="38">
        <f ca="1">$K2+($P2-$K2)*(L$1-$K$1)/($P$1-$K$1)</f>
        <v>6.5683218193312957E-3</v>
      </c>
      <c r="M2" s="38">
        <f t="shared" ref="M2:O12" ca="1" si="2">$K2+($P2-$K2)*(M$1-$K$1)/($P$1-$K$1)</f>
        <v>6.6405011799832879E-3</v>
      </c>
      <c r="N2" s="38">
        <f t="shared" ca="1" si="2"/>
        <v>6.71268054063528E-3</v>
      </c>
      <c r="O2" s="38">
        <f t="shared" ca="1" si="2"/>
        <v>6.7848599012872721E-3</v>
      </c>
      <c r="P2" s="37" cm="1">
        <f t="array" aca="1" ref="P2" ca="1">INDIRECT(CONCATENATE("'",HLOOKUP(P$1,$B$21:$E$23,3,FALSE),"'!",$B$25,ROW($A2)+3))*About!$A$27</f>
        <v>6.8570392619392642E-3</v>
      </c>
      <c r="Q2" s="38" cm="1">
        <f t="array" aca="1" ref="Q2" ca="1">TREND($K2:$P2,$K$1:$P$1,Q$1)</f>
        <v>6.9292186225912433E-3</v>
      </c>
      <c r="R2" s="38" cm="1">
        <f t="array" aca="1" ref="R2" ca="1">TREND($K2:$P2,$K$1:$P$1,R$1)</f>
        <v>7.0013979832432294E-3</v>
      </c>
      <c r="S2" s="38" cm="1">
        <f t="array" aca="1" ref="S2" ca="1">TREND($K2:$P2,$K$1:$P$1,S$1)</f>
        <v>7.0735773438952432E-3</v>
      </c>
      <c r="T2" s="38" cm="1">
        <f t="array" aca="1" ref="T2" ca="1">TREND($K2:$P2,$K$1:$P$1,T$1)</f>
        <v>7.1457567045472292E-3</v>
      </c>
      <c r="U2" s="38" cm="1">
        <f t="array" aca="1" ref="U2" ca="1">TREND($K2:$P2,$K$1:$P$1,U$1)</f>
        <v>7.2179360651992153E-3</v>
      </c>
      <c r="V2" s="38" cm="1">
        <f t="array" aca="1" ref="V2" ca="1">TREND($K2:$P2,$K$1:$P$1,V$1)</f>
        <v>7.2901154258512013E-3</v>
      </c>
      <c r="W2" s="38" cm="1">
        <f t="array" aca="1" ref="W2" ca="1">TREND($K2:$P2,$K$1:$P$1,W$1)</f>
        <v>7.3622947865032151E-3</v>
      </c>
      <c r="X2" s="38" cm="1">
        <f t="array" aca="1" ref="X2" ca="1">TREND($K2:$P2,$K$1:$P$1,X$1)</f>
        <v>7.4344741471552012E-3</v>
      </c>
      <c r="Y2" s="38" cm="1">
        <f t="array" aca="1" ref="Y2" ca="1">TREND($K2:$P2,$K$1:$P$1,Y$1)</f>
        <v>7.5066535078071872E-3</v>
      </c>
      <c r="Z2" s="38" cm="1">
        <f t="array" aca="1" ref="Z2" ca="1">TREND($K2:$P2,$K$1:$P$1,Z$1)</f>
        <v>7.5788328684591733E-3</v>
      </c>
      <c r="AA2" s="38" cm="1">
        <f t="array" aca="1" ref="AA2" ca="1">TREND($K2:$P2,$K$1:$P$1,AA$1)</f>
        <v>7.6510122291111593E-3</v>
      </c>
      <c r="AB2" s="38" cm="1">
        <f t="array" aca="1" ref="AB2" ca="1">TREND($K2:$P2,$K$1:$P$1,AB$1)</f>
        <v>7.7231915897631731E-3</v>
      </c>
      <c r="AC2" s="38" cm="1">
        <f t="array" aca="1" ref="AC2" ca="1">TREND($K2:$P2,$K$1:$P$1,AC$1)</f>
        <v>7.7953709504151592E-3</v>
      </c>
      <c r="AD2" s="38" cm="1">
        <f t="array" aca="1" ref="AD2" ca="1">TREND($K2:$P2,$K$1:$P$1,AD$1)</f>
        <v>7.8675503110671452E-3</v>
      </c>
      <c r="AE2" s="38" cm="1">
        <f t="array" aca="1" ref="AE2" ca="1">TREND($K2:$P2,$K$1:$P$1,AE$1)</f>
        <v>7.9397296717191312E-3</v>
      </c>
      <c r="AF2" s="38" cm="1">
        <f t="array" aca="1" ref="AF2" ca="1">TREND($K2:$P2,$K$1:$P$1,AF$1)</f>
        <v>8.011909032371145E-3</v>
      </c>
      <c r="AG2" s="38" cm="1">
        <f t="array" aca="1" ref="AG2" ca="1">TREND($K2:$P2,$K$1:$P$1,AG$1)</f>
        <v>8.0840883930231311E-3</v>
      </c>
      <c r="AH2" s="38" cm="1">
        <f t="array" aca="1" ref="AH2" ca="1">TREND($K2:$P2,$K$1:$P$1,AH$1)</f>
        <v>8.1562677536751171E-3</v>
      </c>
      <c r="AI2" s="38" cm="1">
        <f t="array" aca="1" ref="AI2" ca="1">TREND($K2:$P2,$K$1:$P$1,AI$1)</f>
        <v>8.2284471143271032E-3</v>
      </c>
      <c r="AJ2" s="38" cm="1">
        <f t="array" aca="1" ref="AJ2" ca="1">TREND($K2:$P2,$K$1:$P$1,AJ$1)</f>
        <v>8.3006264749790892E-3</v>
      </c>
    </row>
    <row r="3" spans="1:36">
      <c r="A3" t="s">
        <v>13</v>
      </c>
      <c r="B3" s="39" cm="1">
        <f t="array" aca="1" ref="B3" ca="1">INDIRECT(CONCATENATE("'",HLOOKUP(B$1,$B$21:$E$23,3,FALSE),"'!",$B$25,ROW($A3)+5))*About!$A$27</f>
        <v>3.1277722949196642E-3</v>
      </c>
      <c r="C3" s="38">
        <f t="shared" ref="C3:C12" ca="1" si="3">$B3+($F3-$B3)*(C$1-$B$1)/($F$1-$B$1)</f>
        <v>3.157847028524661E-3</v>
      </c>
      <c r="D3" s="38">
        <f t="shared" ca="1" si="0"/>
        <v>3.1879217621296578E-3</v>
      </c>
      <c r="E3" s="38">
        <f t="shared" ca="1" si="0"/>
        <v>3.217996495734655E-3</v>
      </c>
      <c r="F3" s="39" cm="1">
        <f t="array" aca="1" ref="F3" ca="1">INDIRECT(CONCATENATE("'",HLOOKUP(F$1,$B$21:$E$23,3,FALSE),"'!",$B$25,ROW($A3)+5))*About!$A$27</f>
        <v>3.2480712293396518E-3</v>
      </c>
      <c r="G3" s="38">
        <f t="shared" ref="G3:G12" ca="1" si="4">$F3+($K3-$F3)*(G$1-$F$1)/($K$1-$F$1)</f>
        <v>3.2721310162236493E-3</v>
      </c>
      <c r="H3" s="38">
        <f t="shared" ca="1" si="1"/>
        <v>3.2961908031076464E-3</v>
      </c>
      <c r="I3" s="38">
        <f t="shared" ca="1" si="1"/>
        <v>3.3202505899916439E-3</v>
      </c>
      <c r="J3" s="38">
        <f t="shared" ca="1" si="1"/>
        <v>3.344310376875641E-3</v>
      </c>
      <c r="K3" s="39" cm="1">
        <f t="array" aca="1" ref="K3" ca="1">INDIRECT(CONCATENATE("'",HLOOKUP(K$1,$B$21:$E$23,3,FALSE),"'!",$B$25,ROW($A3)+5))*About!$A$27</f>
        <v>3.3683701637596385E-3</v>
      </c>
      <c r="L3" s="38">
        <f t="shared" ref="L3:L12" ca="1" si="5">$K3+($P3-$K3)*(L$1-$K$1)/($P$1-$K$1)</f>
        <v>3.3924299506436361E-3</v>
      </c>
      <c r="M3" s="38">
        <f t="shared" ca="1" si="2"/>
        <v>3.4164897375276331E-3</v>
      </c>
      <c r="N3" s="38">
        <f t="shared" ca="1" si="2"/>
        <v>3.4405495244116307E-3</v>
      </c>
      <c r="O3" s="38">
        <f t="shared" ca="1" si="2"/>
        <v>3.4646093112956277E-3</v>
      </c>
      <c r="P3" s="39" cm="1">
        <f t="array" aca="1" ref="P3" ca="1">INDIRECT(CONCATENATE("'",HLOOKUP(P$1,$B$21:$E$23,3,FALSE),"'!",$B$25,ROW($A3)+5))*About!$A$27</f>
        <v>3.4886690981796253E-3</v>
      </c>
      <c r="Q3" s="38" cm="1">
        <f t="array" aca="1" ref="Q3" ca="1">TREND($K3:$P3,$K$1:$P$1,Q$1)</f>
        <v>3.5127288850636193E-3</v>
      </c>
      <c r="R3" s="38" cm="1">
        <f t="array" aca="1" ref="R3" ca="1">TREND($K3:$P3,$K$1:$P$1,R$1)</f>
        <v>3.5367886719476146E-3</v>
      </c>
      <c r="S3" s="38" cm="1">
        <f t="array" aca="1" ref="S3" ca="1">TREND($K3:$P3,$K$1:$P$1,S$1)</f>
        <v>3.5608484588316169E-3</v>
      </c>
      <c r="T3" s="38" cm="1">
        <f t="array" aca="1" ref="T3" ca="1">TREND($K3:$P3,$K$1:$P$1,T$1)</f>
        <v>3.5849082457156123E-3</v>
      </c>
      <c r="U3" s="38" cm="1">
        <f t="array" aca="1" ref="U3" ca="1">TREND($K3:$P3,$K$1:$P$1,U$1)</f>
        <v>3.6089680325996076E-3</v>
      </c>
      <c r="V3" s="38" cm="1">
        <f t="array" aca="1" ref="V3" ca="1">TREND($K3:$P3,$K$1:$P$1,V$1)</f>
        <v>3.6330278194836099E-3</v>
      </c>
      <c r="W3" s="38" cm="1">
        <f t="array" aca="1" ref="W3" ca="1">TREND($K3:$P3,$K$1:$P$1,W$1)</f>
        <v>3.6570876063676053E-3</v>
      </c>
      <c r="X3" s="38" cm="1">
        <f t="array" aca="1" ref="X3" ca="1">TREND($K3:$P3,$K$1:$P$1,X$1)</f>
        <v>3.6811473932516006E-3</v>
      </c>
      <c r="Y3" s="38" cm="1">
        <f t="array" aca="1" ref="Y3" ca="1">TREND($K3:$P3,$K$1:$P$1,Y$1)</f>
        <v>3.705207180135596E-3</v>
      </c>
      <c r="Z3" s="38" cm="1">
        <f t="array" aca="1" ref="Z3" ca="1">TREND($K3:$P3,$K$1:$P$1,Z$1)</f>
        <v>3.7292669670195983E-3</v>
      </c>
      <c r="AA3" s="38" cm="1">
        <f t="array" aca="1" ref="AA3" ca="1">TREND($K3:$P3,$K$1:$P$1,AA$1)</f>
        <v>3.7533267539035936E-3</v>
      </c>
      <c r="AB3" s="38" cm="1">
        <f t="array" aca="1" ref="AB3" ca="1">TREND($K3:$P3,$K$1:$P$1,AB$1)</f>
        <v>3.777386540787589E-3</v>
      </c>
      <c r="AC3" s="38" cm="1">
        <f t="array" aca="1" ref="AC3" ca="1">TREND($K3:$P3,$K$1:$P$1,AC$1)</f>
        <v>3.8014463276715912E-3</v>
      </c>
      <c r="AD3" s="38" cm="1">
        <f t="array" aca="1" ref="AD3" ca="1">TREND($K3:$P3,$K$1:$P$1,AD$1)</f>
        <v>3.8255061145555866E-3</v>
      </c>
      <c r="AE3" s="38" cm="1">
        <f t="array" aca="1" ref="AE3" ca="1">TREND($K3:$P3,$K$1:$P$1,AE$1)</f>
        <v>3.8495659014395819E-3</v>
      </c>
      <c r="AF3" s="38" cm="1">
        <f t="array" aca="1" ref="AF3" ca="1">TREND($K3:$P3,$K$1:$P$1,AF$1)</f>
        <v>3.8736256883235773E-3</v>
      </c>
      <c r="AG3" s="38" cm="1">
        <f t="array" aca="1" ref="AG3" ca="1">TREND($K3:$P3,$K$1:$P$1,AG$1)</f>
        <v>3.8976854752075796E-3</v>
      </c>
      <c r="AH3" s="38" cm="1">
        <f t="array" aca="1" ref="AH3" ca="1">TREND($K3:$P3,$K$1:$P$1,AH$1)</f>
        <v>3.9217452620915749E-3</v>
      </c>
      <c r="AI3" s="38" cm="1">
        <f t="array" aca="1" ref="AI3" ca="1">TREND($K3:$P3,$K$1:$P$1,AI$1)</f>
        <v>3.9458050489755703E-3</v>
      </c>
      <c r="AJ3" s="38" cm="1">
        <f t="array" aca="1" ref="AJ3" ca="1">TREND($K3:$P3,$K$1:$P$1,AJ$1)</f>
        <v>3.9698648358595726E-3</v>
      </c>
    </row>
    <row r="4" spans="1:36">
      <c r="A4" t="s">
        <v>14</v>
      </c>
      <c r="B4" s="39" cm="1">
        <f t="array" aca="1" ref="B4" ca="1">INDIRECT(CONCATENATE("'",HLOOKUP(B$1,$B$21:$E$23,3,FALSE),"'!",$B$25,ROW($A4)+5))*About!$A$27</f>
        <v>7.6991318028791743E-3</v>
      </c>
      <c r="C4" s="38">
        <f t="shared" ca="1" si="3"/>
        <v>7.6991318028791743E-3</v>
      </c>
      <c r="D4" s="38">
        <f t="shared" ca="1" si="0"/>
        <v>7.6991318028791743E-3</v>
      </c>
      <c r="E4" s="38">
        <f t="shared" ca="1" si="0"/>
        <v>7.6991318028791743E-3</v>
      </c>
      <c r="F4" s="39" cm="1">
        <f t="array" aca="1" ref="F4" ca="1">INDIRECT(CONCATENATE("'",HLOOKUP(F$1,$B$21:$E$23,3,FALSE),"'!",$B$25,ROW($A4)+5))*About!$A$27</f>
        <v>7.6991318028791743E-3</v>
      </c>
      <c r="G4" s="38">
        <f t="shared" ca="1" si="4"/>
        <v>7.7953709504151635E-3</v>
      </c>
      <c r="H4" s="38">
        <f t="shared" ca="1" si="1"/>
        <v>7.8916100979511527E-3</v>
      </c>
      <c r="I4" s="38">
        <f t="shared" ca="1" si="1"/>
        <v>7.9878492454871428E-3</v>
      </c>
      <c r="J4" s="38">
        <f t="shared" ca="1" si="1"/>
        <v>8.0840883930231311E-3</v>
      </c>
      <c r="K4" s="39" cm="1">
        <f t="array" aca="1" ref="K4" ca="1">INDIRECT(CONCATENATE("'",HLOOKUP(K$1,$B$21:$E$23,3,FALSE),"'!",$B$25,ROW($A4)+5))*About!$A$27</f>
        <v>8.1803275405591212E-3</v>
      </c>
      <c r="L4" s="38">
        <f t="shared" ca="1" si="5"/>
        <v>8.3006264749791083E-3</v>
      </c>
      <c r="M4" s="38">
        <f t="shared" ca="1" si="2"/>
        <v>8.4209254093990955E-3</v>
      </c>
      <c r="N4" s="38">
        <f t="shared" ca="1" si="2"/>
        <v>8.5412243438190826E-3</v>
      </c>
      <c r="O4" s="38">
        <f t="shared" ca="1" si="2"/>
        <v>8.6615232782390698E-3</v>
      </c>
      <c r="P4" s="39" cm="1">
        <f t="array" aca="1" ref="P4" ca="1">INDIRECT(CONCATENATE("'",HLOOKUP(P$1,$B$21:$E$23,3,FALSE),"'!",$B$25,ROW($A4)+5))*About!$A$27</f>
        <v>8.7818222126590569E-3</v>
      </c>
      <c r="Q4" s="38" cm="1">
        <f t="array" aca="1" ref="Q4" ca="1">TREND($K4:$P4,$K$1:$P$1,Q$1)</f>
        <v>8.9021211470790562E-3</v>
      </c>
      <c r="R4" s="38" cm="1">
        <f t="array" aca="1" ref="R4" ca="1">TREND($K4:$P4,$K$1:$P$1,R$1)</f>
        <v>9.022420081499033E-3</v>
      </c>
      <c r="S4" s="38" cm="1">
        <f t="array" aca="1" ref="S4" ca="1">TREND($K4:$P4,$K$1:$P$1,S$1)</f>
        <v>9.1427190159190097E-3</v>
      </c>
      <c r="T4" s="38" cm="1">
        <f t="array" aca="1" ref="T4" ca="1">TREND($K4:$P4,$K$1:$P$1,T$1)</f>
        <v>9.2630179503390142E-3</v>
      </c>
      <c r="U4" s="38" cm="1">
        <f t="array" aca="1" ref="U4" ca="1">TREND($K4:$P4,$K$1:$P$1,U$1)</f>
        <v>9.383316884758991E-3</v>
      </c>
      <c r="V4" s="38" cm="1">
        <f t="array" aca="1" ref="V4" ca="1">TREND($K4:$P4,$K$1:$P$1,V$1)</f>
        <v>9.5036158191789677E-3</v>
      </c>
      <c r="W4" s="38" cm="1">
        <f t="array" aca="1" ref="W4" ca="1">TREND($K4:$P4,$K$1:$P$1,W$1)</f>
        <v>9.6239147535989722E-3</v>
      </c>
      <c r="X4" s="38" cm="1">
        <f t="array" aca="1" ref="X4" ca="1">TREND($K4:$P4,$K$1:$P$1,X$1)</f>
        <v>9.7442136880189489E-3</v>
      </c>
      <c r="Y4" s="38" cm="1">
        <f t="array" aca="1" ref="Y4" ca="1">TREND($K4:$P4,$K$1:$P$1,Y$1)</f>
        <v>9.8645126224389534E-3</v>
      </c>
      <c r="Z4" s="38" cm="1">
        <f t="array" aca="1" ref="Z4" ca="1">TREND($K4:$P4,$K$1:$P$1,Z$1)</f>
        <v>9.9848115568589302E-3</v>
      </c>
      <c r="AA4" s="38" cm="1">
        <f t="array" aca="1" ref="AA4" ca="1">TREND($K4:$P4,$K$1:$P$1,AA$1)</f>
        <v>1.0105110491278907E-2</v>
      </c>
      <c r="AB4" s="38" cm="1">
        <f t="array" aca="1" ref="AB4" ca="1">TREND($K4:$P4,$K$1:$P$1,AB$1)</f>
        <v>1.0225409425698911E-2</v>
      </c>
      <c r="AC4" s="38" cm="1">
        <f t="array" aca="1" ref="AC4" ca="1">TREND($K4:$P4,$K$1:$P$1,AC$1)</f>
        <v>1.0345708360118888E-2</v>
      </c>
      <c r="AD4" s="38" cm="1">
        <f t="array" aca="1" ref="AD4" ca="1">TREND($K4:$P4,$K$1:$P$1,AD$1)</f>
        <v>1.0466007294538865E-2</v>
      </c>
      <c r="AE4" s="38" cm="1">
        <f t="array" aca="1" ref="AE4" ca="1">TREND($K4:$P4,$K$1:$P$1,AE$1)</f>
        <v>1.0586306228958869E-2</v>
      </c>
      <c r="AF4" s="38" cm="1">
        <f t="array" aca="1" ref="AF4" ca="1">TREND($K4:$P4,$K$1:$P$1,AF$1)</f>
        <v>1.0706605163378846E-2</v>
      </c>
      <c r="AG4" s="38" cm="1">
        <f t="array" aca="1" ref="AG4" ca="1">TREND($K4:$P4,$K$1:$P$1,AG$1)</f>
        <v>1.0826904097798851E-2</v>
      </c>
      <c r="AH4" s="38" cm="1">
        <f t="array" aca="1" ref="AH4" ca="1">TREND($K4:$P4,$K$1:$P$1,AH$1)</f>
        <v>1.0947203032218827E-2</v>
      </c>
      <c r="AI4" s="38" cm="1">
        <f t="array" aca="1" ref="AI4" ca="1">TREND($K4:$P4,$K$1:$P$1,AI$1)</f>
        <v>1.1067501966638804E-2</v>
      </c>
      <c r="AJ4" s="38" cm="1">
        <f t="array" aca="1" ref="AJ4" ca="1">TREND($K4:$P4,$K$1:$P$1,AJ$1)</f>
        <v>1.1187800901058809E-2</v>
      </c>
    </row>
    <row r="5" spans="1:36">
      <c r="A5" t="s">
        <v>15</v>
      </c>
      <c r="B5" s="39" cm="1">
        <f t="array" aca="1" ref="B5" ca="1">INDIRECT(CONCATENATE("'",HLOOKUP(B$1,$B$21:$E$23,3,FALSE),"'!",$B$25,ROW($A5)+5))*About!$A$27</f>
        <v>9.8645126224389423E-2</v>
      </c>
      <c r="C5" s="38">
        <f t="shared" ca="1" si="3"/>
        <v>9.8645126224389423E-2</v>
      </c>
      <c r="D5" s="38">
        <f t="shared" ca="1" si="0"/>
        <v>9.8645126224389423E-2</v>
      </c>
      <c r="E5" s="38">
        <f t="shared" ca="1" si="0"/>
        <v>9.8645126224389423E-2</v>
      </c>
      <c r="F5" s="39" cm="1">
        <f t="array" aca="1" ref="F5" ca="1">INDIRECT(CONCATENATE("'",HLOOKUP(F$1,$B$21:$E$23,3,FALSE),"'!",$B$25,ROW($A5)+5))*About!$A$27</f>
        <v>9.8645126224389423E-2</v>
      </c>
      <c r="G5" s="38">
        <f t="shared" ca="1" si="4"/>
        <v>9.9607517699749321E-2</v>
      </c>
      <c r="H5" s="38">
        <f t="shared" ca="1" si="1"/>
        <v>0.10056990917510922</v>
      </c>
      <c r="I5" s="38">
        <f t="shared" ca="1" si="1"/>
        <v>0.1015323006504691</v>
      </c>
      <c r="J5" s="38">
        <f t="shared" ca="1" si="1"/>
        <v>0.102494692125829</v>
      </c>
      <c r="K5" s="39" cm="1">
        <f t="array" aca="1" ref="K5" ca="1">INDIRECT(CONCATENATE("'",HLOOKUP(K$1,$B$21:$E$23,3,FALSE),"'!",$B$25,ROW($A5)+5))*About!$A$27</f>
        <v>0.1034570836011889</v>
      </c>
      <c r="L5" s="38">
        <f t="shared" ca="1" si="5"/>
        <v>0.10514126868306871</v>
      </c>
      <c r="M5" s="38">
        <f t="shared" ca="1" si="2"/>
        <v>0.10682545376494854</v>
      </c>
      <c r="N5" s="38">
        <f t="shared" ca="1" si="2"/>
        <v>0.10850963884682835</v>
      </c>
      <c r="O5" s="38">
        <f t="shared" ca="1" si="2"/>
        <v>0.11019382392870818</v>
      </c>
      <c r="P5" s="39" cm="1">
        <f t="array" aca="1" ref="P5" ca="1">INDIRECT(CONCATENATE("'",HLOOKUP(P$1,$B$21:$E$23,3,FALSE),"'!",$B$25,ROW($A5)+5))*About!$A$27</f>
        <v>0.11187800901058799</v>
      </c>
      <c r="Q5" s="38" cm="1">
        <f t="array" aca="1" ref="Q5" ca="1">TREND($K5:$P5,$K$1:$P$1,Q$1)</f>
        <v>0.11356219409246737</v>
      </c>
      <c r="R5" s="38" cm="1">
        <f t="array" aca="1" ref="R5" ca="1">TREND($K5:$P5,$K$1:$P$1,R$1)</f>
        <v>0.11524637917434744</v>
      </c>
      <c r="S5" s="38" cm="1">
        <f t="array" aca="1" ref="S5" ca="1">TREND($K5:$P5,$K$1:$P$1,S$1)</f>
        <v>0.11693056425622705</v>
      </c>
      <c r="T5" s="38" cm="1">
        <f t="array" aca="1" ref="T5" ca="1">TREND($K5:$P5,$K$1:$P$1,T$1)</f>
        <v>0.11861474933810712</v>
      </c>
      <c r="U5" s="38" cm="1">
        <f t="array" aca="1" ref="U5" ca="1">TREND($K5:$P5,$K$1:$P$1,U$1)</f>
        <v>0.12029893441998674</v>
      </c>
      <c r="V5" s="38" cm="1">
        <f t="array" aca="1" ref="V5" ca="1">TREND($K5:$P5,$K$1:$P$1,V$1)</f>
        <v>0.1219831195018668</v>
      </c>
      <c r="W5" s="38" cm="1">
        <f t="array" aca="1" ref="W5" ca="1">TREND($K5:$P5,$K$1:$P$1,W$1)</f>
        <v>0.12366730458374642</v>
      </c>
      <c r="X5" s="38" cm="1">
        <f t="array" aca="1" ref="X5" ca="1">TREND($K5:$P5,$K$1:$P$1,X$1)</f>
        <v>0.12535148966562604</v>
      </c>
      <c r="Y5" s="38" cm="1">
        <f t="array" aca="1" ref="Y5" ca="1">TREND($K5:$P5,$K$1:$P$1,Y$1)</f>
        <v>0.1270356747475061</v>
      </c>
      <c r="Z5" s="38" cm="1">
        <f t="array" aca="1" ref="Z5" ca="1">TREND($K5:$P5,$K$1:$P$1,Z$1)</f>
        <v>0.12871985982938572</v>
      </c>
      <c r="AA5" s="38" cm="1">
        <f t="array" aca="1" ref="AA5" ca="1">TREND($K5:$P5,$K$1:$P$1,AA$1)</f>
        <v>0.13040404491126578</v>
      </c>
      <c r="AB5" s="38" cm="1">
        <f t="array" aca="1" ref="AB5" ca="1">TREND($K5:$P5,$K$1:$P$1,AB$1)</f>
        <v>0.1320882299931454</v>
      </c>
      <c r="AC5" s="38" cm="1">
        <f t="array" aca="1" ref="AC5" ca="1">TREND($K5:$P5,$K$1:$P$1,AC$1)</f>
        <v>0.13377241507502546</v>
      </c>
      <c r="AD5" s="38" cm="1">
        <f t="array" aca="1" ref="AD5" ca="1">TREND($K5:$P5,$K$1:$P$1,AD$1)</f>
        <v>0.13545660015690508</v>
      </c>
      <c r="AE5" s="38" cm="1">
        <f t="array" aca="1" ref="AE5" ca="1">TREND($K5:$P5,$K$1:$P$1,AE$1)</f>
        <v>0.13714078523878515</v>
      </c>
      <c r="AF5" s="38" cm="1">
        <f t="array" aca="1" ref="AF5" ca="1">TREND($K5:$P5,$K$1:$P$1,AF$1)</f>
        <v>0.13882497032066476</v>
      </c>
      <c r="AG5" s="38" cm="1">
        <f t="array" aca="1" ref="AG5" ca="1">TREND($K5:$P5,$K$1:$P$1,AG$1)</f>
        <v>0.14050915540254483</v>
      </c>
      <c r="AH5" s="38" cm="1">
        <f t="array" aca="1" ref="AH5" ca="1">TREND($K5:$P5,$K$1:$P$1,AH$1)</f>
        <v>0.14219334048442445</v>
      </c>
      <c r="AI5" s="38" cm="1">
        <f t="array" aca="1" ref="AI5" ca="1">TREND($K5:$P5,$K$1:$P$1,AI$1)</f>
        <v>0.14387752556630407</v>
      </c>
      <c r="AJ5" s="38" cm="1">
        <f t="array" aca="1" ref="AJ5" ca="1">TREND($K5:$P5,$K$1:$P$1,AJ$1)</f>
        <v>0.14556171064818413</v>
      </c>
    </row>
    <row r="6" spans="1:36">
      <c r="A6" t="s">
        <v>16</v>
      </c>
      <c r="B6" s="39" cm="1">
        <f t="array" aca="1" ref="B6" ca="1">INDIRECT(CONCATENATE("'",HLOOKUP(B$1,$B$21:$E$23,3,FALSE),"'!",$B$25,ROW($A6)+5))*About!$A$27</f>
        <v>0.1443587213039845</v>
      </c>
      <c r="C6" s="38">
        <f t="shared" ca="1" si="3"/>
        <v>0.1443587213039845</v>
      </c>
      <c r="D6" s="38">
        <f t="shared" ca="1" si="0"/>
        <v>0.1443587213039845</v>
      </c>
      <c r="E6" s="38">
        <f t="shared" ca="1" si="0"/>
        <v>0.1443587213039845</v>
      </c>
      <c r="F6" s="39" cm="1">
        <f t="array" aca="1" ref="F6" ca="1">INDIRECT(CONCATENATE("'",HLOOKUP(F$1,$B$21:$E$23,3,FALSE),"'!",$B$25,ROW($A6)+5))*About!$A$27</f>
        <v>0.1443587213039845</v>
      </c>
      <c r="G6" s="38">
        <f t="shared" ca="1" si="4"/>
        <v>0.1443587213039845</v>
      </c>
      <c r="H6" s="38">
        <f t="shared" ca="1" si="1"/>
        <v>0.1443587213039845</v>
      </c>
      <c r="I6" s="38">
        <f t="shared" ca="1" si="1"/>
        <v>0.1443587213039845</v>
      </c>
      <c r="J6" s="38">
        <f t="shared" ca="1" si="1"/>
        <v>0.1443587213039845</v>
      </c>
      <c r="K6" s="39" cm="1">
        <f t="array" aca="1" ref="K6" ca="1">INDIRECT(CONCATENATE("'",HLOOKUP(K$1,$B$21:$E$23,3,FALSE),"'!",$B$25,ROW($A6)+5))*About!$A$27</f>
        <v>0.1443587213039845</v>
      </c>
      <c r="L6" s="38">
        <f t="shared" ca="1" si="5"/>
        <v>0.14676469999238426</v>
      </c>
      <c r="M6" s="38">
        <f t="shared" ca="1" si="2"/>
        <v>0.14917067868078399</v>
      </c>
      <c r="N6" s="38">
        <f t="shared" ca="1" si="2"/>
        <v>0.15157665736918374</v>
      </c>
      <c r="O6" s="38">
        <f t="shared" ca="1" si="2"/>
        <v>0.15398263605758347</v>
      </c>
      <c r="P6" s="39" cm="1">
        <f t="array" aca="1" ref="P6" ca="1">INDIRECT(CONCATENATE("'",HLOOKUP(P$1,$B$21:$E$23,3,FALSE),"'!",$B$25,ROW($A6)+5))*About!$A$27</f>
        <v>0.15638861474598323</v>
      </c>
      <c r="Q6" s="38" cm="1">
        <f t="array" aca="1" ref="Q6" ca="1">TREND($K6:$P6,$K$1:$P$1,Q$1)</f>
        <v>0.15879459343438374</v>
      </c>
      <c r="R6" s="38" cm="1">
        <f t="array" aca="1" ref="R6" ca="1">TREND($K6:$P6,$K$1:$P$1,R$1)</f>
        <v>0.16120057212278294</v>
      </c>
      <c r="S6" s="38" cm="1">
        <f t="array" aca="1" ref="S6" ca="1">TREND($K6:$P6,$K$1:$P$1,S$1)</f>
        <v>0.16360655081118303</v>
      </c>
      <c r="T6" s="38" cm="1">
        <f t="array" aca="1" ref="T6" ca="1">TREND($K6:$P6,$K$1:$P$1,T$1)</f>
        <v>0.16601252949958223</v>
      </c>
      <c r="U6" s="38" cm="1">
        <f t="array" aca="1" ref="U6" ca="1">TREND($K6:$P6,$K$1:$P$1,U$1)</f>
        <v>0.16841850818798232</v>
      </c>
      <c r="V6" s="38" cm="1">
        <f t="array" aca="1" ref="V6" ca="1">TREND($K6:$P6,$K$1:$P$1,V$1)</f>
        <v>0.17082448687638241</v>
      </c>
      <c r="W6" s="38" cm="1">
        <f t="array" aca="1" ref="W6" ca="1">TREND($K6:$P6,$K$1:$P$1,W$1)</f>
        <v>0.17323046556478161</v>
      </c>
      <c r="X6" s="38" cm="1">
        <f t="array" aca="1" ref="X6" ca="1">TREND($K6:$P6,$K$1:$P$1,X$1)</f>
        <v>0.1756364442531817</v>
      </c>
      <c r="Y6" s="38" cm="1">
        <f t="array" aca="1" ref="Y6" ca="1">TREND($K6:$P6,$K$1:$P$1,Y$1)</f>
        <v>0.1780424229415809</v>
      </c>
      <c r="Z6" s="38" cm="1">
        <f t="array" aca="1" ref="Z6" ca="1">TREND($K6:$P6,$K$1:$P$1,Z$1)</f>
        <v>0.18044840162998099</v>
      </c>
      <c r="AA6" s="38" cm="1">
        <f t="array" aca="1" ref="AA6" ca="1">TREND($K6:$P6,$K$1:$P$1,AA$1)</f>
        <v>0.18285438031838108</v>
      </c>
      <c r="AB6" s="38" cm="1">
        <f t="array" aca="1" ref="AB6" ca="1">TREND($K6:$P6,$K$1:$P$1,AB$1)</f>
        <v>0.18526035900678028</v>
      </c>
      <c r="AC6" s="38" cm="1">
        <f t="array" aca="1" ref="AC6" ca="1">TREND($K6:$P6,$K$1:$P$1,AC$1)</f>
        <v>0.18766633769518037</v>
      </c>
      <c r="AD6" s="38" cm="1">
        <f t="array" aca="1" ref="AD6" ca="1">TREND($K6:$P6,$K$1:$P$1,AD$1)</f>
        <v>0.19007231638358046</v>
      </c>
      <c r="AE6" s="38" cm="1">
        <f t="array" aca="1" ref="AE6" ca="1">TREND($K6:$P6,$K$1:$P$1,AE$1)</f>
        <v>0.19247829507197967</v>
      </c>
      <c r="AF6" s="38" cm="1">
        <f t="array" aca="1" ref="AF6" ca="1">TREND($K6:$P6,$K$1:$P$1,AF$1)</f>
        <v>0.19488427376037976</v>
      </c>
      <c r="AG6" s="38" cm="1">
        <f t="array" aca="1" ref="AG6" ca="1">TREND($K6:$P6,$K$1:$P$1,AG$1)</f>
        <v>0.19729025244877896</v>
      </c>
      <c r="AH6" s="38" cm="1">
        <f t="array" aca="1" ref="AH6" ca="1">TREND($K6:$P6,$K$1:$P$1,AH$1)</f>
        <v>0.19969623113717905</v>
      </c>
      <c r="AI6" s="38" cm="1">
        <f t="array" aca="1" ref="AI6" ca="1">TREND($K6:$P6,$K$1:$P$1,AI$1)</f>
        <v>0.20210220982557914</v>
      </c>
      <c r="AJ6" s="38" cm="1">
        <f t="array" aca="1" ref="AJ6" ca="1">TREND($K6:$P6,$K$1:$P$1,AJ$1)</f>
        <v>0.20450818851397834</v>
      </c>
    </row>
    <row r="7" spans="1:36">
      <c r="A7" t="s">
        <v>162</v>
      </c>
      <c r="B7" s="39" cm="1">
        <f t="array" aca="1" ref="B7" ca="1">INDIRECT(CONCATENATE("'",HLOOKUP(B$1,$B$21:$E$23,3,FALSE),"'!",$B$25,ROW($A7)+5))*About!$A$27</f>
        <v>4.2104627046995482</v>
      </c>
      <c r="C7" s="38">
        <f t="shared" ca="1" si="3"/>
        <v>4.2104627046995482</v>
      </c>
      <c r="D7" s="38">
        <f t="shared" ca="1" si="0"/>
        <v>4.2104627046995482</v>
      </c>
      <c r="E7" s="38">
        <f t="shared" ca="1" si="0"/>
        <v>4.2104627046995482</v>
      </c>
      <c r="F7" s="39" cm="1">
        <f t="array" aca="1" ref="F7" ca="1">INDIRECT(CONCATENATE("'",HLOOKUP(F$1,$B$21:$E$23,3,FALSE),"'!",$B$25,ROW($A7)+5))*About!$A$27</f>
        <v>4.2104627046995482</v>
      </c>
      <c r="G7" s="38">
        <f t="shared" ca="1" si="4"/>
        <v>4.2345224915835455</v>
      </c>
      <c r="H7" s="38">
        <f t="shared" ca="1" si="1"/>
        <v>4.2585822784675429</v>
      </c>
      <c r="I7" s="38">
        <f t="shared" ca="1" si="1"/>
        <v>4.2826420653515411</v>
      </c>
      <c r="J7" s="38">
        <f t="shared" ca="1" si="1"/>
        <v>4.3067018522355385</v>
      </c>
      <c r="K7" s="39" cm="1">
        <f t="array" aca="1" ref="K7" ca="1">INDIRECT(CONCATENATE("'",HLOOKUP(K$1,$B$21:$E$23,3,FALSE),"'!",$B$25,ROW($A7)+5))*About!$A$27</f>
        <v>4.3307616391195358</v>
      </c>
      <c r="L7" s="38">
        <f t="shared" ca="1" si="5"/>
        <v>4.3307616391195358</v>
      </c>
      <c r="M7" s="38">
        <f t="shared" ca="1" si="2"/>
        <v>4.3307616391195358</v>
      </c>
      <c r="N7" s="38">
        <f t="shared" ca="1" si="2"/>
        <v>4.3307616391195358</v>
      </c>
      <c r="O7" s="38">
        <f t="shared" ca="1" si="2"/>
        <v>4.3307616391195358</v>
      </c>
      <c r="P7" s="39" cm="1">
        <f t="array" aca="1" ref="P7" ca="1">INDIRECT(CONCATENATE("'",HLOOKUP(P$1,$B$21:$E$23,3,FALSE),"'!",$B$25,ROW($A7)+5))*About!$A$27</f>
        <v>4.3307616391195358</v>
      </c>
      <c r="Q7" s="38" cm="1">
        <f t="array" aca="1" ref="Q7" ca="1">TREND($K7:$P7,$K$1:$P$1,Q$1)</f>
        <v>4.3307616391195358</v>
      </c>
      <c r="R7" s="38" cm="1">
        <f t="array" aca="1" ref="R7" ca="1">TREND($K7:$P7,$K$1:$P$1,R$1)</f>
        <v>4.3307616391195358</v>
      </c>
      <c r="S7" s="38" cm="1">
        <f t="array" aca="1" ref="S7" ca="1">TREND($K7:$P7,$K$1:$P$1,S$1)</f>
        <v>4.3307616391195358</v>
      </c>
      <c r="T7" s="38" cm="1">
        <f t="array" aca="1" ref="T7" ca="1">TREND($K7:$P7,$K$1:$P$1,T$1)</f>
        <v>4.3307616391195358</v>
      </c>
      <c r="U7" s="38" cm="1">
        <f t="array" aca="1" ref="U7" ca="1">TREND($K7:$P7,$K$1:$P$1,U$1)</f>
        <v>4.3307616391195358</v>
      </c>
      <c r="V7" s="38" cm="1">
        <f t="array" aca="1" ref="V7" ca="1">TREND($K7:$P7,$K$1:$P$1,V$1)</f>
        <v>4.3307616391195358</v>
      </c>
      <c r="W7" s="38" cm="1">
        <f t="array" aca="1" ref="W7" ca="1">TREND($K7:$P7,$K$1:$P$1,W$1)</f>
        <v>4.3307616391195358</v>
      </c>
      <c r="X7" s="38" cm="1">
        <f t="array" aca="1" ref="X7" ca="1">TREND($K7:$P7,$K$1:$P$1,X$1)</f>
        <v>4.3307616391195358</v>
      </c>
      <c r="Y7" s="38" cm="1">
        <f t="array" aca="1" ref="Y7" ca="1">TREND($K7:$P7,$K$1:$P$1,Y$1)</f>
        <v>4.3307616391195358</v>
      </c>
      <c r="Z7" s="38" cm="1">
        <f t="array" aca="1" ref="Z7" ca="1">TREND($K7:$P7,$K$1:$P$1,Z$1)</f>
        <v>4.3307616391195358</v>
      </c>
      <c r="AA7" s="38" cm="1">
        <f t="array" aca="1" ref="AA7" ca="1">TREND($K7:$P7,$K$1:$P$1,AA$1)</f>
        <v>4.3307616391195358</v>
      </c>
      <c r="AB7" s="38" cm="1">
        <f t="array" aca="1" ref="AB7" ca="1">TREND($K7:$P7,$K$1:$P$1,AB$1)</f>
        <v>4.3307616391195358</v>
      </c>
      <c r="AC7" s="38" cm="1">
        <f t="array" aca="1" ref="AC7" ca="1">TREND($K7:$P7,$K$1:$P$1,AC$1)</f>
        <v>4.3307616391195358</v>
      </c>
      <c r="AD7" s="38" cm="1">
        <f t="array" aca="1" ref="AD7" ca="1">TREND($K7:$P7,$K$1:$P$1,AD$1)</f>
        <v>4.3307616391195358</v>
      </c>
      <c r="AE7" s="38" cm="1">
        <f t="array" aca="1" ref="AE7" ca="1">TREND($K7:$P7,$K$1:$P$1,AE$1)</f>
        <v>4.3307616391195358</v>
      </c>
      <c r="AF7" s="38" cm="1">
        <f t="array" aca="1" ref="AF7" ca="1">TREND($K7:$P7,$K$1:$P$1,AF$1)</f>
        <v>4.3307616391195358</v>
      </c>
      <c r="AG7" s="38" cm="1">
        <f t="array" aca="1" ref="AG7" ca="1">TREND($K7:$P7,$K$1:$P$1,AG$1)</f>
        <v>4.3307616391195358</v>
      </c>
      <c r="AH7" s="38" cm="1">
        <f t="array" aca="1" ref="AH7" ca="1">TREND($K7:$P7,$K$1:$P$1,AH$1)</f>
        <v>4.3307616391195358</v>
      </c>
      <c r="AI7" s="38" cm="1">
        <f t="array" aca="1" ref="AI7" ca="1">TREND($K7:$P7,$K$1:$P$1,AI$1)</f>
        <v>4.3307616391195358</v>
      </c>
      <c r="AJ7" s="38" cm="1">
        <f t="array" aca="1" ref="AJ7" ca="1">TREND($K7:$P7,$K$1:$P$1,AJ$1)</f>
        <v>4.3307616391195358</v>
      </c>
    </row>
    <row r="8" spans="1:36">
      <c r="A8" t="s">
        <v>17</v>
      </c>
      <c r="B8" s="39" cm="1">
        <f t="array" aca="1" ref="B8" ca="1">INDIRECT(CONCATENATE("'",HLOOKUP(B$1,$B$21:$E$23,3,FALSE),"'!",$B$25,ROW($A8)+5))*About!$A$27</f>
        <v>0.69773381963592507</v>
      </c>
      <c r="C8" s="38">
        <f t="shared" ca="1" si="3"/>
        <v>0.70074129299642474</v>
      </c>
      <c r="D8" s="38">
        <f t="shared" ca="1" si="0"/>
        <v>0.7037487663569244</v>
      </c>
      <c r="E8" s="38">
        <f t="shared" ca="1" si="0"/>
        <v>0.70675623971742418</v>
      </c>
      <c r="F8" s="39" cm="1">
        <f t="array" aca="1" ref="F8" ca="1">INDIRECT(CONCATENATE("'",HLOOKUP(F$1,$B$21:$E$23,3,FALSE),"'!",$B$25,ROW($A8)+5))*About!$A$27</f>
        <v>0.70976371307792385</v>
      </c>
      <c r="G8" s="38">
        <f t="shared" ca="1" si="4"/>
        <v>0.71457567045472337</v>
      </c>
      <c r="H8" s="38">
        <f t="shared" ca="1" si="1"/>
        <v>0.71938762783152277</v>
      </c>
      <c r="I8" s="38">
        <f t="shared" ca="1" si="1"/>
        <v>0.72419958520832228</v>
      </c>
      <c r="J8" s="38">
        <f t="shared" ca="1" si="1"/>
        <v>0.72901154258512169</v>
      </c>
      <c r="K8" s="39" cm="1">
        <f t="array" aca="1" ref="K8" ca="1">INDIRECT(CONCATENATE("'",HLOOKUP(K$1,$B$21:$E$23,3,FALSE),"'!",$B$25,ROW($A8)+5))*About!$A$27</f>
        <v>0.7338234999619212</v>
      </c>
      <c r="L8" s="38">
        <f t="shared" ca="1" si="5"/>
        <v>0.73622947865032096</v>
      </c>
      <c r="M8" s="38">
        <f t="shared" ca="1" si="2"/>
        <v>0.73863545733872071</v>
      </c>
      <c r="N8" s="38">
        <f t="shared" ca="1" si="2"/>
        <v>0.74104143602712047</v>
      </c>
      <c r="O8" s="38">
        <f t="shared" ca="1" si="2"/>
        <v>0.74344741471552023</v>
      </c>
      <c r="P8" s="39" cm="1">
        <f t="array" aca="1" ref="P8" ca="1">INDIRECT(CONCATENATE("'",HLOOKUP(P$1,$B$21:$E$23,3,FALSE),"'!",$B$25,ROW($A8)+5))*About!$A$27</f>
        <v>0.74585339340391998</v>
      </c>
      <c r="Q8" s="38" cm="1">
        <f t="array" aca="1" ref="Q8" ca="1">TREND($K8:$P8,$K$1:$P$1,Q$1)</f>
        <v>0.74825937209231963</v>
      </c>
      <c r="R8" s="38" cm="1">
        <f t="array" aca="1" ref="R8" ca="1">TREND($K8:$P8,$K$1:$P$1,R$1)</f>
        <v>0.75066535078071972</v>
      </c>
      <c r="S8" s="38" cm="1">
        <f t="array" aca="1" ref="S8" ca="1">TREND($K8:$P8,$K$1:$P$1,S$1)</f>
        <v>0.75307132946911981</v>
      </c>
      <c r="T8" s="38" cm="1">
        <f t="array" aca="1" ref="T8" ca="1">TREND($K8:$P8,$K$1:$P$1,T$1)</f>
        <v>0.75547730815751901</v>
      </c>
      <c r="U8" s="38" cm="1">
        <f t="array" aca="1" ref="U8" ca="1">TREND($K8:$P8,$K$1:$P$1,U$1)</f>
        <v>0.7578832868459191</v>
      </c>
      <c r="V8" s="38" cm="1">
        <f t="array" aca="1" ref="V8" ca="1">TREND($K8:$P8,$K$1:$P$1,V$1)</f>
        <v>0.7602892655343183</v>
      </c>
      <c r="W8" s="38" cm="1">
        <f t="array" aca="1" ref="W8" ca="1">TREND($K8:$P8,$K$1:$P$1,W$1)</f>
        <v>0.76269524422271839</v>
      </c>
      <c r="X8" s="38" cm="1">
        <f t="array" aca="1" ref="X8" ca="1">TREND($K8:$P8,$K$1:$P$1,X$1)</f>
        <v>0.76510122291111848</v>
      </c>
      <c r="Y8" s="38" cm="1">
        <f t="array" aca="1" ref="Y8" ca="1">TREND($K8:$P8,$K$1:$P$1,Y$1)</f>
        <v>0.76750720159951769</v>
      </c>
      <c r="Z8" s="38" cm="1">
        <f t="array" aca="1" ref="Z8" ca="1">TREND($K8:$P8,$K$1:$P$1,Z$1)</f>
        <v>0.76991318028791778</v>
      </c>
      <c r="AA8" s="38" cm="1">
        <f t="array" aca="1" ref="AA8" ca="1">TREND($K8:$P8,$K$1:$P$1,AA$1)</f>
        <v>0.77231915897631787</v>
      </c>
      <c r="AB8" s="38" cm="1">
        <f t="array" aca="1" ref="AB8" ca="1">TREND($K8:$P8,$K$1:$P$1,AB$1)</f>
        <v>0.77472513766471707</v>
      </c>
      <c r="AC8" s="38" cm="1">
        <f t="array" aca="1" ref="AC8" ca="1">TREND($K8:$P8,$K$1:$P$1,AC$1)</f>
        <v>0.77713111635311716</v>
      </c>
      <c r="AD8" s="38" cm="1">
        <f t="array" aca="1" ref="AD8" ca="1">TREND($K8:$P8,$K$1:$P$1,AD$1)</f>
        <v>0.77953709504151725</v>
      </c>
      <c r="AE8" s="38" cm="1">
        <f t="array" aca="1" ref="AE8" ca="1">TREND($K8:$P8,$K$1:$P$1,AE$1)</f>
        <v>0.78194307372991645</v>
      </c>
      <c r="AF8" s="38" cm="1">
        <f t="array" aca="1" ref="AF8" ca="1">TREND($K8:$P8,$K$1:$P$1,AF$1)</f>
        <v>0.78434905241831654</v>
      </c>
      <c r="AG8" s="38" cm="1">
        <f t="array" aca="1" ref="AG8" ca="1">TREND($K8:$P8,$K$1:$P$1,AG$1)</f>
        <v>0.78675503110671574</v>
      </c>
      <c r="AH8" s="38" cm="1">
        <f t="array" aca="1" ref="AH8" ca="1">TREND($K8:$P8,$K$1:$P$1,AH$1)</f>
        <v>0.78916100979511583</v>
      </c>
      <c r="AI8" s="38" cm="1">
        <f t="array" aca="1" ref="AI8" ca="1">TREND($K8:$P8,$K$1:$P$1,AI$1)</f>
        <v>0.79156698848351592</v>
      </c>
      <c r="AJ8" s="38" cm="1">
        <f t="array" aca="1" ref="AJ8" ca="1">TREND($K8:$P8,$K$1:$P$1,AJ$1)</f>
        <v>0.79397296717191512</v>
      </c>
    </row>
    <row r="9" spans="1:36">
      <c r="A9" t="s">
        <v>18</v>
      </c>
      <c r="B9" s="39" cm="1">
        <f t="array" aca="1" ref="B9" ca="1">INDIRECT(CONCATENATE("'",HLOOKUP(B$1,$B$21:$E$23,3,FALSE),"'!",$B$25,ROW($A9)+5))*About!$A$27</f>
        <v>0.16841850818798193</v>
      </c>
      <c r="C9" s="38">
        <f t="shared" ca="1" si="3"/>
        <v>0.16841850818798193</v>
      </c>
      <c r="D9" s="38">
        <f t="shared" ca="1" si="0"/>
        <v>0.16841850818798193</v>
      </c>
      <c r="E9" s="38">
        <f t="shared" ca="1" si="0"/>
        <v>0.16841850818798193</v>
      </c>
      <c r="F9" s="39" cm="1">
        <f t="array" aca="1" ref="F9" ca="1">INDIRECT(CONCATENATE("'",HLOOKUP(F$1,$B$21:$E$23,3,FALSE),"'!",$B$25,ROW($A9)+5))*About!$A$27</f>
        <v>0.16841850818798193</v>
      </c>
      <c r="G9" s="38">
        <f t="shared" ca="1" si="4"/>
        <v>0.16841850818798193</v>
      </c>
      <c r="H9" s="38">
        <f t="shared" ca="1" si="1"/>
        <v>0.16841850818798193</v>
      </c>
      <c r="I9" s="38">
        <f t="shared" ca="1" si="1"/>
        <v>0.16841850818798193</v>
      </c>
      <c r="J9" s="38">
        <f t="shared" ca="1" si="1"/>
        <v>0.16841850818798193</v>
      </c>
      <c r="K9" s="39" cm="1">
        <f t="array" aca="1" ref="K9" ca="1">INDIRECT(CONCATENATE("'",HLOOKUP(K$1,$B$21:$E$23,3,FALSE),"'!",$B$25,ROW($A9)+5))*About!$A$27</f>
        <v>0.16841850818798193</v>
      </c>
      <c r="L9" s="38">
        <f t="shared" ca="1" si="5"/>
        <v>0.17082448687638166</v>
      </c>
      <c r="M9" s="38">
        <f t="shared" ca="1" si="2"/>
        <v>0.17323046556478142</v>
      </c>
      <c r="N9" s="38">
        <f t="shared" ca="1" si="2"/>
        <v>0.17563644425318115</v>
      </c>
      <c r="O9" s="38">
        <f t="shared" ca="1" si="2"/>
        <v>0.1780424229415809</v>
      </c>
      <c r="P9" s="39" cm="1">
        <f t="array" aca="1" ref="P9" ca="1">INDIRECT(CONCATENATE("'",HLOOKUP(P$1,$B$21:$E$23,3,FALSE),"'!",$B$25,ROW($A9)+5))*About!$A$27</f>
        <v>0.18044840162998063</v>
      </c>
      <c r="Q9" s="38" cm="1">
        <f t="array" aca="1" ref="Q9" ca="1">TREND($K9:$P9,$K$1:$P$1,Q$1)</f>
        <v>0.18285438031838019</v>
      </c>
      <c r="R9" s="38" cm="1">
        <f t="array" aca="1" ref="R9" ca="1">TREND($K9:$P9,$K$1:$P$1,R$1)</f>
        <v>0.1852603590067794</v>
      </c>
      <c r="S9" s="38" cm="1">
        <f t="array" aca="1" ref="S9" ca="1">TREND($K9:$P9,$K$1:$P$1,S$1)</f>
        <v>0.18766633769517949</v>
      </c>
      <c r="T9" s="38" cm="1">
        <f t="array" aca="1" ref="T9" ca="1">TREND($K9:$P9,$K$1:$P$1,T$1)</f>
        <v>0.19007231638357869</v>
      </c>
      <c r="U9" s="38" cm="1">
        <f t="array" aca="1" ref="U9" ca="1">TREND($K9:$P9,$K$1:$P$1,U$1)</f>
        <v>0.19247829507197878</v>
      </c>
      <c r="V9" s="38" cm="1">
        <f t="array" aca="1" ref="V9" ca="1">TREND($K9:$P9,$K$1:$P$1,V$1)</f>
        <v>0.19488427376037887</v>
      </c>
      <c r="W9" s="38" cm="1">
        <f t="array" aca="1" ref="W9" ca="1">TREND($K9:$P9,$K$1:$P$1,W$1)</f>
        <v>0.19729025244877807</v>
      </c>
      <c r="X9" s="38" cm="1">
        <f t="array" aca="1" ref="X9" ca="1">TREND($K9:$P9,$K$1:$P$1,X$1)</f>
        <v>0.19969623113717816</v>
      </c>
      <c r="Y9" s="38" cm="1">
        <f t="array" aca="1" ref="Y9" ca="1">TREND($K9:$P9,$K$1:$P$1,Y$1)</f>
        <v>0.20210220982557825</v>
      </c>
      <c r="Z9" s="38" cm="1">
        <f t="array" aca="1" ref="Z9" ca="1">TREND($K9:$P9,$K$1:$P$1,Z$1)</f>
        <v>0.20450818851397745</v>
      </c>
      <c r="AA9" s="38" cm="1">
        <f t="array" aca="1" ref="AA9" ca="1">TREND($K9:$P9,$K$1:$P$1,AA$1)</f>
        <v>0.20691416720237754</v>
      </c>
      <c r="AB9" s="38" cm="1">
        <f t="array" aca="1" ref="AB9" ca="1">TREND($K9:$P9,$K$1:$P$1,AB$1)</f>
        <v>0.20932014589077674</v>
      </c>
      <c r="AC9" s="38" cm="1">
        <f t="array" aca="1" ref="AC9" ca="1">TREND($K9:$P9,$K$1:$P$1,AC$1)</f>
        <v>0.21172612457917683</v>
      </c>
      <c r="AD9" s="38" cm="1">
        <f t="array" aca="1" ref="AD9" ca="1">TREND($K9:$P9,$K$1:$P$1,AD$1)</f>
        <v>0.21413210326757692</v>
      </c>
      <c r="AE9" s="38" cm="1">
        <f t="array" aca="1" ref="AE9" ca="1">TREND($K9:$P9,$K$1:$P$1,AE$1)</f>
        <v>0.21653808195597612</v>
      </c>
      <c r="AF9" s="38" cm="1">
        <f t="array" aca="1" ref="AF9" ca="1">TREND($K9:$P9,$K$1:$P$1,AF$1)</f>
        <v>0.21894406064437621</v>
      </c>
      <c r="AG9" s="38" cm="1">
        <f t="array" aca="1" ref="AG9" ca="1">TREND($K9:$P9,$K$1:$P$1,AG$1)</f>
        <v>0.22135003933277542</v>
      </c>
      <c r="AH9" s="38" cm="1">
        <f t="array" aca="1" ref="AH9" ca="1">TREND($K9:$P9,$K$1:$P$1,AH$1)</f>
        <v>0.22375601802117551</v>
      </c>
      <c r="AI9" s="38" cm="1">
        <f t="array" aca="1" ref="AI9" ca="1">TREND($K9:$P9,$K$1:$P$1,AI$1)</f>
        <v>0.2261619967095756</v>
      </c>
      <c r="AJ9" s="38" cm="1">
        <f t="array" aca="1" ref="AJ9" ca="1">TREND($K9:$P9,$K$1:$P$1,AJ$1)</f>
        <v>0.2285679753979748</v>
      </c>
    </row>
    <row r="10" spans="1:36">
      <c r="A10" t="s">
        <v>19</v>
      </c>
      <c r="B10" s="39" cm="1">
        <f t="array" aca="1" ref="B10" ca="1">INDIRECT(CONCATENATE("'",HLOOKUP(B$1,$B$21:$E$23,3,FALSE),"'!",$B$25,ROW($A10)+5))*About!$A$27</f>
        <v>1.443587213039845E-3</v>
      </c>
      <c r="C10" s="38">
        <f t="shared" ca="1" si="3"/>
        <v>1.4736619466448417E-3</v>
      </c>
      <c r="D10" s="38">
        <f t="shared" ca="1" si="0"/>
        <v>1.5037366802498385E-3</v>
      </c>
      <c r="E10" s="38">
        <f t="shared" ca="1" si="0"/>
        <v>1.5338114138548353E-3</v>
      </c>
      <c r="F10" s="39" cm="1">
        <f t="array" aca="1" ref="F10" ca="1">INDIRECT(CONCATENATE("'",HLOOKUP(F$1,$B$21:$E$23,3,FALSE),"'!",$B$25,ROW($A10)+5))*About!$A$27</f>
        <v>1.5638861474598321E-3</v>
      </c>
      <c r="G10" s="38">
        <f t="shared" ca="1" si="4"/>
        <v>1.5879459343438296E-3</v>
      </c>
      <c r="H10" s="38">
        <f t="shared" ca="1" si="1"/>
        <v>1.6120057212278269E-3</v>
      </c>
      <c r="I10" s="38">
        <f t="shared" ca="1" si="1"/>
        <v>1.6360655081118244E-3</v>
      </c>
      <c r="J10" s="38">
        <f t="shared" ca="1" si="1"/>
        <v>1.6601252949958217E-3</v>
      </c>
      <c r="K10" s="39" cm="1">
        <f t="array" aca="1" ref="K10" ca="1">INDIRECT(CONCATENATE("'",HLOOKUP(K$1,$B$21:$E$23,3,FALSE),"'!",$B$25,ROW($A10)+5))*About!$A$27</f>
        <v>1.6841850818798193E-3</v>
      </c>
      <c r="L10" s="38">
        <f t="shared" ca="1" si="5"/>
        <v>1.7082448687638168E-3</v>
      </c>
      <c r="M10" s="38">
        <f t="shared" ca="1" si="2"/>
        <v>1.7323046556478141E-3</v>
      </c>
      <c r="N10" s="38">
        <f t="shared" ca="1" si="2"/>
        <v>1.7563644425318116E-3</v>
      </c>
      <c r="O10" s="38">
        <f t="shared" ca="1" si="2"/>
        <v>1.7804242294158089E-3</v>
      </c>
      <c r="P10" s="39" cm="1">
        <f t="array" aca="1" ref="P10" ca="1">INDIRECT(CONCATENATE("'",HLOOKUP(P$1,$B$21:$E$23,3,FALSE),"'!",$B$25,ROW($A10)+5))*About!$A$27</f>
        <v>1.8044840162998064E-3</v>
      </c>
      <c r="Q10" s="38" cm="1">
        <f t="array" aca="1" ref="Q10" ca="1">TREND($K10:$P10,$K$1:$P$1,Q$1)</f>
        <v>1.8285438031838061E-3</v>
      </c>
      <c r="R10" s="38" cm="1">
        <f t="array" aca="1" ref="R10" ca="1">TREND($K10:$P10,$K$1:$P$1,R$1)</f>
        <v>1.8526035900678015E-3</v>
      </c>
      <c r="S10" s="38" cm="1">
        <f t="array" aca="1" ref="S10" ca="1">TREND($K10:$P10,$K$1:$P$1,S$1)</f>
        <v>1.8766633769518037E-3</v>
      </c>
      <c r="T10" s="38" cm="1">
        <f t="array" aca="1" ref="T10" ca="1">TREND($K10:$P10,$K$1:$P$1,T$1)</f>
        <v>1.9007231638357991E-3</v>
      </c>
      <c r="U10" s="38" cm="1">
        <f t="array" aca="1" ref="U10" ca="1">TREND($K10:$P10,$K$1:$P$1,U$1)</f>
        <v>1.9247829507197944E-3</v>
      </c>
      <c r="V10" s="38" cm="1">
        <f t="array" aca="1" ref="V10" ca="1">TREND($K10:$P10,$K$1:$P$1,V$1)</f>
        <v>1.9488427376037898E-3</v>
      </c>
      <c r="W10" s="38" cm="1">
        <f t="array" aca="1" ref="W10" ca="1">TREND($K10:$P10,$K$1:$P$1,W$1)</f>
        <v>1.9729025244877921E-3</v>
      </c>
      <c r="X10" s="38" cm="1">
        <f t="array" aca="1" ref="X10" ca="1">TREND($K10:$P10,$K$1:$P$1,X$1)</f>
        <v>1.9969623113717874E-3</v>
      </c>
      <c r="Y10" s="38" cm="1">
        <f t="array" aca="1" ref="Y10" ca="1">TREND($K10:$P10,$K$1:$P$1,Y$1)</f>
        <v>2.0210220982557828E-3</v>
      </c>
      <c r="Z10" s="38" cm="1">
        <f t="array" aca="1" ref="Z10" ca="1">TREND($K10:$P10,$K$1:$P$1,Z$1)</f>
        <v>2.0450818851397851E-3</v>
      </c>
      <c r="AA10" s="38" cm="1">
        <f t="array" aca="1" ref="AA10" ca="1">TREND($K10:$P10,$K$1:$P$1,AA$1)</f>
        <v>2.0691416720237804E-3</v>
      </c>
      <c r="AB10" s="38" cm="1">
        <f t="array" aca="1" ref="AB10" ca="1">TREND($K10:$P10,$K$1:$P$1,AB$1)</f>
        <v>2.0932014589077758E-3</v>
      </c>
      <c r="AC10" s="38" cm="1">
        <f t="array" aca="1" ref="AC10" ca="1">TREND($K10:$P10,$K$1:$P$1,AC$1)</f>
        <v>2.117261245791778E-3</v>
      </c>
      <c r="AD10" s="38" cm="1">
        <f t="array" aca="1" ref="AD10" ca="1">TREND($K10:$P10,$K$1:$P$1,AD$1)</f>
        <v>2.1413210326757734E-3</v>
      </c>
      <c r="AE10" s="38" cm="1">
        <f t="array" aca="1" ref="AE10" ca="1">TREND($K10:$P10,$K$1:$P$1,AE$1)</f>
        <v>2.1653808195597687E-3</v>
      </c>
      <c r="AF10" s="38" cm="1">
        <f t="array" aca="1" ref="AF10" ca="1">TREND($K10:$P10,$K$1:$P$1,AF$1)</f>
        <v>2.1894406064437641E-3</v>
      </c>
      <c r="AG10" s="38" cm="1">
        <f t="array" aca="1" ref="AG10" ca="1">TREND($K10:$P10,$K$1:$P$1,AG$1)</f>
        <v>2.2135003933277664E-3</v>
      </c>
      <c r="AH10" s="38" cm="1">
        <f t="array" aca="1" ref="AH10" ca="1">TREND($K10:$P10,$K$1:$P$1,AH$1)</f>
        <v>2.2375601802117617E-3</v>
      </c>
      <c r="AI10" s="38" cm="1">
        <f t="array" aca="1" ref="AI10" ca="1">TREND($K10:$P10,$K$1:$P$1,AI$1)</f>
        <v>2.2616199670957571E-3</v>
      </c>
      <c r="AJ10" s="38" cm="1">
        <f t="array" aca="1" ref="AJ10" ca="1">TREND($K10:$P10,$K$1:$P$1,AJ$1)</f>
        <v>2.2856797539797594E-3</v>
      </c>
    </row>
    <row r="11" spans="1:36">
      <c r="A11" t="s">
        <v>20</v>
      </c>
      <c r="B11" s="39" cm="1">
        <f t="array" aca="1" ref="B11" ca="1">INDIRECT(CONCATENATE("'",HLOOKUP(B$1,$B$21:$E$23,3,FALSE),"'!",$B$25,ROW($A11)+5))*About!$A$27</f>
        <v>1.323288278619858E-3</v>
      </c>
      <c r="C11" s="38">
        <f t="shared" ca="1" si="3"/>
        <v>1.3533630122248548E-3</v>
      </c>
      <c r="D11" s="38">
        <f t="shared" ca="1" si="0"/>
        <v>1.3834377458298514E-3</v>
      </c>
      <c r="E11" s="38">
        <f t="shared" ca="1" si="0"/>
        <v>1.4135124794348482E-3</v>
      </c>
      <c r="F11" s="39" cm="1">
        <f t="array" aca="1" ref="F11" ca="1">INDIRECT(CONCATENATE("'",HLOOKUP(F$1,$B$21:$E$23,3,FALSE),"'!",$B$25,ROW($A11)+5))*About!$A$27</f>
        <v>1.443587213039845E-3</v>
      </c>
      <c r="G11" s="38">
        <f t="shared" ca="1" si="4"/>
        <v>1.4917067868078398E-3</v>
      </c>
      <c r="H11" s="38">
        <f t="shared" ca="1" si="1"/>
        <v>1.5398263605758346E-3</v>
      </c>
      <c r="I11" s="38">
        <f t="shared" ca="1" si="1"/>
        <v>1.5879459343438296E-3</v>
      </c>
      <c r="J11" s="38">
        <f t="shared" ca="1" si="1"/>
        <v>1.6360655081118244E-3</v>
      </c>
      <c r="K11" s="39" cm="1">
        <f t="array" aca="1" ref="K11" ca="1">INDIRECT(CONCATENATE("'",HLOOKUP(K$1,$B$21:$E$23,3,FALSE),"'!",$B$25,ROW($A11)+5))*About!$A$27</f>
        <v>1.6841850818798193E-3</v>
      </c>
      <c r="L11" s="38">
        <f t="shared" ca="1" si="5"/>
        <v>1.7082448687638168E-3</v>
      </c>
      <c r="M11" s="38">
        <f t="shared" ca="1" si="2"/>
        <v>1.7323046556478141E-3</v>
      </c>
      <c r="N11" s="38">
        <f t="shared" ca="1" si="2"/>
        <v>1.7563644425318116E-3</v>
      </c>
      <c r="O11" s="38">
        <f t="shared" ca="1" si="2"/>
        <v>1.7804242294158089E-3</v>
      </c>
      <c r="P11" s="39" cm="1">
        <f t="array" aca="1" ref="P11" ca="1">INDIRECT(CONCATENATE("'",HLOOKUP(P$1,$B$21:$E$23,3,FALSE),"'!",$B$25,ROW($A11)+5))*About!$A$27</f>
        <v>1.8044840162998064E-3</v>
      </c>
      <c r="Q11" s="38" cm="1">
        <f t="array" aca="1" ref="Q11" ca="1">TREND($K11:$P11,$K$1:$P$1,Q$1)</f>
        <v>1.8285438031838061E-3</v>
      </c>
      <c r="R11" s="38" cm="1">
        <f t="array" aca="1" ref="R11" ca="1">TREND($K11:$P11,$K$1:$P$1,R$1)</f>
        <v>1.8526035900678015E-3</v>
      </c>
      <c r="S11" s="38" cm="1">
        <f t="array" aca="1" ref="S11" ca="1">TREND($K11:$P11,$K$1:$P$1,S$1)</f>
        <v>1.8766633769518037E-3</v>
      </c>
      <c r="T11" s="38" cm="1">
        <f t="array" aca="1" ref="T11" ca="1">TREND($K11:$P11,$K$1:$P$1,T$1)</f>
        <v>1.9007231638357991E-3</v>
      </c>
      <c r="U11" s="38" cm="1">
        <f t="array" aca="1" ref="U11" ca="1">TREND($K11:$P11,$K$1:$P$1,U$1)</f>
        <v>1.9247829507197944E-3</v>
      </c>
      <c r="V11" s="38" cm="1">
        <f t="array" aca="1" ref="V11" ca="1">TREND($K11:$P11,$K$1:$P$1,V$1)</f>
        <v>1.9488427376037898E-3</v>
      </c>
      <c r="W11" s="38" cm="1">
        <f t="array" aca="1" ref="W11" ca="1">TREND($K11:$P11,$K$1:$P$1,W$1)</f>
        <v>1.9729025244877921E-3</v>
      </c>
      <c r="X11" s="38" cm="1">
        <f t="array" aca="1" ref="X11" ca="1">TREND($K11:$P11,$K$1:$P$1,X$1)</f>
        <v>1.9969623113717874E-3</v>
      </c>
      <c r="Y11" s="38" cm="1">
        <f t="array" aca="1" ref="Y11" ca="1">TREND($K11:$P11,$K$1:$P$1,Y$1)</f>
        <v>2.0210220982557828E-3</v>
      </c>
      <c r="Z11" s="38" cm="1">
        <f t="array" aca="1" ref="Z11" ca="1">TREND($K11:$P11,$K$1:$P$1,Z$1)</f>
        <v>2.0450818851397851E-3</v>
      </c>
      <c r="AA11" s="38" cm="1">
        <f t="array" aca="1" ref="AA11" ca="1">TREND($K11:$P11,$K$1:$P$1,AA$1)</f>
        <v>2.0691416720237804E-3</v>
      </c>
      <c r="AB11" s="38" cm="1">
        <f t="array" aca="1" ref="AB11" ca="1">TREND($K11:$P11,$K$1:$P$1,AB$1)</f>
        <v>2.0932014589077758E-3</v>
      </c>
      <c r="AC11" s="38" cm="1">
        <f t="array" aca="1" ref="AC11" ca="1">TREND($K11:$P11,$K$1:$P$1,AC$1)</f>
        <v>2.117261245791778E-3</v>
      </c>
      <c r="AD11" s="38" cm="1">
        <f t="array" aca="1" ref="AD11" ca="1">TREND($K11:$P11,$K$1:$P$1,AD$1)</f>
        <v>2.1413210326757734E-3</v>
      </c>
      <c r="AE11" s="38" cm="1">
        <f t="array" aca="1" ref="AE11" ca="1">TREND($K11:$P11,$K$1:$P$1,AE$1)</f>
        <v>2.1653808195597687E-3</v>
      </c>
      <c r="AF11" s="38" cm="1">
        <f t="array" aca="1" ref="AF11" ca="1">TREND($K11:$P11,$K$1:$P$1,AF$1)</f>
        <v>2.1894406064437641E-3</v>
      </c>
      <c r="AG11" s="38" cm="1">
        <f t="array" aca="1" ref="AG11" ca="1">TREND($K11:$P11,$K$1:$P$1,AG$1)</f>
        <v>2.2135003933277664E-3</v>
      </c>
      <c r="AH11" s="38" cm="1">
        <f t="array" aca="1" ref="AH11" ca="1">TREND($K11:$P11,$K$1:$P$1,AH$1)</f>
        <v>2.2375601802117617E-3</v>
      </c>
      <c r="AI11" s="38" cm="1">
        <f t="array" aca="1" ref="AI11" ca="1">TREND($K11:$P11,$K$1:$P$1,AI$1)</f>
        <v>2.2616199670957571E-3</v>
      </c>
      <c r="AJ11" s="38" cm="1">
        <f t="array" aca="1" ref="AJ11" ca="1">TREND($K11:$P11,$K$1:$P$1,AJ$1)</f>
        <v>2.2856797539797594E-3</v>
      </c>
    </row>
    <row r="12" spans="1:36">
      <c r="A12" t="s">
        <v>111</v>
      </c>
      <c r="B12" s="40">
        <f ca="1">SUM(INDIRECT(CONCATENATE("'",HLOOKUP(B$1,$B$21:$E$23,3,FALSE),"'!",$B$25,ROW($A12)+5,":",$B$25,ROW($A12)+6)))*About!$A$27</f>
        <v>6.2675744832813279E-3</v>
      </c>
      <c r="C12" s="38">
        <f t="shared" ca="1" si="3"/>
        <v>6.3999033111433136E-3</v>
      </c>
      <c r="D12" s="38">
        <f t="shared" ca="1" si="0"/>
        <v>6.5322321390052993E-3</v>
      </c>
      <c r="E12" s="38">
        <f t="shared" ca="1" si="0"/>
        <v>6.6645609668672858E-3</v>
      </c>
      <c r="F12" s="40">
        <f ca="1">SUM(INDIRECT(CONCATENATE("'",HLOOKUP(F$1,$B$21:$E$23,3,FALSE),"'!",$B$25,ROW($A12)+5,":",$B$25,ROW($A12)+6)))*About!$A$27</f>
        <v>6.7968897947292715E-3</v>
      </c>
      <c r="G12" s="38">
        <f t="shared" ca="1" si="4"/>
        <v>6.9051588357072593E-3</v>
      </c>
      <c r="H12" s="38">
        <f t="shared" ca="1" si="1"/>
        <v>7.0134278766852479E-3</v>
      </c>
      <c r="I12" s="38">
        <f t="shared" ca="1" si="1"/>
        <v>7.1216969176632356E-3</v>
      </c>
      <c r="J12" s="38">
        <f t="shared" ca="1" si="1"/>
        <v>7.2299659586412242E-3</v>
      </c>
      <c r="K12" s="40">
        <f ca="1">SUM(INDIRECT(CONCATENATE("'",HLOOKUP(K$1,$B$21:$E$23,3,FALSE),"'!",$B$25,ROW($A12)+5,":",$B$25,ROW($A12)+6)))*About!$A$27</f>
        <v>7.338234999619212E-3</v>
      </c>
      <c r="L12" s="38">
        <f t="shared" ca="1" si="5"/>
        <v>7.4705638274811977E-3</v>
      </c>
      <c r="M12" s="38">
        <f t="shared" ca="1" si="2"/>
        <v>7.6028926553431833E-3</v>
      </c>
      <c r="N12" s="38">
        <f t="shared" ca="1" si="2"/>
        <v>7.735221483205169E-3</v>
      </c>
      <c r="O12" s="38">
        <f t="shared" ca="1" si="2"/>
        <v>7.8675503110671556E-3</v>
      </c>
      <c r="P12" s="40">
        <f ca="1">SUM(INDIRECT(CONCATENATE("'",HLOOKUP(P$1,$B$21:$E$23,3,FALSE),"'!",$B$25,ROW($A12)+5,":",$B$25,ROW($A12)+6)))*About!$A$27</f>
        <v>7.9998791389291404E-3</v>
      </c>
      <c r="Q12" s="38" cm="1">
        <f t="array" aca="1" ref="Q12" ca="1">TREND($K12:$P12,$K$1:$P$1,Q$1)</f>
        <v>8.132207966791094E-3</v>
      </c>
      <c r="R12" s="38" cm="1">
        <f t="array" aca="1" ref="R12" ca="1">TREND($K12:$P12,$K$1:$P$1,R$1)</f>
        <v>8.2645367946531101E-3</v>
      </c>
      <c r="S12" s="38" cm="1">
        <f t="array" aca="1" ref="S12" ca="1">TREND($K12:$P12,$K$1:$P$1,S$1)</f>
        <v>8.3968656225150706E-3</v>
      </c>
      <c r="T12" s="38" cm="1">
        <f t="array" aca="1" ref="T12" ca="1">TREND($K12:$P12,$K$1:$P$1,T$1)</f>
        <v>8.5291944503770867E-3</v>
      </c>
      <c r="U12" s="38" cm="1">
        <f t="array" aca="1" ref="U12" ca="1">TREND($K12:$P12,$K$1:$P$1,U$1)</f>
        <v>8.6615232782390472E-3</v>
      </c>
      <c r="V12" s="38" cm="1">
        <f t="array" aca="1" ref="V12" ca="1">TREND($K12:$P12,$K$1:$P$1,V$1)</f>
        <v>8.7938521061010633E-3</v>
      </c>
      <c r="W12" s="38" cm="1">
        <f t="array" aca="1" ref="W12" ca="1">TREND($K12:$P12,$K$1:$P$1,W$1)</f>
        <v>8.9261809339630238E-3</v>
      </c>
      <c r="X12" s="38" cm="1">
        <f t="array" aca="1" ref="X12" ca="1">TREND($K12:$P12,$K$1:$P$1,X$1)</f>
        <v>9.0585097618249844E-3</v>
      </c>
      <c r="Y12" s="38" cm="1">
        <f t="array" aca="1" ref="Y12" ca="1">TREND($K12:$P12,$K$1:$P$1,Y$1)</f>
        <v>9.1908385896870004E-3</v>
      </c>
      <c r="Z12" s="38" cm="1">
        <f t="array" aca="1" ref="Z12" ca="1">TREND($K12:$P12,$K$1:$P$1,Z$1)</f>
        <v>9.3231674175489609E-3</v>
      </c>
      <c r="AA12" s="38" cm="1">
        <f t="array" aca="1" ref="AA12" ca="1">TREND($K12:$P12,$K$1:$P$1,AA$1)</f>
        <v>9.455496245410977E-3</v>
      </c>
      <c r="AB12" s="38" cm="1">
        <f t="array" aca="1" ref="AB12" ca="1">TREND($K12:$P12,$K$1:$P$1,AB$1)</f>
        <v>9.5878250732729375E-3</v>
      </c>
      <c r="AC12" s="38" cm="1">
        <f t="array" aca="1" ref="AC12" ca="1">TREND($K12:$P12,$K$1:$P$1,AC$1)</f>
        <v>9.7201539011349536E-3</v>
      </c>
      <c r="AD12" s="38" cm="1">
        <f t="array" aca="1" ref="AD12" ca="1">TREND($K12:$P12,$K$1:$P$1,AD$1)</f>
        <v>9.8524827289969141E-3</v>
      </c>
      <c r="AE12" s="38" cm="1">
        <f t="array" aca="1" ref="AE12" ca="1">TREND($K12:$P12,$K$1:$P$1,AE$1)</f>
        <v>9.9848115568589302E-3</v>
      </c>
      <c r="AF12" s="38" cm="1">
        <f t="array" aca="1" ref="AF12" ca="1">TREND($K12:$P12,$K$1:$P$1,AF$1)</f>
        <v>1.0117140384720891E-2</v>
      </c>
      <c r="AG12" s="38" cm="1">
        <f t="array" aca="1" ref="AG12" ca="1">TREND($K12:$P12,$K$1:$P$1,AG$1)</f>
        <v>1.0249469212582907E-2</v>
      </c>
      <c r="AH12" s="38" cm="1">
        <f t="array" aca="1" ref="AH12" ca="1">TREND($K12:$P12,$K$1:$P$1,AH$1)</f>
        <v>1.0381798040444867E-2</v>
      </c>
      <c r="AI12" s="38" cm="1">
        <f t="array" aca="1" ref="AI12" ca="1">TREND($K12:$P12,$K$1:$P$1,AI$1)</f>
        <v>1.0514126868306828E-2</v>
      </c>
      <c r="AJ12" s="38" cm="1">
        <f t="array" aca="1" ref="AJ12" ca="1">TREND($K12:$P12,$K$1:$P$1,AJ$1)</f>
        <v>1.0646455696168844E-2</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1.070660516337885E-3</v>
      </c>
      <c r="C2" s="38">
        <f ca="1">$B2+($F2-$B2)*(C$1-$B$1)/($F$1-$B$1)</f>
        <v>1.0796829364193841E-3</v>
      </c>
      <c r="D2" s="38">
        <f t="shared" ref="D2:E12" ca="1" si="0">$B2+($F2-$B2)*(D$1-$B$1)/($F$1-$B$1)</f>
        <v>1.0887053565008832E-3</v>
      </c>
      <c r="E2" s="38">
        <f t="shared" ca="1" si="0"/>
        <v>1.0977277765823821E-3</v>
      </c>
      <c r="F2" s="37" cm="1">
        <f t="array" aca="1" ref="F2" ca="1">INDIRECT(CONCATENATE("'",HLOOKUP(F$1,$B$21:$E$23,3,FALSE),"'!",$B$25,ROW($A2)+3))*About!$A$27</f>
        <v>1.1067501966638812E-3</v>
      </c>
      <c r="G2" s="38">
        <f ca="1">$F2+($K2-$F2)*(G$1-$F$1)/($K$1-$F$1)</f>
        <v>1.1211860687942797E-3</v>
      </c>
      <c r="H2" s="38">
        <f t="shared" ref="H2:J12" ca="1" si="1">$F2+($K2-$F2)*(H$1-$F$1)/($K$1-$F$1)</f>
        <v>1.1356219409246781E-3</v>
      </c>
      <c r="I2" s="38">
        <f t="shared" ca="1" si="1"/>
        <v>1.1500578130550765E-3</v>
      </c>
      <c r="J2" s="38">
        <f t="shared" ca="1" si="1"/>
        <v>1.1644936851854749E-3</v>
      </c>
      <c r="K2" s="37" cm="1">
        <f t="array" aca="1" ref="K2" ca="1">INDIRECT(CONCATENATE("'",HLOOKUP(K$1,$B$21:$E$23,3,FALSE),"'!",$B$25,ROW($A2)+3))*About!$A$27</f>
        <v>1.1789295573158734E-3</v>
      </c>
      <c r="L2" s="38">
        <f ca="1">$K2+($P2-$K2)*(L$1-$K$1)/($P$1-$K$1)</f>
        <v>1.1837415146926729E-3</v>
      </c>
      <c r="M2" s="38">
        <f t="shared" ref="M2:O12" ca="1" si="2">$K2+($P2-$K2)*(M$1-$K$1)/($P$1-$K$1)</f>
        <v>1.1885534720694725E-3</v>
      </c>
      <c r="N2" s="38">
        <f t="shared" ca="1" si="2"/>
        <v>1.1933654294462718E-3</v>
      </c>
      <c r="O2" s="38">
        <f t="shared" ca="1" si="2"/>
        <v>1.1981773868230713E-3</v>
      </c>
      <c r="P2" s="37" cm="1">
        <f t="array" aca="1" ref="P2" ca="1">INDIRECT(CONCATENATE("'",HLOOKUP(P$1,$B$21:$E$23,3,FALSE),"'!",$B$25,ROW($A2)+3))*About!$A$27</f>
        <v>1.2029893441998709E-3</v>
      </c>
      <c r="Q2" s="38" cm="1">
        <f t="array" aca="1" ref="Q2" ca="1">TREND($K2:$P2,$K$1:$P$1,Q$1)</f>
        <v>1.2078013015766713E-3</v>
      </c>
      <c r="R2" s="38" cm="1">
        <f t="array" aca="1" ref="R2" ca="1">TREND($K2:$P2,$K$1:$P$1,R$1)</f>
        <v>1.2126132589534711E-3</v>
      </c>
      <c r="S2" s="38" cm="1">
        <f t="array" aca="1" ref="S2" ca="1">TREND($K2:$P2,$K$1:$P$1,S$1)</f>
        <v>1.2174252163302691E-3</v>
      </c>
      <c r="T2" s="38" cm="1">
        <f t="array" aca="1" ref="T2" ca="1">TREND($K2:$P2,$K$1:$P$1,T$1)</f>
        <v>1.2222371737070688E-3</v>
      </c>
      <c r="U2" s="38" cm="1">
        <f t="array" aca="1" ref="U2" ca="1">TREND($K2:$P2,$K$1:$P$1,U$1)</f>
        <v>1.2270491310838686E-3</v>
      </c>
      <c r="V2" s="38" cm="1">
        <f t="array" aca="1" ref="V2" ca="1">TREND($K2:$P2,$K$1:$P$1,V$1)</f>
        <v>1.2318610884606684E-3</v>
      </c>
      <c r="W2" s="38" cm="1">
        <f t="array" aca="1" ref="W2" ca="1">TREND($K2:$P2,$K$1:$P$1,W$1)</f>
        <v>1.2366730458374681E-3</v>
      </c>
      <c r="X2" s="38" cm="1">
        <f t="array" aca="1" ref="X2" ca="1">TREND($K2:$P2,$K$1:$P$1,X$1)</f>
        <v>1.2414850032142679E-3</v>
      </c>
      <c r="Y2" s="38" cm="1">
        <f t="array" aca="1" ref="Y2" ca="1">TREND($K2:$P2,$K$1:$P$1,Y$1)</f>
        <v>1.2462969605910659E-3</v>
      </c>
      <c r="Z2" s="38" cm="1">
        <f t="array" aca="1" ref="Z2" ca="1">TREND($K2:$P2,$K$1:$P$1,Z$1)</f>
        <v>1.2511089179678657E-3</v>
      </c>
      <c r="AA2" s="38" cm="1">
        <f t="array" aca="1" ref="AA2" ca="1">TREND($K2:$P2,$K$1:$P$1,AA$1)</f>
        <v>1.2559208753446655E-3</v>
      </c>
      <c r="AB2" s="38" cm="1">
        <f t="array" aca="1" ref="AB2" ca="1">TREND($K2:$P2,$K$1:$P$1,AB$1)</f>
        <v>1.2607328327214652E-3</v>
      </c>
      <c r="AC2" s="38" cm="1">
        <f t="array" aca="1" ref="AC2" ca="1">TREND($K2:$P2,$K$1:$P$1,AC$1)</f>
        <v>1.265544790098265E-3</v>
      </c>
      <c r="AD2" s="38" cm="1">
        <f t="array" aca="1" ref="AD2" ca="1">TREND($K2:$P2,$K$1:$P$1,AD$1)</f>
        <v>1.2703567474750647E-3</v>
      </c>
      <c r="AE2" s="38" cm="1">
        <f t="array" aca="1" ref="AE2" ca="1">TREND($K2:$P2,$K$1:$P$1,AE$1)</f>
        <v>1.2751687048518628E-3</v>
      </c>
      <c r="AF2" s="38" cm="1">
        <f t="array" aca="1" ref="AF2" ca="1">TREND($K2:$P2,$K$1:$P$1,AF$1)</f>
        <v>1.2799806622286625E-3</v>
      </c>
      <c r="AG2" s="38" cm="1">
        <f t="array" aca="1" ref="AG2" ca="1">TREND($K2:$P2,$K$1:$P$1,AG$1)</f>
        <v>1.2847926196054623E-3</v>
      </c>
      <c r="AH2" s="38" cm="1">
        <f t="array" aca="1" ref="AH2" ca="1">TREND($K2:$P2,$K$1:$P$1,AH$1)</f>
        <v>1.2896045769822621E-3</v>
      </c>
      <c r="AI2" s="38" cm="1">
        <f t="array" aca="1" ref="AI2" ca="1">TREND($K2:$P2,$K$1:$P$1,AI$1)</f>
        <v>1.2944165343590618E-3</v>
      </c>
      <c r="AJ2" s="38" cm="1">
        <f t="array" aca="1" ref="AJ2" ca="1">TREND($K2:$P2,$K$1:$P$1,AJ$1)</f>
        <v>1.2992284917358616E-3</v>
      </c>
    </row>
    <row r="3" spans="1:36">
      <c r="A3" t="s">
        <v>13</v>
      </c>
      <c r="B3" s="39" cm="1">
        <f t="array" aca="1" ref="B3" ca="1">INDIRECT(CONCATENATE("'",HLOOKUP(B$1,$B$21:$E$23,3,FALSE),"'!",$B$25,ROW($A3)+5))*About!$A$27</f>
        <v>5.8946477865793668E-4</v>
      </c>
      <c r="C3" s="38">
        <f t="shared" ref="C3:C12" ca="1" si="3">$B3+($F3-$B3)*(C$1-$B$1)/($F$1-$B$1)</f>
        <v>5.9247225201843642E-4</v>
      </c>
      <c r="D3" s="38">
        <f t="shared" ca="1" si="0"/>
        <v>5.9547972537893606E-4</v>
      </c>
      <c r="E3" s="38">
        <f t="shared" ca="1" si="0"/>
        <v>5.9848719873943569E-4</v>
      </c>
      <c r="F3" s="39" cm="1">
        <f t="array" aca="1" ref="F3" ca="1">INDIRECT(CONCATENATE("'",HLOOKUP(F$1,$B$21:$E$23,3,FALSE),"'!",$B$25,ROW($A3)+5))*About!$A$27</f>
        <v>6.0149467209993544E-4</v>
      </c>
      <c r="G3" s="38">
        <f t="shared" ref="G3:G12" ca="1" si="4">$F3+($K3-$F3)*(G$1-$F$1)/($K$1-$F$1)</f>
        <v>6.0630662947673488E-4</v>
      </c>
      <c r="H3" s="38">
        <f t="shared" ca="1" si="1"/>
        <v>6.1111858685353442E-4</v>
      </c>
      <c r="I3" s="38">
        <f t="shared" ca="1" si="1"/>
        <v>6.1593054423033386E-4</v>
      </c>
      <c r="J3" s="38">
        <f t="shared" ca="1" si="1"/>
        <v>6.2074250160713341E-4</v>
      </c>
      <c r="K3" s="39" cm="1">
        <f t="array" aca="1" ref="K3" ca="1">INDIRECT(CONCATENATE("'",HLOOKUP(K$1,$B$21:$E$23,3,FALSE),"'!",$B$25,ROW($A3)+5))*About!$A$27</f>
        <v>6.2555445898393285E-4</v>
      </c>
      <c r="L3" s="38">
        <f t="shared" ref="L3:L12" ca="1" si="5">$K3+($P3-$K3)*(L$1-$K$1)/($P$1-$K$1)</f>
        <v>6.2796043767233262E-4</v>
      </c>
      <c r="M3" s="38">
        <f t="shared" ca="1" si="2"/>
        <v>6.3036641636073239E-4</v>
      </c>
      <c r="N3" s="38">
        <f t="shared" ca="1" si="2"/>
        <v>6.3277239504913206E-4</v>
      </c>
      <c r="O3" s="38">
        <f t="shared" ca="1" si="2"/>
        <v>6.3517837373753183E-4</v>
      </c>
      <c r="P3" s="39" cm="1">
        <f t="array" aca="1" ref="P3" ca="1">INDIRECT(CONCATENATE("'",HLOOKUP(P$1,$B$21:$E$23,3,FALSE),"'!",$B$25,ROW($A3)+5))*About!$A$27</f>
        <v>6.375843524259316E-4</v>
      </c>
      <c r="Q3" s="38" cm="1">
        <f t="array" aca="1" ref="Q3" ca="1">TREND($K3:$P3,$K$1:$P$1,Q$1)</f>
        <v>6.3999033111433214E-4</v>
      </c>
      <c r="R3" s="38" cm="1">
        <f t="array" aca="1" ref="R3" ca="1">TREND($K3:$P3,$K$1:$P$1,R$1)</f>
        <v>6.4239630980273202E-4</v>
      </c>
      <c r="S3" s="38" cm="1">
        <f t="array" aca="1" ref="S3" ca="1">TREND($K3:$P3,$K$1:$P$1,S$1)</f>
        <v>6.4480228849113103E-4</v>
      </c>
      <c r="T3" s="38" cm="1">
        <f t="array" aca="1" ref="T3" ca="1">TREND($K3:$P3,$K$1:$P$1,T$1)</f>
        <v>6.4720826717953091E-4</v>
      </c>
      <c r="U3" s="38" cm="1">
        <f t="array" aca="1" ref="U3" ca="1">TREND($K3:$P3,$K$1:$P$1,U$1)</f>
        <v>6.496142458679308E-4</v>
      </c>
      <c r="V3" s="38" cm="1">
        <f t="array" aca="1" ref="V3" ca="1">TREND($K3:$P3,$K$1:$P$1,V$1)</f>
        <v>6.5202022455633068E-4</v>
      </c>
      <c r="W3" s="38" cm="1">
        <f t="array" aca="1" ref="W3" ca="1">TREND($K3:$P3,$K$1:$P$1,W$1)</f>
        <v>6.5442620324473056E-4</v>
      </c>
      <c r="X3" s="38" cm="1">
        <f t="array" aca="1" ref="X3" ca="1">TREND($K3:$P3,$K$1:$P$1,X$1)</f>
        <v>6.5683218193313044E-4</v>
      </c>
      <c r="Y3" s="38" cm="1">
        <f t="array" aca="1" ref="Y3" ca="1">TREND($K3:$P3,$K$1:$P$1,Y$1)</f>
        <v>6.5923816062152946E-4</v>
      </c>
      <c r="Z3" s="38" cm="1">
        <f t="array" aca="1" ref="Z3" ca="1">TREND($K3:$P3,$K$1:$P$1,Z$1)</f>
        <v>6.6164413930992934E-4</v>
      </c>
      <c r="AA3" s="38" cm="1">
        <f t="array" aca="1" ref="AA3" ca="1">TREND($K3:$P3,$K$1:$P$1,AA$1)</f>
        <v>6.6405011799832922E-4</v>
      </c>
      <c r="AB3" s="38" cm="1">
        <f t="array" aca="1" ref="AB3" ca="1">TREND($K3:$P3,$K$1:$P$1,AB$1)</f>
        <v>6.664560966867291E-4</v>
      </c>
      <c r="AC3" s="38" cm="1">
        <f t="array" aca="1" ref="AC3" ca="1">TREND($K3:$P3,$K$1:$P$1,AC$1)</f>
        <v>6.6886207537512898E-4</v>
      </c>
      <c r="AD3" s="38" cm="1">
        <f t="array" aca="1" ref="AD3" ca="1">TREND($K3:$P3,$K$1:$P$1,AD$1)</f>
        <v>6.7126805406352887E-4</v>
      </c>
      <c r="AE3" s="38" cm="1">
        <f t="array" aca="1" ref="AE3" ca="1">TREND($K3:$P3,$K$1:$P$1,AE$1)</f>
        <v>6.7367403275192788E-4</v>
      </c>
      <c r="AF3" s="38" cm="1">
        <f t="array" aca="1" ref="AF3" ca="1">TREND($K3:$P3,$K$1:$P$1,AF$1)</f>
        <v>6.7608001144032776E-4</v>
      </c>
      <c r="AG3" s="38" cm="1">
        <f t="array" aca="1" ref="AG3" ca="1">TREND($K3:$P3,$K$1:$P$1,AG$1)</f>
        <v>6.7848599012872764E-4</v>
      </c>
      <c r="AH3" s="38" cm="1">
        <f t="array" aca="1" ref="AH3" ca="1">TREND($K3:$P3,$K$1:$P$1,AH$1)</f>
        <v>6.8089196881712753E-4</v>
      </c>
      <c r="AI3" s="38" cm="1">
        <f t="array" aca="1" ref="AI3" ca="1">TREND($K3:$P3,$K$1:$P$1,AI$1)</f>
        <v>6.8329794750552741E-4</v>
      </c>
      <c r="AJ3" s="38" cm="1">
        <f t="array" aca="1" ref="AJ3" ca="1">TREND($K3:$P3,$K$1:$P$1,AJ$1)</f>
        <v>6.8570392619392729E-4</v>
      </c>
    </row>
    <row r="4" spans="1:36">
      <c r="A4" t="s">
        <v>14</v>
      </c>
      <c r="B4" s="39" cm="1">
        <f t="array" aca="1" ref="B4" ca="1">INDIRECT(CONCATENATE("'",HLOOKUP(B$1,$B$21:$E$23,3,FALSE),"'!",$B$25,ROW($A4)+5))*About!$A$27</f>
        <v>1.5638861474598321E-3</v>
      </c>
      <c r="C4" s="38">
        <f t="shared" ca="1" si="3"/>
        <v>1.5638861474598321E-3</v>
      </c>
      <c r="D4" s="38">
        <f t="shared" ca="1" si="0"/>
        <v>1.5638861474598321E-3</v>
      </c>
      <c r="E4" s="38">
        <f t="shared" ca="1" si="0"/>
        <v>1.5638861474598321E-3</v>
      </c>
      <c r="F4" s="39" cm="1">
        <f t="array" aca="1" ref="F4" ca="1">INDIRECT(CONCATENATE("'",HLOOKUP(F$1,$B$21:$E$23,3,FALSE),"'!",$B$25,ROW($A4)+5))*About!$A$27</f>
        <v>1.5638861474598321E-3</v>
      </c>
      <c r="G4" s="38">
        <f t="shared" ca="1" si="4"/>
        <v>1.5638861474598321E-3</v>
      </c>
      <c r="H4" s="38">
        <f t="shared" ca="1" si="1"/>
        <v>1.5638861474598321E-3</v>
      </c>
      <c r="I4" s="38">
        <f t="shared" ca="1" si="1"/>
        <v>1.5638861474598321E-3</v>
      </c>
      <c r="J4" s="38">
        <f t="shared" ca="1" si="1"/>
        <v>1.5638861474598321E-3</v>
      </c>
      <c r="K4" s="39" cm="1">
        <f t="array" aca="1" ref="K4" ca="1">INDIRECT(CONCATENATE("'",HLOOKUP(K$1,$B$21:$E$23,3,FALSE),"'!",$B$25,ROW($A4)+5))*About!$A$27</f>
        <v>1.5638861474598321E-3</v>
      </c>
      <c r="L4" s="38">
        <f t="shared" ca="1" si="5"/>
        <v>1.5879459343438296E-3</v>
      </c>
      <c r="M4" s="38">
        <f t="shared" ca="1" si="2"/>
        <v>1.6120057212278269E-3</v>
      </c>
      <c r="N4" s="38">
        <f t="shared" ca="1" si="2"/>
        <v>1.6360655081118244E-3</v>
      </c>
      <c r="O4" s="38">
        <f t="shared" ca="1" si="2"/>
        <v>1.6601252949958217E-3</v>
      </c>
      <c r="P4" s="39" cm="1">
        <f t="array" aca="1" ref="P4" ca="1">INDIRECT(CONCATENATE("'",HLOOKUP(P$1,$B$21:$E$23,3,FALSE),"'!",$B$25,ROW($A4)+5))*About!$A$27</f>
        <v>1.6841850818798193E-3</v>
      </c>
      <c r="Q4" s="38" cm="1">
        <f t="array" aca="1" ref="Q4" ca="1">TREND($K4:$P4,$K$1:$P$1,Q$1)</f>
        <v>1.7082448687638155E-3</v>
      </c>
      <c r="R4" s="38" cm="1">
        <f t="array" aca="1" ref="R4" ca="1">TREND($K4:$P4,$K$1:$P$1,R$1)</f>
        <v>1.7323046556478108E-3</v>
      </c>
      <c r="S4" s="38" cm="1">
        <f t="array" aca="1" ref="S4" ca="1">TREND($K4:$P4,$K$1:$P$1,S$1)</f>
        <v>1.7563644425318131E-3</v>
      </c>
      <c r="T4" s="38" cm="1">
        <f t="array" aca="1" ref="T4" ca="1">TREND($K4:$P4,$K$1:$P$1,T$1)</f>
        <v>1.7804242294158085E-3</v>
      </c>
      <c r="U4" s="38" cm="1">
        <f t="array" aca="1" ref="U4" ca="1">TREND($K4:$P4,$K$1:$P$1,U$1)</f>
        <v>1.8044840162998038E-3</v>
      </c>
      <c r="V4" s="38" cm="1">
        <f t="array" aca="1" ref="V4" ca="1">TREND($K4:$P4,$K$1:$P$1,V$1)</f>
        <v>1.8285438031837992E-3</v>
      </c>
      <c r="W4" s="38" cm="1">
        <f t="array" aca="1" ref="W4" ca="1">TREND($K4:$P4,$K$1:$P$1,W$1)</f>
        <v>1.8526035900678015E-3</v>
      </c>
      <c r="X4" s="38" cm="1">
        <f t="array" aca="1" ref="X4" ca="1">TREND($K4:$P4,$K$1:$P$1,X$1)</f>
        <v>1.8766633769517968E-3</v>
      </c>
      <c r="Y4" s="38" cm="1">
        <f t="array" aca="1" ref="Y4" ca="1">TREND($K4:$P4,$K$1:$P$1,Y$1)</f>
        <v>1.9007231638357922E-3</v>
      </c>
      <c r="Z4" s="38" cm="1">
        <f t="array" aca="1" ref="Z4" ca="1">TREND($K4:$P4,$K$1:$P$1,Z$1)</f>
        <v>1.9247829507197944E-3</v>
      </c>
      <c r="AA4" s="38" cm="1">
        <f t="array" aca="1" ref="AA4" ca="1">TREND($K4:$P4,$K$1:$P$1,AA$1)</f>
        <v>1.9488427376037898E-3</v>
      </c>
      <c r="AB4" s="38" cm="1">
        <f t="array" aca="1" ref="AB4" ca="1">TREND($K4:$P4,$K$1:$P$1,AB$1)</f>
        <v>1.9729025244877851E-3</v>
      </c>
      <c r="AC4" s="38" cm="1">
        <f t="array" aca="1" ref="AC4" ca="1">TREND($K4:$P4,$K$1:$P$1,AC$1)</f>
        <v>1.9969623113717874E-3</v>
      </c>
      <c r="AD4" s="38" cm="1">
        <f t="array" aca="1" ref="AD4" ca="1">TREND($K4:$P4,$K$1:$P$1,AD$1)</f>
        <v>2.0210220982557828E-3</v>
      </c>
      <c r="AE4" s="38" cm="1">
        <f t="array" aca="1" ref="AE4" ca="1">TREND($K4:$P4,$K$1:$P$1,AE$1)</f>
        <v>2.0450818851397781E-3</v>
      </c>
      <c r="AF4" s="38" cm="1">
        <f t="array" aca="1" ref="AF4" ca="1">TREND($K4:$P4,$K$1:$P$1,AF$1)</f>
        <v>2.0691416720237735E-3</v>
      </c>
      <c r="AG4" s="38" cm="1">
        <f t="array" aca="1" ref="AG4" ca="1">TREND($K4:$P4,$K$1:$P$1,AG$1)</f>
        <v>2.0932014589077758E-3</v>
      </c>
      <c r="AH4" s="38" cm="1">
        <f t="array" aca="1" ref="AH4" ca="1">TREND($K4:$P4,$K$1:$P$1,AH$1)</f>
        <v>2.1172612457917711E-3</v>
      </c>
      <c r="AI4" s="38" cm="1">
        <f t="array" aca="1" ref="AI4" ca="1">TREND($K4:$P4,$K$1:$P$1,AI$1)</f>
        <v>2.1413210326757665E-3</v>
      </c>
      <c r="AJ4" s="38" cm="1">
        <f t="array" aca="1" ref="AJ4" ca="1">TREND($K4:$P4,$K$1:$P$1,AJ$1)</f>
        <v>2.1653808195597687E-3</v>
      </c>
    </row>
    <row r="5" spans="1:36">
      <c r="A5" t="s">
        <v>15</v>
      </c>
      <c r="B5" s="39" cm="1">
        <f t="array" aca="1" ref="B5" ca="1">INDIRECT(CONCATENATE("'",HLOOKUP(B$1,$B$21:$E$23,3,FALSE),"'!",$B$25,ROW($A5)+5))*About!$A$27</f>
        <v>1.9247829507197934E-2</v>
      </c>
      <c r="C5" s="38">
        <f t="shared" ca="1" si="3"/>
        <v>1.9247829507197934E-2</v>
      </c>
      <c r="D5" s="38">
        <f t="shared" ca="1" si="0"/>
        <v>1.9247829507197934E-2</v>
      </c>
      <c r="E5" s="38">
        <f t="shared" ca="1" si="0"/>
        <v>1.9247829507197934E-2</v>
      </c>
      <c r="F5" s="39" cm="1">
        <f t="array" aca="1" ref="F5" ca="1">INDIRECT(CONCATENATE("'",HLOOKUP(F$1,$B$21:$E$23,3,FALSE),"'!",$B$25,ROW($A5)+5))*About!$A$27</f>
        <v>1.9247829507197934E-2</v>
      </c>
      <c r="G5" s="38">
        <f t="shared" ca="1" si="4"/>
        <v>1.9488427376037908E-2</v>
      </c>
      <c r="H5" s="38">
        <f t="shared" ca="1" si="1"/>
        <v>1.9729025244877883E-2</v>
      </c>
      <c r="I5" s="38">
        <f t="shared" ca="1" si="1"/>
        <v>1.9969623113717857E-2</v>
      </c>
      <c r="J5" s="38">
        <f t="shared" ca="1" si="1"/>
        <v>2.0210220982557831E-2</v>
      </c>
      <c r="K5" s="39" cm="1">
        <f t="array" aca="1" ref="K5" ca="1">INDIRECT(CONCATENATE("'",HLOOKUP(K$1,$B$21:$E$23,3,FALSE),"'!",$B$25,ROW($A5)+5))*About!$A$27</f>
        <v>2.0450818851397806E-2</v>
      </c>
      <c r="L5" s="38">
        <f t="shared" ca="1" si="5"/>
        <v>2.069141672023778E-2</v>
      </c>
      <c r="M5" s="38">
        <f t="shared" ca="1" si="2"/>
        <v>2.0932014589077754E-2</v>
      </c>
      <c r="N5" s="38">
        <f t="shared" ca="1" si="2"/>
        <v>2.1172612457917725E-2</v>
      </c>
      <c r="O5" s="38">
        <f t="shared" ca="1" si="2"/>
        <v>2.1413210326757699E-2</v>
      </c>
      <c r="P5" s="39" cm="1">
        <f t="array" aca="1" ref="P5" ca="1">INDIRECT(CONCATENATE("'",HLOOKUP(P$1,$B$21:$E$23,3,FALSE),"'!",$B$25,ROW($A5)+5))*About!$A$27</f>
        <v>2.1653808195597674E-2</v>
      </c>
      <c r="Q5" s="38" cm="1">
        <f t="array" aca="1" ref="Q5" ca="1">TREND($K5:$P5,$K$1:$P$1,Q$1)</f>
        <v>2.1894406064437655E-2</v>
      </c>
      <c r="R5" s="38" cm="1">
        <f t="array" aca="1" ref="R5" ca="1">TREND($K5:$P5,$K$1:$P$1,R$1)</f>
        <v>2.2135003933277608E-2</v>
      </c>
      <c r="S5" s="38" cm="1">
        <f t="array" aca="1" ref="S5" ca="1">TREND($K5:$P5,$K$1:$P$1,S$1)</f>
        <v>2.2375601802117617E-2</v>
      </c>
      <c r="T5" s="38" cm="1">
        <f t="array" aca="1" ref="T5" ca="1">TREND($K5:$P5,$K$1:$P$1,T$1)</f>
        <v>2.2616199670957571E-2</v>
      </c>
      <c r="U5" s="38" cm="1">
        <f t="array" aca="1" ref="U5" ca="1">TREND($K5:$P5,$K$1:$P$1,U$1)</f>
        <v>2.2856797539797524E-2</v>
      </c>
      <c r="V5" s="38" cm="1">
        <f t="array" aca="1" ref="V5" ca="1">TREND($K5:$P5,$K$1:$P$1,V$1)</f>
        <v>2.3097395408637533E-2</v>
      </c>
      <c r="W5" s="38" cm="1">
        <f t="array" aca="1" ref="W5" ca="1">TREND($K5:$P5,$K$1:$P$1,W$1)</f>
        <v>2.3337993277477487E-2</v>
      </c>
      <c r="X5" s="38" cm="1">
        <f t="array" aca="1" ref="X5" ca="1">TREND($K5:$P5,$K$1:$P$1,X$1)</f>
        <v>2.357859114631744E-2</v>
      </c>
      <c r="Y5" s="38" cm="1">
        <f t="array" aca="1" ref="Y5" ca="1">TREND($K5:$P5,$K$1:$P$1,Y$1)</f>
        <v>2.3819189015157449E-2</v>
      </c>
      <c r="Z5" s="38" cm="1">
        <f t="array" aca="1" ref="Z5" ca="1">TREND($K5:$P5,$K$1:$P$1,Z$1)</f>
        <v>2.4059786883997403E-2</v>
      </c>
      <c r="AA5" s="38" cm="1">
        <f t="array" aca="1" ref="AA5" ca="1">TREND($K5:$P5,$K$1:$P$1,AA$1)</f>
        <v>2.4300384752837356E-2</v>
      </c>
      <c r="AB5" s="38" cm="1">
        <f t="array" aca="1" ref="AB5" ca="1">TREND($K5:$P5,$K$1:$P$1,AB$1)</f>
        <v>2.4540982621677365E-2</v>
      </c>
      <c r="AC5" s="38" cm="1">
        <f t="array" aca="1" ref="AC5" ca="1">TREND($K5:$P5,$K$1:$P$1,AC$1)</f>
        <v>2.4781580490517319E-2</v>
      </c>
      <c r="AD5" s="38" cm="1">
        <f t="array" aca="1" ref="AD5" ca="1">TREND($K5:$P5,$K$1:$P$1,AD$1)</f>
        <v>2.5022178359357328E-2</v>
      </c>
      <c r="AE5" s="38" cm="1">
        <f t="array" aca="1" ref="AE5" ca="1">TREND($K5:$P5,$K$1:$P$1,AE$1)</f>
        <v>2.5262776228197281E-2</v>
      </c>
      <c r="AF5" s="38" cm="1">
        <f t="array" aca="1" ref="AF5" ca="1">TREND($K5:$P5,$K$1:$P$1,AF$1)</f>
        <v>2.5503374097037235E-2</v>
      </c>
      <c r="AG5" s="38" cm="1">
        <f t="array" aca="1" ref="AG5" ca="1">TREND($K5:$P5,$K$1:$P$1,AG$1)</f>
        <v>2.5743971965877244E-2</v>
      </c>
      <c r="AH5" s="38" cm="1">
        <f t="array" aca="1" ref="AH5" ca="1">TREND($K5:$P5,$K$1:$P$1,AH$1)</f>
        <v>2.5984569834717197E-2</v>
      </c>
      <c r="AI5" s="38" cm="1">
        <f t="array" aca="1" ref="AI5" ca="1">TREND($K5:$P5,$K$1:$P$1,AI$1)</f>
        <v>2.6225167703557151E-2</v>
      </c>
      <c r="AJ5" s="38" cm="1">
        <f t="array" aca="1" ref="AJ5" ca="1">TREND($K5:$P5,$K$1:$P$1,AJ$1)</f>
        <v>2.646576557239716E-2</v>
      </c>
    </row>
    <row r="6" spans="1:36">
      <c r="A6" t="s">
        <v>16</v>
      </c>
      <c r="B6" s="39" cm="1">
        <f t="array" aca="1" ref="B6" ca="1">INDIRECT(CONCATENATE("'",HLOOKUP(B$1,$B$21:$E$23,3,FALSE),"'!",$B$25,ROW($A6)+5))*About!$A$27</f>
        <v>2.8871744260796903E-2</v>
      </c>
      <c r="C6" s="38">
        <f t="shared" ca="1" si="3"/>
        <v>2.8871744260796903E-2</v>
      </c>
      <c r="D6" s="38">
        <f t="shared" ca="1" si="0"/>
        <v>2.8871744260796903E-2</v>
      </c>
      <c r="E6" s="38">
        <f t="shared" ca="1" si="0"/>
        <v>2.8871744260796903E-2</v>
      </c>
      <c r="F6" s="39" cm="1">
        <f t="array" aca="1" ref="F6" ca="1">INDIRECT(CONCATENATE("'",HLOOKUP(F$1,$B$21:$E$23,3,FALSE),"'!",$B$25,ROW($A6)+5))*About!$A$27</f>
        <v>2.8871744260796903E-2</v>
      </c>
      <c r="G6" s="38">
        <f t="shared" ca="1" si="4"/>
        <v>2.9112342129636877E-2</v>
      </c>
      <c r="H6" s="38">
        <f t="shared" ca="1" si="1"/>
        <v>2.9352939998476851E-2</v>
      </c>
      <c r="I6" s="38">
        <f t="shared" ca="1" si="1"/>
        <v>2.9593537867316826E-2</v>
      </c>
      <c r="J6" s="38">
        <f t="shared" ca="1" si="1"/>
        <v>2.98341357361568E-2</v>
      </c>
      <c r="K6" s="39" cm="1">
        <f t="array" aca="1" ref="K6" ca="1">INDIRECT(CONCATENATE("'",HLOOKUP(K$1,$B$21:$E$23,3,FALSE),"'!",$B$25,ROW($A6)+5))*About!$A$27</f>
        <v>3.0074733604996774E-2</v>
      </c>
      <c r="L6" s="38">
        <f t="shared" ca="1" si="5"/>
        <v>3.0315331473836749E-2</v>
      </c>
      <c r="M6" s="38">
        <f t="shared" ca="1" si="2"/>
        <v>3.0555929342676723E-2</v>
      </c>
      <c r="N6" s="38">
        <f t="shared" ca="1" si="2"/>
        <v>3.0796527211516697E-2</v>
      </c>
      <c r="O6" s="38">
        <f t="shared" ca="1" si="2"/>
        <v>3.1037125080356671E-2</v>
      </c>
      <c r="P6" s="39" cm="1">
        <f t="array" aca="1" ref="P6" ca="1">INDIRECT(CONCATENATE("'",HLOOKUP(P$1,$B$21:$E$23,3,FALSE),"'!",$B$25,ROW($A6)+5))*About!$A$27</f>
        <v>3.1277722949196646E-2</v>
      </c>
      <c r="Q6" s="38" cm="1">
        <f t="array" aca="1" ref="Q6" ca="1">TREND($K6:$P6,$K$1:$P$1,Q$1)</f>
        <v>3.1518320818036627E-2</v>
      </c>
      <c r="R6" s="38" cm="1">
        <f t="array" aca="1" ref="R6" ca="1">TREND($K6:$P6,$K$1:$P$1,R$1)</f>
        <v>3.175891868687658E-2</v>
      </c>
      <c r="S6" s="38" cm="1">
        <f t="array" aca="1" ref="S6" ca="1">TREND($K6:$P6,$K$1:$P$1,S$1)</f>
        <v>3.1999516555716534E-2</v>
      </c>
      <c r="T6" s="38" cm="1">
        <f t="array" aca="1" ref="T6" ca="1">TREND($K6:$P6,$K$1:$P$1,T$1)</f>
        <v>3.2240114424556543E-2</v>
      </c>
      <c r="U6" s="38" cm="1">
        <f t="array" aca="1" ref="U6" ca="1">TREND($K6:$P6,$K$1:$P$1,U$1)</f>
        <v>3.2480712293396496E-2</v>
      </c>
      <c r="V6" s="38" cm="1">
        <f t="array" aca="1" ref="V6" ca="1">TREND($K6:$P6,$K$1:$P$1,V$1)</f>
        <v>3.272131016223645E-2</v>
      </c>
      <c r="W6" s="38" cm="1">
        <f t="array" aca="1" ref="W6" ca="1">TREND($K6:$P6,$K$1:$P$1,W$1)</f>
        <v>3.2961908031076459E-2</v>
      </c>
      <c r="X6" s="38" cm="1">
        <f t="array" aca="1" ref="X6" ca="1">TREND($K6:$P6,$K$1:$P$1,X$1)</f>
        <v>3.3202505899916412E-2</v>
      </c>
      <c r="Y6" s="38" cm="1">
        <f t="array" aca="1" ref="Y6" ca="1">TREND($K6:$P6,$K$1:$P$1,Y$1)</f>
        <v>3.3443103768756421E-2</v>
      </c>
      <c r="Z6" s="38" cm="1">
        <f t="array" aca="1" ref="Z6" ca="1">TREND($K6:$P6,$K$1:$P$1,Z$1)</f>
        <v>3.3683701637596375E-2</v>
      </c>
      <c r="AA6" s="38" cm="1">
        <f t="array" aca="1" ref="AA6" ca="1">TREND($K6:$P6,$K$1:$P$1,AA$1)</f>
        <v>3.3924299506436328E-2</v>
      </c>
      <c r="AB6" s="38" cm="1">
        <f t="array" aca="1" ref="AB6" ca="1">TREND($K6:$P6,$K$1:$P$1,AB$1)</f>
        <v>3.4164897375276337E-2</v>
      </c>
      <c r="AC6" s="38" cm="1">
        <f t="array" aca="1" ref="AC6" ca="1">TREND($K6:$P6,$K$1:$P$1,AC$1)</f>
        <v>3.4405495244116291E-2</v>
      </c>
      <c r="AD6" s="38" cm="1">
        <f t="array" aca="1" ref="AD6" ca="1">TREND($K6:$P6,$K$1:$P$1,AD$1)</f>
        <v>3.4646093112956244E-2</v>
      </c>
      <c r="AE6" s="38" cm="1">
        <f t="array" aca="1" ref="AE6" ca="1">TREND($K6:$P6,$K$1:$P$1,AE$1)</f>
        <v>3.4886690981796253E-2</v>
      </c>
      <c r="AF6" s="38" cm="1">
        <f t="array" aca="1" ref="AF6" ca="1">TREND($K6:$P6,$K$1:$P$1,AF$1)</f>
        <v>3.5127288850636207E-2</v>
      </c>
      <c r="AG6" s="38" cm="1">
        <f t="array" aca="1" ref="AG6" ca="1">TREND($K6:$P6,$K$1:$P$1,AG$1)</f>
        <v>3.5367886719476216E-2</v>
      </c>
      <c r="AH6" s="38" cm="1">
        <f t="array" aca="1" ref="AH6" ca="1">TREND($K6:$P6,$K$1:$P$1,AH$1)</f>
        <v>3.5608484588316169E-2</v>
      </c>
      <c r="AI6" s="38" cm="1">
        <f t="array" aca="1" ref="AI6" ca="1">TREND($K6:$P6,$K$1:$P$1,AI$1)</f>
        <v>3.5849082457156123E-2</v>
      </c>
      <c r="AJ6" s="38" cm="1">
        <f t="array" aca="1" ref="AJ6" ca="1">TREND($K6:$P6,$K$1:$P$1,AJ$1)</f>
        <v>3.6089680325996132E-2</v>
      </c>
    </row>
    <row r="7" spans="1:36">
      <c r="A7" t="s">
        <v>162</v>
      </c>
      <c r="B7" s="39" cm="1">
        <f t="array" aca="1" ref="B7" ca="1">INDIRECT(CONCATENATE("'",HLOOKUP(B$1,$B$21:$E$23,3,FALSE),"'!",$B$25,ROW($A7)+5))*About!$A$27</f>
        <v>0.83006264749791092</v>
      </c>
      <c r="C7" s="38">
        <f t="shared" ca="1" si="3"/>
        <v>0.83307012085841059</v>
      </c>
      <c r="D7" s="38">
        <f t="shared" ca="1" si="0"/>
        <v>0.83607759421891026</v>
      </c>
      <c r="E7" s="38">
        <f t="shared" ca="1" si="0"/>
        <v>0.83908506757940993</v>
      </c>
      <c r="F7" s="39" cm="1">
        <f t="array" aca="1" ref="F7" ca="1">INDIRECT(CONCATENATE("'",HLOOKUP(F$1,$B$21:$E$23,3,FALSE),"'!",$B$25,ROW($A7)+5))*About!$A$27</f>
        <v>0.8420925409399096</v>
      </c>
      <c r="G7" s="38">
        <f t="shared" ca="1" si="4"/>
        <v>0.8420925409399096</v>
      </c>
      <c r="H7" s="38">
        <f t="shared" ca="1" si="1"/>
        <v>0.8420925409399096</v>
      </c>
      <c r="I7" s="38">
        <f t="shared" ca="1" si="1"/>
        <v>0.8420925409399096</v>
      </c>
      <c r="J7" s="38">
        <f t="shared" ca="1" si="1"/>
        <v>0.8420925409399096</v>
      </c>
      <c r="K7" s="39" cm="1">
        <f t="array" aca="1" ref="K7" ca="1">INDIRECT(CONCATENATE("'",HLOOKUP(K$1,$B$21:$E$23,3,FALSE),"'!",$B$25,ROW($A7)+5))*About!$A$27</f>
        <v>0.8420925409399096</v>
      </c>
      <c r="L7" s="38">
        <f t="shared" ca="1" si="5"/>
        <v>0.84449851962830935</v>
      </c>
      <c r="M7" s="38">
        <f t="shared" ca="1" si="2"/>
        <v>0.84690449831670911</v>
      </c>
      <c r="N7" s="38">
        <f t="shared" ca="1" si="2"/>
        <v>0.84931047700510875</v>
      </c>
      <c r="O7" s="38">
        <f t="shared" ca="1" si="2"/>
        <v>0.85171645569350851</v>
      </c>
      <c r="P7" s="39" cm="1">
        <f t="array" aca="1" ref="P7" ca="1">INDIRECT(CONCATENATE("'",HLOOKUP(P$1,$B$21:$E$23,3,FALSE),"'!",$B$25,ROW($A7)+5))*About!$A$27</f>
        <v>0.85412243438190827</v>
      </c>
      <c r="Q7" s="38" cm="1">
        <f t="array" aca="1" ref="Q7" ca="1">TREND($K7:$P7,$K$1:$P$1,Q$1)</f>
        <v>0.85652841307030769</v>
      </c>
      <c r="R7" s="38" cm="1">
        <f t="array" aca="1" ref="R7" ca="1">TREND($K7:$P7,$K$1:$P$1,R$1)</f>
        <v>0.85893439175870778</v>
      </c>
      <c r="S7" s="38" cm="1">
        <f t="array" aca="1" ref="S7" ca="1">TREND($K7:$P7,$K$1:$P$1,S$1)</f>
        <v>0.86134037044710698</v>
      </c>
      <c r="T7" s="38" cm="1">
        <f t="array" aca="1" ref="T7" ca="1">TREND($K7:$P7,$K$1:$P$1,T$1)</f>
        <v>0.86374634913550707</v>
      </c>
      <c r="U7" s="38" cm="1">
        <f t="array" aca="1" ref="U7" ca="1">TREND($K7:$P7,$K$1:$P$1,U$1)</f>
        <v>0.86615232782390628</v>
      </c>
      <c r="V7" s="38" cm="1">
        <f t="array" aca="1" ref="V7" ca="1">TREND($K7:$P7,$K$1:$P$1,V$1)</f>
        <v>0.86855830651230637</v>
      </c>
      <c r="W7" s="38" cm="1">
        <f t="array" aca="1" ref="W7" ca="1">TREND($K7:$P7,$K$1:$P$1,W$1)</f>
        <v>0.87096428520070557</v>
      </c>
      <c r="X7" s="38" cm="1">
        <f t="array" aca="1" ref="X7" ca="1">TREND($K7:$P7,$K$1:$P$1,X$1)</f>
        <v>0.87337026388910566</v>
      </c>
      <c r="Y7" s="38" cm="1">
        <f t="array" aca="1" ref="Y7" ca="1">TREND($K7:$P7,$K$1:$P$1,Y$1)</f>
        <v>0.87577624257750575</v>
      </c>
      <c r="Z7" s="38" cm="1">
        <f t="array" aca="1" ref="Z7" ca="1">TREND($K7:$P7,$K$1:$P$1,Z$1)</f>
        <v>0.87818222126590495</v>
      </c>
      <c r="AA7" s="38" cm="1">
        <f t="array" aca="1" ref="AA7" ca="1">TREND($K7:$P7,$K$1:$P$1,AA$1)</f>
        <v>0.88058819995430504</v>
      </c>
      <c r="AB7" s="38" cm="1">
        <f t="array" aca="1" ref="AB7" ca="1">TREND($K7:$P7,$K$1:$P$1,AB$1)</f>
        <v>0.88299417864270424</v>
      </c>
      <c r="AC7" s="38" cm="1">
        <f t="array" aca="1" ref="AC7" ca="1">TREND($K7:$P7,$K$1:$P$1,AC$1)</f>
        <v>0.88540015733110433</v>
      </c>
      <c r="AD7" s="38" cm="1">
        <f t="array" aca="1" ref="AD7" ca="1">TREND($K7:$P7,$K$1:$P$1,AD$1)</f>
        <v>0.88780613601950442</v>
      </c>
      <c r="AE7" s="38" cm="1">
        <f t="array" aca="1" ref="AE7" ca="1">TREND($K7:$P7,$K$1:$P$1,AE$1)</f>
        <v>0.89021211470790362</v>
      </c>
      <c r="AF7" s="38" cm="1">
        <f t="array" aca="1" ref="AF7" ca="1">TREND($K7:$P7,$K$1:$P$1,AF$1)</f>
        <v>0.89261809339630371</v>
      </c>
      <c r="AG7" s="38" cm="1">
        <f t="array" aca="1" ref="AG7" ca="1">TREND($K7:$P7,$K$1:$P$1,AG$1)</f>
        <v>0.89502407208470292</v>
      </c>
      <c r="AH7" s="38" cm="1">
        <f t="array" aca="1" ref="AH7" ca="1">TREND($K7:$P7,$K$1:$P$1,AH$1)</f>
        <v>0.89743005077310301</v>
      </c>
      <c r="AI7" s="38" cm="1">
        <f t="array" aca="1" ref="AI7" ca="1">TREND($K7:$P7,$K$1:$P$1,AI$1)</f>
        <v>0.8998360294615031</v>
      </c>
      <c r="AJ7" s="38" cm="1">
        <f t="array" aca="1" ref="AJ7" ca="1">TREND($K7:$P7,$K$1:$P$1,AJ$1)</f>
        <v>0.9022420081499023</v>
      </c>
    </row>
    <row r="8" spans="1:36">
      <c r="A8" t="s">
        <v>17</v>
      </c>
      <c r="B8" s="39" cm="1">
        <f t="array" aca="1" ref="B8" ca="1">INDIRECT(CONCATENATE("'",HLOOKUP(B$1,$B$21:$E$23,3,FALSE),"'!",$B$25,ROW($A8)+5))*About!$A$27</f>
        <v>0.1443587213039845</v>
      </c>
      <c r="C8" s="38">
        <f t="shared" ca="1" si="3"/>
        <v>0.1443587213039845</v>
      </c>
      <c r="D8" s="38">
        <f t="shared" ca="1" si="0"/>
        <v>0.1443587213039845</v>
      </c>
      <c r="E8" s="38">
        <f t="shared" ca="1" si="0"/>
        <v>0.1443587213039845</v>
      </c>
      <c r="F8" s="39" cm="1">
        <f t="array" aca="1" ref="F8" ca="1">INDIRECT(CONCATENATE("'",HLOOKUP(F$1,$B$21:$E$23,3,FALSE),"'!",$B$25,ROW($A8)+5))*About!$A$27</f>
        <v>0.1443587213039845</v>
      </c>
      <c r="G8" s="38">
        <f t="shared" ca="1" si="4"/>
        <v>0.1443587213039845</v>
      </c>
      <c r="H8" s="38">
        <f t="shared" ca="1" si="1"/>
        <v>0.1443587213039845</v>
      </c>
      <c r="I8" s="38">
        <f t="shared" ca="1" si="1"/>
        <v>0.1443587213039845</v>
      </c>
      <c r="J8" s="38">
        <f t="shared" ca="1" si="1"/>
        <v>0.1443587213039845</v>
      </c>
      <c r="K8" s="39" cm="1">
        <f t="array" aca="1" ref="K8" ca="1">INDIRECT(CONCATENATE("'",HLOOKUP(K$1,$B$21:$E$23,3,FALSE),"'!",$B$25,ROW($A8)+5))*About!$A$27</f>
        <v>0.1443587213039845</v>
      </c>
      <c r="L8" s="38">
        <f t="shared" ca="1" si="5"/>
        <v>0.1443587213039845</v>
      </c>
      <c r="M8" s="38">
        <f t="shared" ca="1" si="2"/>
        <v>0.1443587213039845</v>
      </c>
      <c r="N8" s="38">
        <f t="shared" ca="1" si="2"/>
        <v>0.1443587213039845</v>
      </c>
      <c r="O8" s="38">
        <f t="shared" ca="1" si="2"/>
        <v>0.1443587213039845</v>
      </c>
      <c r="P8" s="39" cm="1">
        <f t="array" aca="1" ref="P8" ca="1">INDIRECT(CONCATENATE("'",HLOOKUP(P$1,$B$21:$E$23,3,FALSE),"'!",$B$25,ROW($A8)+5))*About!$A$27</f>
        <v>0.1443587213039845</v>
      </c>
      <c r="Q8" s="38" cm="1">
        <f t="array" aca="1" ref="Q8" ca="1">TREND($K8:$P8,$K$1:$P$1,Q$1)</f>
        <v>0.1443587213039845</v>
      </c>
      <c r="R8" s="38" cm="1">
        <f t="array" aca="1" ref="R8" ca="1">TREND($K8:$P8,$K$1:$P$1,R$1)</f>
        <v>0.1443587213039845</v>
      </c>
      <c r="S8" s="38" cm="1">
        <f t="array" aca="1" ref="S8" ca="1">TREND($K8:$P8,$K$1:$P$1,S$1)</f>
        <v>0.1443587213039845</v>
      </c>
      <c r="T8" s="38" cm="1">
        <f t="array" aca="1" ref="T8" ca="1">TREND($K8:$P8,$K$1:$P$1,T$1)</f>
        <v>0.1443587213039845</v>
      </c>
      <c r="U8" s="38" cm="1">
        <f t="array" aca="1" ref="U8" ca="1">TREND($K8:$P8,$K$1:$P$1,U$1)</f>
        <v>0.1443587213039845</v>
      </c>
      <c r="V8" s="38" cm="1">
        <f t="array" aca="1" ref="V8" ca="1">TREND($K8:$P8,$K$1:$P$1,V$1)</f>
        <v>0.1443587213039845</v>
      </c>
      <c r="W8" s="38" cm="1">
        <f t="array" aca="1" ref="W8" ca="1">TREND($K8:$P8,$K$1:$P$1,W$1)</f>
        <v>0.1443587213039845</v>
      </c>
      <c r="X8" s="38" cm="1">
        <f t="array" aca="1" ref="X8" ca="1">TREND($K8:$P8,$K$1:$P$1,X$1)</f>
        <v>0.1443587213039845</v>
      </c>
      <c r="Y8" s="38" cm="1">
        <f t="array" aca="1" ref="Y8" ca="1">TREND($K8:$P8,$K$1:$P$1,Y$1)</f>
        <v>0.1443587213039845</v>
      </c>
      <c r="Z8" s="38" cm="1">
        <f t="array" aca="1" ref="Z8" ca="1">TREND($K8:$P8,$K$1:$P$1,Z$1)</f>
        <v>0.1443587213039845</v>
      </c>
      <c r="AA8" s="38" cm="1">
        <f t="array" aca="1" ref="AA8" ca="1">TREND($K8:$P8,$K$1:$P$1,AA$1)</f>
        <v>0.1443587213039845</v>
      </c>
      <c r="AB8" s="38" cm="1">
        <f t="array" aca="1" ref="AB8" ca="1">TREND($K8:$P8,$K$1:$P$1,AB$1)</f>
        <v>0.1443587213039845</v>
      </c>
      <c r="AC8" s="38" cm="1">
        <f t="array" aca="1" ref="AC8" ca="1">TREND($K8:$P8,$K$1:$P$1,AC$1)</f>
        <v>0.1443587213039845</v>
      </c>
      <c r="AD8" s="38" cm="1">
        <f t="array" aca="1" ref="AD8" ca="1">TREND($K8:$P8,$K$1:$P$1,AD$1)</f>
        <v>0.1443587213039845</v>
      </c>
      <c r="AE8" s="38" cm="1">
        <f t="array" aca="1" ref="AE8" ca="1">TREND($K8:$P8,$K$1:$P$1,AE$1)</f>
        <v>0.1443587213039845</v>
      </c>
      <c r="AF8" s="38" cm="1">
        <f t="array" aca="1" ref="AF8" ca="1">TREND($K8:$P8,$K$1:$P$1,AF$1)</f>
        <v>0.1443587213039845</v>
      </c>
      <c r="AG8" s="38" cm="1">
        <f t="array" aca="1" ref="AG8" ca="1">TREND($K8:$P8,$K$1:$P$1,AG$1)</f>
        <v>0.1443587213039845</v>
      </c>
      <c r="AH8" s="38" cm="1">
        <f t="array" aca="1" ref="AH8" ca="1">TREND($K8:$P8,$K$1:$P$1,AH$1)</f>
        <v>0.1443587213039845</v>
      </c>
      <c r="AI8" s="38" cm="1">
        <f t="array" aca="1" ref="AI8" ca="1">TREND($K8:$P8,$K$1:$P$1,AI$1)</f>
        <v>0.1443587213039845</v>
      </c>
      <c r="AJ8" s="38" cm="1">
        <f t="array" aca="1" ref="AJ8" ca="1">TREND($K8:$P8,$K$1:$P$1,AJ$1)</f>
        <v>0.1443587213039845</v>
      </c>
    </row>
    <row r="9" spans="1:36">
      <c r="A9" t="s">
        <v>18</v>
      </c>
      <c r="B9" s="39" cm="1">
        <f t="array" aca="1" ref="B9" ca="1">INDIRECT(CONCATENATE("'",HLOOKUP(B$1,$B$21:$E$23,3,FALSE),"'!",$B$25,ROW($A9)+5))*About!$A$27</f>
        <v>3.3683701637596389E-2</v>
      </c>
      <c r="C9" s="38">
        <f t="shared" ca="1" si="3"/>
        <v>3.3683701637596389E-2</v>
      </c>
      <c r="D9" s="38">
        <f t="shared" ca="1" si="0"/>
        <v>3.3683701637596389E-2</v>
      </c>
      <c r="E9" s="38">
        <f t="shared" ca="1" si="0"/>
        <v>3.3683701637596389E-2</v>
      </c>
      <c r="F9" s="39" cm="1">
        <f t="array" aca="1" ref="F9" ca="1">INDIRECT(CONCATENATE("'",HLOOKUP(F$1,$B$21:$E$23,3,FALSE),"'!",$B$25,ROW($A9)+5))*About!$A$27</f>
        <v>3.3683701637596389E-2</v>
      </c>
      <c r="G9" s="38">
        <f t="shared" ca="1" si="4"/>
        <v>3.3924299506436363E-2</v>
      </c>
      <c r="H9" s="38">
        <f t="shared" ca="1" si="1"/>
        <v>3.4164897375276337E-2</v>
      </c>
      <c r="I9" s="38">
        <f t="shared" ca="1" si="1"/>
        <v>3.4405495244116312E-2</v>
      </c>
      <c r="J9" s="38">
        <f t="shared" ca="1" si="1"/>
        <v>3.4646093112956286E-2</v>
      </c>
      <c r="K9" s="39" cm="1">
        <f t="array" aca="1" ref="K9" ca="1">INDIRECT(CONCATENATE("'",HLOOKUP(K$1,$B$21:$E$23,3,FALSE),"'!",$B$25,ROW($A9)+5))*About!$A$27</f>
        <v>3.488669098179626E-2</v>
      </c>
      <c r="L9" s="38">
        <f t="shared" ca="1" si="5"/>
        <v>3.5367886719476209E-2</v>
      </c>
      <c r="M9" s="38">
        <f t="shared" ca="1" si="2"/>
        <v>3.5849082457156158E-2</v>
      </c>
      <c r="N9" s="38">
        <f t="shared" ca="1" si="2"/>
        <v>3.6330278194836099E-2</v>
      </c>
      <c r="O9" s="38">
        <f t="shared" ca="1" si="2"/>
        <v>3.6811473932516048E-2</v>
      </c>
      <c r="P9" s="39" cm="1">
        <f t="array" aca="1" ref="P9" ca="1">INDIRECT(CONCATENATE("'",HLOOKUP(P$1,$B$21:$E$23,3,FALSE),"'!",$B$25,ROW($A9)+5))*About!$A$27</f>
        <v>3.7292669670195996E-2</v>
      </c>
      <c r="Q9" s="38" cm="1">
        <f t="array" aca="1" ref="Q9" ca="1">TREND($K9:$P9,$K$1:$P$1,Q$1)</f>
        <v>3.7773865407875973E-2</v>
      </c>
      <c r="R9" s="38" cm="1">
        <f t="array" aca="1" ref="R9" ca="1">TREND($K9:$P9,$K$1:$P$1,R$1)</f>
        <v>3.825506114555588E-2</v>
      </c>
      <c r="S9" s="38" cm="1">
        <f t="array" aca="1" ref="S9" ca="1">TREND($K9:$P9,$K$1:$P$1,S$1)</f>
        <v>3.8736256883235898E-2</v>
      </c>
      <c r="T9" s="38" cm="1">
        <f t="array" aca="1" ref="T9" ca="1">TREND($K9:$P9,$K$1:$P$1,T$1)</f>
        <v>3.9217452620915805E-2</v>
      </c>
      <c r="U9" s="38" cm="1">
        <f t="array" aca="1" ref="U9" ca="1">TREND($K9:$P9,$K$1:$P$1,U$1)</f>
        <v>3.9698648358595712E-2</v>
      </c>
      <c r="V9" s="38" cm="1">
        <f t="array" aca="1" ref="V9" ca="1">TREND($K9:$P9,$K$1:$P$1,V$1)</f>
        <v>4.017984409627573E-2</v>
      </c>
      <c r="W9" s="38" cm="1">
        <f t="array" aca="1" ref="W9" ca="1">TREND($K9:$P9,$K$1:$P$1,W$1)</f>
        <v>4.0661039833955637E-2</v>
      </c>
      <c r="X9" s="38" cm="1">
        <f t="array" aca="1" ref="X9" ca="1">TREND($K9:$P9,$K$1:$P$1,X$1)</f>
        <v>4.1142235571635544E-2</v>
      </c>
      <c r="Y9" s="38" cm="1">
        <f t="array" aca="1" ref="Y9" ca="1">TREND($K9:$P9,$K$1:$P$1,Y$1)</f>
        <v>4.1623431309315562E-2</v>
      </c>
      <c r="Z9" s="38" cm="1">
        <f t="array" aca="1" ref="Z9" ca="1">TREND($K9:$P9,$K$1:$P$1,Z$1)</f>
        <v>4.2104627046995469E-2</v>
      </c>
      <c r="AA9" s="38" cm="1">
        <f t="array" aca="1" ref="AA9" ca="1">TREND($K9:$P9,$K$1:$P$1,AA$1)</f>
        <v>4.2585822784675376E-2</v>
      </c>
      <c r="AB9" s="38" cm="1">
        <f t="array" aca="1" ref="AB9" ca="1">TREND($K9:$P9,$K$1:$P$1,AB$1)</f>
        <v>4.3067018522355394E-2</v>
      </c>
      <c r="AC9" s="38" cm="1">
        <f t="array" aca="1" ref="AC9" ca="1">TREND($K9:$P9,$K$1:$P$1,AC$1)</f>
        <v>4.3548214260035301E-2</v>
      </c>
      <c r="AD9" s="38" cm="1">
        <f t="array" aca="1" ref="AD9" ca="1">TREND($K9:$P9,$K$1:$P$1,AD$1)</f>
        <v>4.4029409997715319E-2</v>
      </c>
      <c r="AE9" s="38" cm="1">
        <f t="array" aca="1" ref="AE9" ca="1">TREND($K9:$P9,$K$1:$P$1,AE$1)</f>
        <v>4.4510605735395226E-2</v>
      </c>
      <c r="AF9" s="38" cm="1">
        <f t="array" aca="1" ref="AF9" ca="1">TREND($K9:$P9,$K$1:$P$1,AF$1)</f>
        <v>4.4991801473075133E-2</v>
      </c>
      <c r="AG9" s="38" cm="1">
        <f t="array" aca="1" ref="AG9" ca="1">TREND($K9:$P9,$K$1:$P$1,AG$1)</f>
        <v>4.5472997210755151E-2</v>
      </c>
      <c r="AH9" s="38" cm="1">
        <f t="array" aca="1" ref="AH9" ca="1">TREND($K9:$P9,$K$1:$P$1,AH$1)</f>
        <v>4.5954192948435058E-2</v>
      </c>
      <c r="AI9" s="38" cm="1">
        <f t="array" aca="1" ref="AI9" ca="1">TREND($K9:$P9,$K$1:$P$1,AI$1)</f>
        <v>4.6435388686114965E-2</v>
      </c>
      <c r="AJ9" s="38" cm="1">
        <f t="array" aca="1" ref="AJ9" ca="1">TREND($K9:$P9,$K$1:$P$1,AJ$1)</f>
        <v>4.6916584423794983E-2</v>
      </c>
    </row>
    <row r="10" spans="1:36">
      <c r="A10" t="s">
        <v>19</v>
      </c>
      <c r="B10" s="39" cm="1">
        <f t="array" aca="1" ref="B10" ca="1">INDIRECT(CONCATENATE("'",HLOOKUP(B$1,$B$21:$E$23,3,FALSE),"'!",$B$25,ROW($A10)+5))*About!$A$27</f>
        <v>2.526277622819729E-4</v>
      </c>
      <c r="C10" s="38">
        <f t="shared" ca="1" si="3"/>
        <v>2.5563523564247259E-4</v>
      </c>
      <c r="D10" s="38">
        <f t="shared" ca="1" si="0"/>
        <v>2.5864270900297223E-4</v>
      </c>
      <c r="E10" s="38">
        <f t="shared" ca="1" si="0"/>
        <v>2.6165018236347192E-4</v>
      </c>
      <c r="F10" s="39" cm="1">
        <f t="array" aca="1" ref="F10" ca="1">INDIRECT(CONCATENATE("'",HLOOKUP(F$1,$B$21:$E$23,3,FALSE),"'!",$B$25,ROW($A10)+5))*About!$A$27</f>
        <v>2.6465765572397161E-4</v>
      </c>
      <c r="G10" s="38">
        <f t="shared" ca="1" si="4"/>
        <v>2.7187559178917082E-4</v>
      </c>
      <c r="H10" s="38">
        <f t="shared" ca="1" si="1"/>
        <v>2.7909352785437003E-4</v>
      </c>
      <c r="I10" s="38">
        <f t="shared" ca="1" si="1"/>
        <v>2.8631146391956929E-4</v>
      </c>
      <c r="J10" s="38">
        <f t="shared" ca="1" si="1"/>
        <v>2.9352939998476851E-4</v>
      </c>
      <c r="K10" s="39" cm="1">
        <f t="array" aca="1" ref="K10" ca="1">INDIRECT(CONCATENATE("'",HLOOKUP(K$1,$B$21:$E$23,3,FALSE),"'!",$B$25,ROW($A10)+5))*About!$A$27</f>
        <v>3.0074733604996772E-4</v>
      </c>
      <c r="L10" s="38">
        <f t="shared" ca="1" si="5"/>
        <v>3.0555929342676721E-4</v>
      </c>
      <c r="M10" s="38">
        <f t="shared" ca="1" si="2"/>
        <v>3.103712508035667E-4</v>
      </c>
      <c r="N10" s="38">
        <f t="shared" ca="1" si="2"/>
        <v>3.1518320818036614E-4</v>
      </c>
      <c r="O10" s="38">
        <f t="shared" ca="1" si="2"/>
        <v>3.1999516555716563E-4</v>
      </c>
      <c r="P10" s="39" cm="1">
        <f t="array" aca="1" ref="P10" ca="1">INDIRECT(CONCATENATE("'",HLOOKUP(P$1,$B$21:$E$23,3,FALSE),"'!",$B$25,ROW($A10)+5))*About!$A$27</f>
        <v>3.2480712293396513E-4</v>
      </c>
      <c r="Q10" s="38" cm="1">
        <f t="array" aca="1" ref="Q10" ca="1">TREND($K10:$P10,$K$1:$P$1,Q$1)</f>
        <v>3.2961908031076646E-4</v>
      </c>
      <c r="R10" s="38" cm="1">
        <f t="array" aca="1" ref="R10" ca="1">TREND($K10:$P10,$K$1:$P$1,R$1)</f>
        <v>3.3443103768756623E-4</v>
      </c>
      <c r="S10" s="38" cm="1">
        <f t="array" aca="1" ref="S10" ca="1">TREND($K10:$P10,$K$1:$P$1,S$1)</f>
        <v>3.3924299506436426E-4</v>
      </c>
      <c r="T10" s="38" cm="1">
        <f t="array" aca="1" ref="T10" ca="1">TREND($K10:$P10,$K$1:$P$1,T$1)</f>
        <v>3.4405495244116402E-4</v>
      </c>
      <c r="U10" s="38" cm="1">
        <f t="array" aca="1" ref="U10" ca="1">TREND($K10:$P10,$K$1:$P$1,U$1)</f>
        <v>3.4886690981796378E-4</v>
      </c>
      <c r="V10" s="38" cm="1">
        <f t="array" aca="1" ref="V10" ca="1">TREND($K10:$P10,$K$1:$P$1,V$1)</f>
        <v>3.5367886719476355E-4</v>
      </c>
      <c r="W10" s="38" cm="1">
        <f t="array" aca="1" ref="W10" ca="1">TREND($K10:$P10,$K$1:$P$1,W$1)</f>
        <v>3.5849082457156331E-4</v>
      </c>
      <c r="X10" s="38" cm="1">
        <f t="array" aca="1" ref="X10" ca="1">TREND($K10:$P10,$K$1:$P$1,X$1)</f>
        <v>3.6330278194836307E-4</v>
      </c>
      <c r="Y10" s="38" cm="1">
        <f t="array" aca="1" ref="Y10" ca="1">TREND($K10:$P10,$K$1:$P$1,Y$1)</f>
        <v>3.681147393251611E-4</v>
      </c>
      <c r="Z10" s="38" cm="1">
        <f t="array" aca="1" ref="Z10" ca="1">TREND($K10:$P10,$K$1:$P$1,Z$1)</f>
        <v>3.7292669670196087E-4</v>
      </c>
      <c r="AA10" s="38" cm="1">
        <f t="array" aca="1" ref="AA10" ca="1">TREND($K10:$P10,$K$1:$P$1,AA$1)</f>
        <v>3.7773865407876063E-4</v>
      </c>
      <c r="AB10" s="38" cm="1">
        <f t="array" aca="1" ref="AB10" ca="1">TREND($K10:$P10,$K$1:$P$1,AB$1)</f>
        <v>3.8255061145556039E-4</v>
      </c>
      <c r="AC10" s="38" cm="1">
        <f t="array" aca="1" ref="AC10" ca="1">TREND($K10:$P10,$K$1:$P$1,AC$1)</f>
        <v>3.8736256883236016E-4</v>
      </c>
      <c r="AD10" s="38" cm="1">
        <f t="array" aca="1" ref="AD10" ca="1">TREND($K10:$P10,$K$1:$P$1,AD$1)</f>
        <v>3.9217452620915992E-4</v>
      </c>
      <c r="AE10" s="38" cm="1">
        <f t="array" aca="1" ref="AE10" ca="1">TREND($K10:$P10,$K$1:$P$1,AE$1)</f>
        <v>3.9698648358595795E-4</v>
      </c>
      <c r="AF10" s="38" cm="1">
        <f t="array" aca="1" ref="AF10" ca="1">TREND($K10:$P10,$K$1:$P$1,AF$1)</f>
        <v>4.0179844096275771E-4</v>
      </c>
      <c r="AG10" s="38" cm="1">
        <f t="array" aca="1" ref="AG10" ca="1">TREND($K10:$P10,$K$1:$P$1,AG$1)</f>
        <v>4.0661039833955748E-4</v>
      </c>
      <c r="AH10" s="38" cm="1">
        <f t="array" aca="1" ref="AH10" ca="1">TREND($K10:$P10,$K$1:$P$1,AH$1)</f>
        <v>4.1142235571635724E-4</v>
      </c>
      <c r="AI10" s="38" cm="1">
        <f t="array" aca="1" ref="AI10" ca="1">TREND($K10:$P10,$K$1:$P$1,AI$1)</f>
        <v>4.16234313093157E-4</v>
      </c>
      <c r="AJ10" s="38" cm="1">
        <f t="array" aca="1" ref="AJ10" ca="1">TREND($K10:$P10,$K$1:$P$1,AJ$1)</f>
        <v>4.2104627046995677E-4</v>
      </c>
    </row>
    <row r="11" spans="1:36">
      <c r="A11" t="s">
        <v>20</v>
      </c>
      <c r="B11" s="39" cm="1">
        <f t="array" aca="1" ref="B11" ca="1">INDIRECT(CONCATENATE("'",HLOOKUP(B$1,$B$21:$E$23,3,FALSE),"'!",$B$25,ROW($A11)+5))*About!$A$27</f>
        <v>2.405978688399742E-4</v>
      </c>
      <c r="C11" s="38">
        <f t="shared" ca="1" si="3"/>
        <v>2.4360534220047389E-4</v>
      </c>
      <c r="D11" s="38">
        <f t="shared" ca="1" si="0"/>
        <v>2.4661281556097358E-4</v>
      </c>
      <c r="E11" s="38">
        <f t="shared" ca="1" si="0"/>
        <v>2.4962028892147321E-4</v>
      </c>
      <c r="F11" s="39" cm="1">
        <f t="array" aca="1" ref="F11" ca="1">INDIRECT(CONCATENATE("'",HLOOKUP(F$1,$B$21:$E$23,3,FALSE),"'!",$B$25,ROW($A11)+5))*About!$A$27</f>
        <v>2.526277622819729E-4</v>
      </c>
      <c r="G11" s="38">
        <f t="shared" ca="1" si="4"/>
        <v>2.5984569834717211E-4</v>
      </c>
      <c r="H11" s="38">
        <f t="shared" ca="1" si="1"/>
        <v>2.6706363441237132E-4</v>
      </c>
      <c r="I11" s="38">
        <f t="shared" ca="1" si="1"/>
        <v>2.7428157047757059E-4</v>
      </c>
      <c r="J11" s="38">
        <f t="shared" ca="1" si="1"/>
        <v>2.814995065427698E-4</v>
      </c>
      <c r="K11" s="39" cm="1">
        <f t="array" aca="1" ref="K11" ca="1">INDIRECT(CONCATENATE("'",HLOOKUP(K$1,$B$21:$E$23,3,FALSE),"'!",$B$25,ROW($A11)+5))*About!$A$27</f>
        <v>2.8871744260796901E-4</v>
      </c>
      <c r="L11" s="38">
        <f t="shared" ca="1" si="5"/>
        <v>2.9352939998476851E-4</v>
      </c>
      <c r="M11" s="38">
        <f t="shared" ca="1" si="2"/>
        <v>2.98341357361568E-4</v>
      </c>
      <c r="N11" s="38">
        <f t="shared" ca="1" si="2"/>
        <v>3.0315331473836744E-4</v>
      </c>
      <c r="O11" s="38">
        <f t="shared" ca="1" si="2"/>
        <v>3.0796527211516693E-4</v>
      </c>
      <c r="P11" s="39" cm="1">
        <f t="array" aca="1" ref="P11" ca="1">INDIRECT(CONCATENATE("'",HLOOKUP(P$1,$B$21:$E$23,3,FALSE),"'!",$B$25,ROW($A11)+5))*About!$A$27</f>
        <v>3.1277722949196642E-4</v>
      </c>
      <c r="Q11" s="38" cm="1">
        <f t="array" aca="1" ref="Q11" ca="1">TREND($K11:$P11,$K$1:$P$1,Q$1)</f>
        <v>3.1758918686876705E-4</v>
      </c>
      <c r="R11" s="38" cm="1">
        <f t="array" aca="1" ref="R11" ca="1">TREND($K11:$P11,$K$1:$P$1,R$1)</f>
        <v>3.2240114424556682E-4</v>
      </c>
      <c r="S11" s="38" cm="1">
        <f t="array" aca="1" ref="S11" ca="1">TREND($K11:$P11,$K$1:$P$1,S$1)</f>
        <v>3.2721310162236485E-4</v>
      </c>
      <c r="T11" s="38" cm="1">
        <f t="array" aca="1" ref="T11" ca="1">TREND($K11:$P11,$K$1:$P$1,T$1)</f>
        <v>3.3202505899916461E-4</v>
      </c>
      <c r="U11" s="38" cm="1">
        <f t="array" aca="1" ref="U11" ca="1">TREND($K11:$P11,$K$1:$P$1,U$1)</f>
        <v>3.3683701637596437E-4</v>
      </c>
      <c r="V11" s="38" cm="1">
        <f t="array" aca="1" ref="V11" ca="1">TREND($K11:$P11,$K$1:$P$1,V$1)</f>
        <v>3.4164897375276414E-4</v>
      </c>
      <c r="W11" s="38" cm="1">
        <f t="array" aca="1" ref="W11" ca="1">TREND($K11:$P11,$K$1:$P$1,W$1)</f>
        <v>3.464609311295639E-4</v>
      </c>
      <c r="X11" s="38" cm="1">
        <f t="array" aca="1" ref="X11" ca="1">TREND($K11:$P11,$K$1:$P$1,X$1)</f>
        <v>3.5127288850636366E-4</v>
      </c>
      <c r="Y11" s="38" cm="1">
        <f t="array" aca="1" ref="Y11" ca="1">TREND($K11:$P11,$K$1:$P$1,Y$1)</f>
        <v>3.5608484588316169E-4</v>
      </c>
      <c r="Z11" s="38" cm="1">
        <f t="array" aca="1" ref="Z11" ca="1">TREND($K11:$P11,$K$1:$P$1,Z$1)</f>
        <v>3.6089680325996146E-4</v>
      </c>
      <c r="AA11" s="38" cm="1">
        <f t="array" aca="1" ref="AA11" ca="1">TREND($K11:$P11,$K$1:$P$1,AA$1)</f>
        <v>3.6570876063676122E-4</v>
      </c>
      <c r="AB11" s="38" cm="1">
        <f t="array" aca="1" ref="AB11" ca="1">TREND($K11:$P11,$K$1:$P$1,AB$1)</f>
        <v>3.7052071801356098E-4</v>
      </c>
      <c r="AC11" s="38" cm="1">
        <f t="array" aca="1" ref="AC11" ca="1">TREND($K11:$P11,$K$1:$P$1,AC$1)</f>
        <v>3.7533267539036075E-4</v>
      </c>
      <c r="AD11" s="38" cm="1">
        <f t="array" aca="1" ref="AD11" ca="1">TREND($K11:$P11,$K$1:$P$1,AD$1)</f>
        <v>3.8014463276716051E-4</v>
      </c>
      <c r="AE11" s="38" cm="1">
        <f t="array" aca="1" ref="AE11" ca="1">TREND($K11:$P11,$K$1:$P$1,AE$1)</f>
        <v>3.8495659014395854E-4</v>
      </c>
      <c r="AF11" s="38" cm="1">
        <f t="array" aca="1" ref="AF11" ca="1">TREND($K11:$P11,$K$1:$P$1,AF$1)</f>
        <v>3.897685475207583E-4</v>
      </c>
      <c r="AG11" s="38" cm="1">
        <f t="array" aca="1" ref="AG11" ca="1">TREND($K11:$P11,$K$1:$P$1,AG$1)</f>
        <v>3.9458050489755807E-4</v>
      </c>
      <c r="AH11" s="38" cm="1">
        <f t="array" aca="1" ref="AH11" ca="1">TREND($K11:$P11,$K$1:$P$1,AH$1)</f>
        <v>3.9939246227435783E-4</v>
      </c>
      <c r="AI11" s="38" cm="1">
        <f t="array" aca="1" ref="AI11" ca="1">TREND($K11:$P11,$K$1:$P$1,AI$1)</f>
        <v>4.042044196511576E-4</v>
      </c>
      <c r="AJ11" s="38" cm="1">
        <f t="array" aca="1" ref="AJ11" ca="1">TREND($K11:$P11,$K$1:$P$1,AJ$1)</f>
        <v>4.0901637702795736E-4</v>
      </c>
    </row>
    <row r="12" spans="1:36">
      <c r="A12" t="s">
        <v>111</v>
      </c>
      <c r="B12" s="40">
        <f ca="1">SUM(INDIRECT(CONCATENATE("'",HLOOKUP(B$1,$B$21:$E$23,3,FALSE),"'!",$B$25,ROW($A12)+5,":",$B$25,ROW($A12)+6)))*About!$A$27</f>
        <v>1.1199830794500799E-3</v>
      </c>
      <c r="C12" s="38">
        <f t="shared" ca="1" si="3"/>
        <v>1.1398324036293777E-3</v>
      </c>
      <c r="D12" s="38">
        <f t="shared" ca="1" si="0"/>
        <v>1.1596817278086756E-3</v>
      </c>
      <c r="E12" s="38">
        <f t="shared" ca="1" si="0"/>
        <v>1.1795310519879735E-3</v>
      </c>
      <c r="F12" s="40">
        <f ca="1">SUM(INDIRECT(CONCATENATE("'",HLOOKUP(F$1,$B$21:$E$23,3,FALSE),"'!",$B$25,ROW($A12)+5,":",$B$25,ROW($A12)+6)))*About!$A$27</f>
        <v>1.1993803761672713E-3</v>
      </c>
      <c r="G12" s="38">
        <f t="shared" ca="1" si="4"/>
        <v>1.2217559779693888E-3</v>
      </c>
      <c r="H12" s="38">
        <f t="shared" ca="1" si="1"/>
        <v>1.2441315797715065E-3</v>
      </c>
      <c r="I12" s="38">
        <f t="shared" ca="1" si="1"/>
        <v>1.266507181573624E-3</v>
      </c>
      <c r="J12" s="38">
        <f t="shared" ca="1" si="1"/>
        <v>1.2888827833757418E-3</v>
      </c>
      <c r="K12" s="40">
        <f ca="1">SUM(INDIRECT(CONCATENATE("'",HLOOKUP(K$1,$B$21:$E$23,3,FALSE),"'!",$B$25,ROW($A12)+5,":",$B$25,ROW($A12)+6)))*About!$A$27</f>
        <v>1.3112583851778593E-3</v>
      </c>
      <c r="L12" s="38">
        <f t="shared" ca="1" si="5"/>
        <v>1.3401301294386561E-3</v>
      </c>
      <c r="M12" s="38">
        <f t="shared" ca="1" si="2"/>
        <v>1.3690018736994532E-3</v>
      </c>
      <c r="N12" s="38">
        <f t="shared" ca="1" si="2"/>
        <v>1.39787361796025E-3</v>
      </c>
      <c r="O12" s="38">
        <f t="shared" ca="1" si="2"/>
        <v>1.4267453622210471E-3</v>
      </c>
      <c r="P12" s="40">
        <f ca="1">SUM(INDIRECT(CONCATENATE("'",HLOOKUP(P$1,$B$21:$E$23,3,FALSE),"'!",$B$25,ROW($A12)+5,":",$B$25,ROW($A12)+6)))*About!$A$27</f>
        <v>1.4556171064818439E-3</v>
      </c>
      <c r="Q12" s="38" cm="1">
        <f t="array" aca="1" ref="Q12" ca="1">TREND($K12:$P12,$K$1:$P$1,Q$1)</f>
        <v>1.4844888507426421E-3</v>
      </c>
      <c r="R12" s="38" cm="1">
        <f t="array" aca="1" ref="R12" ca="1">TREND($K12:$P12,$K$1:$P$1,R$1)</f>
        <v>1.5133605950034407E-3</v>
      </c>
      <c r="S12" s="38" cm="1">
        <f t="array" aca="1" ref="S12" ca="1">TREND($K12:$P12,$K$1:$P$1,S$1)</f>
        <v>1.5422323392642392E-3</v>
      </c>
      <c r="T12" s="38" cm="1">
        <f t="array" aca="1" ref="T12" ca="1">TREND($K12:$P12,$K$1:$P$1,T$1)</f>
        <v>1.5711040835250309E-3</v>
      </c>
      <c r="U12" s="38" cm="1">
        <f t="array" aca="1" ref="U12" ca="1">TREND($K12:$P12,$K$1:$P$1,U$1)</f>
        <v>1.5999758277858295E-3</v>
      </c>
      <c r="V12" s="38" cm="1">
        <f t="array" aca="1" ref="V12" ca="1">TREND($K12:$P12,$K$1:$P$1,V$1)</f>
        <v>1.6288475720466281E-3</v>
      </c>
      <c r="W12" s="38" cm="1">
        <f t="array" aca="1" ref="W12" ca="1">TREND($K12:$P12,$K$1:$P$1,W$1)</f>
        <v>1.6577193163074266E-3</v>
      </c>
      <c r="X12" s="38" cm="1">
        <f t="array" aca="1" ref="X12" ca="1">TREND($K12:$P12,$K$1:$P$1,X$1)</f>
        <v>1.6865910605682183E-3</v>
      </c>
      <c r="Y12" s="38" cm="1">
        <f t="array" aca="1" ref="Y12" ca="1">TREND($K12:$P12,$K$1:$P$1,Y$1)</f>
        <v>1.7154628048290169E-3</v>
      </c>
      <c r="Z12" s="38" cm="1">
        <f t="array" aca="1" ref="Z12" ca="1">TREND($K12:$P12,$K$1:$P$1,Z$1)</f>
        <v>1.7443345490898154E-3</v>
      </c>
      <c r="AA12" s="38" cm="1">
        <f t="array" aca="1" ref="AA12" ca="1">TREND($K12:$P12,$K$1:$P$1,AA$1)</f>
        <v>1.773206293350614E-3</v>
      </c>
      <c r="AB12" s="38" cm="1">
        <f t="array" aca="1" ref="AB12" ca="1">TREND($K12:$P12,$K$1:$P$1,AB$1)</f>
        <v>1.8020780376114057E-3</v>
      </c>
      <c r="AC12" s="38" cm="1">
        <f t="array" aca="1" ref="AC12" ca="1">TREND($K12:$P12,$K$1:$P$1,AC$1)</f>
        <v>1.8309497818722043E-3</v>
      </c>
      <c r="AD12" s="38" cm="1">
        <f t="array" aca="1" ref="AD12" ca="1">TREND($K12:$P12,$K$1:$P$1,AD$1)</f>
        <v>1.8598215261330028E-3</v>
      </c>
      <c r="AE12" s="38" cm="1">
        <f t="array" aca="1" ref="AE12" ca="1">TREND($K12:$P12,$K$1:$P$1,AE$1)</f>
        <v>1.8886932703938014E-3</v>
      </c>
      <c r="AF12" s="38" cm="1">
        <f t="array" aca="1" ref="AF12" ca="1">TREND($K12:$P12,$K$1:$P$1,AF$1)</f>
        <v>1.9175650146545931E-3</v>
      </c>
      <c r="AG12" s="38" cm="1">
        <f t="array" aca="1" ref="AG12" ca="1">TREND($K12:$P12,$K$1:$P$1,AG$1)</f>
        <v>1.9464367589153916E-3</v>
      </c>
      <c r="AH12" s="38" cm="1">
        <f t="array" aca="1" ref="AH12" ca="1">TREND($K12:$P12,$K$1:$P$1,AH$1)</f>
        <v>1.9753085031761902E-3</v>
      </c>
      <c r="AI12" s="38" cm="1">
        <f t="array" aca="1" ref="AI12" ca="1">TREND($K12:$P12,$K$1:$P$1,AI$1)</f>
        <v>2.0041802474369888E-3</v>
      </c>
      <c r="AJ12" s="38" cm="1">
        <f t="array" aca="1" ref="AJ12" ca="1">TREND($K12:$P12,$K$1:$P$1,AJ$1)</f>
        <v>2.0330519916977874E-3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5.1728541800594448E-2</v>
      </c>
      <c r="C2" s="38">
        <f ca="1">$B2+($F2-$B2)*(C$1-$B$1)/($F$1-$B$1)</f>
        <v>5.2029289136644417E-2</v>
      </c>
      <c r="D2" s="38">
        <f t="shared" ref="D2:E12" ca="1" si="0">$B2+($F2-$B2)*(D$1-$B$1)/($F$1-$B$1)</f>
        <v>5.233003647269438E-2</v>
      </c>
      <c r="E2" s="38">
        <f t="shared" ca="1" si="0"/>
        <v>5.263078380874435E-2</v>
      </c>
      <c r="F2" s="37" cm="1">
        <f t="array" aca="1" ref="F2" ca="1">INDIRECT(CONCATENATE("'",HLOOKUP(F$1,$B$21:$E$23,3,FALSE),"'!",$B$25,ROW($A2)+3))*About!$A$27</f>
        <v>5.2931531144794319E-2</v>
      </c>
      <c r="G2" s="38">
        <f ca="1">$F2+($K2-$F2)*(G$1-$F$1)/($K$1-$F$1)</f>
        <v>5.3893922620154217E-2</v>
      </c>
      <c r="H2" s="38">
        <f t="shared" ref="H2:J12" ca="1" si="1">$F2+($K2-$F2)*(H$1-$F$1)/($K$1-$F$1)</f>
        <v>5.4856314095514114E-2</v>
      </c>
      <c r="I2" s="38">
        <f t="shared" ca="1" si="1"/>
        <v>5.5818705570874011E-2</v>
      </c>
      <c r="J2" s="38">
        <f t="shared" ca="1" si="1"/>
        <v>5.6781097046233908E-2</v>
      </c>
      <c r="K2" s="37" cm="1">
        <f t="array" aca="1" ref="K2" ca="1">INDIRECT(CONCATENATE("'",HLOOKUP(K$1,$B$21:$E$23,3,FALSE),"'!",$B$25,ROW($A2)+3))*About!$A$27</f>
        <v>5.7743488521593805E-2</v>
      </c>
      <c r="L2" s="38">
        <f ca="1">$K2+($P2-$K2)*(L$1-$K$1)/($P$1-$K$1)</f>
        <v>5.8465282128113728E-2</v>
      </c>
      <c r="M2" s="38">
        <f t="shared" ref="M2:O12" ca="1" si="2">$K2+($P2-$K2)*(M$1-$K$1)/($P$1-$K$1)</f>
        <v>5.9187075734633651E-2</v>
      </c>
      <c r="N2" s="38">
        <f t="shared" ca="1" si="2"/>
        <v>5.9908869341153567E-2</v>
      </c>
      <c r="O2" s="38">
        <f t="shared" ca="1" si="2"/>
        <v>6.063066294767349E-2</v>
      </c>
      <c r="P2" s="37" cm="1">
        <f t="array" aca="1" ref="P2" ca="1">INDIRECT(CONCATENATE("'",HLOOKUP(P$1,$B$21:$E$23,3,FALSE),"'!",$B$25,ROW($A2)+3))*About!$A$27</f>
        <v>6.1352456554193413E-2</v>
      </c>
      <c r="Q2" s="38" cm="1">
        <f t="array" aca="1" ref="Q2" ca="1">TREND($K2:$P2,$K$1:$P$1,Q$1)</f>
        <v>6.2074250160713218E-2</v>
      </c>
      <c r="R2" s="38" cm="1">
        <f t="array" aca="1" ref="R2" ca="1">TREND($K2:$P2,$K$1:$P$1,R$1)</f>
        <v>6.2796043767233245E-2</v>
      </c>
      <c r="S2" s="38" cm="1">
        <f t="array" aca="1" ref="S2" ca="1">TREND($K2:$P2,$K$1:$P$1,S$1)</f>
        <v>6.351783737375305E-2</v>
      </c>
      <c r="T2" s="38" cm="1">
        <f t="array" aca="1" ref="T2" ca="1">TREND($K2:$P2,$K$1:$P$1,T$1)</f>
        <v>6.4239630980273077E-2</v>
      </c>
      <c r="U2" s="38" cm="1">
        <f t="array" aca="1" ref="U2" ca="1">TREND($K2:$P2,$K$1:$P$1,U$1)</f>
        <v>6.4961424586792882E-2</v>
      </c>
      <c r="V2" s="38" cm="1">
        <f t="array" aca="1" ref="V2" ca="1">TREND($K2:$P2,$K$1:$P$1,V$1)</f>
        <v>6.5683218193312909E-2</v>
      </c>
      <c r="W2" s="38" cm="1">
        <f t="array" aca="1" ref="W2" ca="1">TREND($K2:$P2,$K$1:$P$1,W$1)</f>
        <v>6.6405011799832714E-2</v>
      </c>
      <c r="X2" s="38" cm="1">
        <f t="array" aca="1" ref="X2" ca="1">TREND($K2:$P2,$K$1:$P$1,X$1)</f>
        <v>6.7126805406352741E-2</v>
      </c>
      <c r="Y2" s="38" cm="1">
        <f t="array" aca="1" ref="Y2" ca="1">TREND($K2:$P2,$K$1:$P$1,Y$1)</f>
        <v>6.7848599012872546E-2</v>
      </c>
      <c r="Z2" s="38" cm="1">
        <f t="array" aca="1" ref="Z2" ca="1">TREND($K2:$P2,$K$1:$P$1,Z$1)</f>
        <v>6.8570392619392573E-2</v>
      </c>
      <c r="AA2" s="38" cm="1">
        <f t="array" aca="1" ref="AA2" ca="1">TREND($K2:$P2,$K$1:$P$1,AA$1)</f>
        <v>6.9292186225912378E-2</v>
      </c>
      <c r="AB2" s="38" cm="1">
        <f t="array" aca="1" ref="AB2" ca="1">TREND($K2:$P2,$K$1:$P$1,AB$1)</f>
        <v>7.0013979832432405E-2</v>
      </c>
      <c r="AC2" s="38" cm="1">
        <f t="array" aca="1" ref="AC2" ca="1">TREND($K2:$P2,$K$1:$P$1,AC$1)</f>
        <v>7.073577343895221E-2</v>
      </c>
      <c r="AD2" s="38" cm="1">
        <f t="array" aca="1" ref="AD2" ca="1">TREND($K2:$P2,$K$1:$P$1,AD$1)</f>
        <v>7.1457567045472237E-2</v>
      </c>
      <c r="AE2" s="38" cm="1">
        <f t="array" aca="1" ref="AE2" ca="1">TREND($K2:$P2,$K$1:$P$1,AE$1)</f>
        <v>7.2179360651992042E-2</v>
      </c>
      <c r="AF2" s="38" cm="1">
        <f t="array" aca="1" ref="AF2" ca="1">TREND($K2:$P2,$K$1:$P$1,AF$1)</f>
        <v>7.2901154258512069E-2</v>
      </c>
      <c r="AG2" s="38" cm="1">
        <f t="array" aca="1" ref="AG2" ca="1">TREND($K2:$P2,$K$1:$P$1,AG$1)</f>
        <v>7.3622947865031874E-2</v>
      </c>
      <c r="AH2" s="38" cm="1">
        <f t="array" aca="1" ref="AH2" ca="1">TREND($K2:$P2,$K$1:$P$1,AH$1)</f>
        <v>7.4344741471551901E-2</v>
      </c>
      <c r="AI2" s="38" cm="1">
        <f t="array" aca="1" ref="AI2" ca="1">TREND($K2:$P2,$K$1:$P$1,AI$1)</f>
        <v>7.5066535078071928E-2</v>
      </c>
      <c r="AJ2" s="38" cm="1">
        <f t="array" aca="1" ref="AJ2" ca="1">TREND($K2:$P2,$K$1:$P$1,AJ$1)</f>
        <v>7.5788328684591733E-2</v>
      </c>
    </row>
    <row r="3" spans="1:36">
      <c r="A3" t="s">
        <v>13</v>
      </c>
      <c r="B3" s="39" cm="1">
        <f t="array" aca="1" ref="B3" ca="1">INDIRECT(CONCATENATE("'",HLOOKUP(B$1,$B$21:$E$23,3,FALSE),"'!",$B$25,ROW($A3)+5))*About!$A$27</f>
        <v>3.0074733604996774E-2</v>
      </c>
      <c r="C3" s="38">
        <f t="shared" ref="C3:C12" ca="1" si="3">$B3+($F3-$B3)*(C$1-$B$1)/($F$1-$B$1)</f>
        <v>3.0375480941046744E-2</v>
      </c>
      <c r="D3" s="38">
        <f t="shared" ca="1" si="0"/>
        <v>3.067622827709671E-2</v>
      </c>
      <c r="E3" s="38">
        <f t="shared" ca="1" si="0"/>
        <v>3.0976975613146676E-2</v>
      </c>
      <c r="F3" s="39" cm="1">
        <f t="array" aca="1" ref="F3" ca="1">INDIRECT(CONCATENATE("'",HLOOKUP(F$1,$B$21:$E$23,3,FALSE),"'!",$B$25,ROW($A3)+5))*About!$A$27</f>
        <v>3.1277722949196646E-2</v>
      </c>
      <c r="G3" s="38">
        <f t="shared" ref="G3:G12" ca="1" si="4">$F3+($K3-$F3)*(G$1-$F$1)/($K$1-$F$1)</f>
        <v>3.151832081803662E-2</v>
      </c>
      <c r="H3" s="38">
        <f t="shared" ca="1" si="1"/>
        <v>3.1758918686876594E-2</v>
      </c>
      <c r="I3" s="38">
        <f t="shared" ca="1" si="1"/>
        <v>3.1999516555716569E-2</v>
      </c>
      <c r="J3" s="38">
        <f t="shared" ca="1" si="1"/>
        <v>3.2240114424556543E-2</v>
      </c>
      <c r="K3" s="39" cm="1">
        <f t="array" aca="1" ref="K3" ca="1">INDIRECT(CONCATENATE("'",HLOOKUP(K$1,$B$21:$E$23,3,FALSE),"'!",$B$25,ROW($A3)+5))*About!$A$27</f>
        <v>3.2480712293396517E-2</v>
      </c>
      <c r="L3" s="38">
        <f t="shared" ref="L3:L12" ca="1" si="5">$K3+($P3-$K3)*(L$1-$K$1)/($P$1-$K$1)</f>
        <v>3.2721310162236492E-2</v>
      </c>
      <c r="M3" s="38">
        <f t="shared" ca="1" si="2"/>
        <v>3.2961908031076466E-2</v>
      </c>
      <c r="N3" s="38">
        <f t="shared" ca="1" si="2"/>
        <v>3.320250589991644E-2</v>
      </c>
      <c r="O3" s="38">
        <f t="shared" ca="1" si="2"/>
        <v>3.3443103768756414E-2</v>
      </c>
      <c r="P3" s="39" cm="1">
        <f t="array" aca="1" ref="P3" ca="1">INDIRECT(CONCATENATE("'",HLOOKUP(P$1,$B$21:$E$23,3,FALSE),"'!",$B$25,ROW($A3)+5))*About!$A$27</f>
        <v>3.3683701637596389E-2</v>
      </c>
      <c r="Q3" s="38" cm="1">
        <f t="array" aca="1" ref="Q3" ca="1">TREND($K3:$P3,$K$1:$P$1,Q$1)</f>
        <v>3.3924299506436384E-2</v>
      </c>
      <c r="R3" s="38" cm="1">
        <f t="array" aca="1" ref="R3" ca="1">TREND($K3:$P3,$K$1:$P$1,R$1)</f>
        <v>3.4164897375276337E-2</v>
      </c>
      <c r="S3" s="38" cm="1">
        <f t="array" aca="1" ref="S3" ca="1">TREND($K3:$P3,$K$1:$P$1,S$1)</f>
        <v>3.4405495244116291E-2</v>
      </c>
      <c r="T3" s="38" cm="1">
        <f t="array" aca="1" ref="T3" ca="1">TREND($K3:$P3,$K$1:$P$1,T$1)</f>
        <v>3.46460931129563E-2</v>
      </c>
      <c r="U3" s="38" cm="1">
        <f t="array" aca="1" ref="U3" ca="1">TREND($K3:$P3,$K$1:$P$1,U$1)</f>
        <v>3.4886690981796253E-2</v>
      </c>
      <c r="V3" s="38" cm="1">
        <f t="array" aca="1" ref="V3" ca="1">TREND($K3:$P3,$K$1:$P$1,V$1)</f>
        <v>3.5127288850636207E-2</v>
      </c>
      <c r="W3" s="38" cm="1">
        <f t="array" aca="1" ref="W3" ca="1">TREND($K3:$P3,$K$1:$P$1,W$1)</f>
        <v>3.5367886719476216E-2</v>
      </c>
      <c r="X3" s="38" cm="1">
        <f t="array" aca="1" ref="X3" ca="1">TREND($K3:$P3,$K$1:$P$1,X$1)</f>
        <v>3.5608484588316169E-2</v>
      </c>
      <c r="Y3" s="38" cm="1">
        <f t="array" aca="1" ref="Y3" ca="1">TREND($K3:$P3,$K$1:$P$1,Y$1)</f>
        <v>3.5849082457156178E-2</v>
      </c>
      <c r="Z3" s="38" cm="1">
        <f t="array" aca="1" ref="Z3" ca="1">TREND($K3:$P3,$K$1:$P$1,Z$1)</f>
        <v>3.6089680325996132E-2</v>
      </c>
      <c r="AA3" s="38" cm="1">
        <f t="array" aca="1" ref="AA3" ca="1">TREND($K3:$P3,$K$1:$P$1,AA$1)</f>
        <v>3.6330278194836085E-2</v>
      </c>
      <c r="AB3" s="38" cm="1">
        <f t="array" aca="1" ref="AB3" ca="1">TREND($K3:$P3,$K$1:$P$1,AB$1)</f>
        <v>3.6570876063676094E-2</v>
      </c>
      <c r="AC3" s="38" cm="1">
        <f t="array" aca="1" ref="AC3" ca="1">TREND($K3:$P3,$K$1:$P$1,AC$1)</f>
        <v>3.6811473932516048E-2</v>
      </c>
      <c r="AD3" s="38" cm="1">
        <f t="array" aca="1" ref="AD3" ca="1">TREND($K3:$P3,$K$1:$P$1,AD$1)</f>
        <v>3.7052071801356001E-2</v>
      </c>
      <c r="AE3" s="38" cm="1">
        <f t="array" aca="1" ref="AE3" ca="1">TREND($K3:$P3,$K$1:$P$1,AE$1)</f>
        <v>3.729266967019601E-2</v>
      </c>
      <c r="AF3" s="38" cm="1">
        <f t="array" aca="1" ref="AF3" ca="1">TREND($K3:$P3,$K$1:$P$1,AF$1)</f>
        <v>3.7533267539035964E-2</v>
      </c>
      <c r="AG3" s="38" cm="1">
        <f t="array" aca="1" ref="AG3" ca="1">TREND($K3:$P3,$K$1:$P$1,AG$1)</f>
        <v>3.7773865407875973E-2</v>
      </c>
      <c r="AH3" s="38" cm="1">
        <f t="array" aca="1" ref="AH3" ca="1">TREND($K3:$P3,$K$1:$P$1,AH$1)</f>
        <v>3.8014463276715926E-2</v>
      </c>
      <c r="AI3" s="38" cm="1">
        <f t="array" aca="1" ref="AI3" ca="1">TREND($K3:$P3,$K$1:$P$1,AI$1)</f>
        <v>3.825506114555588E-2</v>
      </c>
      <c r="AJ3" s="38" cm="1">
        <f t="array" aca="1" ref="AJ3" ca="1">TREND($K3:$P3,$K$1:$P$1,AJ$1)</f>
        <v>3.8495659014395889E-2</v>
      </c>
    </row>
    <row r="4" spans="1:36">
      <c r="A4" t="s">
        <v>14</v>
      </c>
      <c r="B4" s="39" cm="1">
        <f t="array" aca="1" ref="B4" ca="1">INDIRECT(CONCATENATE("'",HLOOKUP(B$1,$B$21:$E$23,3,FALSE),"'!",$B$25,ROW($A4)+5))*About!$A$27</f>
        <v>7.6991318028791736E-2</v>
      </c>
      <c r="C4" s="38">
        <f t="shared" ca="1" si="3"/>
        <v>7.6991318028791736E-2</v>
      </c>
      <c r="D4" s="38">
        <f t="shared" ca="1" si="0"/>
        <v>7.6991318028791736E-2</v>
      </c>
      <c r="E4" s="38">
        <f t="shared" ca="1" si="0"/>
        <v>7.6991318028791736E-2</v>
      </c>
      <c r="F4" s="39" cm="1">
        <f t="array" aca="1" ref="F4" ca="1">INDIRECT(CONCATENATE("'",HLOOKUP(F$1,$B$21:$E$23,3,FALSE),"'!",$B$25,ROW($A4)+5))*About!$A$27</f>
        <v>7.6991318028791736E-2</v>
      </c>
      <c r="G4" s="38">
        <f t="shared" ca="1" si="4"/>
        <v>7.7713111635311666E-2</v>
      </c>
      <c r="H4" s="38">
        <f t="shared" ca="1" si="1"/>
        <v>7.8434905241831582E-2</v>
      </c>
      <c r="I4" s="38">
        <f t="shared" ca="1" si="1"/>
        <v>7.9156698848351512E-2</v>
      </c>
      <c r="J4" s="38">
        <f t="shared" ca="1" si="1"/>
        <v>7.9878492454871428E-2</v>
      </c>
      <c r="K4" s="39" cm="1">
        <f t="array" aca="1" ref="K4" ca="1">INDIRECT(CONCATENATE("'",HLOOKUP(K$1,$B$21:$E$23,3,FALSE),"'!",$B$25,ROW($A4)+5))*About!$A$27</f>
        <v>8.0600286061391357E-2</v>
      </c>
      <c r="L4" s="38">
        <f t="shared" ca="1" si="5"/>
        <v>8.2043873274431203E-2</v>
      </c>
      <c r="M4" s="38">
        <f t="shared" ca="1" si="2"/>
        <v>8.3487460487471049E-2</v>
      </c>
      <c r="N4" s="38">
        <f t="shared" ca="1" si="2"/>
        <v>8.4931047700510881E-2</v>
      </c>
      <c r="O4" s="38">
        <f t="shared" ca="1" si="2"/>
        <v>8.6374634913550727E-2</v>
      </c>
      <c r="P4" s="39" cm="1">
        <f t="array" aca="1" ref="P4" ca="1">INDIRECT(CONCATENATE("'",HLOOKUP(P$1,$B$21:$E$23,3,FALSE),"'!",$B$25,ROW($A4)+5))*About!$A$27</f>
        <v>8.7818222126590573E-2</v>
      </c>
      <c r="Q4" s="38" cm="1">
        <f t="array" aca="1" ref="Q4" ca="1">TREND($K4:$P4,$K$1:$P$1,Q$1)</f>
        <v>8.926180933963046E-2</v>
      </c>
      <c r="R4" s="38" cm="1">
        <f t="array" aca="1" ref="R4" ca="1">TREND($K4:$P4,$K$1:$P$1,R$1)</f>
        <v>9.0705396552670514E-2</v>
      </c>
      <c r="S4" s="38" cm="1">
        <f t="array" aca="1" ref="S4" ca="1">TREND($K4:$P4,$K$1:$P$1,S$1)</f>
        <v>9.2148983765710124E-2</v>
      </c>
      <c r="T4" s="38" cm="1">
        <f t="array" aca="1" ref="T4" ca="1">TREND($K4:$P4,$K$1:$P$1,T$1)</f>
        <v>9.3592570978750178E-2</v>
      </c>
      <c r="U4" s="38" cm="1">
        <f t="array" aca="1" ref="U4" ca="1">TREND($K4:$P4,$K$1:$P$1,U$1)</f>
        <v>9.5036158191789788E-2</v>
      </c>
      <c r="V4" s="38" cm="1">
        <f t="array" aca="1" ref="V4" ca="1">TREND($K4:$P4,$K$1:$P$1,V$1)</f>
        <v>9.6479745404829842E-2</v>
      </c>
      <c r="W4" s="38" cm="1">
        <f t="array" aca="1" ref="W4" ca="1">TREND($K4:$P4,$K$1:$P$1,W$1)</f>
        <v>9.7923332617869452E-2</v>
      </c>
      <c r="X4" s="38" cm="1">
        <f t="array" aca="1" ref="X4" ca="1">TREND($K4:$P4,$K$1:$P$1,X$1)</f>
        <v>9.9366919830909506E-2</v>
      </c>
      <c r="Y4" s="38" cm="1">
        <f t="array" aca="1" ref="Y4" ca="1">TREND($K4:$P4,$K$1:$P$1,Y$1)</f>
        <v>0.10081050704394912</v>
      </c>
      <c r="Z4" s="38" cm="1">
        <f t="array" aca="1" ref="Z4" ca="1">TREND($K4:$P4,$K$1:$P$1,Z$1)</f>
        <v>0.10225409425698917</v>
      </c>
      <c r="AA4" s="38" cm="1">
        <f t="array" aca="1" ref="AA4" ca="1">TREND($K4:$P4,$K$1:$P$1,AA$1)</f>
        <v>0.10369768147002878</v>
      </c>
      <c r="AB4" s="38" cm="1">
        <f t="array" aca="1" ref="AB4" ca="1">TREND($K4:$P4,$K$1:$P$1,AB$1)</f>
        <v>0.10514126868306883</v>
      </c>
      <c r="AC4" s="38" cm="1">
        <f t="array" aca="1" ref="AC4" ca="1">TREND($K4:$P4,$K$1:$P$1,AC$1)</f>
        <v>0.10658485589610844</v>
      </c>
      <c r="AD4" s="38" cm="1">
        <f t="array" aca="1" ref="AD4" ca="1">TREND($K4:$P4,$K$1:$P$1,AD$1)</f>
        <v>0.1080284431091485</v>
      </c>
      <c r="AE4" s="38" cm="1">
        <f t="array" aca="1" ref="AE4" ca="1">TREND($K4:$P4,$K$1:$P$1,AE$1)</f>
        <v>0.10947203032218811</v>
      </c>
      <c r="AF4" s="38" cm="1">
        <f t="array" aca="1" ref="AF4" ca="1">TREND($K4:$P4,$K$1:$P$1,AF$1)</f>
        <v>0.11091561753522816</v>
      </c>
      <c r="AG4" s="38" cm="1">
        <f t="array" aca="1" ref="AG4" ca="1">TREND($K4:$P4,$K$1:$P$1,AG$1)</f>
        <v>0.11235920474826777</v>
      </c>
      <c r="AH4" s="38" cm="1">
        <f t="array" aca="1" ref="AH4" ca="1">TREND($K4:$P4,$K$1:$P$1,AH$1)</f>
        <v>0.11380279196130783</v>
      </c>
      <c r="AI4" s="38" cm="1">
        <f t="array" aca="1" ref="AI4" ca="1">TREND($K4:$P4,$K$1:$P$1,AI$1)</f>
        <v>0.11524637917434788</v>
      </c>
      <c r="AJ4" s="38" cm="1">
        <f t="array" aca="1" ref="AJ4" ca="1">TREND($K4:$P4,$K$1:$P$1,AJ$1)</f>
        <v>0.11668996638738749</v>
      </c>
    </row>
    <row r="5" spans="1:36">
      <c r="A5" t="s">
        <v>15</v>
      </c>
      <c r="B5" s="39" cm="1">
        <f t="array" aca="1" ref="B5" ca="1">INDIRECT(CONCATENATE("'",HLOOKUP(B$1,$B$21:$E$23,3,FALSE),"'!",$B$25,ROW($A5)+5))*About!$A$27</f>
        <v>0.97442136880189545</v>
      </c>
      <c r="C5" s="38">
        <f t="shared" ca="1" si="3"/>
        <v>0.97742884216239512</v>
      </c>
      <c r="D5" s="38">
        <f t="shared" ca="1" si="0"/>
        <v>0.98043631552289479</v>
      </c>
      <c r="E5" s="38">
        <f t="shared" ca="1" si="0"/>
        <v>0.98344378888339445</v>
      </c>
      <c r="F5" s="39" cm="1">
        <f t="array" aca="1" ref="F5" ca="1">INDIRECT(CONCATENATE("'",HLOOKUP(F$1,$B$21:$E$23,3,FALSE),"'!",$B$25,ROW($A5)+5))*About!$A$27</f>
        <v>0.98645126224389412</v>
      </c>
      <c r="G5" s="38">
        <f t="shared" ca="1" si="4"/>
        <v>0.99607517699749315</v>
      </c>
      <c r="H5" s="38">
        <f t="shared" ca="1" si="1"/>
        <v>1.0056990917510922</v>
      </c>
      <c r="I5" s="38">
        <f t="shared" ca="1" si="1"/>
        <v>1.015323006504691</v>
      </c>
      <c r="J5" s="38">
        <f t="shared" ca="1" si="1"/>
        <v>1.02494692125829</v>
      </c>
      <c r="K5" s="39" cm="1">
        <f t="array" aca="1" ref="K5" ca="1">INDIRECT(CONCATENATE("'",HLOOKUP(K$1,$B$21:$E$23,3,FALSE),"'!",$B$25,ROW($A5)+5))*About!$A$27</f>
        <v>1.034570836011889</v>
      </c>
      <c r="L5" s="38">
        <f t="shared" ca="1" si="5"/>
        <v>1.0514126868306872</v>
      </c>
      <c r="M5" s="38">
        <f t="shared" ca="1" si="2"/>
        <v>1.0682545376494854</v>
      </c>
      <c r="N5" s="38">
        <f t="shared" ca="1" si="2"/>
        <v>1.0850963884682836</v>
      </c>
      <c r="O5" s="38">
        <f t="shared" ca="1" si="2"/>
        <v>1.1019382392870818</v>
      </c>
      <c r="P5" s="39" cm="1">
        <f t="array" aca="1" ref="P5" ca="1">INDIRECT(CONCATENATE("'",HLOOKUP(P$1,$B$21:$E$23,3,FALSE),"'!",$B$25,ROW($A5)+5))*About!$A$27</f>
        <v>1.11878009010588</v>
      </c>
      <c r="Q5" s="38" cm="1">
        <f t="array" aca="1" ref="Q5" ca="1">TREND($K5:$P5,$K$1:$P$1,Q$1)</f>
        <v>1.1356219409246791</v>
      </c>
      <c r="R5" s="38" cm="1">
        <f t="array" aca="1" ref="R5" ca="1">TREND($K5:$P5,$K$1:$P$1,R$1)</f>
        <v>1.1524637917434788</v>
      </c>
      <c r="S5" s="38" cm="1">
        <f t="array" aca="1" ref="S5" ca="1">TREND($K5:$P5,$K$1:$P$1,S$1)</f>
        <v>1.1693056425622714</v>
      </c>
      <c r="T5" s="38" cm="1">
        <f t="array" aca="1" ref="T5" ca="1">TREND($K5:$P5,$K$1:$P$1,T$1)</f>
        <v>1.1861474933810712</v>
      </c>
      <c r="U5" s="38" cm="1">
        <f t="array" aca="1" ref="U5" ca="1">TREND($K5:$P5,$K$1:$P$1,U$1)</f>
        <v>1.2029893441998709</v>
      </c>
      <c r="V5" s="38" cm="1">
        <f t="array" aca="1" ref="V5" ca="1">TREND($K5:$P5,$K$1:$P$1,V$1)</f>
        <v>1.2198311950186707</v>
      </c>
      <c r="W5" s="38" cm="1">
        <f t="array" aca="1" ref="W5" ca="1">TREND($K5:$P5,$K$1:$P$1,W$1)</f>
        <v>1.2366730458374633</v>
      </c>
      <c r="X5" s="38" cm="1">
        <f t="array" aca="1" ref="X5" ca="1">TREND($K5:$P5,$K$1:$P$1,X$1)</f>
        <v>1.253514896656263</v>
      </c>
      <c r="Y5" s="38" cm="1">
        <f t="array" aca="1" ref="Y5" ca="1">TREND($K5:$P5,$K$1:$P$1,Y$1)</f>
        <v>1.2703567474750628</v>
      </c>
      <c r="Z5" s="38" cm="1">
        <f t="array" aca="1" ref="Z5" ca="1">TREND($K5:$P5,$K$1:$P$1,Z$1)</f>
        <v>1.2871985982938625</v>
      </c>
      <c r="AA5" s="38" cm="1">
        <f t="array" aca="1" ref="AA5" ca="1">TREND($K5:$P5,$K$1:$P$1,AA$1)</f>
        <v>1.3040404491126623</v>
      </c>
      <c r="AB5" s="38" cm="1">
        <f t="array" aca="1" ref="AB5" ca="1">TREND($K5:$P5,$K$1:$P$1,AB$1)</f>
        <v>1.3208822999314549</v>
      </c>
      <c r="AC5" s="38" cm="1">
        <f t="array" aca="1" ref="AC5" ca="1">TREND($K5:$P5,$K$1:$P$1,AC$1)</f>
        <v>1.3377241507502546</v>
      </c>
      <c r="AD5" s="38" cm="1">
        <f t="array" aca="1" ref="AD5" ca="1">TREND($K5:$P5,$K$1:$P$1,AD$1)</f>
        <v>1.3545660015690544</v>
      </c>
      <c r="AE5" s="38" cm="1">
        <f t="array" aca="1" ref="AE5" ca="1">TREND($K5:$P5,$K$1:$P$1,AE$1)</f>
        <v>1.3714078523878541</v>
      </c>
      <c r="AF5" s="38" cm="1">
        <f t="array" aca="1" ref="AF5" ca="1">TREND($K5:$P5,$K$1:$P$1,AF$1)</f>
        <v>1.3882497032066468</v>
      </c>
      <c r="AG5" s="38" cm="1">
        <f t="array" aca="1" ref="AG5" ca="1">TREND($K5:$P5,$K$1:$P$1,AG$1)</f>
        <v>1.4050915540254465</v>
      </c>
      <c r="AH5" s="38" cm="1">
        <f t="array" aca="1" ref="AH5" ca="1">TREND($K5:$P5,$K$1:$P$1,AH$1)</f>
        <v>1.4219334048442462</v>
      </c>
      <c r="AI5" s="38" cm="1">
        <f t="array" aca="1" ref="AI5" ca="1">TREND($K5:$P5,$K$1:$P$1,AI$1)</f>
        <v>1.438775255663046</v>
      </c>
      <c r="AJ5" s="38" cm="1">
        <f t="array" aca="1" ref="AJ5" ca="1">TREND($K5:$P5,$K$1:$P$1,AJ$1)</f>
        <v>1.4556171064818457</v>
      </c>
    </row>
    <row r="6" spans="1:36">
      <c r="A6" t="s">
        <v>16</v>
      </c>
      <c r="B6" s="39" cm="1">
        <f t="array" aca="1" ref="B6" ca="1">INDIRECT(CONCATENATE("'",HLOOKUP(B$1,$B$21:$E$23,3,FALSE),"'!",$B$25,ROW($A6)+5))*About!$A$27</f>
        <v>1.4435872130398451</v>
      </c>
      <c r="C6" s="38">
        <f t="shared" ca="1" si="3"/>
        <v>1.4435872130398451</v>
      </c>
      <c r="D6" s="38">
        <f t="shared" ca="1" si="0"/>
        <v>1.4435872130398451</v>
      </c>
      <c r="E6" s="38">
        <f t="shared" ca="1" si="0"/>
        <v>1.4435872130398451</v>
      </c>
      <c r="F6" s="39" cm="1">
        <f t="array" aca="1" ref="F6" ca="1">INDIRECT(CONCATENATE("'",HLOOKUP(F$1,$B$21:$E$23,3,FALSE),"'!",$B$25,ROW($A6)+5))*About!$A$27</f>
        <v>1.4435872130398451</v>
      </c>
      <c r="G6" s="38">
        <f t="shared" ca="1" si="4"/>
        <v>1.4435872130398451</v>
      </c>
      <c r="H6" s="38">
        <f t="shared" ca="1" si="1"/>
        <v>1.4435872130398451</v>
      </c>
      <c r="I6" s="38">
        <f t="shared" ca="1" si="1"/>
        <v>1.4435872130398451</v>
      </c>
      <c r="J6" s="38">
        <f t="shared" ca="1" si="1"/>
        <v>1.4435872130398451</v>
      </c>
      <c r="K6" s="39" cm="1">
        <f t="array" aca="1" ref="K6" ca="1">INDIRECT(CONCATENATE("'",HLOOKUP(K$1,$B$21:$E$23,3,FALSE),"'!",$B$25,ROW($A6)+5))*About!$A$27</f>
        <v>1.4435872130398451</v>
      </c>
      <c r="L6" s="38">
        <f t="shared" ca="1" si="5"/>
        <v>1.4676469999238424</v>
      </c>
      <c r="M6" s="38">
        <f t="shared" ca="1" si="2"/>
        <v>1.49170678680784</v>
      </c>
      <c r="N6" s="38">
        <f t="shared" ca="1" si="2"/>
        <v>1.5157665736918373</v>
      </c>
      <c r="O6" s="38">
        <f t="shared" ca="1" si="2"/>
        <v>1.5398263605758349</v>
      </c>
      <c r="P6" s="39" cm="1">
        <f t="array" aca="1" ref="P6" ca="1">INDIRECT(CONCATENATE("'",HLOOKUP(P$1,$B$21:$E$23,3,FALSE),"'!",$B$25,ROW($A6)+5))*About!$A$27</f>
        <v>1.5638861474598322</v>
      </c>
      <c r="Q6" s="38" cm="1">
        <f t="array" aca="1" ref="Q6" ca="1">TREND($K6:$P6,$K$1:$P$1,Q$1)</f>
        <v>1.5879459343438285</v>
      </c>
      <c r="R6" s="38" cm="1">
        <f t="array" aca="1" ref="R6" ca="1">TREND($K6:$P6,$K$1:$P$1,R$1)</f>
        <v>1.612005721227824</v>
      </c>
      <c r="S6" s="38" cm="1">
        <f t="array" aca="1" ref="S6" ca="1">TREND($K6:$P6,$K$1:$P$1,S$1)</f>
        <v>1.6360655081118196</v>
      </c>
      <c r="T6" s="38" cm="1">
        <f t="array" aca="1" ref="T6" ca="1">TREND($K6:$P6,$K$1:$P$1,T$1)</f>
        <v>1.6601252949958152</v>
      </c>
      <c r="U6" s="38" cm="1">
        <f t="array" aca="1" ref="U6" ca="1">TREND($K6:$P6,$K$1:$P$1,U$1)</f>
        <v>1.6841850818798179</v>
      </c>
      <c r="V6" s="38" cm="1">
        <f t="array" aca="1" ref="V6" ca="1">TREND($K6:$P6,$K$1:$P$1,V$1)</f>
        <v>1.7082448687638134</v>
      </c>
      <c r="W6" s="38" cm="1">
        <f t="array" aca="1" ref="W6" ca="1">TREND($K6:$P6,$K$1:$P$1,W$1)</f>
        <v>1.732304655647809</v>
      </c>
      <c r="X6" s="38" cm="1">
        <f t="array" aca="1" ref="X6" ca="1">TREND($K6:$P6,$K$1:$P$1,X$1)</f>
        <v>1.7563644425318046</v>
      </c>
      <c r="Y6" s="38" cm="1">
        <f t="array" aca="1" ref="Y6" ca="1">TREND($K6:$P6,$K$1:$P$1,Y$1)</f>
        <v>1.7804242294158072</v>
      </c>
      <c r="Z6" s="38" cm="1">
        <f t="array" aca="1" ref="Z6" ca="1">TREND($K6:$P6,$K$1:$P$1,Z$1)</f>
        <v>1.8044840162998028</v>
      </c>
      <c r="AA6" s="38" cm="1">
        <f t="array" aca="1" ref="AA6" ca="1">TREND($K6:$P6,$K$1:$P$1,AA$1)</f>
        <v>1.8285438031837984</v>
      </c>
      <c r="AB6" s="38" cm="1">
        <f t="array" aca="1" ref="AB6" ca="1">TREND($K6:$P6,$K$1:$P$1,AB$1)</f>
        <v>1.852603590067794</v>
      </c>
      <c r="AC6" s="38" cm="1">
        <f t="array" aca="1" ref="AC6" ca="1">TREND($K6:$P6,$K$1:$P$1,AC$1)</f>
        <v>1.8766633769517966</v>
      </c>
      <c r="AD6" s="38" cm="1">
        <f t="array" aca="1" ref="AD6" ca="1">TREND($K6:$P6,$K$1:$P$1,AD$1)</f>
        <v>1.9007231638357922</v>
      </c>
      <c r="AE6" s="38" cm="1">
        <f t="array" aca="1" ref="AE6" ca="1">TREND($K6:$P6,$K$1:$P$1,AE$1)</f>
        <v>1.9247829507197878</v>
      </c>
      <c r="AF6" s="38" cm="1">
        <f t="array" aca="1" ref="AF6" ca="1">TREND($K6:$P6,$K$1:$P$1,AF$1)</f>
        <v>1.9488427376037833</v>
      </c>
      <c r="AG6" s="38" cm="1">
        <f t="array" aca="1" ref="AG6" ca="1">TREND($K6:$P6,$K$1:$P$1,AG$1)</f>
        <v>1.972902524487786</v>
      </c>
      <c r="AH6" s="38" cm="1">
        <f t="array" aca="1" ref="AH6" ca="1">TREND($K6:$P6,$K$1:$P$1,AH$1)</f>
        <v>1.9969623113717816</v>
      </c>
      <c r="AI6" s="38" cm="1">
        <f t="array" aca="1" ref="AI6" ca="1">TREND($K6:$P6,$K$1:$P$1,AI$1)</f>
        <v>2.0210220982557772</v>
      </c>
      <c r="AJ6" s="38" cm="1">
        <f t="array" aca="1" ref="AJ6" ca="1">TREND($K6:$P6,$K$1:$P$1,AJ$1)</f>
        <v>2.0450818851397798</v>
      </c>
    </row>
    <row r="7" spans="1:36">
      <c r="A7" t="s">
        <v>162</v>
      </c>
      <c r="B7" s="39" cm="1">
        <f t="array" aca="1" ref="B7" ca="1">INDIRECT(CONCATENATE("'",HLOOKUP(B$1,$B$21:$E$23,3,FALSE),"'!",$B$25,ROW($A7)+5))*About!$A$27</f>
        <v>42.104627046995482</v>
      </c>
      <c r="C7" s="38">
        <f t="shared" ca="1" si="3"/>
        <v>42.405374383045448</v>
      </c>
      <c r="D7" s="38">
        <f t="shared" ca="1" si="0"/>
        <v>42.706121719095421</v>
      </c>
      <c r="E7" s="38">
        <f t="shared" ca="1" si="0"/>
        <v>43.006869055145387</v>
      </c>
      <c r="F7" s="39" cm="1">
        <f t="array" aca="1" ref="F7" ca="1">INDIRECT(CONCATENATE("'",HLOOKUP(F$1,$B$21:$E$23,3,FALSE),"'!",$B$25,ROW($A7)+5))*About!$A$27</f>
        <v>43.307616391195353</v>
      </c>
      <c r="G7" s="38">
        <f t="shared" ca="1" si="4"/>
        <v>43.307616391195353</v>
      </c>
      <c r="H7" s="38">
        <f t="shared" ca="1" si="1"/>
        <v>43.307616391195353</v>
      </c>
      <c r="I7" s="38">
        <f t="shared" ca="1" si="1"/>
        <v>43.307616391195353</v>
      </c>
      <c r="J7" s="38">
        <f t="shared" ca="1" si="1"/>
        <v>43.307616391195353</v>
      </c>
      <c r="K7" s="39" cm="1">
        <f t="array" aca="1" ref="K7" ca="1">INDIRECT(CONCATENATE("'",HLOOKUP(K$1,$B$21:$E$23,3,FALSE),"'!",$B$25,ROW($A7)+5))*About!$A$27</f>
        <v>43.307616391195353</v>
      </c>
      <c r="L7" s="38">
        <f t="shared" ca="1" si="5"/>
        <v>43.54821426003533</v>
      </c>
      <c r="M7" s="38">
        <f t="shared" ca="1" si="2"/>
        <v>43.7888121288753</v>
      </c>
      <c r="N7" s="38">
        <f t="shared" ca="1" si="2"/>
        <v>44.029409997715277</v>
      </c>
      <c r="O7" s="38">
        <f t="shared" ca="1" si="2"/>
        <v>44.270007866555247</v>
      </c>
      <c r="P7" s="39" cm="1">
        <f t="array" aca="1" ref="P7" ca="1">INDIRECT(CONCATENATE("'",HLOOKUP(P$1,$B$21:$E$23,3,FALSE),"'!",$B$25,ROW($A7)+5))*About!$A$27</f>
        <v>44.510605735395224</v>
      </c>
      <c r="Q7" s="38" cm="1">
        <f t="array" aca="1" ref="Q7" ca="1">TREND($K7:$P7,$K$1:$P$1,Q$1)</f>
        <v>44.751203604235229</v>
      </c>
      <c r="R7" s="38" cm="1">
        <f t="array" aca="1" ref="R7" ca="1">TREND($K7:$P7,$K$1:$P$1,R$1)</f>
        <v>44.991801473075213</v>
      </c>
      <c r="S7" s="38" cm="1">
        <f t="array" aca="1" ref="S7" ca="1">TREND($K7:$P7,$K$1:$P$1,S$1)</f>
        <v>45.232399341915198</v>
      </c>
      <c r="T7" s="38" cm="1">
        <f t="array" aca="1" ref="T7" ca="1">TREND($K7:$P7,$K$1:$P$1,T$1)</f>
        <v>45.472997210755182</v>
      </c>
      <c r="U7" s="38" cm="1">
        <f t="array" aca="1" ref="U7" ca="1">TREND($K7:$P7,$K$1:$P$1,U$1)</f>
        <v>45.713595079595109</v>
      </c>
      <c r="V7" s="38" cm="1">
        <f t="array" aca="1" ref="V7" ca="1">TREND($K7:$P7,$K$1:$P$1,V$1)</f>
        <v>45.954192948435093</v>
      </c>
      <c r="W7" s="38" cm="1">
        <f t="array" aca="1" ref="W7" ca="1">TREND($K7:$P7,$K$1:$P$1,W$1)</f>
        <v>46.194790817275077</v>
      </c>
      <c r="X7" s="38" cm="1">
        <f t="array" aca="1" ref="X7" ca="1">TREND($K7:$P7,$K$1:$P$1,X$1)</f>
        <v>46.435388686115061</v>
      </c>
      <c r="Y7" s="38" cm="1">
        <f t="array" aca="1" ref="Y7" ca="1">TREND($K7:$P7,$K$1:$P$1,Y$1)</f>
        <v>46.675986554955045</v>
      </c>
      <c r="Z7" s="38" cm="1">
        <f t="array" aca="1" ref="Z7" ca="1">TREND($K7:$P7,$K$1:$P$1,Z$1)</f>
        <v>46.916584423794973</v>
      </c>
      <c r="AA7" s="38" cm="1">
        <f t="array" aca="1" ref="AA7" ca="1">TREND($K7:$P7,$K$1:$P$1,AA$1)</f>
        <v>47.157182292634957</v>
      </c>
      <c r="AB7" s="38" cm="1">
        <f t="array" aca="1" ref="AB7" ca="1">TREND($K7:$P7,$K$1:$P$1,AB$1)</f>
        <v>47.397780161474941</v>
      </c>
      <c r="AC7" s="38" cm="1">
        <f t="array" aca="1" ref="AC7" ca="1">TREND($K7:$P7,$K$1:$P$1,AC$1)</f>
        <v>47.638378030314925</v>
      </c>
      <c r="AD7" s="38" cm="1">
        <f t="array" aca="1" ref="AD7" ca="1">TREND($K7:$P7,$K$1:$P$1,AD$1)</f>
        <v>47.878975899154909</v>
      </c>
      <c r="AE7" s="38" cm="1">
        <f t="array" aca="1" ref="AE7" ca="1">TREND($K7:$P7,$K$1:$P$1,AE$1)</f>
        <v>48.119573767994893</v>
      </c>
      <c r="AF7" s="38" cm="1">
        <f t="array" aca="1" ref="AF7" ca="1">TREND($K7:$P7,$K$1:$P$1,AF$1)</f>
        <v>48.360171636834821</v>
      </c>
      <c r="AG7" s="38" cm="1">
        <f t="array" aca="1" ref="AG7" ca="1">TREND($K7:$P7,$K$1:$P$1,AG$1)</f>
        <v>48.600769505674805</v>
      </c>
      <c r="AH7" s="38" cm="1">
        <f t="array" aca="1" ref="AH7" ca="1">TREND($K7:$P7,$K$1:$P$1,AH$1)</f>
        <v>48.841367374514789</v>
      </c>
      <c r="AI7" s="38" cm="1">
        <f t="array" aca="1" ref="AI7" ca="1">TREND($K7:$P7,$K$1:$P$1,AI$1)</f>
        <v>49.081965243354773</v>
      </c>
      <c r="AJ7" s="38" cm="1">
        <f t="array" aca="1" ref="AJ7" ca="1">TREND($K7:$P7,$K$1:$P$1,AJ$1)</f>
        <v>49.322563112194757</v>
      </c>
    </row>
    <row r="8" spans="1:36">
      <c r="A8" t="s">
        <v>17</v>
      </c>
      <c r="B8" s="39" cm="1">
        <f t="array" aca="1" ref="B8" ca="1">INDIRECT(CONCATENATE("'",HLOOKUP(B$1,$B$21:$E$23,3,FALSE),"'!",$B$25,ROW($A8)+5))*About!$A$27</f>
        <v>7.0976371307792387</v>
      </c>
      <c r="C8" s="38">
        <f t="shared" ca="1" si="3"/>
        <v>7.1577865979892321</v>
      </c>
      <c r="D8" s="38">
        <f t="shared" ca="1" si="0"/>
        <v>7.2179360651992255</v>
      </c>
      <c r="E8" s="38">
        <f t="shared" ca="1" si="0"/>
        <v>7.2780855324092188</v>
      </c>
      <c r="F8" s="39" cm="1">
        <f t="array" aca="1" ref="F8" ca="1">INDIRECT(CONCATENATE("'",HLOOKUP(F$1,$B$21:$E$23,3,FALSE),"'!",$B$25,ROW($A8)+5))*About!$A$27</f>
        <v>7.3382349996192122</v>
      </c>
      <c r="G8" s="38">
        <f t="shared" ca="1" si="4"/>
        <v>7.3622947865032096</v>
      </c>
      <c r="H8" s="38">
        <f t="shared" ca="1" si="1"/>
        <v>7.3863545733872069</v>
      </c>
      <c r="I8" s="38">
        <f t="shared" ca="1" si="1"/>
        <v>7.4104143602712051</v>
      </c>
      <c r="J8" s="38">
        <f t="shared" ca="1" si="1"/>
        <v>7.4344741471552025</v>
      </c>
      <c r="K8" s="39" cm="1">
        <f t="array" aca="1" ref="K8" ca="1">INDIRECT(CONCATENATE("'",HLOOKUP(K$1,$B$21:$E$23,3,FALSE),"'!",$B$25,ROW($A8)+5))*About!$A$27</f>
        <v>7.4585339340391998</v>
      </c>
      <c r="L8" s="38">
        <f t="shared" ca="1" si="5"/>
        <v>7.4825937209231972</v>
      </c>
      <c r="M8" s="38">
        <f t="shared" ca="1" si="2"/>
        <v>7.5066535078071945</v>
      </c>
      <c r="N8" s="38">
        <f t="shared" ca="1" si="2"/>
        <v>7.5307132946911919</v>
      </c>
      <c r="O8" s="38">
        <f t="shared" ca="1" si="2"/>
        <v>7.5547730815751892</v>
      </c>
      <c r="P8" s="39" cm="1">
        <f t="array" aca="1" ref="P8" ca="1">INDIRECT(CONCATENATE("'",HLOOKUP(P$1,$B$21:$E$23,3,FALSE),"'!",$B$25,ROW($A8)+5))*About!$A$27</f>
        <v>7.5788328684591866</v>
      </c>
      <c r="Q8" s="38" cm="1">
        <f t="array" aca="1" ref="Q8" ca="1">TREND($K8:$P8,$K$1:$P$1,Q$1)</f>
        <v>7.602892655343183</v>
      </c>
      <c r="R8" s="38" cm="1">
        <f t="array" aca="1" ref="R8" ca="1">TREND($K8:$P8,$K$1:$P$1,R$1)</f>
        <v>7.6269524422271786</v>
      </c>
      <c r="S8" s="38" cm="1">
        <f t="array" aca="1" ref="S8" ca="1">TREND($K8:$P8,$K$1:$P$1,S$1)</f>
        <v>7.6510122291111742</v>
      </c>
      <c r="T8" s="38" cm="1">
        <f t="array" aca="1" ref="T8" ca="1">TREND($K8:$P8,$K$1:$P$1,T$1)</f>
        <v>7.6750720159951697</v>
      </c>
      <c r="U8" s="38" cm="1">
        <f t="array" aca="1" ref="U8" ca="1">TREND($K8:$P8,$K$1:$P$1,U$1)</f>
        <v>7.6991318028791724</v>
      </c>
      <c r="V8" s="38" cm="1">
        <f t="array" aca="1" ref="V8" ca="1">TREND($K8:$P8,$K$1:$P$1,V$1)</f>
        <v>7.723191589763168</v>
      </c>
      <c r="W8" s="38" cm="1">
        <f t="array" aca="1" ref="W8" ca="1">TREND($K8:$P8,$K$1:$P$1,W$1)</f>
        <v>7.7472513766471636</v>
      </c>
      <c r="X8" s="38" cm="1">
        <f t="array" aca="1" ref="X8" ca="1">TREND($K8:$P8,$K$1:$P$1,X$1)</f>
        <v>7.7713111635311591</v>
      </c>
      <c r="Y8" s="38" cm="1">
        <f t="array" aca="1" ref="Y8" ca="1">TREND($K8:$P8,$K$1:$P$1,Y$1)</f>
        <v>7.7953709504151618</v>
      </c>
      <c r="Z8" s="38" cm="1">
        <f t="array" aca="1" ref="Z8" ca="1">TREND($K8:$P8,$K$1:$P$1,Z$1)</f>
        <v>7.8194307372991574</v>
      </c>
      <c r="AA8" s="38" cm="1">
        <f t="array" aca="1" ref="AA8" ca="1">TREND($K8:$P8,$K$1:$P$1,AA$1)</f>
        <v>7.843490524183153</v>
      </c>
      <c r="AB8" s="38" cm="1">
        <f t="array" aca="1" ref="AB8" ca="1">TREND($K8:$P8,$K$1:$P$1,AB$1)</f>
        <v>7.8675503110671485</v>
      </c>
      <c r="AC8" s="38" cm="1">
        <f t="array" aca="1" ref="AC8" ca="1">TREND($K8:$P8,$K$1:$P$1,AC$1)</f>
        <v>7.8916100979511512</v>
      </c>
      <c r="AD8" s="38" cm="1">
        <f t="array" aca="1" ref="AD8" ca="1">TREND($K8:$P8,$K$1:$P$1,AD$1)</f>
        <v>7.9156698848351468</v>
      </c>
      <c r="AE8" s="38" cm="1">
        <f t="array" aca="1" ref="AE8" ca="1">TREND($K8:$P8,$K$1:$P$1,AE$1)</f>
        <v>7.9397296717191423</v>
      </c>
      <c r="AF8" s="38" cm="1">
        <f t="array" aca="1" ref="AF8" ca="1">TREND($K8:$P8,$K$1:$P$1,AF$1)</f>
        <v>7.9637894586031379</v>
      </c>
      <c r="AG8" s="38" cm="1">
        <f t="array" aca="1" ref="AG8" ca="1">TREND($K8:$P8,$K$1:$P$1,AG$1)</f>
        <v>7.9878492454871406</v>
      </c>
      <c r="AH8" s="38" cm="1">
        <f t="array" aca="1" ref="AH8" ca="1">TREND($K8:$P8,$K$1:$P$1,AH$1)</f>
        <v>8.0119090323711362</v>
      </c>
      <c r="AI8" s="38" cm="1">
        <f t="array" aca="1" ref="AI8" ca="1">TREND($K8:$P8,$K$1:$P$1,AI$1)</f>
        <v>8.0359688192551317</v>
      </c>
      <c r="AJ8" s="38" cm="1">
        <f t="array" aca="1" ref="AJ8" ca="1">TREND($K8:$P8,$K$1:$P$1,AJ$1)</f>
        <v>8.0600286061391344</v>
      </c>
    </row>
    <row r="9" spans="1:36">
      <c r="A9" t="s">
        <v>18</v>
      </c>
      <c r="B9" s="39" cm="1">
        <f t="array" aca="1" ref="B9" ca="1">INDIRECT(CONCATENATE("'",HLOOKUP(B$1,$B$21:$E$23,3,FALSE),"'!",$B$25,ROW($A9)+5))*About!$A$27</f>
        <v>1.6841850818798192</v>
      </c>
      <c r="C9" s="38">
        <f t="shared" ca="1" si="3"/>
        <v>1.6841850818798192</v>
      </c>
      <c r="D9" s="38">
        <f t="shared" ca="1" si="0"/>
        <v>1.6841850818798192</v>
      </c>
      <c r="E9" s="38">
        <f t="shared" ca="1" si="0"/>
        <v>1.6841850818798192</v>
      </c>
      <c r="F9" s="39" cm="1">
        <f t="array" aca="1" ref="F9" ca="1">INDIRECT(CONCATENATE("'",HLOOKUP(F$1,$B$21:$E$23,3,FALSE),"'!",$B$25,ROW($A9)+5))*About!$A$27</f>
        <v>1.6841850818798192</v>
      </c>
      <c r="G9" s="38">
        <f t="shared" ca="1" si="4"/>
        <v>1.6841850818798192</v>
      </c>
      <c r="H9" s="38">
        <f t="shared" ca="1" si="1"/>
        <v>1.6841850818798192</v>
      </c>
      <c r="I9" s="38">
        <f t="shared" ca="1" si="1"/>
        <v>1.6841850818798192</v>
      </c>
      <c r="J9" s="38">
        <f t="shared" ca="1" si="1"/>
        <v>1.6841850818798192</v>
      </c>
      <c r="K9" s="39" cm="1">
        <f t="array" aca="1" ref="K9" ca="1">INDIRECT(CONCATENATE("'",HLOOKUP(K$1,$B$21:$E$23,3,FALSE),"'!",$B$25,ROW($A9)+5))*About!$A$27</f>
        <v>1.6841850818798192</v>
      </c>
      <c r="L9" s="38">
        <f t="shared" ca="1" si="5"/>
        <v>1.7082448687638165</v>
      </c>
      <c r="M9" s="38">
        <f t="shared" ca="1" si="2"/>
        <v>1.7323046556478141</v>
      </c>
      <c r="N9" s="38">
        <f t="shared" ca="1" si="2"/>
        <v>1.7563644425318115</v>
      </c>
      <c r="O9" s="38">
        <f t="shared" ca="1" si="2"/>
        <v>1.780424229415809</v>
      </c>
      <c r="P9" s="39" cm="1">
        <f t="array" aca="1" ref="P9" ca="1">INDIRECT(CONCATENATE("'",HLOOKUP(P$1,$B$21:$E$23,3,FALSE),"'!",$B$25,ROW($A9)+5))*About!$A$27</f>
        <v>1.8044840162998064</v>
      </c>
      <c r="Q9" s="38" cm="1">
        <f t="array" aca="1" ref="Q9" ca="1">TREND($K9:$P9,$K$1:$P$1,Q$1)</f>
        <v>1.8285438031838055</v>
      </c>
      <c r="R9" s="38" cm="1">
        <f t="array" aca="1" ref="R9" ca="1">TREND($K9:$P9,$K$1:$P$1,R$1)</f>
        <v>1.8526035900678011</v>
      </c>
      <c r="S9" s="38" cm="1">
        <f t="array" aca="1" ref="S9" ca="1">TREND($K9:$P9,$K$1:$P$1,S$1)</f>
        <v>1.8766633769517966</v>
      </c>
      <c r="T9" s="38" cm="1">
        <f t="array" aca="1" ref="T9" ca="1">TREND($K9:$P9,$K$1:$P$1,T$1)</f>
        <v>1.9007231638357922</v>
      </c>
      <c r="U9" s="38" cm="1">
        <f t="array" aca="1" ref="U9" ca="1">TREND($K9:$P9,$K$1:$P$1,U$1)</f>
        <v>1.9247829507197949</v>
      </c>
      <c r="V9" s="38" cm="1">
        <f t="array" aca="1" ref="V9" ca="1">TREND($K9:$P9,$K$1:$P$1,V$1)</f>
        <v>1.9488427376037905</v>
      </c>
      <c r="W9" s="38" cm="1">
        <f t="array" aca="1" ref="W9" ca="1">TREND($K9:$P9,$K$1:$P$1,W$1)</f>
        <v>1.972902524487786</v>
      </c>
      <c r="X9" s="38" cm="1">
        <f t="array" aca="1" ref="X9" ca="1">TREND($K9:$P9,$K$1:$P$1,X$1)</f>
        <v>1.9969623113717816</v>
      </c>
      <c r="Y9" s="38" cm="1">
        <f t="array" aca="1" ref="Y9" ca="1">TREND($K9:$P9,$K$1:$P$1,Y$1)</f>
        <v>2.0210220982557843</v>
      </c>
      <c r="Z9" s="38" cm="1">
        <f t="array" aca="1" ref="Z9" ca="1">TREND($K9:$P9,$K$1:$P$1,Z$1)</f>
        <v>2.0450818851397798</v>
      </c>
      <c r="AA9" s="38" cm="1">
        <f t="array" aca="1" ref="AA9" ca="1">TREND($K9:$P9,$K$1:$P$1,AA$1)</f>
        <v>2.0691416720237754</v>
      </c>
      <c r="AB9" s="38" cm="1">
        <f t="array" aca="1" ref="AB9" ca="1">TREND($K9:$P9,$K$1:$P$1,AB$1)</f>
        <v>2.093201458907771</v>
      </c>
      <c r="AC9" s="38" cm="1">
        <f t="array" aca="1" ref="AC9" ca="1">TREND($K9:$P9,$K$1:$P$1,AC$1)</f>
        <v>2.1172612457917737</v>
      </c>
      <c r="AD9" s="38" cm="1">
        <f t="array" aca="1" ref="AD9" ca="1">TREND($K9:$P9,$K$1:$P$1,AD$1)</f>
        <v>2.1413210326757692</v>
      </c>
      <c r="AE9" s="38" cm="1">
        <f t="array" aca="1" ref="AE9" ca="1">TREND($K9:$P9,$K$1:$P$1,AE$1)</f>
        <v>2.1653808195597648</v>
      </c>
      <c r="AF9" s="38" cm="1">
        <f t="array" aca="1" ref="AF9" ca="1">TREND($K9:$P9,$K$1:$P$1,AF$1)</f>
        <v>2.1894406064437604</v>
      </c>
      <c r="AG9" s="38" cm="1">
        <f t="array" aca="1" ref="AG9" ca="1">TREND($K9:$P9,$K$1:$P$1,AG$1)</f>
        <v>2.213500393327763</v>
      </c>
      <c r="AH9" s="38" cm="1">
        <f t="array" aca="1" ref="AH9" ca="1">TREND($K9:$P9,$K$1:$P$1,AH$1)</f>
        <v>2.2375601802117586</v>
      </c>
      <c r="AI9" s="38" cm="1">
        <f t="array" aca="1" ref="AI9" ca="1">TREND($K9:$P9,$K$1:$P$1,AI$1)</f>
        <v>2.2616199670957542</v>
      </c>
      <c r="AJ9" s="38" cm="1">
        <f t="array" aca="1" ref="AJ9" ca="1">TREND($K9:$P9,$K$1:$P$1,AJ$1)</f>
        <v>2.2856797539797569</v>
      </c>
    </row>
    <row r="10" spans="1:36">
      <c r="A10" t="s">
        <v>19</v>
      </c>
      <c r="B10" s="39" cm="1">
        <f t="array" aca="1" ref="B10" ca="1">INDIRECT(CONCATENATE("'",HLOOKUP(B$1,$B$21:$E$23,3,FALSE),"'!",$B$25,ROW($A10)+5))*About!$A$27</f>
        <v>1.202989344199871E-2</v>
      </c>
      <c r="C10" s="38">
        <f t="shared" ca="1" si="3"/>
        <v>1.2330640778048678E-2</v>
      </c>
      <c r="D10" s="38">
        <f t="shared" ca="1" si="0"/>
        <v>1.2631388114098644E-2</v>
      </c>
      <c r="E10" s="38">
        <f t="shared" ca="1" si="0"/>
        <v>1.2932135450148612E-2</v>
      </c>
      <c r="F10" s="39" cm="1">
        <f t="array" aca="1" ref="F10" ca="1">INDIRECT(CONCATENATE("'",HLOOKUP(F$1,$B$21:$E$23,3,FALSE),"'!",$B$25,ROW($A10)+5))*About!$A$27</f>
        <v>1.323288278619858E-2</v>
      </c>
      <c r="G10" s="38">
        <f t="shared" ca="1" si="4"/>
        <v>1.3473480655038554E-2</v>
      </c>
      <c r="H10" s="38">
        <f t="shared" ca="1" si="1"/>
        <v>1.3714078523878528E-2</v>
      </c>
      <c r="I10" s="38">
        <f t="shared" ca="1" si="1"/>
        <v>1.3954676392718503E-2</v>
      </c>
      <c r="J10" s="38">
        <f t="shared" ca="1" si="1"/>
        <v>1.4195274261558477E-2</v>
      </c>
      <c r="K10" s="39" cm="1">
        <f t="array" aca="1" ref="K10" ca="1">INDIRECT(CONCATENATE("'",HLOOKUP(K$1,$B$21:$E$23,3,FALSE),"'!",$B$25,ROW($A10)+5))*About!$A$27</f>
        <v>1.4435872130398451E-2</v>
      </c>
      <c r="L10" s="38">
        <f t="shared" ca="1" si="5"/>
        <v>1.49170678680784E-2</v>
      </c>
      <c r="M10" s="38">
        <f t="shared" ca="1" si="2"/>
        <v>1.5398263605758349E-2</v>
      </c>
      <c r="N10" s="38">
        <f t="shared" ca="1" si="2"/>
        <v>1.5879459343438297E-2</v>
      </c>
      <c r="O10" s="38">
        <f t="shared" ca="1" si="2"/>
        <v>1.6360655081118246E-2</v>
      </c>
      <c r="P10" s="39" cm="1">
        <f t="array" aca="1" ref="P10" ca="1">INDIRECT(CONCATENATE("'",HLOOKUP(P$1,$B$21:$E$23,3,FALSE),"'!",$B$25,ROW($A10)+5))*About!$A$27</f>
        <v>1.6841850818798194E-2</v>
      </c>
      <c r="Q10" s="38" cm="1">
        <f t="array" aca="1" ref="Q10" ca="1">TREND($K10:$P10,$K$1:$P$1,Q$1)</f>
        <v>1.7323046556478205E-2</v>
      </c>
      <c r="R10" s="38" cm="1">
        <f t="array" aca="1" ref="R10" ca="1">TREND($K10:$P10,$K$1:$P$1,R$1)</f>
        <v>1.7804242294158112E-2</v>
      </c>
      <c r="S10" s="38" cm="1">
        <f t="array" aca="1" ref="S10" ca="1">TREND($K10:$P10,$K$1:$P$1,S$1)</f>
        <v>1.8285438031838019E-2</v>
      </c>
      <c r="T10" s="38" cm="1">
        <f t="array" aca="1" ref="T10" ca="1">TREND($K10:$P10,$K$1:$P$1,T$1)</f>
        <v>1.8766633769518037E-2</v>
      </c>
      <c r="U10" s="38" cm="1">
        <f t="array" aca="1" ref="U10" ca="1">TREND($K10:$P10,$K$1:$P$1,U$1)</f>
        <v>1.9247829507197944E-2</v>
      </c>
      <c r="V10" s="38" cm="1">
        <f t="array" aca="1" ref="V10" ca="1">TREND($K10:$P10,$K$1:$P$1,V$1)</f>
        <v>1.9729025244877851E-2</v>
      </c>
      <c r="W10" s="38" cm="1">
        <f t="array" aca="1" ref="W10" ca="1">TREND($K10:$P10,$K$1:$P$1,W$1)</f>
        <v>2.0210220982557869E-2</v>
      </c>
      <c r="X10" s="38" cm="1">
        <f t="array" aca="1" ref="X10" ca="1">TREND($K10:$P10,$K$1:$P$1,X$1)</f>
        <v>2.0691416720237776E-2</v>
      </c>
      <c r="Y10" s="38" cm="1">
        <f t="array" aca="1" ref="Y10" ca="1">TREND($K10:$P10,$K$1:$P$1,Y$1)</f>
        <v>2.1172612457917794E-2</v>
      </c>
      <c r="Z10" s="38" cm="1">
        <f t="array" aca="1" ref="Z10" ca="1">TREND($K10:$P10,$K$1:$P$1,Z$1)</f>
        <v>2.1653808195597701E-2</v>
      </c>
      <c r="AA10" s="38" cm="1">
        <f t="array" aca="1" ref="AA10" ca="1">TREND($K10:$P10,$K$1:$P$1,AA$1)</f>
        <v>2.2135003933277608E-2</v>
      </c>
      <c r="AB10" s="38" cm="1">
        <f t="array" aca="1" ref="AB10" ca="1">TREND($K10:$P10,$K$1:$P$1,AB$1)</f>
        <v>2.2616199670957626E-2</v>
      </c>
      <c r="AC10" s="38" cm="1">
        <f t="array" aca="1" ref="AC10" ca="1">TREND($K10:$P10,$K$1:$P$1,AC$1)</f>
        <v>2.3097395408637533E-2</v>
      </c>
      <c r="AD10" s="38" cm="1">
        <f t="array" aca="1" ref="AD10" ca="1">TREND($K10:$P10,$K$1:$P$1,AD$1)</f>
        <v>2.357859114631744E-2</v>
      </c>
      <c r="AE10" s="38" cm="1">
        <f t="array" aca="1" ref="AE10" ca="1">TREND($K10:$P10,$K$1:$P$1,AE$1)</f>
        <v>2.4059786883997458E-2</v>
      </c>
      <c r="AF10" s="38" cm="1">
        <f t="array" aca="1" ref="AF10" ca="1">TREND($K10:$P10,$K$1:$P$1,AF$1)</f>
        <v>2.4540982621677365E-2</v>
      </c>
      <c r="AG10" s="38" cm="1">
        <f t="array" aca="1" ref="AG10" ca="1">TREND($K10:$P10,$K$1:$P$1,AG$1)</f>
        <v>2.5022178359357383E-2</v>
      </c>
      <c r="AH10" s="38" cm="1">
        <f t="array" aca="1" ref="AH10" ca="1">TREND($K10:$P10,$K$1:$P$1,AH$1)</f>
        <v>2.550337409703729E-2</v>
      </c>
      <c r="AI10" s="38" cm="1">
        <f t="array" aca="1" ref="AI10" ca="1">TREND($K10:$P10,$K$1:$P$1,AI$1)</f>
        <v>2.5984569834717197E-2</v>
      </c>
      <c r="AJ10" s="38" cm="1">
        <f t="array" aca="1" ref="AJ10" ca="1">TREND($K10:$P10,$K$1:$P$1,AJ$1)</f>
        <v>2.6465765572397215E-2</v>
      </c>
    </row>
    <row r="11" spans="1:36">
      <c r="A11" t="s">
        <v>20</v>
      </c>
      <c r="B11" s="39" cm="1">
        <f t="array" aca="1" ref="B11" ca="1">INDIRECT(CONCATENATE("'",HLOOKUP(B$1,$B$21:$E$23,3,FALSE),"'!",$B$25,ROW($A11)+5))*About!$A$27</f>
        <v>1.1789295573158734E-2</v>
      </c>
      <c r="C11" s="38">
        <f t="shared" ca="1" si="3"/>
        <v>1.2150192376418695E-2</v>
      </c>
      <c r="D11" s="38">
        <f t="shared" ca="1" si="0"/>
        <v>1.2511089179678657E-2</v>
      </c>
      <c r="E11" s="38">
        <f t="shared" ca="1" si="0"/>
        <v>1.2871985982938618E-2</v>
      </c>
      <c r="F11" s="39" cm="1">
        <f t="array" aca="1" ref="F11" ca="1">INDIRECT(CONCATENATE("'",HLOOKUP(F$1,$B$21:$E$23,3,FALSE),"'!",$B$25,ROW($A11)+5))*About!$A$27</f>
        <v>1.323288278619858E-2</v>
      </c>
      <c r="G11" s="38">
        <f t="shared" ca="1" si="4"/>
        <v>1.3473480655038554E-2</v>
      </c>
      <c r="H11" s="38">
        <f t="shared" ca="1" si="1"/>
        <v>1.3714078523878528E-2</v>
      </c>
      <c r="I11" s="38">
        <f t="shared" ca="1" si="1"/>
        <v>1.3954676392718503E-2</v>
      </c>
      <c r="J11" s="38">
        <f t="shared" ca="1" si="1"/>
        <v>1.4195274261558477E-2</v>
      </c>
      <c r="K11" s="39" cm="1">
        <f t="array" aca="1" ref="K11" ca="1">INDIRECT(CONCATENATE("'",HLOOKUP(K$1,$B$21:$E$23,3,FALSE),"'!",$B$25,ROW($A11)+5))*About!$A$27</f>
        <v>1.4435872130398451E-2</v>
      </c>
      <c r="L11" s="38">
        <f t="shared" ca="1" si="5"/>
        <v>1.4676469999238426E-2</v>
      </c>
      <c r="M11" s="38">
        <f t="shared" ca="1" si="2"/>
        <v>1.49170678680784E-2</v>
      </c>
      <c r="N11" s="38">
        <f t="shared" ca="1" si="2"/>
        <v>1.5157665736918374E-2</v>
      </c>
      <c r="O11" s="38">
        <f t="shared" ca="1" si="2"/>
        <v>1.5398263605758349E-2</v>
      </c>
      <c r="P11" s="39" cm="1">
        <f t="array" aca="1" ref="P11" ca="1">INDIRECT(CONCATENATE("'",HLOOKUP(P$1,$B$21:$E$23,3,FALSE),"'!",$B$25,ROW($A11)+5))*About!$A$27</f>
        <v>1.5638861474598323E-2</v>
      </c>
      <c r="Q11" s="38" cm="1">
        <f t="array" aca="1" ref="Q11" ca="1">TREND($K11:$P11,$K$1:$P$1,Q$1)</f>
        <v>1.5879459343438318E-2</v>
      </c>
      <c r="R11" s="38" cm="1">
        <f t="array" aca="1" ref="R11" ca="1">TREND($K11:$P11,$K$1:$P$1,R$1)</f>
        <v>1.6120057212278271E-2</v>
      </c>
      <c r="S11" s="38" cm="1">
        <f t="array" aca="1" ref="S11" ca="1">TREND($K11:$P11,$K$1:$P$1,S$1)</f>
        <v>1.6360655081118225E-2</v>
      </c>
      <c r="T11" s="38" cm="1">
        <f t="array" aca="1" ref="T11" ca="1">TREND($K11:$P11,$K$1:$P$1,T$1)</f>
        <v>1.6601252949958234E-2</v>
      </c>
      <c r="U11" s="38" cm="1">
        <f t="array" aca="1" ref="U11" ca="1">TREND($K11:$P11,$K$1:$P$1,U$1)</f>
        <v>1.6841850818798187E-2</v>
      </c>
      <c r="V11" s="38" cm="1">
        <f t="array" aca="1" ref="V11" ca="1">TREND($K11:$P11,$K$1:$P$1,V$1)</f>
        <v>1.7082448687638141E-2</v>
      </c>
      <c r="W11" s="38" cm="1">
        <f t="array" aca="1" ref="W11" ca="1">TREND($K11:$P11,$K$1:$P$1,W$1)</f>
        <v>1.732304655647815E-2</v>
      </c>
      <c r="X11" s="38" cm="1">
        <f t="array" aca="1" ref="X11" ca="1">TREND($K11:$P11,$K$1:$P$1,X$1)</f>
        <v>1.7563644425318103E-2</v>
      </c>
      <c r="Y11" s="38" cm="1">
        <f t="array" aca="1" ref="Y11" ca="1">TREND($K11:$P11,$K$1:$P$1,Y$1)</f>
        <v>1.7804242294158112E-2</v>
      </c>
      <c r="Z11" s="38" cm="1">
        <f t="array" aca="1" ref="Z11" ca="1">TREND($K11:$P11,$K$1:$P$1,Z$1)</f>
        <v>1.8044840162998066E-2</v>
      </c>
      <c r="AA11" s="38" cm="1">
        <f t="array" aca="1" ref="AA11" ca="1">TREND($K11:$P11,$K$1:$P$1,AA$1)</f>
        <v>1.8285438031838019E-2</v>
      </c>
      <c r="AB11" s="38" cm="1">
        <f t="array" aca="1" ref="AB11" ca="1">TREND($K11:$P11,$K$1:$P$1,AB$1)</f>
        <v>1.8526035900678028E-2</v>
      </c>
      <c r="AC11" s="38" cm="1">
        <f t="array" aca="1" ref="AC11" ca="1">TREND($K11:$P11,$K$1:$P$1,AC$1)</f>
        <v>1.8766633769517982E-2</v>
      </c>
      <c r="AD11" s="38" cm="1">
        <f t="array" aca="1" ref="AD11" ca="1">TREND($K11:$P11,$K$1:$P$1,AD$1)</f>
        <v>1.9007231638357935E-2</v>
      </c>
      <c r="AE11" s="38" cm="1">
        <f t="array" aca="1" ref="AE11" ca="1">TREND($K11:$P11,$K$1:$P$1,AE$1)</f>
        <v>1.9247829507197944E-2</v>
      </c>
      <c r="AF11" s="38" cm="1">
        <f t="array" aca="1" ref="AF11" ca="1">TREND($K11:$P11,$K$1:$P$1,AF$1)</f>
        <v>1.9488427376037898E-2</v>
      </c>
      <c r="AG11" s="38" cm="1">
        <f t="array" aca="1" ref="AG11" ca="1">TREND($K11:$P11,$K$1:$P$1,AG$1)</f>
        <v>1.9729025244877907E-2</v>
      </c>
      <c r="AH11" s="38" cm="1">
        <f t="array" aca="1" ref="AH11" ca="1">TREND($K11:$P11,$K$1:$P$1,AH$1)</f>
        <v>1.996962311371786E-2</v>
      </c>
      <c r="AI11" s="38" cm="1">
        <f t="array" aca="1" ref="AI11" ca="1">TREND($K11:$P11,$K$1:$P$1,AI$1)</f>
        <v>2.0210220982557814E-2</v>
      </c>
      <c r="AJ11" s="38" cm="1">
        <f t="array" aca="1" ref="AJ11" ca="1">TREND($K11:$P11,$K$1:$P$1,AJ$1)</f>
        <v>2.0450818851397823E-2</v>
      </c>
    </row>
    <row r="12" spans="1:36">
      <c r="A12" t="s">
        <v>111</v>
      </c>
      <c r="B12" s="40">
        <f ca="1">SUM(INDIRECT(CONCATENATE("'",HLOOKUP(B$1,$B$21:$E$23,3,FALSE),"'!",$B$25,ROW($A12)+5,":",$B$25,ROW($A12)+6)))*About!$A$27</f>
        <v>5.4736015161094123E-2</v>
      </c>
      <c r="C12" s="38">
        <f t="shared" ca="1" si="3"/>
        <v>5.6029228706108984E-2</v>
      </c>
      <c r="D12" s="38">
        <f t="shared" ca="1" si="0"/>
        <v>5.7322442251123845E-2</v>
      </c>
      <c r="E12" s="38">
        <f t="shared" ca="1" si="0"/>
        <v>5.8615655796138706E-2</v>
      </c>
      <c r="F12" s="40">
        <f ca="1">SUM(INDIRECT(CONCATENATE("'",HLOOKUP(F$1,$B$21:$E$23,3,FALSE),"'!",$B$25,ROW($A12)+5,":",$B$25,ROW($A12)+6)))*About!$A$27</f>
        <v>5.9908869341153567E-2</v>
      </c>
      <c r="G12" s="38">
        <f t="shared" ca="1" si="4"/>
        <v>6.0991559750933455E-2</v>
      </c>
      <c r="H12" s="38">
        <f t="shared" ca="1" si="1"/>
        <v>6.2074250160713336E-2</v>
      </c>
      <c r="I12" s="38">
        <f t="shared" ca="1" si="1"/>
        <v>6.3156940570493217E-2</v>
      </c>
      <c r="J12" s="38">
        <f t="shared" ca="1" si="1"/>
        <v>6.4239630980273105E-2</v>
      </c>
      <c r="K12" s="40">
        <f ca="1">SUM(INDIRECT(CONCATENATE("'",HLOOKUP(K$1,$B$21:$E$23,3,FALSE),"'!",$B$25,ROW($A12)+5,":",$B$25,ROW($A12)+6)))*About!$A$27</f>
        <v>6.5322321390052993E-2</v>
      </c>
      <c r="L12" s="38">
        <f t="shared" ca="1" si="5"/>
        <v>6.6645609668672848E-2</v>
      </c>
      <c r="M12" s="38">
        <f t="shared" ca="1" si="2"/>
        <v>6.7968897947292703E-2</v>
      </c>
      <c r="N12" s="38">
        <f t="shared" ca="1" si="2"/>
        <v>6.9292186225912572E-2</v>
      </c>
      <c r="O12" s="38">
        <f t="shared" ca="1" si="2"/>
        <v>7.0615474504532427E-2</v>
      </c>
      <c r="P12" s="40">
        <f ca="1">SUM(INDIRECT(CONCATENATE("'",HLOOKUP(P$1,$B$21:$E$23,3,FALSE),"'!",$B$25,ROW($A12)+5,":",$B$25,ROW($A12)+6)))*About!$A$27</f>
        <v>7.1938762783152282E-2</v>
      </c>
      <c r="Q12" s="38" cm="1">
        <f t="array" aca="1" ref="Q12" ca="1">TREND($K12:$P12,$K$1:$P$1,Q$1)</f>
        <v>7.326205106177186E-2</v>
      </c>
      <c r="R12" s="38" cm="1">
        <f t="array" aca="1" ref="R12" ca="1">TREND($K12:$P12,$K$1:$P$1,R$1)</f>
        <v>7.4585339340391688E-2</v>
      </c>
      <c r="S12" s="38" cm="1">
        <f t="array" aca="1" ref="S12" ca="1">TREND($K12:$P12,$K$1:$P$1,S$1)</f>
        <v>7.5908627619011515E-2</v>
      </c>
      <c r="T12" s="38" cm="1">
        <f t="array" aca="1" ref="T12" ca="1">TREND($K12:$P12,$K$1:$P$1,T$1)</f>
        <v>7.7231915897631342E-2</v>
      </c>
      <c r="U12" s="38" cm="1">
        <f t="array" aca="1" ref="U12" ca="1">TREND($K12:$P12,$K$1:$P$1,U$1)</f>
        <v>7.855520417625117E-2</v>
      </c>
      <c r="V12" s="38" cm="1">
        <f t="array" aca="1" ref="V12" ca="1">TREND($K12:$P12,$K$1:$P$1,V$1)</f>
        <v>7.9878492454870997E-2</v>
      </c>
      <c r="W12" s="38" cm="1">
        <f t="array" aca="1" ref="W12" ca="1">TREND($K12:$P12,$K$1:$P$1,W$1)</f>
        <v>8.1201780733490825E-2</v>
      </c>
      <c r="X12" s="38" cm="1">
        <f t="array" aca="1" ref="X12" ca="1">TREND($K12:$P12,$K$1:$P$1,X$1)</f>
        <v>8.2525069012110652E-2</v>
      </c>
      <c r="Y12" s="38" cm="1">
        <f t="array" aca="1" ref="Y12" ca="1">TREND($K12:$P12,$K$1:$P$1,Y$1)</f>
        <v>8.384835729073048E-2</v>
      </c>
      <c r="Z12" s="38" cm="1">
        <f t="array" aca="1" ref="Z12" ca="1">TREND($K12:$P12,$K$1:$P$1,Z$1)</f>
        <v>8.5171645569350307E-2</v>
      </c>
      <c r="AA12" s="38" cm="1">
        <f t="array" aca="1" ref="AA12" ca="1">TREND($K12:$P12,$K$1:$P$1,AA$1)</f>
        <v>8.6494933847970579E-2</v>
      </c>
      <c r="AB12" s="38" cm="1">
        <f t="array" aca="1" ref="AB12" ca="1">TREND($K12:$P12,$K$1:$P$1,AB$1)</f>
        <v>8.7818222126590406E-2</v>
      </c>
      <c r="AC12" s="38" cm="1">
        <f t="array" aca="1" ref="AC12" ca="1">TREND($K12:$P12,$K$1:$P$1,AC$1)</f>
        <v>8.9141510405210234E-2</v>
      </c>
      <c r="AD12" s="38" cm="1">
        <f t="array" aca="1" ref="AD12" ca="1">TREND($K12:$P12,$K$1:$P$1,AD$1)</f>
        <v>9.0464798683830061E-2</v>
      </c>
      <c r="AE12" s="38" cm="1">
        <f t="array" aca="1" ref="AE12" ca="1">TREND($K12:$P12,$K$1:$P$1,AE$1)</f>
        <v>9.1788086962449889E-2</v>
      </c>
      <c r="AF12" s="38" cm="1">
        <f t="array" aca="1" ref="AF12" ca="1">TREND($K12:$P12,$K$1:$P$1,AF$1)</f>
        <v>9.3111375241069716E-2</v>
      </c>
      <c r="AG12" s="38" cm="1">
        <f t="array" aca="1" ref="AG12" ca="1">TREND($K12:$P12,$K$1:$P$1,AG$1)</f>
        <v>9.4434663519689543E-2</v>
      </c>
      <c r="AH12" s="38" cm="1">
        <f t="array" aca="1" ref="AH12" ca="1">TREND($K12:$P12,$K$1:$P$1,AH$1)</f>
        <v>9.5757951798309371E-2</v>
      </c>
      <c r="AI12" s="38" cm="1">
        <f t="array" aca="1" ref="AI12" ca="1">TREND($K12:$P12,$K$1:$P$1,AI$1)</f>
        <v>9.7081240076929198E-2</v>
      </c>
      <c r="AJ12" s="38" cm="1">
        <f t="array" aca="1" ref="AJ12" ca="1">TREND($K12:$P12,$K$1:$P$1,AJ$1)</f>
        <v>9.8404528355549026E-2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2.7668754916597032E-3</v>
      </c>
      <c r="C2" s="38">
        <f ca="1">$B2+($F2-$B2)*(C$1-$B$1)/($F$1-$B$1)</f>
        <v>2.7969502252647E-3</v>
      </c>
      <c r="D2" s="38">
        <f t="shared" ref="D2:E12" ca="1" si="0">$B2+($F2-$B2)*(D$1-$B$1)/($F$1-$B$1)</f>
        <v>2.8270249588696963E-3</v>
      </c>
      <c r="E2" s="38">
        <f t="shared" ca="1" si="0"/>
        <v>2.8570996924746931E-3</v>
      </c>
      <c r="F2" s="37" cm="1">
        <f t="array" aca="1" ref="F2" ca="1">INDIRECT(CONCATENATE("'",HLOOKUP(F$1,$B$21:$E$23,3,FALSE),"'!",$B$25,ROW($A2)+3))*About!$A$27</f>
        <v>2.8871744260796899E-3</v>
      </c>
      <c r="G2" s="38">
        <f ca="1">$F2+($K2-$F2)*(G$1-$F$1)/($K$1-$F$1)</f>
        <v>2.935293999847685E-3</v>
      </c>
      <c r="H2" s="38">
        <f t="shared" ref="H2:J12" ca="1" si="1">$F2+($K2-$F2)*(H$1-$F$1)/($K$1-$F$1)</f>
        <v>2.9834135736156796E-3</v>
      </c>
      <c r="I2" s="38">
        <f t="shared" ca="1" si="1"/>
        <v>3.0315331473836746E-3</v>
      </c>
      <c r="J2" s="38">
        <f t="shared" ca="1" si="1"/>
        <v>3.0796527211516692E-3</v>
      </c>
      <c r="K2" s="37" cm="1">
        <f t="array" aca="1" ref="K2" ca="1">INDIRECT(CONCATENATE("'",HLOOKUP(K$1,$B$21:$E$23,3,FALSE),"'!",$B$25,ROW($A2)+3))*About!$A$27</f>
        <v>3.1277722949196642E-3</v>
      </c>
      <c r="L2" s="38">
        <f ca="1">$K2+($P2-$K2)*(L$1-$K$1)/($P$1-$K$1)</f>
        <v>3.1999516555716563E-3</v>
      </c>
      <c r="M2" s="38">
        <f t="shared" ref="M2:O12" ca="1" si="2">$K2+($P2-$K2)*(M$1-$K$1)/($P$1-$K$1)</f>
        <v>3.2721310162236485E-3</v>
      </c>
      <c r="N2" s="38">
        <f t="shared" ca="1" si="2"/>
        <v>3.344310376875641E-3</v>
      </c>
      <c r="O2" s="38">
        <f t="shared" ca="1" si="2"/>
        <v>3.4164897375276331E-3</v>
      </c>
      <c r="P2" s="37" cm="1">
        <f t="array" aca="1" ref="P2" ca="1">INDIRECT(CONCATENATE("'",HLOOKUP(P$1,$B$21:$E$23,3,FALSE),"'!",$B$25,ROW($A2)+3))*About!$A$27</f>
        <v>3.4886690981796253E-3</v>
      </c>
      <c r="Q2" s="38" cm="1">
        <f t="array" aca="1" ref="Q2" ca="1">TREND($K2:$P2,$K$1:$P$1,Q$1)</f>
        <v>3.5608484588316169E-3</v>
      </c>
      <c r="R2" s="38" cm="1">
        <f t="array" aca="1" ref="R2" ca="1">TREND($K2:$P2,$K$1:$P$1,R$1)</f>
        <v>3.633027819483603E-3</v>
      </c>
      <c r="S2" s="38" cm="1">
        <f t="array" aca="1" ref="S2" ca="1">TREND($K2:$P2,$K$1:$P$1,S$1)</f>
        <v>3.7052071801356168E-3</v>
      </c>
      <c r="T2" s="38" cm="1">
        <f t="array" aca="1" ref="T2" ca="1">TREND($K2:$P2,$K$1:$P$1,T$1)</f>
        <v>3.7773865407876028E-3</v>
      </c>
      <c r="U2" s="38" cm="1">
        <f t="array" aca="1" ref="U2" ca="1">TREND($K2:$P2,$K$1:$P$1,U$1)</f>
        <v>3.8495659014395889E-3</v>
      </c>
      <c r="V2" s="38" cm="1">
        <f t="array" aca="1" ref="V2" ca="1">TREND($K2:$P2,$K$1:$P$1,V$1)</f>
        <v>3.9217452620915749E-3</v>
      </c>
      <c r="W2" s="38" cm="1">
        <f t="array" aca="1" ref="W2" ca="1">TREND($K2:$P2,$K$1:$P$1,W$1)</f>
        <v>3.9939246227435887E-3</v>
      </c>
      <c r="X2" s="38" cm="1">
        <f t="array" aca="1" ref="X2" ca="1">TREND($K2:$P2,$K$1:$P$1,X$1)</f>
        <v>4.0661039833955748E-3</v>
      </c>
      <c r="Y2" s="38" cm="1">
        <f t="array" aca="1" ref="Y2" ca="1">TREND($K2:$P2,$K$1:$P$1,Y$1)</f>
        <v>4.1382833440475608E-3</v>
      </c>
      <c r="Z2" s="38" cm="1">
        <f t="array" aca="1" ref="Z2" ca="1">TREND($K2:$P2,$K$1:$P$1,Z$1)</f>
        <v>4.2104627046995469E-3</v>
      </c>
      <c r="AA2" s="38" cm="1">
        <f t="array" aca="1" ref="AA2" ca="1">TREND($K2:$P2,$K$1:$P$1,AA$1)</f>
        <v>4.2826420653515329E-3</v>
      </c>
      <c r="AB2" s="38" cm="1">
        <f t="array" aca="1" ref="AB2" ca="1">TREND($K2:$P2,$K$1:$P$1,AB$1)</f>
        <v>4.3548214260035467E-3</v>
      </c>
      <c r="AC2" s="38" cm="1">
        <f t="array" aca="1" ref="AC2" ca="1">TREND($K2:$P2,$K$1:$P$1,AC$1)</f>
        <v>4.4270007866555328E-3</v>
      </c>
      <c r="AD2" s="38" cm="1">
        <f t="array" aca="1" ref="AD2" ca="1">TREND($K2:$P2,$K$1:$P$1,AD$1)</f>
        <v>4.4991801473075188E-3</v>
      </c>
      <c r="AE2" s="38" cm="1">
        <f t="array" aca="1" ref="AE2" ca="1">TREND($K2:$P2,$K$1:$P$1,AE$1)</f>
        <v>4.5713595079595049E-3</v>
      </c>
      <c r="AF2" s="38" cm="1">
        <f t="array" aca="1" ref="AF2" ca="1">TREND($K2:$P2,$K$1:$P$1,AF$1)</f>
        <v>4.6435388686115187E-3</v>
      </c>
      <c r="AG2" s="38" cm="1">
        <f t="array" aca="1" ref="AG2" ca="1">TREND($K2:$P2,$K$1:$P$1,AG$1)</f>
        <v>4.7157182292635047E-3</v>
      </c>
      <c r="AH2" s="38" cm="1">
        <f t="array" aca="1" ref="AH2" ca="1">TREND($K2:$P2,$K$1:$P$1,AH$1)</f>
        <v>4.7878975899154907E-3</v>
      </c>
      <c r="AI2" s="38" cm="1">
        <f t="array" aca="1" ref="AI2" ca="1">TREND($K2:$P2,$K$1:$P$1,AI$1)</f>
        <v>4.8600769505674768E-3</v>
      </c>
      <c r="AJ2" s="38" cm="1">
        <f t="array" aca="1" ref="AJ2" ca="1">TREND($K2:$P2,$K$1:$P$1,AJ$1)</f>
        <v>4.9322563112194628E-3</v>
      </c>
    </row>
    <row r="3" spans="1:36">
      <c r="A3" t="s">
        <v>13</v>
      </c>
      <c r="B3" s="39" cm="1">
        <f t="array" aca="1" ref="B3" ca="1">INDIRECT(CONCATENATE("'",HLOOKUP(B$1,$B$21:$E$23,3,FALSE),"'!",$B$25,ROW($A3)+5))*About!$A$27</f>
        <v>1.443587213039845E-3</v>
      </c>
      <c r="C3" s="38">
        <f t="shared" ref="C3:C12" ca="1" si="3">$B3+($F3-$B3)*(C$1-$B$1)/($F$1-$B$1)</f>
        <v>1.4736619466448417E-3</v>
      </c>
      <c r="D3" s="38">
        <f t="shared" ca="1" si="0"/>
        <v>1.5037366802498385E-3</v>
      </c>
      <c r="E3" s="38">
        <f t="shared" ca="1" si="0"/>
        <v>1.5338114138548353E-3</v>
      </c>
      <c r="F3" s="39" cm="1">
        <f t="array" aca="1" ref="F3" ca="1">INDIRECT(CONCATENATE("'",HLOOKUP(F$1,$B$21:$E$23,3,FALSE),"'!",$B$25,ROW($A3)+5))*About!$A$27</f>
        <v>1.5638861474598321E-3</v>
      </c>
      <c r="G3" s="38">
        <f t="shared" ref="G3:G12" ca="1" si="4">$F3+($K3-$F3)*(G$1-$F$1)/($K$1-$F$1)</f>
        <v>1.5879459343438296E-3</v>
      </c>
      <c r="H3" s="38">
        <f t="shared" ca="1" si="1"/>
        <v>1.6120057212278269E-3</v>
      </c>
      <c r="I3" s="38">
        <f t="shared" ca="1" si="1"/>
        <v>1.6360655081118244E-3</v>
      </c>
      <c r="J3" s="38">
        <f t="shared" ca="1" si="1"/>
        <v>1.6601252949958217E-3</v>
      </c>
      <c r="K3" s="39" cm="1">
        <f t="array" aca="1" ref="K3" ca="1">INDIRECT(CONCATENATE("'",HLOOKUP(K$1,$B$21:$E$23,3,FALSE),"'!",$B$25,ROW($A3)+5))*About!$A$27</f>
        <v>1.6841850818798193E-3</v>
      </c>
      <c r="L3" s="38">
        <f t="shared" ref="L3:L12" ca="1" si="5">$K3+($P3-$K3)*(L$1-$K$1)/($P$1-$K$1)</f>
        <v>1.7082448687638168E-3</v>
      </c>
      <c r="M3" s="38">
        <f t="shared" ca="1" si="2"/>
        <v>1.7323046556478141E-3</v>
      </c>
      <c r="N3" s="38">
        <f t="shared" ca="1" si="2"/>
        <v>1.7563644425318116E-3</v>
      </c>
      <c r="O3" s="38">
        <f t="shared" ca="1" si="2"/>
        <v>1.7804242294158089E-3</v>
      </c>
      <c r="P3" s="39" cm="1">
        <f t="array" aca="1" ref="P3" ca="1">INDIRECT(CONCATENATE("'",HLOOKUP(P$1,$B$21:$E$23,3,FALSE),"'!",$B$25,ROW($A3)+5))*About!$A$27</f>
        <v>1.8044840162998064E-3</v>
      </c>
      <c r="Q3" s="38" cm="1">
        <f t="array" aca="1" ref="Q3" ca="1">TREND($K3:$P3,$K$1:$P$1,Q$1)</f>
        <v>1.8285438031838061E-3</v>
      </c>
      <c r="R3" s="38" cm="1">
        <f t="array" aca="1" ref="R3" ca="1">TREND($K3:$P3,$K$1:$P$1,R$1)</f>
        <v>1.8526035900678015E-3</v>
      </c>
      <c r="S3" s="38" cm="1">
        <f t="array" aca="1" ref="S3" ca="1">TREND($K3:$P3,$K$1:$P$1,S$1)</f>
        <v>1.8766633769518037E-3</v>
      </c>
      <c r="T3" s="38" cm="1">
        <f t="array" aca="1" ref="T3" ca="1">TREND($K3:$P3,$K$1:$P$1,T$1)</f>
        <v>1.9007231638357991E-3</v>
      </c>
      <c r="U3" s="38" cm="1">
        <f t="array" aca="1" ref="U3" ca="1">TREND($K3:$P3,$K$1:$P$1,U$1)</f>
        <v>1.9247829507197944E-3</v>
      </c>
      <c r="V3" s="38" cm="1">
        <f t="array" aca="1" ref="V3" ca="1">TREND($K3:$P3,$K$1:$P$1,V$1)</f>
        <v>1.9488427376037898E-3</v>
      </c>
      <c r="W3" s="38" cm="1">
        <f t="array" aca="1" ref="W3" ca="1">TREND($K3:$P3,$K$1:$P$1,W$1)</f>
        <v>1.9729025244877921E-3</v>
      </c>
      <c r="X3" s="38" cm="1">
        <f t="array" aca="1" ref="X3" ca="1">TREND($K3:$P3,$K$1:$P$1,X$1)</f>
        <v>1.9969623113717874E-3</v>
      </c>
      <c r="Y3" s="38" cm="1">
        <f t="array" aca="1" ref="Y3" ca="1">TREND($K3:$P3,$K$1:$P$1,Y$1)</f>
        <v>2.0210220982557828E-3</v>
      </c>
      <c r="Z3" s="38" cm="1">
        <f t="array" aca="1" ref="Z3" ca="1">TREND($K3:$P3,$K$1:$P$1,Z$1)</f>
        <v>2.0450818851397851E-3</v>
      </c>
      <c r="AA3" s="38" cm="1">
        <f t="array" aca="1" ref="AA3" ca="1">TREND($K3:$P3,$K$1:$P$1,AA$1)</f>
        <v>2.0691416720237804E-3</v>
      </c>
      <c r="AB3" s="38" cm="1">
        <f t="array" aca="1" ref="AB3" ca="1">TREND($K3:$P3,$K$1:$P$1,AB$1)</f>
        <v>2.0932014589077758E-3</v>
      </c>
      <c r="AC3" s="38" cm="1">
        <f t="array" aca="1" ref="AC3" ca="1">TREND($K3:$P3,$K$1:$P$1,AC$1)</f>
        <v>2.117261245791778E-3</v>
      </c>
      <c r="AD3" s="38" cm="1">
        <f t="array" aca="1" ref="AD3" ca="1">TREND($K3:$P3,$K$1:$P$1,AD$1)</f>
        <v>2.1413210326757734E-3</v>
      </c>
      <c r="AE3" s="38" cm="1">
        <f t="array" aca="1" ref="AE3" ca="1">TREND($K3:$P3,$K$1:$P$1,AE$1)</f>
        <v>2.1653808195597687E-3</v>
      </c>
      <c r="AF3" s="38" cm="1">
        <f t="array" aca="1" ref="AF3" ca="1">TREND($K3:$P3,$K$1:$P$1,AF$1)</f>
        <v>2.1894406064437641E-3</v>
      </c>
      <c r="AG3" s="38" cm="1">
        <f t="array" aca="1" ref="AG3" ca="1">TREND($K3:$P3,$K$1:$P$1,AG$1)</f>
        <v>2.2135003933277664E-3</v>
      </c>
      <c r="AH3" s="38" cm="1">
        <f t="array" aca="1" ref="AH3" ca="1">TREND($K3:$P3,$K$1:$P$1,AH$1)</f>
        <v>2.2375601802117617E-3</v>
      </c>
      <c r="AI3" s="38" cm="1">
        <f t="array" aca="1" ref="AI3" ca="1">TREND($K3:$P3,$K$1:$P$1,AI$1)</f>
        <v>2.2616199670957571E-3</v>
      </c>
      <c r="AJ3" s="38" cm="1">
        <f t="array" aca="1" ref="AJ3" ca="1">TREND($K3:$P3,$K$1:$P$1,AJ$1)</f>
        <v>2.2856797539797594E-3</v>
      </c>
    </row>
    <row r="4" spans="1:36">
      <c r="A4" t="s">
        <v>14</v>
      </c>
      <c r="B4" s="39" cm="1">
        <f t="array" aca="1" ref="B4" ca="1">INDIRECT(CONCATENATE("'",HLOOKUP(B$1,$B$21:$E$23,3,FALSE),"'!",$B$25,ROW($A4)+5))*About!$A$27</f>
        <v>4.5713595079595092E-3</v>
      </c>
      <c r="C4" s="38">
        <f t="shared" ca="1" si="3"/>
        <v>4.601434241564506E-3</v>
      </c>
      <c r="D4" s="38">
        <f t="shared" ca="1" si="0"/>
        <v>4.6315089751695028E-3</v>
      </c>
      <c r="E4" s="38">
        <f t="shared" ca="1" si="0"/>
        <v>4.6615837087744996E-3</v>
      </c>
      <c r="F4" s="39" cm="1">
        <f t="array" aca="1" ref="F4" ca="1">INDIRECT(CONCATENATE("'",HLOOKUP(F$1,$B$21:$E$23,3,FALSE),"'!",$B$25,ROW($A4)+5))*About!$A$27</f>
        <v>4.6916584423794963E-3</v>
      </c>
      <c r="G4" s="38">
        <f t="shared" ca="1" si="4"/>
        <v>4.7397780161474914E-3</v>
      </c>
      <c r="H4" s="38">
        <f t="shared" ca="1" si="1"/>
        <v>4.7878975899154864E-3</v>
      </c>
      <c r="I4" s="38">
        <f t="shared" ca="1" si="1"/>
        <v>4.8360171636834814E-3</v>
      </c>
      <c r="J4" s="38">
        <f t="shared" ca="1" si="1"/>
        <v>4.8841367374514765E-3</v>
      </c>
      <c r="K4" s="39" cm="1">
        <f t="array" aca="1" ref="K4" ca="1">INDIRECT(CONCATENATE("'",HLOOKUP(K$1,$B$21:$E$23,3,FALSE),"'!",$B$25,ROW($A4)+5))*About!$A$27</f>
        <v>4.9322563112194715E-3</v>
      </c>
      <c r="L4" s="38">
        <f t="shared" ca="1" si="5"/>
        <v>5.0284954587554607E-3</v>
      </c>
      <c r="M4" s="38">
        <f t="shared" ca="1" si="2"/>
        <v>5.1247346062914499E-3</v>
      </c>
      <c r="N4" s="38">
        <f t="shared" ca="1" si="2"/>
        <v>5.22097375382744E-3</v>
      </c>
      <c r="O4" s="38">
        <f t="shared" ca="1" si="2"/>
        <v>5.3172129013634292E-3</v>
      </c>
      <c r="P4" s="39" cm="1">
        <f t="array" aca="1" ref="P4" ca="1">INDIRECT(CONCATENATE("'",HLOOKUP(P$1,$B$21:$E$23,3,FALSE),"'!",$B$25,ROW($A4)+5))*About!$A$27</f>
        <v>5.4134520488994184E-3</v>
      </c>
      <c r="Q4" s="38" cm="1">
        <f t="array" aca="1" ref="Q4" ca="1">TREND($K4:$P4,$K$1:$P$1,Q$1)</f>
        <v>5.5096911964354067E-3</v>
      </c>
      <c r="R4" s="38" cm="1">
        <f t="array" aca="1" ref="R4" ca="1">TREND($K4:$P4,$K$1:$P$1,R$1)</f>
        <v>5.6059303439713881E-3</v>
      </c>
      <c r="S4" s="38" cm="1">
        <f t="array" aca="1" ref="S4" ca="1">TREND($K4:$P4,$K$1:$P$1,S$1)</f>
        <v>5.7021694915073973E-3</v>
      </c>
      <c r="T4" s="38" cm="1">
        <f t="array" aca="1" ref="T4" ca="1">TREND($K4:$P4,$K$1:$P$1,T$1)</f>
        <v>5.7984086390433787E-3</v>
      </c>
      <c r="U4" s="38" cm="1">
        <f t="array" aca="1" ref="U4" ca="1">TREND($K4:$P4,$K$1:$P$1,U$1)</f>
        <v>5.8946477865793601E-3</v>
      </c>
      <c r="V4" s="38" cm="1">
        <f t="array" aca="1" ref="V4" ca="1">TREND($K4:$P4,$K$1:$P$1,V$1)</f>
        <v>5.9908869341153692E-3</v>
      </c>
      <c r="W4" s="38" cm="1">
        <f t="array" aca="1" ref="W4" ca="1">TREND($K4:$P4,$K$1:$P$1,W$1)</f>
        <v>6.0871260816513506E-3</v>
      </c>
      <c r="X4" s="38" cm="1">
        <f t="array" aca="1" ref="X4" ca="1">TREND($K4:$P4,$K$1:$P$1,X$1)</f>
        <v>6.183365229187332E-3</v>
      </c>
      <c r="Y4" s="38" cm="1">
        <f t="array" aca="1" ref="Y4" ca="1">TREND($K4:$P4,$K$1:$P$1,Y$1)</f>
        <v>6.2796043767233134E-3</v>
      </c>
      <c r="Z4" s="38" cm="1">
        <f t="array" aca="1" ref="Z4" ca="1">TREND($K4:$P4,$K$1:$P$1,Z$1)</f>
        <v>6.3758435242593225E-3</v>
      </c>
      <c r="AA4" s="38" cm="1">
        <f t="array" aca="1" ref="AA4" ca="1">TREND($K4:$P4,$K$1:$P$1,AA$1)</f>
        <v>6.4720826717953039E-3</v>
      </c>
      <c r="AB4" s="38" cm="1">
        <f t="array" aca="1" ref="AB4" ca="1">TREND($K4:$P4,$K$1:$P$1,AB$1)</f>
        <v>6.5683218193312853E-3</v>
      </c>
      <c r="AC4" s="38" cm="1">
        <f t="array" aca="1" ref="AC4" ca="1">TREND($K4:$P4,$K$1:$P$1,AC$1)</f>
        <v>6.6645609668672945E-3</v>
      </c>
      <c r="AD4" s="38" cm="1">
        <f t="array" aca="1" ref="AD4" ca="1">TREND($K4:$P4,$K$1:$P$1,AD$1)</f>
        <v>6.7608001144032759E-3</v>
      </c>
      <c r="AE4" s="38" cm="1">
        <f t="array" aca="1" ref="AE4" ca="1">TREND($K4:$P4,$K$1:$P$1,AE$1)</f>
        <v>6.8570392619392573E-3</v>
      </c>
      <c r="AF4" s="38" cm="1">
        <f t="array" aca="1" ref="AF4" ca="1">TREND($K4:$P4,$K$1:$P$1,AF$1)</f>
        <v>6.9532784094752387E-3</v>
      </c>
      <c r="AG4" s="38" cm="1">
        <f t="array" aca="1" ref="AG4" ca="1">TREND($K4:$P4,$K$1:$P$1,AG$1)</f>
        <v>7.0495175570112478E-3</v>
      </c>
      <c r="AH4" s="38" cm="1">
        <f t="array" aca="1" ref="AH4" ca="1">TREND($K4:$P4,$K$1:$P$1,AH$1)</f>
        <v>7.1457567045472292E-3</v>
      </c>
      <c r="AI4" s="38" cm="1">
        <f t="array" aca="1" ref="AI4" ca="1">TREND($K4:$P4,$K$1:$P$1,AI$1)</f>
        <v>7.2419958520832106E-3</v>
      </c>
      <c r="AJ4" s="38" cm="1">
        <f t="array" aca="1" ref="AJ4" ca="1">TREND($K4:$P4,$K$1:$P$1,AJ$1)</f>
        <v>7.3382349996192198E-3</v>
      </c>
    </row>
    <row r="5" spans="1:36">
      <c r="A5" t="s">
        <v>15</v>
      </c>
      <c r="B5" s="39" cm="1">
        <f t="array" aca="1" ref="B5" ca="1">INDIRECT(CONCATENATE("'",HLOOKUP(B$1,$B$21:$E$23,3,FALSE),"'!",$B$25,ROW($A5)+5))*About!$A$27</f>
        <v>5.7743488521593805E-2</v>
      </c>
      <c r="C5" s="38">
        <f t="shared" ca="1" si="3"/>
        <v>5.8044235857643775E-2</v>
      </c>
      <c r="D5" s="38">
        <f t="shared" ca="1" si="0"/>
        <v>5.8344983193693745E-2</v>
      </c>
      <c r="E5" s="38">
        <f t="shared" ca="1" si="0"/>
        <v>5.8645730529743707E-2</v>
      </c>
      <c r="F5" s="39" cm="1">
        <f t="array" aca="1" ref="F5" ca="1">INDIRECT(CONCATENATE("'",HLOOKUP(F$1,$B$21:$E$23,3,FALSE),"'!",$B$25,ROW($A5)+5))*About!$A$27</f>
        <v>5.8946477865793677E-2</v>
      </c>
      <c r="G5" s="38">
        <f t="shared" ca="1" si="4"/>
        <v>5.96682714723136E-2</v>
      </c>
      <c r="H5" s="38">
        <f t="shared" ca="1" si="1"/>
        <v>6.0390065078833523E-2</v>
      </c>
      <c r="I5" s="38">
        <f t="shared" ca="1" si="1"/>
        <v>6.1111858685353446E-2</v>
      </c>
      <c r="J5" s="38">
        <f t="shared" ca="1" si="1"/>
        <v>6.1833652291873369E-2</v>
      </c>
      <c r="K5" s="39" cm="1">
        <f t="array" aca="1" ref="K5" ca="1">INDIRECT(CONCATENATE("'",HLOOKUP(K$1,$B$21:$E$23,3,FALSE),"'!",$B$25,ROW($A5)+5))*About!$A$27</f>
        <v>6.2555445898393292E-2</v>
      </c>
      <c r="L5" s="38">
        <f t="shared" ca="1" si="5"/>
        <v>6.3758435242593156E-2</v>
      </c>
      <c r="M5" s="38">
        <f t="shared" ca="1" si="2"/>
        <v>6.4961424586793035E-2</v>
      </c>
      <c r="N5" s="38">
        <f t="shared" ca="1" si="2"/>
        <v>6.6164413930992899E-2</v>
      </c>
      <c r="O5" s="38">
        <f t="shared" ca="1" si="2"/>
        <v>6.7367403275192778E-2</v>
      </c>
      <c r="P5" s="39" cm="1">
        <f t="array" aca="1" ref="P5" ca="1">INDIRECT(CONCATENATE("'",HLOOKUP(P$1,$B$21:$E$23,3,FALSE),"'!",$B$25,ROW($A5)+5))*About!$A$27</f>
        <v>6.8570392619392642E-2</v>
      </c>
      <c r="Q5" s="38" cm="1">
        <f t="array" aca="1" ref="Q5" ca="1">TREND($K5:$P5,$K$1:$P$1,Q$1)</f>
        <v>6.9773381963592396E-2</v>
      </c>
      <c r="R5" s="38" cm="1">
        <f t="array" aca="1" ref="R5" ca="1">TREND($K5:$P5,$K$1:$P$1,R$1)</f>
        <v>7.0976371307791997E-2</v>
      </c>
      <c r="S5" s="38" cm="1">
        <f t="array" aca="1" ref="S5" ca="1">TREND($K5:$P5,$K$1:$P$1,S$1)</f>
        <v>7.2179360651992042E-2</v>
      </c>
      <c r="T5" s="38" cm="1">
        <f t="array" aca="1" ref="T5" ca="1">TREND($K5:$P5,$K$1:$P$1,T$1)</f>
        <v>7.3382349996191643E-2</v>
      </c>
      <c r="U5" s="38" cm="1">
        <f t="array" aca="1" ref="U5" ca="1">TREND($K5:$P5,$K$1:$P$1,U$1)</f>
        <v>7.4585339340391688E-2</v>
      </c>
      <c r="V5" s="38" cm="1">
        <f t="array" aca="1" ref="V5" ca="1">TREND($K5:$P5,$K$1:$P$1,V$1)</f>
        <v>7.5788328684591733E-2</v>
      </c>
      <c r="W5" s="38" cm="1">
        <f t="array" aca="1" ref="W5" ca="1">TREND($K5:$P5,$K$1:$P$1,W$1)</f>
        <v>7.6991318028791333E-2</v>
      </c>
      <c r="X5" s="38" cm="1">
        <f t="array" aca="1" ref="X5" ca="1">TREND($K5:$P5,$K$1:$P$1,X$1)</f>
        <v>7.8194307372991378E-2</v>
      </c>
      <c r="Y5" s="38" cm="1">
        <f t="array" aca="1" ref="Y5" ca="1">TREND($K5:$P5,$K$1:$P$1,Y$1)</f>
        <v>7.9397296717191423E-2</v>
      </c>
      <c r="Z5" s="38" cm="1">
        <f t="array" aca="1" ref="Z5" ca="1">TREND($K5:$P5,$K$1:$P$1,Z$1)</f>
        <v>8.0600286061391024E-2</v>
      </c>
      <c r="AA5" s="38" cm="1">
        <f t="array" aca="1" ref="AA5" ca="1">TREND($K5:$P5,$K$1:$P$1,AA$1)</f>
        <v>8.1803275405591069E-2</v>
      </c>
      <c r="AB5" s="38" cm="1">
        <f t="array" aca="1" ref="AB5" ca="1">TREND($K5:$P5,$K$1:$P$1,AB$1)</f>
        <v>8.300626474979067E-2</v>
      </c>
      <c r="AC5" s="38" cm="1">
        <f t="array" aca="1" ref="AC5" ca="1">TREND($K5:$P5,$K$1:$P$1,AC$1)</f>
        <v>8.4209254093990715E-2</v>
      </c>
      <c r="AD5" s="38" cm="1">
        <f t="array" aca="1" ref="AD5" ca="1">TREND($K5:$P5,$K$1:$P$1,AD$1)</f>
        <v>8.541224343819076E-2</v>
      </c>
      <c r="AE5" s="38" cm="1">
        <f t="array" aca="1" ref="AE5" ca="1">TREND($K5:$P5,$K$1:$P$1,AE$1)</f>
        <v>8.6615232782390361E-2</v>
      </c>
      <c r="AF5" s="38" cm="1">
        <f t="array" aca="1" ref="AF5" ca="1">TREND($K5:$P5,$K$1:$P$1,AF$1)</f>
        <v>8.7818222126590406E-2</v>
      </c>
      <c r="AG5" s="38" cm="1">
        <f t="array" aca="1" ref="AG5" ca="1">TREND($K5:$P5,$K$1:$P$1,AG$1)</f>
        <v>8.9021211470790007E-2</v>
      </c>
      <c r="AH5" s="38" cm="1">
        <f t="array" aca="1" ref="AH5" ca="1">TREND($K5:$P5,$K$1:$P$1,AH$1)</f>
        <v>9.0224200814990052E-2</v>
      </c>
      <c r="AI5" s="38" cm="1">
        <f t="array" aca="1" ref="AI5" ca="1">TREND($K5:$P5,$K$1:$P$1,AI$1)</f>
        <v>9.1427190159190097E-2</v>
      </c>
      <c r="AJ5" s="38" cm="1">
        <f t="array" aca="1" ref="AJ5" ca="1">TREND($K5:$P5,$K$1:$P$1,AJ$1)</f>
        <v>9.2630179503389698E-2</v>
      </c>
    </row>
    <row r="6" spans="1:36">
      <c r="A6" t="s">
        <v>16</v>
      </c>
      <c r="B6" s="39" cm="1">
        <f t="array" aca="1" ref="B6" ca="1">INDIRECT(CONCATENATE("'",HLOOKUP(B$1,$B$21:$E$23,3,FALSE),"'!",$B$25,ROW($A6)+5))*About!$A$27</f>
        <v>8.30062647497911E-2</v>
      </c>
      <c r="C6" s="38">
        <f t="shared" ca="1" si="3"/>
        <v>8.330701208584107E-2</v>
      </c>
      <c r="D6" s="38">
        <f t="shared" ca="1" si="0"/>
        <v>8.3607759421891026E-2</v>
      </c>
      <c r="E6" s="38">
        <f t="shared" ca="1" si="0"/>
        <v>8.3908506757940995E-2</v>
      </c>
      <c r="F6" s="39" cm="1">
        <f t="array" aca="1" ref="F6" ca="1">INDIRECT(CONCATENATE("'",HLOOKUP(F$1,$B$21:$E$23,3,FALSE),"'!",$B$25,ROW($A6)+5))*About!$A$27</f>
        <v>8.4209254093990965E-2</v>
      </c>
      <c r="G6" s="38">
        <f t="shared" ca="1" si="4"/>
        <v>8.5171645569350862E-2</v>
      </c>
      <c r="H6" s="38">
        <f t="shared" ca="1" si="1"/>
        <v>8.613403704471076E-2</v>
      </c>
      <c r="I6" s="38">
        <f t="shared" ca="1" si="1"/>
        <v>8.7096428520070643E-2</v>
      </c>
      <c r="J6" s="38">
        <f t="shared" ca="1" si="1"/>
        <v>8.805881999543054E-2</v>
      </c>
      <c r="K6" s="39" cm="1">
        <f t="array" aca="1" ref="K6" ca="1">INDIRECT(CONCATENATE("'",HLOOKUP(K$1,$B$21:$E$23,3,FALSE),"'!",$B$25,ROW($A6)+5))*About!$A$27</f>
        <v>8.9021211470790437E-2</v>
      </c>
      <c r="L6" s="38">
        <f t="shared" ca="1" si="5"/>
        <v>9.0945994421510232E-2</v>
      </c>
      <c r="M6" s="38">
        <f t="shared" ca="1" si="2"/>
        <v>9.2870777372230026E-2</v>
      </c>
      <c r="N6" s="38">
        <f t="shared" ca="1" si="2"/>
        <v>9.4795560322949834E-2</v>
      </c>
      <c r="O6" s="38">
        <f t="shared" ca="1" si="2"/>
        <v>9.6720343273669629E-2</v>
      </c>
      <c r="P6" s="39" cm="1">
        <f t="array" aca="1" ref="P6" ca="1">INDIRECT(CONCATENATE("'",HLOOKUP(P$1,$B$21:$E$23,3,FALSE),"'!",$B$25,ROW($A6)+5))*About!$A$27</f>
        <v>9.8645126224389423E-2</v>
      </c>
      <c r="Q6" s="38" cm="1">
        <f t="array" aca="1" ref="Q6" ca="1">TREND($K6:$P6,$K$1:$P$1,Q$1)</f>
        <v>0.10056990917510866</v>
      </c>
      <c r="R6" s="38" cm="1">
        <f t="array" aca="1" ref="R6" ca="1">TREND($K6:$P6,$K$1:$P$1,R$1)</f>
        <v>0.10249469212582873</v>
      </c>
      <c r="S6" s="38" cm="1">
        <f t="array" aca="1" ref="S6" ca="1">TREND($K6:$P6,$K$1:$P$1,S$1)</f>
        <v>0.10441947507654836</v>
      </c>
      <c r="T6" s="38" cm="1">
        <f t="array" aca="1" ref="T6" ca="1">TREND($K6:$P6,$K$1:$P$1,T$1)</f>
        <v>0.10634425802726843</v>
      </c>
      <c r="U6" s="38" cm="1">
        <f t="array" aca="1" ref="U6" ca="1">TREND($K6:$P6,$K$1:$P$1,U$1)</f>
        <v>0.10826904097798806</v>
      </c>
      <c r="V6" s="38" cm="1">
        <f t="array" aca="1" ref="V6" ca="1">TREND($K6:$P6,$K$1:$P$1,V$1)</f>
        <v>0.11019382392870769</v>
      </c>
      <c r="W6" s="38" cm="1">
        <f t="array" aca="1" ref="W6" ca="1">TREND($K6:$P6,$K$1:$P$1,W$1)</f>
        <v>0.11211860687942776</v>
      </c>
      <c r="X6" s="38" cm="1">
        <f t="array" aca="1" ref="X6" ca="1">TREND($K6:$P6,$K$1:$P$1,X$1)</f>
        <v>0.11404338983014739</v>
      </c>
      <c r="Y6" s="38" cm="1">
        <f t="array" aca="1" ref="Y6" ca="1">TREND($K6:$P6,$K$1:$P$1,Y$1)</f>
        <v>0.11596817278086746</v>
      </c>
      <c r="Z6" s="38" cm="1">
        <f t="array" aca="1" ref="Z6" ca="1">TREND($K6:$P6,$K$1:$P$1,Z$1)</f>
        <v>0.11789295573158709</v>
      </c>
      <c r="AA6" s="38" cm="1">
        <f t="array" aca="1" ref="AA6" ca="1">TREND($K6:$P6,$K$1:$P$1,AA$1)</f>
        <v>0.11981773868230672</v>
      </c>
      <c r="AB6" s="38" cm="1">
        <f t="array" aca="1" ref="AB6" ca="1">TREND($K6:$P6,$K$1:$P$1,AB$1)</f>
        <v>0.12174252163302679</v>
      </c>
      <c r="AC6" s="38" cm="1">
        <f t="array" aca="1" ref="AC6" ca="1">TREND($K6:$P6,$K$1:$P$1,AC$1)</f>
        <v>0.12366730458374642</v>
      </c>
      <c r="AD6" s="38" cm="1">
        <f t="array" aca="1" ref="AD6" ca="1">TREND($K6:$P6,$K$1:$P$1,AD$1)</f>
        <v>0.12559208753446605</v>
      </c>
      <c r="AE6" s="38" cm="1">
        <f t="array" aca="1" ref="AE6" ca="1">TREND($K6:$P6,$K$1:$P$1,AE$1)</f>
        <v>0.12751687048518612</v>
      </c>
      <c r="AF6" s="38" cm="1">
        <f t="array" aca="1" ref="AF6" ca="1">TREND($K6:$P6,$K$1:$P$1,AF$1)</f>
        <v>0.12944165343590575</v>
      </c>
      <c r="AG6" s="38" cm="1">
        <f t="array" aca="1" ref="AG6" ca="1">TREND($K6:$P6,$K$1:$P$1,AG$1)</f>
        <v>0.13136643638662582</v>
      </c>
      <c r="AH6" s="38" cm="1">
        <f t="array" aca="1" ref="AH6" ca="1">TREND($K6:$P6,$K$1:$P$1,AH$1)</f>
        <v>0.13329121933734545</v>
      </c>
      <c r="AI6" s="38" cm="1">
        <f t="array" aca="1" ref="AI6" ca="1">TREND($K6:$P6,$K$1:$P$1,AI$1)</f>
        <v>0.13521600228806507</v>
      </c>
      <c r="AJ6" s="38" cm="1">
        <f t="array" aca="1" ref="AJ6" ca="1">TREND($K6:$P6,$K$1:$P$1,AJ$1)</f>
        <v>0.13714078523878515</v>
      </c>
    </row>
    <row r="7" spans="1:36">
      <c r="A7" t="s">
        <v>162</v>
      </c>
      <c r="B7" s="39" cm="1">
        <f t="array" aca="1" ref="B7" ca="1">INDIRECT(CONCATENATE("'",HLOOKUP(B$1,$B$21:$E$23,3,FALSE),"'!",$B$25,ROW($A7)+5))*About!$A$27</f>
        <v>2.2856797539797546</v>
      </c>
      <c r="C7" s="38">
        <f t="shared" ca="1" si="3"/>
        <v>2.3157544875847513</v>
      </c>
      <c r="D7" s="38">
        <f t="shared" ca="1" si="0"/>
        <v>2.3458292211897485</v>
      </c>
      <c r="E7" s="38">
        <f t="shared" ca="1" si="0"/>
        <v>2.3759039547947451</v>
      </c>
      <c r="F7" s="39" cm="1">
        <f t="array" aca="1" ref="F7" ca="1">INDIRECT(CONCATENATE("'",HLOOKUP(F$1,$B$21:$E$23,3,FALSE),"'!",$B$25,ROW($A7)+5))*About!$A$27</f>
        <v>2.4059786883997418</v>
      </c>
      <c r="G7" s="38">
        <f t="shared" ca="1" si="4"/>
        <v>2.4300384752837392</v>
      </c>
      <c r="H7" s="38">
        <f t="shared" ca="1" si="1"/>
        <v>2.4540982621677365</v>
      </c>
      <c r="I7" s="38">
        <f t="shared" ca="1" si="1"/>
        <v>2.4781580490517343</v>
      </c>
      <c r="J7" s="38">
        <f t="shared" ca="1" si="1"/>
        <v>2.5022178359357317</v>
      </c>
      <c r="K7" s="39" cm="1">
        <f t="array" aca="1" ref="K7" ca="1">INDIRECT(CONCATENATE("'",HLOOKUP(K$1,$B$21:$E$23,3,FALSE),"'!",$B$25,ROW($A7)+5))*About!$A$27</f>
        <v>2.526277622819729</v>
      </c>
      <c r="L7" s="38">
        <f t="shared" ca="1" si="5"/>
        <v>2.526277622819729</v>
      </c>
      <c r="M7" s="38">
        <f t="shared" ca="1" si="2"/>
        <v>2.526277622819729</v>
      </c>
      <c r="N7" s="38">
        <f t="shared" ca="1" si="2"/>
        <v>2.526277622819729</v>
      </c>
      <c r="O7" s="38">
        <f t="shared" ca="1" si="2"/>
        <v>2.526277622819729</v>
      </c>
      <c r="P7" s="39" cm="1">
        <f t="array" aca="1" ref="P7" ca="1">INDIRECT(CONCATENATE("'",HLOOKUP(P$1,$B$21:$E$23,3,FALSE),"'!",$B$25,ROW($A7)+5))*About!$A$27</f>
        <v>2.526277622819729</v>
      </c>
      <c r="Q7" s="38" cm="1">
        <f t="array" aca="1" ref="Q7" ca="1">TREND($K7:$P7,$K$1:$P$1,Q$1)</f>
        <v>2.526277622819729</v>
      </c>
      <c r="R7" s="38" cm="1">
        <f t="array" aca="1" ref="R7" ca="1">TREND($K7:$P7,$K$1:$P$1,R$1)</f>
        <v>2.526277622819729</v>
      </c>
      <c r="S7" s="38" cm="1">
        <f t="array" aca="1" ref="S7" ca="1">TREND($K7:$P7,$K$1:$P$1,S$1)</f>
        <v>2.526277622819729</v>
      </c>
      <c r="T7" s="38" cm="1">
        <f t="array" aca="1" ref="T7" ca="1">TREND($K7:$P7,$K$1:$P$1,T$1)</f>
        <v>2.526277622819729</v>
      </c>
      <c r="U7" s="38" cm="1">
        <f t="array" aca="1" ref="U7" ca="1">TREND($K7:$P7,$K$1:$P$1,U$1)</f>
        <v>2.526277622819729</v>
      </c>
      <c r="V7" s="38" cm="1">
        <f t="array" aca="1" ref="V7" ca="1">TREND($K7:$P7,$K$1:$P$1,V$1)</f>
        <v>2.526277622819729</v>
      </c>
      <c r="W7" s="38" cm="1">
        <f t="array" aca="1" ref="W7" ca="1">TREND($K7:$P7,$K$1:$P$1,W$1)</f>
        <v>2.526277622819729</v>
      </c>
      <c r="X7" s="38" cm="1">
        <f t="array" aca="1" ref="X7" ca="1">TREND($K7:$P7,$K$1:$P$1,X$1)</f>
        <v>2.526277622819729</v>
      </c>
      <c r="Y7" s="38" cm="1">
        <f t="array" aca="1" ref="Y7" ca="1">TREND($K7:$P7,$K$1:$P$1,Y$1)</f>
        <v>2.526277622819729</v>
      </c>
      <c r="Z7" s="38" cm="1">
        <f t="array" aca="1" ref="Z7" ca="1">TREND($K7:$P7,$K$1:$P$1,Z$1)</f>
        <v>2.526277622819729</v>
      </c>
      <c r="AA7" s="38" cm="1">
        <f t="array" aca="1" ref="AA7" ca="1">TREND($K7:$P7,$K$1:$P$1,AA$1)</f>
        <v>2.526277622819729</v>
      </c>
      <c r="AB7" s="38" cm="1">
        <f t="array" aca="1" ref="AB7" ca="1">TREND($K7:$P7,$K$1:$P$1,AB$1)</f>
        <v>2.526277622819729</v>
      </c>
      <c r="AC7" s="38" cm="1">
        <f t="array" aca="1" ref="AC7" ca="1">TREND($K7:$P7,$K$1:$P$1,AC$1)</f>
        <v>2.526277622819729</v>
      </c>
      <c r="AD7" s="38" cm="1">
        <f t="array" aca="1" ref="AD7" ca="1">TREND($K7:$P7,$K$1:$P$1,AD$1)</f>
        <v>2.526277622819729</v>
      </c>
      <c r="AE7" s="38" cm="1">
        <f t="array" aca="1" ref="AE7" ca="1">TREND($K7:$P7,$K$1:$P$1,AE$1)</f>
        <v>2.526277622819729</v>
      </c>
      <c r="AF7" s="38" cm="1">
        <f t="array" aca="1" ref="AF7" ca="1">TREND($K7:$P7,$K$1:$P$1,AF$1)</f>
        <v>2.526277622819729</v>
      </c>
      <c r="AG7" s="38" cm="1">
        <f t="array" aca="1" ref="AG7" ca="1">TREND($K7:$P7,$K$1:$P$1,AG$1)</f>
        <v>2.526277622819729</v>
      </c>
      <c r="AH7" s="38" cm="1">
        <f t="array" aca="1" ref="AH7" ca="1">TREND($K7:$P7,$K$1:$P$1,AH$1)</f>
        <v>2.526277622819729</v>
      </c>
      <c r="AI7" s="38" cm="1">
        <f t="array" aca="1" ref="AI7" ca="1">TREND($K7:$P7,$K$1:$P$1,AI$1)</f>
        <v>2.526277622819729</v>
      </c>
      <c r="AJ7" s="38" cm="1">
        <f t="array" aca="1" ref="AJ7" ca="1">TREND($K7:$P7,$K$1:$P$1,AJ$1)</f>
        <v>2.526277622819729</v>
      </c>
    </row>
    <row r="8" spans="1:36">
      <c r="A8" t="s">
        <v>17</v>
      </c>
      <c r="B8" s="39" cm="1">
        <f t="array" aca="1" ref="B8" ca="1">INDIRECT(CONCATENATE("'",HLOOKUP(B$1,$B$21:$E$23,3,FALSE),"'!",$B$25,ROW($A8)+5))*About!$A$27</f>
        <v>0.39698648358595739</v>
      </c>
      <c r="C8" s="38">
        <f t="shared" ca="1" si="3"/>
        <v>0.39999395694645706</v>
      </c>
      <c r="D8" s="38">
        <f t="shared" ca="1" si="0"/>
        <v>0.40300143030695679</v>
      </c>
      <c r="E8" s="38">
        <f t="shared" ca="1" si="0"/>
        <v>0.40600890366745646</v>
      </c>
      <c r="F8" s="39" cm="1">
        <f t="array" aca="1" ref="F8" ca="1">INDIRECT(CONCATENATE("'",HLOOKUP(F$1,$B$21:$E$23,3,FALSE),"'!",$B$25,ROW($A8)+5))*About!$A$27</f>
        <v>0.40901637702795612</v>
      </c>
      <c r="G8" s="38">
        <f t="shared" ca="1" si="4"/>
        <v>0.41142235571635588</v>
      </c>
      <c r="H8" s="38">
        <f t="shared" ca="1" si="1"/>
        <v>0.41382833440475558</v>
      </c>
      <c r="I8" s="38">
        <f t="shared" ca="1" si="1"/>
        <v>0.41623431309315534</v>
      </c>
      <c r="J8" s="38">
        <f t="shared" ca="1" si="1"/>
        <v>0.41864029178155504</v>
      </c>
      <c r="K8" s="39" cm="1">
        <f t="array" aca="1" ref="K8" ca="1">INDIRECT(CONCATENATE("'",HLOOKUP(K$1,$B$21:$E$23,3,FALSE),"'!",$B$25,ROW($A8)+5))*About!$A$27</f>
        <v>0.4210462704699548</v>
      </c>
      <c r="L8" s="38">
        <f t="shared" ca="1" si="5"/>
        <v>0.42585822784675431</v>
      </c>
      <c r="M8" s="38">
        <f t="shared" ca="1" si="2"/>
        <v>0.43067018522355377</v>
      </c>
      <c r="N8" s="38">
        <f t="shared" ca="1" si="2"/>
        <v>0.43548214260035328</v>
      </c>
      <c r="O8" s="38">
        <f t="shared" ca="1" si="2"/>
        <v>0.44029409997715274</v>
      </c>
      <c r="P8" s="39" cm="1">
        <f t="array" aca="1" ref="P8" ca="1">INDIRECT(CONCATENATE("'",HLOOKUP(P$1,$B$21:$E$23,3,FALSE),"'!",$B$25,ROW($A8)+5))*About!$A$27</f>
        <v>0.44510605735395226</v>
      </c>
      <c r="Q8" s="38" cm="1">
        <f t="array" aca="1" ref="Q8" ca="1">TREND($K8:$P8,$K$1:$P$1,Q$1)</f>
        <v>0.44991801473075377</v>
      </c>
      <c r="R8" s="38" cm="1">
        <f t="array" aca="1" ref="R8" ca="1">TREND($K8:$P8,$K$1:$P$1,R$1)</f>
        <v>0.45472997210755217</v>
      </c>
      <c r="S8" s="38" cm="1">
        <f t="array" aca="1" ref="S8" ca="1">TREND($K8:$P8,$K$1:$P$1,S$1)</f>
        <v>0.45954192948435235</v>
      </c>
      <c r="T8" s="38" cm="1">
        <f t="array" aca="1" ref="T8" ca="1">TREND($K8:$P8,$K$1:$P$1,T$1)</f>
        <v>0.46435388686115076</v>
      </c>
      <c r="U8" s="38" cm="1">
        <f t="array" aca="1" ref="U8" ca="1">TREND($K8:$P8,$K$1:$P$1,U$1)</f>
        <v>0.46916584423795094</v>
      </c>
      <c r="V8" s="38" cm="1">
        <f t="array" aca="1" ref="V8" ca="1">TREND($K8:$P8,$K$1:$P$1,V$1)</f>
        <v>0.47397780161475112</v>
      </c>
      <c r="W8" s="38" cm="1">
        <f t="array" aca="1" ref="W8" ca="1">TREND($K8:$P8,$K$1:$P$1,W$1)</f>
        <v>0.47878975899154952</v>
      </c>
      <c r="X8" s="38" cm="1">
        <f t="array" aca="1" ref="X8" ca="1">TREND($K8:$P8,$K$1:$P$1,X$1)</f>
        <v>0.4836017163683497</v>
      </c>
      <c r="Y8" s="38" cm="1">
        <f t="array" aca="1" ref="Y8" ca="1">TREND($K8:$P8,$K$1:$P$1,Y$1)</f>
        <v>0.4884136737451481</v>
      </c>
      <c r="Z8" s="38" cm="1">
        <f t="array" aca="1" ref="Z8" ca="1">TREND($K8:$P8,$K$1:$P$1,Z$1)</f>
        <v>0.49322563112194828</v>
      </c>
      <c r="AA8" s="38" cm="1">
        <f t="array" aca="1" ref="AA8" ca="1">TREND($K8:$P8,$K$1:$P$1,AA$1)</f>
        <v>0.49803758849874846</v>
      </c>
      <c r="AB8" s="38" cm="1">
        <f t="array" aca="1" ref="AB8" ca="1">TREND($K8:$P8,$K$1:$P$1,AB$1)</f>
        <v>0.50284954587554687</v>
      </c>
      <c r="AC8" s="38" cm="1">
        <f t="array" aca="1" ref="AC8" ca="1">TREND($K8:$P8,$K$1:$P$1,AC$1)</f>
        <v>0.50766150325234705</v>
      </c>
      <c r="AD8" s="38" cm="1">
        <f t="array" aca="1" ref="AD8" ca="1">TREND($K8:$P8,$K$1:$P$1,AD$1)</f>
        <v>0.51247346062914723</v>
      </c>
      <c r="AE8" s="38" cm="1">
        <f t="array" aca="1" ref="AE8" ca="1">TREND($K8:$P8,$K$1:$P$1,AE$1)</f>
        <v>0.51728541800594563</v>
      </c>
      <c r="AF8" s="38" cm="1">
        <f t="array" aca="1" ref="AF8" ca="1">TREND($K8:$P8,$K$1:$P$1,AF$1)</f>
        <v>0.52209737538274581</v>
      </c>
      <c r="AG8" s="38" cm="1">
        <f t="array" aca="1" ref="AG8" ca="1">TREND($K8:$P8,$K$1:$P$1,AG$1)</f>
        <v>0.52690933275954421</v>
      </c>
      <c r="AH8" s="38" cm="1">
        <f t="array" aca="1" ref="AH8" ca="1">TREND($K8:$P8,$K$1:$P$1,AH$1)</f>
        <v>0.53172129013634439</v>
      </c>
      <c r="AI8" s="38" cm="1">
        <f t="array" aca="1" ref="AI8" ca="1">TREND($K8:$P8,$K$1:$P$1,AI$1)</f>
        <v>0.53653324751314457</v>
      </c>
      <c r="AJ8" s="38" cm="1">
        <f t="array" aca="1" ref="AJ8" ca="1">TREND($K8:$P8,$K$1:$P$1,AJ$1)</f>
        <v>0.54134520488994298</v>
      </c>
    </row>
    <row r="9" spans="1:36">
      <c r="A9" t="s">
        <v>18</v>
      </c>
      <c r="B9" s="39" cm="1">
        <f t="array" aca="1" ref="B9" ca="1">INDIRECT(CONCATENATE("'",HLOOKUP(B$1,$B$21:$E$23,3,FALSE),"'!",$B$25,ROW($A9)+5))*About!$A$27</f>
        <v>9.7442136880189545E-2</v>
      </c>
      <c r="C9" s="38">
        <f t="shared" ca="1" si="3"/>
        <v>9.7742884216239515E-2</v>
      </c>
      <c r="D9" s="38">
        <f t="shared" ca="1" si="0"/>
        <v>9.8043631552289484E-2</v>
      </c>
      <c r="E9" s="38">
        <f t="shared" ca="1" si="0"/>
        <v>9.8344378888339454E-2</v>
      </c>
      <c r="F9" s="39" cm="1">
        <f t="array" aca="1" ref="F9" ca="1">INDIRECT(CONCATENATE("'",HLOOKUP(F$1,$B$21:$E$23,3,FALSE),"'!",$B$25,ROW($A9)+5))*About!$A$27</f>
        <v>9.8645126224389423E-2</v>
      </c>
      <c r="G9" s="38">
        <f t="shared" ca="1" si="4"/>
        <v>9.9848115568589288E-2</v>
      </c>
      <c r="H9" s="38">
        <f t="shared" ca="1" si="1"/>
        <v>0.10105110491278915</v>
      </c>
      <c r="I9" s="38">
        <f t="shared" ca="1" si="1"/>
        <v>0.10225409425698903</v>
      </c>
      <c r="J9" s="38">
        <f t="shared" ca="1" si="1"/>
        <v>0.1034570836011889</v>
      </c>
      <c r="K9" s="39" cm="1">
        <f t="array" aca="1" ref="K9" ca="1">INDIRECT(CONCATENATE("'",HLOOKUP(K$1,$B$21:$E$23,3,FALSE),"'!",$B$25,ROW($A9)+5))*About!$A$27</f>
        <v>0.10466007294538876</v>
      </c>
      <c r="L9" s="38">
        <f t="shared" ca="1" si="5"/>
        <v>0.10634425802726859</v>
      </c>
      <c r="M9" s="38">
        <f t="shared" ca="1" si="2"/>
        <v>0.1080284431091484</v>
      </c>
      <c r="N9" s="38">
        <f t="shared" ca="1" si="2"/>
        <v>0.10971262819102823</v>
      </c>
      <c r="O9" s="38">
        <f t="shared" ca="1" si="2"/>
        <v>0.11139681327290804</v>
      </c>
      <c r="P9" s="39" cm="1">
        <f t="array" aca="1" ref="P9" ca="1">INDIRECT(CONCATENATE("'",HLOOKUP(P$1,$B$21:$E$23,3,FALSE),"'!",$B$25,ROW($A9)+5))*About!$A$27</f>
        <v>0.11308099835478787</v>
      </c>
      <c r="Q9" s="38" cm="1">
        <f t="array" aca="1" ref="Q9" ca="1">TREND($K9:$P9,$K$1:$P$1,Q$1)</f>
        <v>0.11476518343666742</v>
      </c>
      <c r="R9" s="38" cm="1">
        <f t="array" aca="1" ref="R9" ca="1">TREND($K9:$P9,$K$1:$P$1,R$1)</f>
        <v>0.11644936851854748</v>
      </c>
      <c r="S9" s="38" cm="1">
        <f t="array" aca="1" ref="S9" ca="1">TREND($K9:$P9,$K$1:$P$1,S$1)</f>
        <v>0.1181335536004271</v>
      </c>
      <c r="T9" s="38" cm="1">
        <f t="array" aca="1" ref="T9" ca="1">TREND($K9:$P9,$K$1:$P$1,T$1)</f>
        <v>0.11981773868230716</v>
      </c>
      <c r="U9" s="38" cm="1">
        <f t="array" aca="1" ref="U9" ca="1">TREND($K9:$P9,$K$1:$P$1,U$1)</f>
        <v>0.12150192376418678</v>
      </c>
      <c r="V9" s="38" cm="1">
        <f t="array" aca="1" ref="V9" ca="1">TREND($K9:$P9,$K$1:$P$1,V$1)</f>
        <v>0.12318610884606684</v>
      </c>
      <c r="W9" s="38" cm="1">
        <f t="array" aca="1" ref="W9" ca="1">TREND($K9:$P9,$K$1:$P$1,W$1)</f>
        <v>0.12487029392794646</v>
      </c>
      <c r="X9" s="38" cm="1">
        <f t="array" aca="1" ref="X9" ca="1">TREND($K9:$P9,$K$1:$P$1,X$1)</f>
        <v>0.12655447900982608</v>
      </c>
      <c r="Y9" s="38" cm="1">
        <f t="array" aca="1" ref="Y9" ca="1">TREND($K9:$P9,$K$1:$P$1,Y$1)</f>
        <v>0.12823866409170614</v>
      </c>
      <c r="Z9" s="38" cm="1">
        <f t="array" aca="1" ref="Z9" ca="1">TREND($K9:$P9,$K$1:$P$1,Z$1)</f>
        <v>0.12992284917358576</v>
      </c>
      <c r="AA9" s="38" cm="1">
        <f t="array" aca="1" ref="AA9" ca="1">TREND($K9:$P9,$K$1:$P$1,AA$1)</f>
        <v>0.13160703425546583</v>
      </c>
      <c r="AB9" s="38" cm="1">
        <f t="array" aca="1" ref="AB9" ca="1">TREND($K9:$P9,$K$1:$P$1,AB$1)</f>
        <v>0.13329121933734545</v>
      </c>
      <c r="AC9" s="38" cm="1">
        <f t="array" aca="1" ref="AC9" ca="1">TREND($K9:$P9,$K$1:$P$1,AC$1)</f>
        <v>0.13497540441922551</v>
      </c>
      <c r="AD9" s="38" cm="1">
        <f t="array" aca="1" ref="AD9" ca="1">TREND($K9:$P9,$K$1:$P$1,AD$1)</f>
        <v>0.13665958950110513</v>
      </c>
      <c r="AE9" s="38" cm="1">
        <f t="array" aca="1" ref="AE9" ca="1">TREND($K9:$P9,$K$1:$P$1,AE$1)</f>
        <v>0.13834377458298519</v>
      </c>
      <c r="AF9" s="38" cm="1">
        <f t="array" aca="1" ref="AF9" ca="1">TREND($K9:$P9,$K$1:$P$1,AF$1)</f>
        <v>0.14002795966486481</v>
      </c>
      <c r="AG9" s="38" cm="1">
        <f t="array" aca="1" ref="AG9" ca="1">TREND($K9:$P9,$K$1:$P$1,AG$1)</f>
        <v>0.14171214474674487</v>
      </c>
      <c r="AH9" s="38" cm="1">
        <f t="array" aca="1" ref="AH9" ca="1">TREND($K9:$P9,$K$1:$P$1,AH$1)</f>
        <v>0.14339632982862449</v>
      </c>
      <c r="AI9" s="38" cm="1">
        <f t="array" aca="1" ref="AI9" ca="1">TREND($K9:$P9,$K$1:$P$1,AI$1)</f>
        <v>0.14508051491050411</v>
      </c>
      <c r="AJ9" s="38" cm="1">
        <f t="array" aca="1" ref="AJ9" ca="1">TREND($K9:$P9,$K$1:$P$1,AJ$1)</f>
        <v>0.14676469999238417</v>
      </c>
    </row>
    <row r="10" spans="1:36">
      <c r="A10" t="s">
        <v>19</v>
      </c>
      <c r="B10" s="39" cm="1">
        <f t="array" aca="1" ref="B10" ca="1">INDIRECT(CONCATENATE("'",HLOOKUP(B$1,$B$21:$E$23,3,FALSE),"'!",$B$25,ROW($A10)+5))*About!$A$27</f>
        <v>6.0149467209993544E-4</v>
      </c>
      <c r="C10" s="38">
        <f t="shared" ca="1" si="3"/>
        <v>6.1653203890243383E-4</v>
      </c>
      <c r="D10" s="38">
        <f t="shared" ca="1" si="0"/>
        <v>6.3156940570493222E-4</v>
      </c>
      <c r="E10" s="38">
        <f t="shared" ca="1" si="0"/>
        <v>6.4660677250743062E-4</v>
      </c>
      <c r="F10" s="39" cm="1">
        <f t="array" aca="1" ref="F10" ca="1">INDIRECT(CONCATENATE("'",HLOOKUP(F$1,$B$21:$E$23,3,FALSE),"'!",$B$25,ROW($A10)+5))*About!$A$27</f>
        <v>6.6164413930992901E-4</v>
      </c>
      <c r="G10" s="38">
        <f t="shared" ca="1" si="4"/>
        <v>6.7848599012872721E-4</v>
      </c>
      <c r="H10" s="38">
        <f t="shared" ca="1" si="1"/>
        <v>6.9532784094752541E-4</v>
      </c>
      <c r="I10" s="38">
        <f t="shared" ca="1" si="1"/>
        <v>7.121696917663236E-4</v>
      </c>
      <c r="J10" s="38">
        <f t="shared" ca="1" si="1"/>
        <v>7.290115425851218E-4</v>
      </c>
      <c r="K10" s="39" cm="1">
        <f t="array" aca="1" ref="K10" ca="1">INDIRECT(CONCATENATE("'",HLOOKUP(K$1,$B$21:$E$23,3,FALSE),"'!",$B$25,ROW($A10)+5))*About!$A$27</f>
        <v>7.4585339340392E-4</v>
      </c>
      <c r="L10" s="38">
        <f t="shared" ca="1" si="5"/>
        <v>7.6510122291111797E-4</v>
      </c>
      <c r="M10" s="38">
        <f t="shared" ca="1" si="2"/>
        <v>7.8434905241831583E-4</v>
      </c>
      <c r="N10" s="38">
        <f t="shared" ca="1" si="2"/>
        <v>8.035968819255138E-4</v>
      </c>
      <c r="O10" s="38">
        <f t="shared" ca="1" si="2"/>
        <v>8.2284471143271166E-4</v>
      </c>
      <c r="P10" s="39" cm="1">
        <f t="array" aca="1" ref="P10" ca="1">INDIRECT(CONCATENATE("'",HLOOKUP(P$1,$B$21:$E$23,3,FALSE),"'!",$B$25,ROW($A10)+5))*About!$A$27</f>
        <v>8.4209254093990963E-4</v>
      </c>
      <c r="Q10" s="38" cm="1">
        <f t="array" aca="1" ref="Q10" ca="1">TREND($K10:$P10,$K$1:$P$1,Q$1)</f>
        <v>8.6134037044711259E-4</v>
      </c>
      <c r="R10" s="38" cm="1">
        <f t="array" aca="1" ref="R10" ca="1">TREND($K10:$P10,$K$1:$P$1,R$1)</f>
        <v>8.8058819995431165E-4</v>
      </c>
      <c r="S10" s="38" cm="1">
        <f t="array" aca="1" ref="S10" ca="1">TREND($K10:$P10,$K$1:$P$1,S$1)</f>
        <v>8.9983602946150376E-4</v>
      </c>
      <c r="T10" s="38" cm="1">
        <f t="array" aca="1" ref="T10" ca="1">TREND($K10:$P10,$K$1:$P$1,T$1)</f>
        <v>9.1908385896870282E-4</v>
      </c>
      <c r="U10" s="38" cm="1">
        <f t="array" aca="1" ref="U10" ca="1">TREND($K10:$P10,$K$1:$P$1,U$1)</f>
        <v>9.3833168847590187E-4</v>
      </c>
      <c r="V10" s="38" cm="1">
        <f t="array" aca="1" ref="V10" ca="1">TREND($K10:$P10,$K$1:$P$1,V$1)</f>
        <v>9.5757951798310093E-4</v>
      </c>
      <c r="W10" s="38" cm="1">
        <f t="array" aca="1" ref="W10" ca="1">TREND($K10:$P10,$K$1:$P$1,W$1)</f>
        <v>9.7682734749029998E-4</v>
      </c>
      <c r="X10" s="38" cm="1">
        <f t="array" aca="1" ref="X10" ca="1">TREND($K10:$P10,$K$1:$P$1,X$1)</f>
        <v>9.9607517699749903E-4</v>
      </c>
      <c r="Y10" s="38" cm="1">
        <f t="array" aca="1" ref="Y10" ca="1">TREND($K10:$P10,$K$1:$P$1,Y$1)</f>
        <v>1.0153230065046912E-3</v>
      </c>
      <c r="Z10" s="38" cm="1">
        <f t="array" aca="1" ref="Z10" ca="1">TREND($K10:$P10,$K$1:$P$1,Z$1)</f>
        <v>1.0345708360118902E-3</v>
      </c>
      <c r="AA10" s="38" cm="1">
        <f t="array" aca="1" ref="AA10" ca="1">TREND($K10:$P10,$K$1:$P$1,AA$1)</f>
        <v>1.0538186655190893E-3</v>
      </c>
      <c r="AB10" s="38" cm="1">
        <f t="array" aca="1" ref="AB10" ca="1">TREND($K10:$P10,$K$1:$P$1,AB$1)</f>
        <v>1.0730664950262883E-3</v>
      </c>
      <c r="AC10" s="38" cm="1">
        <f t="array" aca="1" ref="AC10" ca="1">TREND($K10:$P10,$K$1:$P$1,AC$1)</f>
        <v>1.0923143245334874E-3</v>
      </c>
      <c r="AD10" s="38" cm="1">
        <f t="array" aca="1" ref="AD10" ca="1">TREND($K10:$P10,$K$1:$P$1,AD$1)</f>
        <v>1.1115621540406864E-3</v>
      </c>
      <c r="AE10" s="38" cm="1">
        <f t="array" aca="1" ref="AE10" ca="1">TREND($K10:$P10,$K$1:$P$1,AE$1)</f>
        <v>1.1308099835478785E-3</v>
      </c>
      <c r="AF10" s="38" cm="1">
        <f t="array" aca="1" ref="AF10" ca="1">TREND($K10:$P10,$K$1:$P$1,AF$1)</f>
        <v>1.1500578130550776E-3</v>
      </c>
      <c r="AG10" s="38" cm="1">
        <f t="array" aca="1" ref="AG10" ca="1">TREND($K10:$P10,$K$1:$P$1,AG$1)</f>
        <v>1.1693056425622766E-3</v>
      </c>
      <c r="AH10" s="38" cm="1">
        <f t="array" aca="1" ref="AH10" ca="1">TREND($K10:$P10,$K$1:$P$1,AH$1)</f>
        <v>1.1885534720694757E-3</v>
      </c>
      <c r="AI10" s="38" cm="1">
        <f t="array" aca="1" ref="AI10" ca="1">TREND($K10:$P10,$K$1:$P$1,AI$1)</f>
        <v>1.2078013015766748E-3</v>
      </c>
      <c r="AJ10" s="38" cm="1">
        <f t="array" aca="1" ref="AJ10" ca="1">TREND($K10:$P10,$K$1:$P$1,AJ$1)</f>
        <v>1.2270491310838738E-3</v>
      </c>
    </row>
    <row r="11" spans="1:36">
      <c r="A11" t="s">
        <v>20</v>
      </c>
      <c r="B11" s="39" cm="1">
        <f t="array" aca="1" ref="B11" ca="1">INDIRECT(CONCATENATE("'",HLOOKUP(B$1,$B$21:$E$23,3,FALSE),"'!",$B$25,ROW($A11)+5))*About!$A$27</f>
        <v>5.7743488521593803E-4</v>
      </c>
      <c r="C11" s="38">
        <f t="shared" ca="1" si="3"/>
        <v>5.9247225201843642E-4</v>
      </c>
      <c r="D11" s="38">
        <f t="shared" ca="1" si="0"/>
        <v>6.0750961882093482E-4</v>
      </c>
      <c r="E11" s="38">
        <f t="shared" ca="1" si="0"/>
        <v>6.2254698562343321E-4</v>
      </c>
      <c r="F11" s="39" cm="1">
        <f t="array" aca="1" ref="F11" ca="1">INDIRECT(CONCATENATE("'",HLOOKUP(F$1,$B$21:$E$23,3,FALSE),"'!",$B$25,ROW($A11)+5))*About!$A$27</f>
        <v>6.375843524259316E-4</v>
      </c>
      <c r="G11" s="38">
        <f t="shared" ca="1" si="4"/>
        <v>6.544262032447298E-4</v>
      </c>
      <c r="H11" s="38">
        <f t="shared" ca="1" si="1"/>
        <v>6.71268054063528E-4</v>
      </c>
      <c r="I11" s="38">
        <f t="shared" ca="1" si="1"/>
        <v>6.8810990488232609E-4</v>
      </c>
      <c r="J11" s="38">
        <f t="shared" ca="1" si="1"/>
        <v>7.0495175570112428E-4</v>
      </c>
      <c r="K11" s="39" cm="1">
        <f t="array" aca="1" ref="K11" ca="1">INDIRECT(CONCATENATE("'",HLOOKUP(K$1,$B$21:$E$23,3,FALSE),"'!",$B$25,ROW($A11)+5))*About!$A$27</f>
        <v>7.2179360651992248E-4</v>
      </c>
      <c r="L11" s="38">
        <f t="shared" ca="1" si="5"/>
        <v>7.4104143602712045E-4</v>
      </c>
      <c r="M11" s="38">
        <f t="shared" ca="1" si="2"/>
        <v>7.6028926553431842E-4</v>
      </c>
      <c r="N11" s="38">
        <f t="shared" ca="1" si="2"/>
        <v>7.7953709504151639E-4</v>
      </c>
      <c r="O11" s="38">
        <f t="shared" ca="1" si="2"/>
        <v>7.9878492454871436E-4</v>
      </c>
      <c r="P11" s="39" cm="1">
        <f t="array" aca="1" ref="P11" ca="1">INDIRECT(CONCATENATE("'",HLOOKUP(P$1,$B$21:$E$23,3,FALSE),"'!",$B$25,ROW($A11)+5))*About!$A$27</f>
        <v>8.1803275405591233E-4</v>
      </c>
      <c r="Q11" s="38" cm="1">
        <f t="array" aca="1" ref="Q11" ca="1">TREND($K11:$P11,$K$1:$P$1,Q$1)</f>
        <v>8.3728058356311724E-4</v>
      </c>
      <c r="R11" s="38" cm="1">
        <f t="array" aca="1" ref="R11" ca="1">TREND($K11:$P11,$K$1:$P$1,R$1)</f>
        <v>8.5652841307030936E-4</v>
      </c>
      <c r="S11" s="38" cm="1">
        <f t="array" aca="1" ref="S11" ca="1">TREND($K11:$P11,$K$1:$P$1,S$1)</f>
        <v>8.7577624257750841E-4</v>
      </c>
      <c r="T11" s="38" cm="1">
        <f t="array" aca="1" ref="T11" ca="1">TREND($K11:$P11,$K$1:$P$1,T$1)</f>
        <v>8.9502407208470747E-4</v>
      </c>
      <c r="U11" s="38" cm="1">
        <f t="array" aca="1" ref="U11" ca="1">TREND($K11:$P11,$K$1:$P$1,U$1)</f>
        <v>9.1427190159190652E-4</v>
      </c>
      <c r="V11" s="38" cm="1">
        <f t="array" aca="1" ref="V11" ca="1">TREND($K11:$P11,$K$1:$P$1,V$1)</f>
        <v>9.3351973109910558E-4</v>
      </c>
      <c r="W11" s="38" cm="1">
        <f t="array" aca="1" ref="W11" ca="1">TREND($K11:$P11,$K$1:$P$1,W$1)</f>
        <v>9.5276756060630463E-4</v>
      </c>
      <c r="X11" s="38" cm="1">
        <f t="array" aca="1" ref="X11" ca="1">TREND($K11:$P11,$K$1:$P$1,X$1)</f>
        <v>9.7201539011350369E-4</v>
      </c>
      <c r="Y11" s="38" cm="1">
        <f t="array" aca="1" ref="Y11" ca="1">TREND($K11:$P11,$K$1:$P$1,Y$1)</f>
        <v>9.912632196206958E-4</v>
      </c>
      <c r="Z11" s="38" cm="1">
        <f t="array" aca="1" ref="Z11" ca="1">TREND($K11:$P11,$K$1:$P$1,Z$1)</f>
        <v>1.0105110491278949E-3</v>
      </c>
      <c r="AA11" s="38" cm="1">
        <f t="array" aca="1" ref="AA11" ca="1">TREND($K11:$P11,$K$1:$P$1,AA$1)</f>
        <v>1.0297588786350939E-3</v>
      </c>
      <c r="AB11" s="38" cm="1">
        <f t="array" aca="1" ref="AB11" ca="1">TREND($K11:$P11,$K$1:$P$1,AB$1)</f>
        <v>1.049006708142293E-3</v>
      </c>
      <c r="AC11" s="38" cm="1">
        <f t="array" aca="1" ref="AC11" ca="1">TREND($K11:$P11,$K$1:$P$1,AC$1)</f>
        <v>1.068254537649492E-3</v>
      </c>
      <c r="AD11" s="38" cm="1">
        <f t="array" aca="1" ref="AD11" ca="1">TREND($K11:$P11,$K$1:$P$1,AD$1)</f>
        <v>1.0875023671566911E-3</v>
      </c>
      <c r="AE11" s="38" cm="1">
        <f t="array" aca="1" ref="AE11" ca="1">TREND($K11:$P11,$K$1:$P$1,AE$1)</f>
        <v>1.1067501966638832E-3</v>
      </c>
      <c r="AF11" s="38" cm="1">
        <f t="array" aca="1" ref="AF11" ca="1">TREND($K11:$P11,$K$1:$P$1,AF$1)</f>
        <v>1.1259980261710822E-3</v>
      </c>
      <c r="AG11" s="38" cm="1">
        <f t="array" aca="1" ref="AG11" ca="1">TREND($K11:$P11,$K$1:$P$1,AG$1)</f>
        <v>1.1452458556782813E-3</v>
      </c>
      <c r="AH11" s="38" cm="1">
        <f t="array" aca="1" ref="AH11" ca="1">TREND($K11:$P11,$K$1:$P$1,AH$1)</f>
        <v>1.1644936851854804E-3</v>
      </c>
      <c r="AI11" s="38" cm="1">
        <f t="array" aca="1" ref="AI11" ca="1">TREND($K11:$P11,$K$1:$P$1,AI$1)</f>
        <v>1.1837415146926794E-3</v>
      </c>
      <c r="AJ11" s="38" cm="1">
        <f t="array" aca="1" ref="AJ11" ca="1">TREND($K11:$P11,$K$1:$P$1,AJ$1)</f>
        <v>1.2029893441998785E-3</v>
      </c>
    </row>
    <row r="12" spans="1:36">
      <c r="A12" t="s">
        <v>111</v>
      </c>
      <c r="B12" s="40">
        <f ca="1">SUM(INDIRECT(CONCATENATE("'",HLOOKUP(B$1,$B$21:$E$23,3,FALSE),"'!",$B$25,ROW($A12)+5,":",$B$25,ROW($A12)+6)))*About!$A$27</f>
        <v>2.6706363441237136E-3</v>
      </c>
      <c r="C12" s="38">
        <f t="shared" ca="1" si="3"/>
        <v>2.7368007580547064E-3</v>
      </c>
      <c r="D12" s="38">
        <f t="shared" ca="1" si="0"/>
        <v>2.8029651719856993E-3</v>
      </c>
      <c r="E12" s="38">
        <f t="shared" ca="1" si="0"/>
        <v>2.8691295859166925E-3</v>
      </c>
      <c r="F12" s="40">
        <f ca="1">SUM(INDIRECT(CONCATENATE("'",HLOOKUP(F$1,$B$21:$E$23,3,FALSE),"'!",$B$25,ROW($A12)+5,":",$B$25,ROW($A12)+6)))*About!$A$27</f>
        <v>2.9352939998476854E-3</v>
      </c>
      <c r="G12" s="38">
        <f t="shared" ca="1" si="4"/>
        <v>3.0146912965648767E-3</v>
      </c>
      <c r="H12" s="38">
        <f t="shared" ca="1" si="1"/>
        <v>3.0940885932820681E-3</v>
      </c>
      <c r="I12" s="38">
        <f t="shared" ca="1" si="1"/>
        <v>3.1734858899992598E-3</v>
      </c>
      <c r="J12" s="38">
        <f t="shared" ca="1" si="1"/>
        <v>3.2528831867164511E-3</v>
      </c>
      <c r="K12" s="40">
        <f ca="1">SUM(INDIRECT(CONCATENATE("'",HLOOKUP(K$1,$B$21:$E$23,3,FALSE),"'!",$B$25,ROW($A12)+5,":",$B$25,ROW($A12)+6)))*About!$A$27</f>
        <v>3.3322804834336425E-3</v>
      </c>
      <c r="L12" s="38">
        <f t="shared" ca="1" si="5"/>
        <v>3.4116777801508338E-3</v>
      </c>
      <c r="M12" s="38">
        <f t="shared" ca="1" si="2"/>
        <v>3.4910750768680251E-3</v>
      </c>
      <c r="N12" s="38">
        <f t="shared" ca="1" si="2"/>
        <v>3.5704723735852169E-3</v>
      </c>
      <c r="O12" s="38">
        <f t="shared" ca="1" si="2"/>
        <v>3.6498696703024082E-3</v>
      </c>
      <c r="P12" s="40">
        <f ca="1">SUM(INDIRECT(CONCATENATE("'",HLOOKUP(P$1,$B$21:$E$23,3,FALSE),"'!",$B$25,ROW($A12)+5,":",$B$25,ROW($A12)+6)))*About!$A$27</f>
        <v>3.7292669670195996E-3</v>
      </c>
      <c r="Q12" s="38" cm="1">
        <f t="array" aca="1" ref="Q12" ca="1">TREND($K12:$P12,$K$1:$P$1,Q$1)</f>
        <v>3.8086642637367996E-3</v>
      </c>
      <c r="R12" s="38" cm="1">
        <f t="array" aca="1" ref="R12" ca="1">TREND($K12:$P12,$K$1:$P$1,R$1)</f>
        <v>3.888061560453987E-3</v>
      </c>
      <c r="S12" s="38" cm="1">
        <f t="array" aca="1" ref="S12" ca="1">TREND($K12:$P12,$K$1:$P$1,S$1)</f>
        <v>3.9674588571711744E-3</v>
      </c>
      <c r="T12" s="38" cm="1">
        <f t="array" aca="1" ref="T12" ca="1">TREND($K12:$P12,$K$1:$P$1,T$1)</f>
        <v>4.0468561538883618E-3</v>
      </c>
      <c r="U12" s="38" cm="1">
        <f t="array" aca="1" ref="U12" ca="1">TREND($K12:$P12,$K$1:$P$1,U$1)</f>
        <v>4.1262534506055493E-3</v>
      </c>
      <c r="V12" s="38" cm="1">
        <f t="array" aca="1" ref="V12" ca="1">TREND($K12:$P12,$K$1:$P$1,V$1)</f>
        <v>4.2056507473227367E-3</v>
      </c>
      <c r="W12" s="38" cm="1">
        <f t="array" aca="1" ref="W12" ca="1">TREND($K12:$P12,$K$1:$P$1,W$1)</f>
        <v>4.2850480440399241E-3</v>
      </c>
      <c r="X12" s="38" cm="1">
        <f t="array" aca="1" ref="X12" ca="1">TREND($K12:$P12,$K$1:$P$1,X$1)</f>
        <v>4.3644453407571393E-3</v>
      </c>
      <c r="Y12" s="38" cm="1">
        <f t="array" aca="1" ref="Y12" ca="1">TREND($K12:$P12,$K$1:$P$1,Y$1)</f>
        <v>4.4438426374743267E-3</v>
      </c>
      <c r="Z12" s="38" cm="1">
        <f t="array" aca="1" ref="Z12" ca="1">TREND($K12:$P12,$K$1:$P$1,Z$1)</f>
        <v>4.5232399341915142E-3</v>
      </c>
      <c r="AA12" s="38" cm="1">
        <f t="array" aca="1" ref="AA12" ca="1">TREND($K12:$P12,$K$1:$P$1,AA$1)</f>
        <v>4.6026372309087016E-3</v>
      </c>
      <c r="AB12" s="38" cm="1">
        <f t="array" aca="1" ref="AB12" ca="1">TREND($K12:$P12,$K$1:$P$1,AB$1)</f>
        <v>4.682034527625889E-3</v>
      </c>
      <c r="AC12" s="38" cm="1">
        <f t="array" aca="1" ref="AC12" ca="1">TREND($K12:$P12,$K$1:$P$1,AC$1)</f>
        <v>4.7614318243430764E-3</v>
      </c>
      <c r="AD12" s="38" cm="1">
        <f t="array" aca="1" ref="AD12" ca="1">TREND($K12:$P12,$K$1:$P$1,AD$1)</f>
        <v>4.8408291210602639E-3</v>
      </c>
      <c r="AE12" s="38" cm="1">
        <f t="array" aca="1" ref="AE12" ca="1">TREND($K12:$P12,$K$1:$P$1,AE$1)</f>
        <v>4.920226417777479E-3</v>
      </c>
      <c r="AF12" s="38" cm="1">
        <f t="array" aca="1" ref="AF12" ca="1">TREND($K12:$P12,$K$1:$P$1,AF$1)</f>
        <v>4.9996237144946665E-3</v>
      </c>
      <c r="AG12" s="38" cm="1">
        <f t="array" aca="1" ref="AG12" ca="1">TREND($K12:$P12,$K$1:$P$1,AG$1)</f>
        <v>5.0790210112118539E-3</v>
      </c>
      <c r="AH12" s="38" cm="1">
        <f t="array" aca="1" ref="AH12" ca="1">TREND($K12:$P12,$K$1:$P$1,AH$1)</f>
        <v>5.1584183079290413E-3</v>
      </c>
      <c r="AI12" s="38" cm="1">
        <f t="array" aca="1" ref="AI12" ca="1">TREND($K12:$P12,$K$1:$P$1,AI$1)</f>
        <v>5.2378156046462288E-3</v>
      </c>
      <c r="AJ12" s="38" cm="1">
        <f t="array" aca="1" ref="AJ12" ca="1">TREND($K12:$P12,$K$1:$P$1,AJ$1)</f>
        <v>5.3172129013634162E-3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2020-12-08T14:51:54Z</dcterms:modified>
</cp:coreProperties>
</file>