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O/elec/GBSC/"/>
    </mc:Choice>
  </mc:AlternateContent>
  <xr:revisionPtr revIDLastSave="0" documentId="8_{3975EEF4-CB13-E14A-8C77-600A8E5246D4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<sst xmlns="http://schemas.openxmlformats.org/spreadsheetml/2006/main" count="318" uniqueCount="156">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</sst>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100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CO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CO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1.4939960136607883E-2</v>
      </c>
      <c r="D32" s="17">
        <f>C32</f>
        <v>1.4939960136607883E-2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1</v>
      </c>
      <c r="C33" s="17">
        <f>C32*F7*1000</f>
        <v>403.37892368841284</v>
      </c>
      <c r="D33" s="17">
        <f>D32*G7*1000</f>
        <v>605.06838553261935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1</v>
      </c>
      <c r="C34" s="17">
        <f>C32*F10*1000</f>
        <v>3307.6263320646717</v>
      </c>
      <c r="D34" s="17">
        <f>D32*G10*1000</f>
        <v>7708.4790292072839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1</v>
      </c>
      <c r="C37" s="17">
        <f t="shared" ref="C37:Q37" si="1">($R37-$B37)/($R36-$B36)+B37</f>
        <v>26.148682730525802</v>
      </c>
      <c r="D37" s="17">
        <f t="shared" si="1"/>
        <v>51.297365461051605</v>
      </c>
      <c r="E37" s="17">
        <f t="shared" si="1"/>
        <v>76.446048191577404</v>
      </c>
      <c r="F37" s="17">
        <f t="shared" si="1"/>
        <v>101.59473092210321</v>
      </c>
      <c r="G37" s="17">
        <f t="shared" si="1"/>
        <v>126.74341365262902</v>
      </c>
      <c r="H37" s="17">
        <f t="shared" si="1"/>
        <v>151.89209638315481</v>
      </c>
      <c r="I37" s="17">
        <f t="shared" si="1"/>
        <v>177.0407791136806</v>
      </c>
      <c r="J37" s="17">
        <f t="shared" si="1"/>
        <v>202.18946184420639</v>
      </c>
      <c r="K37" s="17">
        <f t="shared" si="1"/>
        <v>227.33814457473218</v>
      </c>
      <c r="L37" s="17">
        <f t="shared" si="1"/>
        <v>252.48682730525798</v>
      </c>
      <c r="M37" s="17">
        <f t="shared" si="1"/>
        <v>277.6355100357838</v>
      </c>
      <c r="N37" s="17">
        <f t="shared" si="1"/>
        <v>302.78419276630962</v>
      </c>
      <c r="O37" s="17">
        <f t="shared" si="1"/>
        <v>327.93287549683544</v>
      </c>
      <c r="P37" s="17">
        <f t="shared" si="1"/>
        <v>353.08155822736126</v>
      </c>
      <c r="Q37" s="17">
        <f t="shared" si="1"/>
        <v>378.23024095788708</v>
      </c>
      <c r="R37" s="21">
        <f>C33</f>
        <v>403.37892368841284</v>
      </c>
      <c r="S37" s="17">
        <f t="shared" ref="S37:AF37" si="2">($AG37-$R37)/($AG36-$R36)+R37</f>
        <v>416.82488781135993</v>
      </c>
      <c r="T37" s="17">
        <f t="shared" si="2"/>
        <v>430.27085193430702</v>
      </c>
      <c r="U37" s="17">
        <f t="shared" si="2"/>
        <v>443.71681605725411</v>
      </c>
      <c r="V37" s="17">
        <f t="shared" si="2"/>
        <v>457.1627801802012</v>
      </c>
      <c r="W37" s="17">
        <f t="shared" si="2"/>
        <v>470.60874430314828</v>
      </c>
      <c r="X37" s="17">
        <f t="shared" si="2"/>
        <v>484.05470842609537</v>
      </c>
      <c r="Y37" s="17">
        <f t="shared" si="2"/>
        <v>497.50067254904246</v>
      </c>
      <c r="Z37" s="17">
        <f t="shared" si="2"/>
        <v>510.94663667198955</v>
      </c>
      <c r="AA37" s="17">
        <f t="shared" si="2"/>
        <v>524.3926007949367</v>
      </c>
      <c r="AB37" s="17">
        <f t="shared" si="2"/>
        <v>537.83856491788379</v>
      </c>
      <c r="AC37" s="17">
        <f t="shared" si="2"/>
        <v>551.28452904083088</v>
      </c>
      <c r="AD37" s="17">
        <f t="shared" si="2"/>
        <v>564.73049316377796</v>
      </c>
      <c r="AE37" s="17">
        <f t="shared" si="2"/>
        <v>578.17645728672505</v>
      </c>
      <c r="AF37" s="17">
        <f t="shared" si="2"/>
        <v>591.62242140967214</v>
      </c>
      <c r="AG37" s="21">
        <f>D33</f>
        <v>605.06838553261935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1</v>
      </c>
      <c r="C40" s="17">
        <f t="shared" ref="C40:Q40" si="4">($R40-$B40)/($R39-$B39)+B40</f>
        <v>235.63058530729177</v>
      </c>
      <c r="D40" s="17">
        <f t="shared" si="4"/>
        <v>470.26117061458353</v>
      </c>
      <c r="E40" s="17">
        <f t="shared" si="4"/>
        <v>704.8917559218753</v>
      </c>
      <c r="F40" s="17">
        <f t="shared" si="4"/>
        <v>939.52234122916707</v>
      </c>
      <c r="G40" s="17">
        <f t="shared" si="4"/>
        <v>1174.1529265364588</v>
      </c>
      <c r="H40" s="17">
        <f t="shared" si="4"/>
        <v>1408.7835118437506</v>
      </c>
      <c r="I40" s="17">
        <f t="shared" si="4"/>
        <v>1643.4140971510424</v>
      </c>
      <c r="J40" s="17">
        <f t="shared" si="4"/>
        <v>1878.0446824583341</v>
      </c>
      <c r="K40" s="17">
        <f t="shared" si="4"/>
        <v>2112.6752677656259</v>
      </c>
      <c r="L40" s="17">
        <f t="shared" si="4"/>
        <v>2347.3058530729177</v>
      </c>
      <c r="M40" s="17">
        <f t="shared" si="4"/>
        <v>2581.9364383802094</v>
      </c>
      <c r="N40" s="17">
        <f t="shared" si="4"/>
        <v>2816.5670236875012</v>
      </c>
      <c r="O40" s="17">
        <f t="shared" si="4"/>
        <v>3051.197608994793</v>
      </c>
      <c r="P40" s="17">
        <f t="shared" si="4"/>
        <v>3285.8281943020847</v>
      </c>
      <c r="Q40" s="17">
        <f t="shared" si="4"/>
        <v>3520.4587796093765</v>
      </c>
      <c r="R40" s="21">
        <f>FORECAST(R36,$B$34:$D$34,$B$31:$D$31)</f>
        <v>3755.0893649166683</v>
      </c>
      <c r="S40" s="17">
        <f t="shared" ref="S40:AF40" si="5">($AG40-$R40)/($AG39-$R39)+R40</f>
        <v>4003.2520983948953</v>
      </c>
      <c r="T40" s="17">
        <f t="shared" si="5"/>
        <v>4251.4148318731222</v>
      </c>
      <c r="U40" s="17">
        <f t="shared" si="5"/>
        <v>4499.5775653513492</v>
      </c>
      <c r="V40" s="17">
        <f t="shared" si="5"/>
        <v>4747.7402988295762</v>
      </c>
      <c r="W40" s="17">
        <f t="shared" si="5"/>
        <v>4995.9030323078032</v>
      </c>
      <c r="X40" s="17">
        <f t="shared" si="5"/>
        <v>5244.0657657860302</v>
      </c>
      <c r="Y40" s="17">
        <f t="shared" si="5"/>
        <v>5492.2284992642572</v>
      </c>
      <c r="Z40" s="17">
        <f t="shared" si="5"/>
        <v>5740.3912327424841</v>
      </c>
      <c r="AA40" s="17">
        <f t="shared" si="5"/>
        <v>5988.5539662207111</v>
      </c>
      <c r="AB40" s="17">
        <f t="shared" si="5"/>
        <v>6236.7166996989381</v>
      </c>
      <c r="AC40" s="17">
        <f t="shared" si="5"/>
        <v>6484.8794331771651</v>
      </c>
      <c r="AD40" s="17">
        <f t="shared" si="5"/>
        <v>6733.0421666553921</v>
      </c>
      <c r="AE40" s="17">
        <f t="shared" si="5"/>
        <v>6981.204900133619</v>
      </c>
      <c r="AF40" s="17">
        <f t="shared" si="5"/>
        <v>7229.367633611846</v>
      </c>
      <c r="AG40" s="21">
        <f>FORECAST(AG36,$B$34:$D$34,$B$31:$D$31)</f>
        <v>7477.5303670900757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1</v>
      </c>
      <c r="C2" s="5">
        <f>Calculations!C37</f>
        <v>26.148682730525802</v>
      </c>
      <c r="D2" s="5">
        <f>Calculations!D37</f>
        <v>51.297365461051605</v>
      </c>
      <c r="E2" s="5">
        <f>Calculations!E37</f>
        <v>76.446048191577404</v>
      </c>
      <c r="F2" s="5">
        <f>Calculations!F37</f>
        <v>101.59473092210321</v>
      </c>
      <c r="G2" s="5">
        <f>Calculations!G37</f>
        <v>126.74341365262902</v>
      </c>
      <c r="H2" s="5">
        <f>Calculations!H37</f>
        <v>151.89209638315481</v>
      </c>
      <c r="I2" s="5">
        <f>Calculations!I37</f>
        <v>177.0407791136806</v>
      </c>
      <c r="J2" s="5">
        <f>Calculations!J37</f>
        <v>202.18946184420639</v>
      </c>
      <c r="K2" s="5">
        <f>Calculations!K37</f>
        <v>227.33814457473218</v>
      </c>
      <c r="L2" s="5">
        <f>Calculations!L37</f>
        <v>252.48682730525798</v>
      </c>
      <c r="M2" s="5">
        <f>Calculations!M37</f>
        <v>277.6355100357838</v>
      </c>
      <c r="N2" s="5">
        <f>Calculations!N37</f>
        <v>302.78419276630962</v>
      </c>
      <c r="O2" s="5">
        <f>Calculations!O37</f>
        <v>327.93287549683544</v>
      </c>
      <c r="P2" s="5">
        <f>Calculations!P37</f>
        <v>353.08155822736126</v>
      </c>
      <c r="Q2" s="5">
        <f>Calculations!Q37</f>
        <v>378.23024095788708</v>
      </c>
      <c r="R2" s="5">
        <f>Calculations!R37</f>
        <v>403.37892368841284</v>
      </c>
      <c r="S2" s="5">
        <f>Calculations!S37</f>
        <v>416.82488781135993</v>
      </c>
      <c r="T2" s="5">
        <f>Calculations!T37</f>
        <v>430.27085193430702</v>
      </c>
      <c r="U2" s="5">
        <f>Calculations!U37</f>
        <v>443.71681605725411</v>
      </c>
      <c r="V2" s="5">
        <f>Calculations!V37</f>
        <v>457.1627801802012</v>
      </c>
      <c r="W2" s="5">
        <f>Calculations!W37</f>
        <v>470.60874430314828</v>
      </c>
      <c r="X2" s="5">
        <f>Calculations!X37</f>
        <v>484.05470842609537</v>
      </c>
      <c r="Y2" s="5">
        <f>Calculations!Y37</f>
        <v>497.50067254904246</v>
      </c>
      <c r="Z2" s="5">
        <f>Calculations!Z37</f>
        <v>510.94663667198955</v>
      </c>
      <c r="AA2" s="5">
        <f>Calculations!AA37</f>
        <v>524.3926007949367</v>
      </c>
      <c r="AB2" s="5">
        <f>Calculations!AB37</f>
        <v>537.83856491788379</v>
      </c>
      <c r="AC2" s="5">
        <f>Calculations!AC37</f>
        <v>551.28452904083088</v>
      </c>
      <c r="AD2" s="5">
        <f>Calculations!AD37</f>
        <v>564.73049316377796</v>
      </c>
      <c r="AE2" s="5">
        <f>Calculations!AE37</f>
        <v>578.17645728672505</v>
      </c>
      <c r="AF2" s="5">
        <f>Calculations!AF37</f>
        <v>591.62242140967214</v>
      </c>
      <c r="AG2" s="5">
        <f>Calculations!AG37</f>
        <v>605.06838553261935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1</v>
      </c>
      <c r="C2" s="5">
        <f>Calculations!C40</f>
        <v>235.63058530729177</v>
      </c>
      <c r="D2" s="5">
        <f>Calculations!D40</f>
        <v>470.26117061458353</v>
      </c>
      <c r="E2" s="5">
        <f>Calculations!E40</f>
        <v>704.8917559218753</v>
      </c>
      <c r="F2" s="5">
        <f>Calculations!F40</f>
        <v>939.52234122916707</v>
      </c>
      <c r="G2" s="5">
        <f>Calculations!G40</f>
        <v>1174.1529265364588</v>
      </c>
      <c r="H2" s="5">
        <f>Calculations!H40</f>
        <v>1408.7835118437506</v>
      </c>
      <c r="I2" s="5">
        <f>Calculations!I40</f>
        <v>1643.4140971510424</v>
      </c>
      <c r="J2" s="5">
        <f>Calculations!J40</f>
        <v>1878.0446824583341</v>
      </c>
      <c r="K2" s="5">
        <f>Calculations!K40</f>
        <v>2112.6752677656259</v>
      </c>
      <c r="L2" s="5">
        <f>Calculations!L40</f>
        <v>2347.3058530729177</v>
      </c>
      <c r="M2" s="5">
        <f>Calculations!M40</f>
        <v>2581.9364383802094</v>
      </c>
      <c r="N2" s="5">
        <f>Calculations!N40</f>
        <v>2816.5670236875012</v>
      </c>
      <c r="O2" s="5">
        <f>Calculations!O40</f>
        <v>3051.197608994793</v>
      </c>
      <c r="P2" s="5">
        <f>Calculations!P40</f>
        <v>3285.8281943020847</v>
      </c>
      <c r="Q2" s="5">
        <f>Calculations!Q40</f>
        <v>3520.4587796093765</v>
      </c>
      <c r="R2" s="5">
        <f>Calculations!R40</f>
        <v>3755.0893649166683</v>
      </c>
      <c r="S2" s="5">
        <f>Calculations!S40</f>
        <v>4003.2520983948953</v>
      </c>
      <c r="T2" s="5">
        <f>Calculations!T40</f>
        <v>4251.4148318731222</v>
      </c>
      <c r="U2" s="5">
        <f>Calculations!U40</f>
        <v>4499.5775653513492</v>
      </c>
      <c r="V2" s="5">
        <f>Calculations!V40</f>
        <v>4747.7402988295762</v>
      </c>
      <c r="W2" s="5">
        <f>Calculations!W40</f>
        <v>4995.9030323078032</v>
      </c>
      <c r="X2" s="5">
        <f>Calculations!X40</f>
        <v>5244.0657657860302</v>
      </c>
      <c r="Y2" s="5">
        <f>Calculations!Y40</f>
        <v>5492.2284992642572</v>
      </c>
      <c r="Z2" s="5">
        <f>Calculations!Z40</f>
        <v>5740.3912327424841</v>
      </c>
      <c r="AA2" s="5">
        <f>Calculations!AA40</f>
        <v>5988.5539662207111</v>
      </c>
      <c r="AB2" s="5">
        <f>Calculations!AB40</f>
        <v>6236.7166996989381</v>
      </c>
      <c r="AC2" s="5">
        <f>Calculations!AC40</f>
        <v>6484.8794331771651</v>
      </c>
      <c r="AD2" s="5">
        <f>Calculations!AD40</f>
        <v>6733.0421666553921</v>
      </c>
      <c r="AE2" s="5">
        <f>Calculations!AE40</f>
        <v>6981.204900133619</v>
      </c>
      <c r="AF2" s="5">
        <f>Calculations!AF40</f>
        <v>7229.367633611846</v>
      </c>
      <c r="AG2" s="5">
        <f>Calculations!AG40</f>
        <v>7477.5303670900757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1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2022-11-09T23:17:46Z</dcterms:modified>
</cp:coreProperties>
</file>