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add-outputs/BDbDT/"/>
    </mc:Choice>
  </mc:AlternateContent>
  <xr:revisionPtr revIDLastSave="0" documentId="8_{11F9815D-8229-7C45-8DFF-6B1756BF2207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4" i="3" s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7" i="4" s="1"/>
  <c r="B6" i="6" s="1"/>
  <c r="B7" i="7" s="1"/>
  <c r="B6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D5" i="7" s="1"/>
  <c r="D4" i="3" s="1"/>
  <c r="E7" i="4"/>
  <c r="C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l="1"/>
  <c r="A2" i="6"/>
  <c r="E3" i="6"/>
  <c r="C7" i="7"/>
  <c r="C6" i="3" s="1"/>
  <c r="D6" i="6"/>
  <c r="D17" i="4"/>
  <c r="B13" i="6" s="1"/>
  <c r="B4" i="7" s="1"/>
  <c r="B3" i="3" s="1"/>
  <c r="D16" i="4"/>
  <c r="B12" i="6" s="1"/>
  <c r="B3" i="7" s="1"/>
  <c r="B2" i="3" s="1"/>
  <c r="D12" i="4"/>
  <c r="B11" i="6" s="1"/>
  <c r="B8" i="7" s="1"/>
  <c r="B7" i="3" s="1"/>
  <c r="D11" i="4"/>
  <c r="B10" i="6" s="1"/>
  <c r="B9" i="7" s="1"/>
  <c r="B8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C8" i="7"/>
  <c r="C7" i="3" s="1"/>
  <c r="D11" i="6"/>
  <c r="F3" i="6"/>
  <c r="E5" i="7"/>
  <c r="E4" i="3" s="1"/>
  <c r="C10" i="7"/>
  <c r="C9" i="3" s="1"/>
  <c r="D9" i="6"/>
  <c r="C3" i="7"/>
  <c r="C2" i="3" s="1"/>
  <c r="D12" i="6"/>
  <c r="D10" i="6"/>
  <c r="C9" i="7"/>
  <c r="C8" i="3" s="1"/>
  <c r="E6" i="6"/>
  <c r="D7" i="7"/>
  <c r="D6" i="3" s="1"/>
  <c r="C6" i="7"/>
  <c r="C5" i="3" s="1"/>
  <c r="D4" i="6"/>
  <c r="E4" i="6" l="1"/>
  <c r="D6" i="7"/>
  <c r="D5" i="3" s="1"/>
  <c r="D10" i="7"/>
  <c r="D9" i="3" s="1"/>
  <c r="E9" i="6"/>
  <c r="G3" i="6"/>
  <c r="F5" i="7"/>
  <c r="F4" i="3" s="1"/>
  <c r="E11" i="6"/>
  <c r="D8" i="7"/>
  <c r="D7" i="3" s="1"/>
  <c r="F6" i="6"/>
  <c r="E7" i="7"/>
  <c r="E6" i="3" s="1"/>
  <c r="D9" i="7"/>
  <c r="D8" i="3" s="1"/>
  <c r="E10" i="6"/>
  <c r="E12" i="6"/>
  <c r="D3" i="7"/>
  <c r="D2" i="3" s="1"/>
  <c r="E13" i="6"/>
  <c r="D4" i="7"/>
  <c r="D3" i="3" s="1"/>
  <c r="F13" i="6" l="1"/>
  <c r="E4" i="7"/>
  <c r="E3" i="3" s="1"/>
  <c r="E8" i="7"/>
  <c r="E7" i="3" s="1"/>
  <c r="F11" i="6"/>
  <c r="F12" i="6"/>
  <c r="E3" i="7"/>
  <c r="E2" i="3" s="1"/>
  <c r="H3" i="6"/>
  <c r="G5" i="7"/>
  <c r="G4" i="3" s="1"/>
  <c r="F10" i="6"/>
  <c r="E9" i="7"/>
  <c r="E8" i="3" s="1"/>
  <c r="F9" i="6"/>
  <c r="E10" i="7"/>
  <c r="E9" i="3" s="1"/>
  <c r="G6" i="6"/>
  <c r="F7" i="7"/>
  <c r="F6" i="3" s="1"/>
  <c r="F4" i="6"/>
  <c r="E6" i="7"/>
  <c r="E5" i="3" s="1"/>
  <c r="G4" i="6" l="1"/>
  <c r="F6" i="7"/>
  <c r="F5" i="3" s="1"/>
  <c r="I3" i="6"/>
  <c r="H5" i="7"/>
  <c r="H4" i="3" s="1"/>
  <c r="H6" i="6"/>
  <c r="G7" i="7"/>
  <c r="G6" i="3" s="1"/>
  <c r="G12" i="6"/>
  <c r="F3" i="7"/>
  <c r="F2" i="3" s="1"/>
  <c r="F8" i="7"/>
  <c r="F7" i="3" s="1"/>
  <c r="G11" i="6"/>
  <c r="G9" i="6"/>
  <c r="F10" i="7"/>
  <c r="F9" i="3" s="1"/>
  <c r="G10" i="6"/>
  <c r="F9" i="7"/>
  <c r="F8" i="3" s="1"/>
  <c r="G13" i="6"/>
  <c r="F4" i="7"/>
  <c r="F3" i="3" s="1"/>
  <c r="H13" i="6" l="1"/>
  <c r="G4" i="7"/>
  <c r="G3" i="3" s="1"/>
  <c r="H12" i="6"/>
  <c r="G3" i="7"/>
  <c r="G2" i="3" s="1"/>
  <c r="H10" i="6"/>
  <c r="G9" i="7"/>
  <c r="G8" i="3" s="1"/>
  <c r="I6" i="6"/>
  <c r="H7" i="7"/>
  <c r="H6" i="3" s="1"/>
  <c r="H9" i="6"/>
  <c r="G10" i="7"/>
  <c r="G9" i="3" s="1"/>
  <c r="J3" i="6"/>
  <c r="I5" i="7"/>
  <c r="I4" i="3" s="1"/>
  <c r="G8" i="7"/>
  <c r="G7" i="3" s="1"/>
  <c r="H11" i="6"/>
  <c r="H4" i="6"/>
  <c r="G6" i="7"/>
  <c r="G5" i="3" s="1"/>
  <c r="J6" i="6" l="1"/>
  <c r="I7" i="7"/>
  <c r="I6" i="3" s="1"/>
  <c r="K3" i="6"/>
  <c r="J5" i="7"/>
  <c r="J4" i="3" s="1"/>
  <c r="I12" i="6"/>
  <c r="H3" i="7"/>
  <c r="H2" i="3" s="1"/>
  <c r="I4" i="6"/>
  <c r="H6" i="7"/>
  <c r="H5" i="3" s="1"/>
  <c r="I11" i="6"/>
  <c r="H8" i="7"/>
  <c r="H7" i="3" s="1"/>
  <c r="I10" i="6"/>
  <c r="H9" i="7"/>
  <c r="H8" i="3" s="1"/>
  <c r="I9" i="6"/>
  <c r="H10" i="7"/>
  <c r="H9" i="3" s="1"/>
  <c r="I13" i="6"/>
  <c r="H4" i="7"/>
  <c r="H3" i="3" s="1"/>
  <c r="J13" i="6" l="1"/>
  <c r="I4" i="7"/>
  <c r="I3" i="3" s="1"/>
  <c r="J4" i="6"/>
  <c r="I6" i="7"/>
  <c r="I5" i="3" s="1"/>
  <c r="J9" i="6"/>
  <c r="I10" i="7"/>
  <c r="I9" i="3" s="1"/>
  <c r="J12" i="6"/>
  <c r="I3" i="7"/>
  <c r="I2" i="3" s="1"/>
  <c r="J10" i="6"/>
  <c r="I9" i="7"/>
  <c r="I8" i="3" s="1"/>
  <c r="L3" i="6"/>
  <c r="K5" i="7"/>
  <c r="K4" i="3" s="1"/>
  <c r="J11" i="6"/>
  <c r="I8" i="7"/>
  <c r="I7" i="3" s="1"/>
  <c r="K6" i="6"/>
  <c r="J7" i="7"/>
  <c r="J6" i="3" s="1"/>
  <c r="L6" i="6" l="1"/>
  <c r="K7" i="7"/>
  <c r="K6" i="3" s="1"/>
  <c r="K12" i="6"/>
  <c r="J3" i="7"/>
  <c r="J2" i="3" s="1"/>
  <c r="K11" i="6"/>
  <c r="J8" i="7"/>
  <c r="J7" i="3" s="1"/>
  <c r="K9" i="6"/>
  <c r="J10" i="7"/>
  <c r="J9" i="3" s="1"/>
  <c r="M3" i="6"/>
  <c r="L5" i="7"/>
  <c r="L4" i="3" s="1"/>
  <c r="K4" i="6"/>
  <c r="J6" i="7"/>
  <c r="J5" i="3" s="1"/>
  <c r="K10" i="6"/>
  <c r="J9" i="7"/>
  <c r="J8" i="3" s="1"/>
  <c r="K13" i="6"/>
  <c r="J4" i="7"/>
  <c r="J3" i="3" s="1"/>
  <c r="L10" i="6" l="1"/>
  <c r="K9" i="7"/>
  <c r="K8" i="3" s="1"/>
  <c r="L11" i="6"/>
  <c r="K8" i="7"/>
  <c r="K7" i="3" s="1"/>
  <c r="L9" i="6"/>
  <c r="K10" i="7"/>
  <c r="K9" i="3" s="1"/>
  <c r="L4" i="6"/>
  <c r="K6" i="7"/>
  <c r="K5" i="3" s="1"/>
  <c r="L12" i="6"/>
  <c r="K3" i="7"/>
  <c r="K2" i="3" s="1"/>
  <c r="L13" i="6"/>
  <c r="K4" i="7"/>
  <c r="K3" i="3" s="1"/>
  <c r="N3" i="6"/>
  <c r="M5" i="7"/>
  <c r="M4" i="3" s="1"/>
  <c r="M6" i="6"/>
  <c r="L7" i="7"/>
  <c r="L6" i="3" s="1"/>
  <c r="N6" i="6" l="1"/>
  <c r="M7" i="7"/>
  <c r="M6" i="3" s="1"/>
  <c r="M9" i="6"/>
  <c r="L10" i="7"/>
  <c r="L9" i="3" s="1"/>
  <c r="M11" i="6"/>
  <c r="L8" i="7"/>
  <c r="L7" i="3" s="1"/>
  <c r="M4" i="6"/>
  <c r="L6" i="7"/>
  <c r="L5" i="3" s="1"/>
  <c r="O3" i="6"/>
  <c r="N5" i="7"/>
  <c r="N4" i="3" s="1"/>
  <c r="M13" i="6"/>
  <c r="L4" i="7"/>
  <c r="L3" i="3" s="1"/>
  <c r="M12" i="6"/>
  <c r="L3" i="7"/>
  <c r="L2" i="3" s="1"/>
  <c r="M10" i="6"/>
  <c r="L9" i="7"/>
  <c r="L8" i="3" s="1"/>
  <c r="N10" i="6" l="1"/>
  <c r="M9" i="7"/>
  <c r="M8" i="3" s="1"/>
  <c r="N4" i="6"/>
  <c r="M6" i="7"/>
  <c r="M5" i="3" s="1"/>
  <c r="N12" i="6"/>
  <c r="M3" i="7"/>
  <c r="M2" i="3" s="1"/>
  <c r="N11" i="6"/>
  <c r="M8" i="7"/>
  <c r="M7" i="3" s="1"/>
  <c r="N13" i="6"/>
  <c r="M4" i="7"/>
  <c r="M3" i="3" s="1"/>
  <c r="N9" i="6"/>
  <c r="M10" i="7"/>
  <c r="M9" i="3" s="1"/>
  <c r="P3" i="6"/>
  <c r="O5" i="7"/>
  <c r="O4" i="3" s="1"/>
  <c r="O6" i="6"/>
  <c r="N7" i="7"/>
  <c r="N6" i="3" s="1"/>
  <c r="P6" i="6" l="1"/>
  <c r="O7" i="7"/>
  <c r="O6" i="3" s="1"/>
  <c r="O11" i="6"/>
  <c r="N8" i="7"/>
  <c r="N7" i="3" s="1"/>
  <c r="Q3" i="6"/>
  <c r="P5" i="7"/>
  <c r="P4" i="3" s="1"/>
  <c r="O12" i="6"/>
  <c r="N3" i="7"/>
  <c r="N2" i="3" s="1"/>
  <c r="O9" i="6"/>
  <c r="N10" i="7"/>
  <c r="N9" i="3" s="1"/>
  <c r="O4" i="6"/>
  <c r="N6" i="7"/>
  <c r="N5" i="3" s="1"/>
  <c r="O13" i="6"/>
  <c r="N4" i="7"/>
  <c r="N3" i="3" s="1"/>
  <c r="O10" i="6"/>
  <c r="N9" i="7"/>
  <c r="N8" i="3" s="1"/>
  <c r="P10" i="6" l="1"/>
  <c r="O9" i="7"/>
  <c r="O8" i="3" s="1"/>
  <c r="P12" i="6"/>
  <c r="O3" i="7"/>
  <c r="O2" i="3" s="1"/>
  <c r="P13" i="6"/>
  <c r="O4" i="7"/>
  <c r="O3" i="3" s="1"/>
  <c r="R3" i="6"/>
  <c r="Q5" i="7"/>
  <c r="Q4" i="3" s="1"/>
  <c r="P4" i="6"/>
  <c r="O6" i="7"/>
  <c r="O5" i="3" s="1"/>
  <c r="P11" i="6"/>
  <c r="O8" i="7"/>
  <c r="O7" i="3" s="1"/>
  <c r="P9" i="6"/>
  <c r="O10" i="7"/>
  <c r="O9" i="3" s="1"/>
  <c r="Q6" i="6"/>
  <c r="P7" i="7"/>
  <c r="P6" i="3" s="1"/>
  <c r="R6" i="6" l="1"/>
  <c r="Q7" i="7"/>
  <c r="Q6" i="3" s="1"/>
  <c r="S3" i="6"/>
  <c r="R5" i="7"/>
  <c r="R4" i="3" s="1"/>
  <c r="Q9" i="6"/>
  <c r="P10" i="7"/>
  <c r="P9" i="3" s="1"/>
  <c r="Q13" i="6"/>
  <c r="P4" i="7"/>
  <c r="P3" i="3" s="1"/>
  <c r="Q11" i="6"/>
  <c r="P8" i="7"/>
  <c r="P7" i="3" s="1"/>
  <c r="Q12" i="6"/>
  <c r="P3" i="7"/>
  <c r="P2" i="3" s="1"/>
  <c r="Q4" i="6"/>
  <c r="P6" i="7"/>
  <c r="P5" i="3" s="1"/>
  <c r="Q10" i="6"/>
  <c r="P9" i="7"/>
  <c r="P8" i="3" s="1"/>
  <c r="R10" i="6" l="1"/>
  <c r="Q9" i="7"/>
  <c r="Q8" i="3" s="1"/>
  <c r="R13" i="6"/>
  <c r="Q4" i="7"/>
  <c r="Q3" i="3" s="1"/>
  <c r="R4" i="6"/>
  <c r="Q6" i="7"/>
  <c r="Q5" i="3" s="1"/>
  <c r="R9" i="6"/>
  <c r="Q10" i="7"/>
  <c r="Q9" i="3" s="1"/>
  <c r="R12" i="6"/>
  <c r="Q3" i="7"/>
  <c r="Q2" i="3" s="1"/>
  <c r="T3" i="6"/>
  <c r="S5" i="7"/>
  <c r="S4" i="3" s="1"/>
  <c r="R11" i="6"/>
  <c r="Q8" i="7"/>
  <c r="Q7" i="3" s="1"/>
  <c r="S6" i="6"/>
  <c r="R7" i="7"/>
  <c r="R6" i="3" s="1"/>
  <c r="T6" i="6" l="1"/>
  <c r="S7" i="7"/>
  <c r="S6" i="3" s="1"/>
  <c r="S9" i="6"/>
  <c r="R10" i="7"/>
  <c r="R9" i="3" s="1"/>
  <c r="S11" i="6"/>
  <c r="R8" i="7"/>
  <c r="R7" i="3" s="1"/>
  <c r="S4" i="6"/>
  <c r="R6" i="7"/>
  <c r="R5" i="3" s="1"/>
  <c r="U3" i="6"/>
  <c r="T5" i="7"/>
  <c r="T4" i="3" s="1"/>
  <c r="S13" i="6"/>
  <c r="R4" i="7"/>
  <c r="R3" i="3" s="1"/>
  <c r="S12" i="6"/>
  <c r="R3" i="7"/>
  <c r="R2" i="3" s="1"/>
  <c r="S10" i="6"/>
  <c r="R9" i="7"/>
  <c r="R8" i="3" s="1"/>
  <c r="T10" i="6" l="1"/>
  <c r="S9" i="7"/>
  <c r="S8" i="3" s="1"/>
  <c r="T4" i="6"/>
  <c r="S6" i="7"/>
  <c r="S5" i="3" s="1"/>
  <c r="T12" i="6"/>
  <c r="S3" i="7"/>
  <c r="S2" i="3" s="1"/>
  <c r="T11" i="6"/>
  <c r="S8" i="7"/>
  <c r="S7" i="3" s="1"/>
  <c r="T13" i="6"/>
  <c r="S4" i="7"/>
  <c r="S3" i="3" s="1"/>
  <c r="T9" i="6"/>
  <c r="S10" i="7"/>
  <c r="S9" i="3" s="1"/>
  <c r="V3" i="6"/>
  <c r="U5" i="7"/>
  <c r="U4" i="3" s="1"/>
  <c r="U6" i="6"/>
  <c r="T7" i="7"/>
  <c r="T6" i="3" s="1"/>
  <c r="V6" i="6" l="1"/>
  <c r="U7" i="7"/>
  <c r="U6" i="3" s="1"/>
  <c r="U11" i="6"/>
  <c r="T8" i="7"/>
  <c r="T7" i="3" s="1"/>
  <c r="W3" i="6"/>
  <c r="V5" i="7"/>
  <c r="V4" i="3" s="1"/>
  <c r="U12" i="6"/>
  <c r="T3" i="7"/>
  <c r="T2" i="3" s="1"/>
  <c r="U9" i="6"/>
  <c r="T10" i="7"/>
  <c r="T9" i="3" s="1"/>
  <c r="U4" i="6"/>
  <c r="T6" i="7"/>
  <c r="T5" i="3" s="1"/>
  <c r="U13" i="6"/>
  <c r="T4" i="7"/>
  <c r="T3" i="3" s="1"/>
  <c r="U10" i="6"/>
  <c r="T9" i="7"/>
  <c r="T8" i="3" s="1"/>
  <c r="V10" i="6" l="1"/>
  <c r="U9" i="7"/>
  <c r="U8" i="3" s="1"/>
  <c r="V12" i="6"/>
  <c r="U3" i="7"/>
  <c r="U2" i="3" s="1"/>
  <c r="V13" i="6"/>
  <c r="U4" i="7"/>
  <c r="U3" i="3" s="1"/>
  <c r="X3" i="6"/>
  <c r="W5" i="7"/>
  <c r="W4" i="3" s="1"/>
  <c r="V4" i="6"/>
  <c r="U6" i="7"/>
  <c r="U5" i="3" s="1"/>
  <c r="V11" i="6"/>
  <c r="U8" i="7"/>
  <c r="U7" i="3" s="1"/>
  <c r="V9" i="6"/>
  <c r="U10" i="7"/>
  <c r="U9" i="3" s="1"/>
  <c r="W6" i="6"/>
  <c r="V7" i="7"/>
  <c r="V6" i="3" s="1"/>
  <c r="X6" i="6" l="1"/>
  <c r="W7" i="7"/>
  <c r="W6" i="3" s="1"/>
  <c r="Y3" i="6"/>
  <c r="X5" i="7"/>
  <c r="X4" i="3" s="1"/>
  <c r="W9" i="6"/>
  <c r="V10" i="7"/>
  <c r="V9" i="3" s="1"/>
  <c r="W13" i="6"/>
  <c r="V4" i="7"/>
  <c r="V3" i="3" s="1"/>
  <c r="W11" i="6"/>
  <c r="V8" i="7"/>
  <c r="V7" i="3" s="1"/>
  <c r="W12" i="6"/>
  <c r="V3" i="7"/>
  <c r="V2" i="3" s="1"/>
  <c r="W4" i="6"/>
  <c r="V6" i="7"/>
  <c r="V5" i="3" s="1"/>
  <c r="W10" i="6"/>
  <c r="V9" i="7"/>
  <c r="V8" i="3" s="1"/>
  <c r="X10" i="6" l="1"/>
  <c r="W9" i="7"/>
  <c r="W8" i="3" s="1"/>
  <c r="X13" i="6"/>
  <c r="W4" i="7"/>
  <c r="W3" i="3" s="1"/>
  <c r="X4" i="6"/>
  <c r="W6" i="7"/>
  <c r="W5" i="3" s="1"/>
  <c r="X9" i="6"/>
  <c r="W10" i="7"/>
  <c r="W9" i="3" s="1"/>
  <c r="X12" i="6"/>
  <c r="W3" i="7"/>
  <c r="W2" i="3" s="1"/>
  <c r="Z3" i="6"/>
  <c r="Y5" i="7"/>
  <c r="Y4" i="3" s="1"/>
  <c r="X11" i="6"/>
  <c r="W8" i="7"/>
  <c r="W7" i="3" s="1"/>
  <c r="Y6" i="6"/>
  <c r="X7" i="7"/>
  <c r="X6" i="3" s="1"/>
  <c r="Z6" i="6" l="1"/>
  <c r="Y7" i="7"/>
  <c r="Y6" i="3" s="1"/>
  <c r="Y9" i="6"/>
  <c r="X10" i="7"/>
  <c r="X9" i="3" s="1"/>
  <c r="Y11" i="6"/>
  <c r="X8" i="7"/>
  <c r="X7" i="3" s="1"/>
  <c r="Y4" i="6"/>
  <c r="X6" i="7"/>
  <c r="X5" i="3" s="1"/>
  <c r="AA3" i="6"/>
  <c r="Z5" i="7"/>
  <c r="Z4" i="3" s="1"/>
  <c r="Y13" i="6"/>
  <c r="X4" i="7"/>
  <c r="X3" i="3" s="1"/>
  <c r="Y12" i="6"/>
  <c r="X3" i="7"/>
  <c r="X2" i="3" s="1"/>
  <c r="Y10" i="6"/>
  <c r="X9" i="7"/>
  <c r="X8" i="3" s="1"/>
  <c r="Z10" i="6" l="1"/>
  <c r="Y9" i="7"/>
  <c r="Y8" i="3" s="1"/>
  <c r="Z4" i="6"/>
  <c r="Y6" i="7"/>
  <c r="Y5" i="3" s="1"/>
  <c r="Z12" i="6"/>
  <c r="Y3" i="7"/>
  <c r="Y2" i="3" s="1"/>
  <c r="Z11" i="6"/>
  <c r="Y8" i="7"/>
  <c r="Y7" i="3" s="1"/>
  <c r="Z13" i="6"/>
  <c r="Y4" i="7"/>
  <c r="Y3" i="3" s="1"/>
  <c r="Z9" i="6"/>
  <c r="Y10" i="7"/>
  <c r="Y9" i="3" s="1"/>
  <c r="AB3" i="6"/>
  <c r="AA5" i="7"/>
  <c r="AA4" i="3" s="1"/>
  <c r="AA6" i="6"/>
  <c r="Z7" i="7"/>
  <c r="Z6" i="3" s="1"/>
  <c r="AB6" i="6" l="1"/>
  <c r="AA7" i="7"/>
  <c r="AA6" i="3" s="1"/>
  <c r="AA11" i="6"/>
  <c r="Z8" i="7"/>
  <c r="Z7" i="3" s="1"/>
  <c r="AC3" i="6"/>
  <c r="AB5" i="7"/>
  <c r="AB4" i="3" s="1"/>
  <c r="AA12" i="6"/>
  <c r="Z3" i="7"/>
  <c r="Z2" i="3" s="1"/>
  <c r="AA9" i="6"/>
  <c r="Z10" i="7"/>
  <c r="Z9" i="3" s="1"/>
  <c r="AA4" i="6"/>
  <c r="Z6" i="7"/>
  <c r="Z5" i="3" s="1"/>
  <c r="AA13" i="6"/>
  <c r="Z4" i="7"/>
  <c r="Z3" i="3" s="1"/>
  <c r="AA10" i="6"/>
  <c r="Z9" i="7"/>
  <c r="Z8" i="3" s="1"/>
  <c r="AB10" i="6" l="1"/>
  <c r="AA9" i="7"/>
  <c r="AA8" i="3" s="1"/>
  <c r="AB12" i="6"/>
  <c r="AA3" i="7"/>
  <c r="AA2" i="3" s="1"/>
  <c r="AB13" i="6"/>
  <c r="AA4" i="7"/>
  <c r="AA3" i="3" s="1"/>
  <c r="AD3" i="6"/>
  <c r="AC5" i="7"/>
  <c r="AC4" i="3" s="1"/>
  <c r="AB4" i="6"/>
  <c r="AA6" i="7"/>
  <c r="AA5" i="3" s="1"/>
  <c r="AB11" i="6"/>
  <c r="AA8" i="7"/>
  <c r="AA7" i="3" s="1"/>
  <c r="AB9" i="6"/>
  <c r="AA10" i="7"/>
  <c r="AA9" i="3" s="1"/>
  <c r="AC6" i="6"/>
  <c r="AB7" i="7"/>
  <c r="AB6" i="3" s="1"/>
  <c r="AD6" i="6" l="1"/>
  <c r="AC7" i="7"/>
  <c r="AC6" i="3" s="1"/>
  <c r="AE3" i="6"/>
  <c r="AD5" i="7"/>
  <c r="AD4" i="3" s="1"/>
  <c r="AC9" i="6"/>
  <c r="AB10" i="7"/>
  <c r="AB9" i="3" s="1"/>
  <c r="AC13" i="6"/>
  <c r="AB4" i="7"/>
  <c r="AB3" i="3" s="1"/>
  <c r="AC11" i="6"/>
  <c r="AB8" i="7"/>
  <c r="AB7" i="3" s="1"/>
  <c r="AC12" i="6"/>
  <c r="AB3" i="7"/>
  <c r="AB2" i="3" s="1"/>
  <c r="AC4" i="6"/>
  <c r="AB6" i="7"/>
  <c r="AB5" i="3" s="1"/>
  <c r="AC10" i="6"/>
  <c r="AB9" i="7"/>
  <c r="AB8" i="3" s="1"/>
  <c r="AD10" i="6" l="1"/>
  <c r="AC9" i="7"/>
  <c r="AC8" i="3" s="1"/>
  <c r="AD13" i="6"/>
  <c r="AC4" i="7"/>
  <c r="AC3" i="3" s="1"/>
  <c r="AD4" i="6"/>
  <c r="AC6" i="7"/>
  <c r="AC5" i="3" s="1"/>
  <c r="AD9" i="6"/>
  <c r="AC10" i="7"/>
  <c r="AC9" i="3" s="1"/>
  <c r="AD12" i="6"/>
  <c r="AC3" i="7"/>
  <c r="AC2" i="3" s="1"/>
  <c r="AF3" i="6"/>
  <c r="AF5" i="7" s="1"/>
  <c r="AF4" i="3" s="1"/>
  <c r="AE5" i="7"/>
  <c r="AE4" i="3" s="1"/>
  <c r="AD11" i="6"/>
  <c r="AC8" i="7"/>
  <c r="AC7" i="3" s="1"/>
  <c r="AE6" i="6"/>
  <c r="AD7" i="7"/>
  <c r="AD6" i="3" s="1"/>
  <c r="AF6" i="6" l="1"/>
  <c r="AF7" i="7" s="1"/>
  <c r="AF6" i="3" s="1"/>
  <c r="AE7" i="7"/>
  <c r="AE6" i="3" s="1"/>
  <c r="AE9" i="6"/>
  <c r="AD10" i="7"/>
  <c r="AD9" i="3" s="1"/>
  <c r="AE11" i="6"/>
  <c r="AD8" i="7"/>
  <c r="AD7" i="3" s="1"/>
  <c r="AE4" i="6"/>
  <c r="AD6" i="7"/>
  <c r="AD5" i="3" s="1"/>
  <c r="AE13" i="6"/>
  <c r="AD4" i="7"/>
  <c r="AD3" i="3" s="1"/>
  <c r="AE12" i="6"/>
  <c r="AD3" i="7"/>
  <c r="AD2" i="3" s="1"/>
  <c r="AE10" i="6"/>
  <c r="AD9" i="7"/>
  <c r="AD8" i="3" s="1"/>
  <c r="AF4" i="6" l="1"/>
  <c r="AF6" i="7" s="1"/>
  <c r="AF5" i="3" s="1"/>
  <c r="AE6" i="7"/>
  <c r="AE5" i="3" s="1"/>
  <c r="AF10" i="6"/>
  <c r="AF9" i="7" s="1"/>
  <c r="AF8" i="3" s="1"/>
  <c r="AE9" i="7"/>
  <c r="AE8" i="3" s="1"/>
  <c r="AF11" i="6"/>
  <c r="AF8" i="7" s="1"/>
  <c r="AF7" i="3" s="1"/>
  <c r="AE8" i="7"/>
  <c r="AE7" i="3" s="1"/>
  <c r="AF12" i="6"/>
  <c r="AF3" i="7" s="1"/>
  <c r="AF2" i="3" s="1"/>
  <c r="AE3" i="7"/>
  <c r="AE2" i="3" s="1"/>
  <c r="AF9" i="6"/>
  <c r="AF10" i="7" s="1"/>
  <c r="AF9" i="3" s="1"/>
  <c r="AE10" i="7"/>
  <c r="AE9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<sst xmlns="http://schemas.openxmlformats.org/spreadsheetml/2006/main" count="404" uniqueCount="158">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</sst>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45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CO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CO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5773714</v>
      </c>
      <c r="E3" s="10">
        <f>((SUMIFS(J23:BG23,J22:BG22,About!B1)))</f>
        <v>5812069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0.86499999999999999</v>
      </c>
      <c r="D4" s="8">
        <f>$D$3*C4</f>
        <v>4994262.6100000003</v>
      </c>
      <c r="E4" s="8">
        <f>$E$3*C4</f>
        <v>5027439.6849999996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4.7E-2</v>
      </c>
      <c r="D5" s="8">
        <f t="shared" ref="D5:D17" si="0">$D$3*C5</f>
        <v>271364.55800000002</v>
      </c>
      <c r="E5" s="8">
        <f t="shared" ref="E5:E17" si="1">$E$3*C5</f>
        <v>273167.24300000002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1.7000000000000001E-2</v>
      </c>
      <c r="D6" s="8">
        <f t="shared" si="0"/>
        <v>98153.138000000006</v>
      </c>
      <c r="E6" s="8">
        <f t="shared" si="1"/>
        <v>98805.17300000001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3.5999999999999997E-2</v>
      </c>
      <c r="D7" s="8">
        <f t="shared" si="0"/>
        <v>207853.704</v>
      </c>
      <c r="E7" s="8">
        <f t="shared" si="1"/>
        <v>209234.484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11547.428</v>
      </c>
      <c r="E8" s="8">
        <f t="shared" si="1"/>
        <v>11624.138000000001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3.3000000000000002E-2</v>
      </c>
      <c r="D9" s="8">
        <f t="shared" si="0"/>
        <v>190532.56200000001</v>
      </c>
      <c r="E9" s="8">
        <f t="shared" si="1"/>
        <v>191798.277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0.67</v>
      </c>
      <c r="D10" s="8">
        <f t="shared" si="0"/>
        <v>3868388.3800000004</v>
      </c>
      <c r="E10" s="8">
        <f t="shared" si="1"/>
        <v>3894086.2300000004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0.223</v>
      </c>
      <c r="D11" s="8">
        <f t="shared" si="0"/>
        <v>1287538.2220000001</v>
      </c>
      <c r="E11" s="8">
        <f t="shared" si="1"/>
        <v>1296091.3870000001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0.77700000000000002</v>
      </c>
      <c r="D12" s="8">
        <f t="shared" si="0"/>
        <v>4486175.7779999999</v>
      </c>
      <c r="E12" s="8">
        <f t="shared" si="1"/>
        <v>4515977.6129999999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0.50700000000000001</v>
      </c>
      <c r="D16" s="8">
        <f t="shared" si="0"/>
        <v>2927272.9980000001</v>
      </c>
      <c r="E16" s="8">
        <f t="shared" si="1"/>
        <v>2946718.983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0.49299999999999999</v>
      </c>
      <c r="D17" s="8">
        <f t="shared" si="0"/>
        <v>2846441.0019999999</v>
      </c>
      <c r="E17" s="8">
        <f t="shared" si="1"/>
        <v>2865350.017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CO</v>
      </c>
      <c r="B2" s="11">
        <f>'Population Demographic'!D3</f>
        <v>5773714</v>
      </c>
      <c r="C2" s="11">
        <f>'Population Demographic'!E3</f>
        <v>5812069</v>
      </c>
      <c r="D2">
        <f>C2+C2*$B$15*(D1-$B$1)</f>
        <v>5893437.966</v>
      </c>
      <c r="E2">
        <f t="shared" ref="E2:AF2" si="0">D2+D2*$B$15*(E1-$B$1)</f>
        <v>6017200.1632859996</v>
      </c>
      <c r="F2">
        <f t="shared" si="0"/>
        <v>6185681.7678580079</v>
      </c>
      <c r="G2">
        <f t="shared" si="0"/>
        <v>6402180.6297330381</v>
      </c>
      <c r="H2">
        <f t="shared" si="0"/>
        <v>6671072.2161818258</v>
      </c>
      <c r="I2">
        <f t="shared" si="0"/>
        <v>6997954.7547747353</v>
      </c>
      <c r="J2">
        <f t="shared" si="0"/>
        <v>7389840.2210421208</v>
      </c>
      <c r="K2">
        <f t="shared" si="0"/>
        <v>7855400.1549677746</v>
      </c>
      <c r="L2">
        <f t="shared" si="0"/>
        <v>8405278.1658155192</v>
      </c>
      <c r="M2">
        <f t="shared" si="0"/>
        <v>9052484.5845833141</v>
      </c>
      <c r="N2">
        <f t="shared" si="0"/>
        <v>9812893.2896883134</v>
      </c>
      <c r="O2">
        <f t="shared" si="0"/>
        <v>10705866.57904995</v>
      </c>
      <c r="P2">
        <f t="shared" si="0"/>
        <v>11755041.503796846</v>
      </c>
      <c r="Q2">
        <f t="shared" si="0"/>
        <v>12989320.861695515</v>
      </c>
      <c r="R2">
        <f t="shared" si="0"/>
        <v>14444124.798205413</v>
      </c>
      <c r="S2">
        <f t="shared" si="0"/>
        <v>16162975.649191856</v>
      </c>
      <c r="T2">
        <f t="shared" si="0"/>
        <v>18199510.580990031</v>
      </c>
      <c r="U2">
        <f t="shared" si="0"/>
        <v>20620045.488261707</v>
      </c>
      <c r="V2">
        <f t="shared" si="0"/>
        <v>23506851.856618345</v>
      </c>
      <c r="W2">
        <f t="shared" si="0"/>
        <v>26962359.079541244</v>
      </c>
      <c r="X2">
        <f t="shared" si="0"/>
        <v>31114562.377790596</v>
      </c>
      <c r="Y2">
        <f t="shared" si="0"/>
        <v>36124006.920614883</v>
      </c>
      <c r="Z2">
        <f t="shared" si="0"/>
        <v>42192840.083278187</v>
      </c>
      <c r="AA2">
        <f t="shared" si="0"/>
        <v>49576587.097851872</v>
      </c>
      <c r="AB2">
        <f t="shared" si="0"/>
        <v>58599525.949660912</v>
      </c>
      <c r="AC2">
        <f t="shared" si="0"/>
        <v>69674836.354146823</v>
      </c>
      <c r="AD2">
        <f t="shared" si="0"/>
        <v>83331104.279559597</v>
      </c>
      <c r="AE2">
        <f t="shared" si="0"/>
        <v>100247318.4483102</v>
      </c>
      <c r="AF2">
        <f t="shared" si="0"/>
        <v>121299255.32245535</v>
      </c>
    </row>
    <row r="3" spans="1:32" x14ac:dyDescent="0.2">
      <c r="A3" t="s">
        <v>15</v>
      </c>
      <c r="B3" s="11">
        <f>'Population Demographic'!D4</f>
        <v>4994262.6100000003</v>
      </c>
      <c r="C3" s="11">
        <f>'Population Demographic'!E4</f>
        <v>5027439.6849999996</v>
      </c>
      <c r="D3">
        <f>C3+C3*$B$15*(D$1-$B$1)</f>
        <v>5097823.8405899992</v>
      </c>
      <c r="E3">
        <f t="shared" ref="E3:AF13" si="1">D3+D3*$B$15*(E$1-$B$1)</f>
        <v>5204878.1412423896</v>
      </c>
      <c r="F3">
        <f t="shared" si="1"/>
        <v>5350614.7291971762</v>
      </c>
      <c r="G3">
        <f t="shared" si="1"/>
        <v>5537886.2447190769</v>
      </c>
      <c r="H3">
        <f t="shared" si="1"/>
        <v>5770477.4669972779</v>
      </c>
      <c r="I3">
        <f t="shared" si="1"/>
        <v>6053230.8628801443</v>
      </c>
      <c r="J3">
        <f t="shared" si="1"/>
        <v>6392211.7912014322</v>
      </c>
      <c r="K3">
        <f t="shared" si="1"/>
        <v>6794921.1340471227</v>
      </c>
      <c r="L3">
        <f t="shared" si="1"/>
        <v>7270565.6134304209</v>
      </c>
      <c r="M3">
        <f t="shared" si="1"/>
        <v>7830399.165664563</v>
      </c>
      <c r="N3">
        <f t="shared" si="1"/>
        <v>8488152.6955803856</v>
      </c>
      <c r="O3">
        <f t="shared" si="1"/>
        <v>9260574.5908781998</v>
      </c>
      <c r="P3">
        <f t="shared" si="1"/>
        <v>10168110.900784263</v>
      </c>
      <c r="Q3">
        <f t="shared" si="1"/>
        <v>11235762.545366611</v>
      </c>
      <c r="R3">
        <f t="shared" si="1"/>
        <v>12494167.950447671</v>
      </c>
      <c r="S3">
        <f t="shared" si="1"/>
        <v>13980973.936550945</v>
      </c>
      <c r="T3">
        <f t="shared" si="1"/>
        <v>15742576.652556363</v>
      </c>
      <c r="U3">
        <f t="shared" si="1"/>
        <v>17836339.347346362</v>
      </c>
      <c r="V3">
        <f t="shared" si="1"/>
        <v>20333426.855974853</v>
      </c>
      <c r="W3">
        <f t="shared" si="1"/>
        <v>23322440.603803158</v>
      </c>
      <c r="X3">
        <f t="shared" si="1"/>
        <v>26914096.456788845</v>
      </c>
      <c r="Y3">
        <f t="shared" si="1"/>
        <v>31247265.98633185</v>
      </c>
      <c r="Z3">
        <f t="shared" si="1"/>
        <v>36496806.672035605</v>
      </c>
      <c r="AA3">
        <f t="shared" si="1"/>
        <v>42883747.839641839</v>
      </c>
      <c r="AB3">
        <f t="shared" si="1"/>
        <v>50688589.946456656</v>
      </c>
      <c r="AC3">
        <f t="shared" si="1"/>
        <v>60268733.446336962</v>
      </c>
      <c r="AD3">
        <f t="shared" si="1"/>
        <v>72081405.201819003</v>
      </c>
      <c r="AE3">
        <f t="shared" si="1"/>
        <v>86713930.457788259</v>
      </c>
      <c r="AF3">
        <f t="shared" si="1"/>
        <v>104923855.8539238</v>
      </c>
    </row>
    <row r="4" spans="1:32" x14ac:dyDescent="0.2">
      <c r="A4" t="s">
        <v>16</v>
      </c>
      <c r="B4" s="11">
        <f>'Population Demographic'!D5</f>
        <v>271364.55800000002</v>
      </c>
      <c r="C4" s="11">
        <f>'Population Demographic'!E5</f>
        <v>273167.24300000002</v>
      </c>
      <c r="D4">
        <f t="shared" ref="D4:S13" si="2">C4+C4*$B$15*(D$1-$B$1)</f>
        <v>276991.58440200001</v>
      </c>
      <c r="E4">
        <f t="shared" si="2"/>
        <v>282808.40767444199</v>
      </c>
      <c r="F4">
        <f t="shared" si="2"/>
        <v>290727.04308932635</v>
      </c>
      <c r="G4">
        <f t="shared" si="2"/>
        <v>300902.4895974528</v>
      </c>
      <c r="H4">
        <f t="shared" si="2"/>
        <v>313540.39416054584</v>
      </c>
      <c r="I4">
        <f t="shared" si="2"/>
        <v>328903.8734744126</v>
      </c>
      <c r="J4">
        <f t="shared" si="2"/>
        <v>347322.49038897973</v>
      </c>
      <c r="K4">
        <f t="shared" si="2"/>
        <v>369203.80728348542</v>
      </c>
      <c r="L4">
        <f t="shared" si="2"/>
        <v>395048.07379332941</v>
      </c>
      <c r="M4">
        <f t="shared" si="2"/>
        <v>425466.77547541575</v>
      </c>
      <c r="N4">
        <f t="shared" si="2"/>
        <v>461205.98461535067</v>
      </c>
      <c r="O4">
        <f t="shared" si="2"/>
        <v>503175.72921534756</v>
      </c>
      <c r="P4">
        <f t="shared" si="2"/>
        <v>552486.95067845157</v>
      </c>
      <c r="Q4">
        <f t="shared" si="2"/>
        <v>610498.08049968898</v>
      </c>
      <c r="R4">
        <f t="shared" si="2"/>
        <v>678873.86551565421</v>
      </c>
      <c r="S4">
        <f t="shared" si="2"/>
        <v>759659.85551201703</v>
      </c>
      <c r="T4">
        <f t="shared" si="1"/>
        <v>855376.99730653118</v>
      </c>
      <c r="U4">
        <f t="shared" si="1"/>
        <v>969142.13794829987</v>
      </c>
      <c r="V4">
        <f t="shared" si="1"/>
        <v>1104822.0372610618</v>
      </c>
      <c r="W4">
        <f t="shared" si="1"/>
        <v>1267230.8767384379</v>
      </c>
      <c r="X4">
        <f t="shared" si="1"/>
        <v>1462384.4317561574</v>
      </c>
      <c r="Y4">
        <f t="shared" si="1"/>
        <v>1697828.3252688989</v>
      </c>
      <c r="Z4">
        <f t="shared" si="1"/>
        <v>1983063.483914074</v>
      </c>
      <c r="AA4">
        <f t="shared" si="1"/>
        <v>2330099.5935990368</v>
      </c>
      <c r="AB4">
        <f t="shared" si="1"/>
        <v>2754177.7196340617</v>
      </c>
      <c r="AC4">
        <f t="shared" si="1"/>
        <v>3274717.3086448992</v>
      </c>
      <c r="AD4">
        <f t="shared" si="1"/>
        <v>3916561.9011392994</v>
      </c>
      <c r="AE4">
        <f t="shared" si="1"/>
        <v>4711623.9670705777</v>
      </c>
      <c r="AF4">
        <f t="shared" si="1"/>
        <v>5701065.0001553986</v>
      </c>
    </row>
    <row r="5" spans="1:32" x14ac:dyDescent="0.2">
      <c r="A5" t="s">
        <v>27</v>
      </c>
      <c r="B5" s="11">
        <f>'Population Demographic'!D6</f>
        <v>98153.138000000006</v>
      </c>
      <c r="C5" s="11">
        <f>'Population Demographic'!E6</f>
        <v>98805.17300000001</v>
      </c>
      <c r="D5">
        <f t="shared" si="2"/>
        <v>100188.445422</v>
      </c>
      <c r="E5">
        <f t="shared" si="2"/>
        <v>102292.40277586201</v>
      </c>
      <c r="F5">
        <f t="shared" si="2"/>
        <v>105156.59005358614</v>
      </c>
      <c r="G5">
        <f t="shared" si="2"/>
        <v>108837.07070546167</v>
      </c>
      <c r="H5">
        <f t="shared" si="2"/>
        <v>113408.22767509105</v>
      </c>
      <c r="I5">
        <f t="shared" si="2"/>
        <v>118965.23083117051</v>
      </c>
      <c r="J5">
        <f t="shared" si="2"/>
        <v>125627.28375771607</v>
      </c>
      <c r="K5">
        <f t="shared" si="2"/>
        <v>133541.80263445218</v>
      </c>
      <c r="L5">
        <f t="shared" si="2"/>
        <v>142889.72881886383</v>
      </c>
      <c r="M5">
        <f t="shared" si="2"/>
        <v>153892.23793791636</v>
      </c>
      <c r="N5">
        <f t="shared" si="2"/>
        <v>166819.18592470133</v>
      </c>
      <c r="O5">
        <f t="shared" si="2"/>
        <v>181999.73184384915</v>
      </c>
      <c r="P5">
        <f t="shared" si="2"/>
        <v>199835.70556454637</v>
      </c>
      <c r="Q5">
        <f t="shared" si="2"/>
        <v>220818.45464882374</v>
      </c>
      <c r="R5">
        <f t="shared" si="2"/>
        <v>245550.12156949201</v>
      </c>
      <c r="S5">
        <f t="shared" si="2"/>
        <v>274770.58603626158</v>
      </c>
      <c r="T5">
        <f t="shared" si="1"/>
        <v>309391.67987683055</v>
      </c>
      <c r="U5">
        <f t="shared" si="1"/>
        <v>350540.77330044901</v>
      </c>
      <c r="V5">
        <f t="shared" si="1"/>
        <v>399616.48156251188</v>
      </c>
      <c r="W5">
        <f t="shared" si="1"/>
        <v>458360.1043522011</v>
      </c>
      <c r="X5">
        <f t="shared" si="1"/>
        <v>528947.56042244006</v>
      </c>
      <c r="Y5">
        <f t="shared" si="1"/>
        <v>614108.11765045288</v>
      </c>
      <c r="Z5">
        <f t="shared" si="1"/>
        <v>717278.28141572897</v>
      </c>
      <c r="AA5">
        <f t="shared" si="1"/>
        <v>842801.98066348152</v>
      </c>
      <c r="AB5">
        <f t="shared" si="1"/>
        <v>996191.9411442352</v>
      </c>
      <c r="AC5">
        <f t="shared" si="1"/>
        <v>1184472.2180204957</v>
      </c>
      <c r="AD5">
        <f t="shared" si="1"/>
        <v>1416628.7727525129</v>
      </c>
      <c r="AE5">
        <f t="shared" si="1"/>
        <v>1704204.4136212731</v>
      </c>
      <c r="AF5">
        <f t="shared" si="1"/>
        <v>2062087.3404817404</v>
      </c>
    </row>
    <row r="6" spans="1:32" x14ac:dyDescent="0.2">
      <c r="A6" t="s">
        <v>17</v>
      </c>
      <c r="B6" s="11">
        <f>'Population Demographic'!D7</f>
        <v>207853.704</v>
      </c>
      <c r="C6" s="11">
        <f>'Population Demographic'!E7</f>
        <v>209234.484</v>
      </c>
      <c r="D6">
        <f t="shared" si="2"/>
        <v>212163.766776</v>
      </c>
      <c r="E6">
        <f t="shared" si="2"/>
        <v>216619.20587829599</v>
      </c>
      <c r="F6">
        <f t="shared" si="2"/>
        <v>222684.54364288828</v>
      </c>
      <c r="G6">
        <f t="shared" si="2"/>
        <v>230478.50267038937</v>
      </c>
      <c r="H6">
        <f t="shared" si="2"/>
        <v>240158.59978254573</v>
      </c>
      <c r="I6">
        <f t="shared" si="2"/>
        <v>251926.37117189047</v>
      </c>
      <c r="J6">
        <f t="shared" si="2"/>
        <v>266034.24795751635</v>
      </c>
      <c r="K6">
        <f t="shared" si="2"/>
        <v>282794.40557883988</v>
      </c>
      <c r="L6">
        <f t="shared" si="2"/>
        <v>302590.0139693587</v>
      </c>
      <c r="M6">
        <f t="shared" si="2"/>
        <v>325889.4450449993</v>
      </c>
      <c r="N6">
        <f t="shared" si="2"/>
        <v>353264.15842877922</v>
      </c>
      <c r="O6">
        <f t="shared" si="2"/>
        <v>385411.19684579811</v>
      </c>
      <c r="P6">
        <f t="shared" si="2"/>
        <v>423181.49413668632</v>
      </c>
      <c r="Q6">
        <f t="shared" si="2"/>
        <v>467615.55102103838</v>
      </c>
      <c r="R6">
        <f t="shared" si="2"/>
        <v>519988.49273539468</v>
      </c>
      <c r="S6">
        <f t="shared" si="2"/>
        <v>581867.12337090669</v>
      </c>
      <c r="T6">
        <f t="shared" si="1"/>
        <v>655182.38091564097</v>
      </c>
      <c r="U6">
        <f t="shared" si="1"/>
        <v>742321.63757742126</v>
      </c>
      <c r="V6">
        <f t="shared" si="1"/>
        <v>846246.66683826025</v>
      </c>
      <c r="W6">
        <f t="shared" si="1"/>
        <v>970644.92686348455</v>
      </c>
      <c r="X6">
        <f t="shared" si="1"/>
        <v>1120124.2456004613</v>
      </c>
      <c r="Y6">
        <f t="shared" si="1"/>
        <v>1300464.2491421355</v>
      </c>
      <c r="Z6">
        <f t="shared" si="1"/>
        <v>1518942.2429980142</v>
      </c>
      <c r="AA6">
        <f t="shared" si="1"/>
        <v>1784757.1355226666</v>
      </c>
      <c r="AB6">
        <f t="shared" si="1"/>
        <v>2109582.9341877918</v>
      </c>
      <c r="AC6">
        <f t="shared" si="1"/>
        <v>2508294.1087492844</v>
      </c>
      <c r="AD6">
        <f t="shared" si="1"/>
        <v>2999919.7540641441</v>
      </c>
      <c r="AE6">
        <f t="shared" si="1"/>
        <v>3608903.4641391654</v>
      </c>
      <c r="AF6">
        <f t="shared" si="1"/>
        <v>4366773.1916083898</v>
      </c>
    </row>
    <row r="7" spans="1:32" x14ac:dyDescent="0.2">
      <c r="A7" t="s">
        <v>18</v>
      </c>
      <c r="B7" s="11">
        <f>'Population Demographic'!D8</f>
        <v>11547.428</v>
      </c>
      <c r="C7" s="11">
        <f>'Population Demographic'!E8</f>
        <v>11624.138000000001</v>
      </c>
      <c r="D7">
        <f t="shared" si="2"/>
        <v>11786.875932000001</v>
      </c>
      <c r="E7">
        <f t="shared" si="2"/>
        <v>12034.400326572</v>
      </c>
      <c r="F7">
        <f t="shared" si="2"/>
        <v>12371.363535716016</v>
      </c>
      <c r="G7">
        <f t="shared" si="2"/>
        <v>12804.361259466077</v>
      </c>
      <c r="H7">
        <f t="shared" si="2"/>
        <v>13342.144432363653</v>
      </c>
      <c r="I7">
        <f t="shared" si="2"/>
        <v>13995.909509549472</v>
      </c>
      <c r="J7">
        <f t="shared" si="2"/>
        <v>14779.680442084242</v>
      </c>
      <c r="K7">
        <f t="shared" si="2"/>
        <v>15710.800309935548</v>
      </c>
      <c r="L7">
        <f t="shared" si="2"/>
        <v>16810.556331631036</v>
      </c>
      <c r="M7">
        <f t="shared" si="2"/>
        <v>18104.969169166627</v>
      </c>
      <c r="N7">
        <f t="shared" si="2"/>
        <v>19625.786579376625</v>
      </c>
      <c r="O7">
        <f t="shared" si="2"/>
        <v>21411.733158099898</v>
      </c>
      <c r="P7">
        <f t="shared" si="2"/>
        <v>23510.083007593686</v>
      </c>
      <c r="Q7">
        <f t="shared" si="2"/>
        <v>25978.641723391025</v>
      </c>
      <c r="R7">
        <f t="shared" si="2"/>
        <v>28888.24959641082</v>
      </c>
      <c r="S7">
        <f t="shared" si="2"/>
        <v>32325.951298383708</v>
      </c>
      <c r="T7">
        <f t="shared" si="1"/>
        <v>36399.021161980054</v>
      </c>
      <c r="U7">
        <f t="shared" si="1"/>
        <v>41240.090976523403</v>
      </c>
      <c r="V7">
        <f t="shared" si="1"/>
        <v>47013.703713236682</v>
      </c>
      <c r="W7">
        <f t="shared" si="1"/>
        <v>53924.718159082477</v>
      </c>
      <c r="X7">
        <f t="shared" si="1"/>
        <v>62229.124755581179</v>
      </c>
      <c r="Y7">
        <f t="shared" si="1"/>
        <v>72248.013841229753</v>
      </c>
      <c r="Z7">
        <f t="shared" si="1"/>
        <v>84385.680166556354</v>
      </c>
      <c r="AA7">
        <f t="shared" si="1"/>
        <v>99153.174195703716</v>
      </c>
      <c r="AB7">
        <f t="shared" si="1"/>
        <v>117199.05189932178</v>
      </c>
      <c r="AC7">
        <f t="shared" si="1"/>
        <v>139349.6727082936</v>
      </c>
      <c r="AD7">
        <f t="shared" si="1"/>
        <v>166662.20855911914</v>
      </c>
      <c r="AE7">
        <f t="shared" si="1"/>
        <v>200494.63689662033</v>
      </c>
      <c r="AF7">
        <f t="shared" si="1"/>
        <v>242598.5106449106</v>
      </c>
    </row>
    <row r="8" spans="1:32" x14ac:dyDescent="0.2">
      <c r="A8" t="s">
        <v>19</v>
      </c>
      <c r="B8" s="11">
        <f>'Population Demographic'!D9</f>
        <v>190532.56200000001</v>
      </c>
      <c r="C8" s="11">
        <f>'Population Demographic'!E9</f>
        <v>191798.277</v>
      </c>
      <c r="D8">
        <f t="shared" si="2"/>
        <v>194483.45287800001</v>
      </c>
      <c r="E8">
        <f t="shared" si="2"/>
        <v>198567.60538843801</v>
      </c>
      <c r="F8">
        <f t="shared" si="2"/>
        <v>204127.49833931428</v>
      </c>
      <c r="G8">
        <f t="shared" si="2"/>
        <v>211271.96078119028</v>
      </c>
      <c r="H8">
        <f t="shared" si="2"/>
        <v>220145.38313400027</v>
      </c>
      <c r="I8">
        <f t="shared" si="2"/>
        <v>230932.50690756628</v>
      </c>
      <c r="J8">
        <f t="shared" si="2"/>
        <v>243864.72729438997</v>
      </c>
      <c r="K8">
        <f t="shared" si="2"/>
        <v>259228.20511393654</v>
      </c>
      <c r="L8">
        <f t="shared" si="2"/>
        <v>277374.1794719121</v>
      </c>
      <c r="M8">
        <f t="shared" si="2"/>
        <v>298731.99129124935</v>
      </c>
      <c r="N8">
        <f t="shared" si="2"/>
        <v>323825.47855971428</v>
      </c>
      <c r="O8">
        <f t="shared" si="2"/>
        <v>353293.59710864828</v>
      </c>
      <c r="P8">
        <f t="shared" si="2"/>
        <v>387916.3696252958</v>
      </c>
      <c r="Q8">
        <f t="shared" si="2"/>
        <v>428647.58843595185</v>
      </c>
      <c r="R8">
        <f t="shared" si="2"/>
        <v>476656.11834077846</v>
      </c>
      <c r="S8">
        <f t="shared" si="2"/>
        <v>533378.19642333104</v>
      </c>
      <c r="T8">
        <f t="shared" si="1"/>
        <v>600583.84917267074</v>
      </c>
      <c r="U8">
        <f t="shared" si="1"/>
        <v>680461.50111263595</v>
      </c>
      <c r="V8">
        <f t="shared" si="1"/>
        <v>775726.11126840499</v>
      </c>
      <c r="W8">
        <f t="shared" si="1"/>
        <v>889757.84962486057</v>
      </c>
      <c r="X8">
        <f t="shared" si="1"/>
        <v>1026780.5584670891</v>
      </c>
      <c r="Y8">
        <f t="shared" si="1"/>
        <v>1192092.2283802903</v>
      </c>
      <c r="Z8">
        <f t="shared" si="1"/>
        <v>1392363.722748179</v>
      </c>
      <c r="AA8">
        <f t="shared" si="1"/>
        <v>1636027.3742291103</v>
      </c>
      <c r="AB8">
        <f t="shared" si="1"/>
        <v>1933784.3563388083</v>
      </c>
      <c r="AC8">
        <f t="shared" si="1"/>
        <v>2299269.5996868433</v>
      </c>
      <c r="AD8">
        <f t="shared" si="1"/>
        <v>2749926.4412254645</v>
      </c>
      <c r="AE8">
        <f t="shared" si="1"/>
        <v>3308161.5087942337</v>
      </c>
      <c r="AF8">
        <f t="shared" si="1"/>
        <v>4002875.4256410226</v>
      </c>
    </row>
    <row r="9" spans="1:32" x14ac:dyDescent="0.2">
      <c r="A9" t="s">
        <v>20</v>
      </c>
      <c r="B9" s="11">
        <f>'Population Demographic'!D10</f>
        <v>3868388.3800000004</v>
      </c>
      <c r="C9" s="11">
        <f>'Population Demographic'!E10</f>
        <v>3894086.2300000004</v>
      </c>
      <c r="D9">
        <f t="shared" si="2"/>
        <v>3948603.4372200007</v>
      </c>
      <c r="E9">
        <f t="shared" si="2"/>
        <v>4031524.1094016205</v>
      </c>
      <c r="F9">
        <f t="shared" si="2"/>
        <v>4144406.7844648659</v>
      </c>
      <c r="G9">
        <f t="shared" si="2"/>
        <v>4289461.0219211364</v>
      </c>
      <c r="H9">
        <f t="shared" si="2"/>
        <v>4469618.384841824</v>
      </c>
      <c r="I9">
        <f t="shared" si="2"/>
        <v>4688629.6856990736</v>
      </c>
      <c r="J9">
        <f t="shared" si="2"/>
        <v>4951192.9480982218</v>
      </c>
      <c r="K9">
        <f t="shared" si="2"/>
        <v>5263118.1038284097</v>
      </c>
      <c r="L9">
        <f t="shared" si="2"/>
        <v>5631536.3710963987</v>
      </c>
      <c r="M9">
        <f t="shared" si="2"/>
        <v>6065164.6716708215</v>
      </c>
      <c r="N9">
        <f t="shared" si="2"/>
        <v>6574638.5040911706</v>
      </c>
      <c r="O9">
        <f t="shared" si="2"/>
        <v>7172930.607963467</v>
      </c>
      <c r="P9">
        <f t="shared" si="2"/>
        <v>7875877.8075438868</v>
      </c>
      <c r="Q9">
        <f t="shared" si="2"/>
        <v>8702844.9773359951</v>
      </c>
      <c r="R9">
        <f t="shared" si="2"/>
        <v>9677563.6147976257</v>
      </c>
      <c r="S9">
        <f t="shared" si="2"/>
        <v>10829193.684958544</v>
      </c>
      <c r="T9">
        <f t="shared" si="1"/>
        <v>12193672.08926332</v>
      </c>
      <c r="U9">
        <f t="shared" si="1"/>
        <v>13815430.477135342</v>
      </c>
      <c r="V9">
        <f t="shared" si="1"/>
        <v>15749590.743934289</v>
      </c>
      <c r="W9">
        <f t="shared" si="1"/>
        <v>18064780.58329263</v>
      </c>
      <c r="X9">
        <f t="shared" si="1"/>
        <v>20846756.793119695</v>
      </c>
      <c r="Y9">
        <f t="shared" si="1"/>
        <v>24203084.636811964</v>
      </c>
      <c r="Z9">
        <f t="shared" si="1"/>
        <v>28269202.855796374</v>
      </c>
      <c r="AA9">
        <f t="shared" si="1"/>
        <v>33216313.355560739</v>
      </c>
      <c r="AB9">
        <f t="shared" si="1"/>
        <v>39261682.386272795</v>
      </c>
      <c r="AC9">
        <f t="shared" si="1"/>
        <v>46682140.357278354</v>
      </c>
      <c r="AD9">
        <f t="shared" si="1"/>
        <v>55831839.867304914</v>
      </c>
      <c r="AE9">
        <f t="shared" si="1"/>
        <v>67165703.360367805</v>
      </c>
      <c r="AF9">
        <f t="shared" si="1"/>
        <v>81270501.066045046</v>
      </c>
    </row>
    <row r="10" spans="1:32" x14ac:dyDescent="0.2">
      <c r="A10" t="s">
        <v>21</v>
      </c>
      <c r="B10" s="11">
        <f>'Population Demographic'!D11</f>
        <v>1287538.2220000001</v>
      </c>
      <c r="C10" s="11">
        <f>'Population Demographic'!E11</f>
        <v>1296091.3870000001</v>
      </c>
      <c r="D10">
        <f t="shared" si="2"/>
        <v>1314236.6664180001</v>
      </c>
      <c r="E10">
        <f t="shared" si="2"/>
        <v>1341835.6364127782</v>
      </c>
      <c r="F10">
        <f t="shared" si="2"/>
        <v>1379407.0342323359</v>
      </c>
      <c r="G10">
        <f t="shared" si="2"/>
        <v>1427686.2804304676</v>
      </c>
      <c r="H10">
        <f t="shared" si="2"/>
        <v>1487649.1042085472</v>
      </c>
      <c r="I10">
        <f t="shared" si="2"/>
        <v>1560543.910314766</v>
      </c>
      <c r="J10">
        <f t="shared" si="2"/>
        <v>1647934.3692923929</v>
      </c>
      <c r="K10">
        <f t="shared" si="2"/>
        <v>1751754.2345578135</v>
      </c>
      <c r="L10">
        <f t="shared" si="2"/>
        <v>1874377.0309768606</v>
      </c>
      <c r="M10">
        <f t="shared" si="2"/>
        <v>2018704.0623620788</v>
      </c>
      <c r="N10">
        <f t="shared" si="2"/>
        <v>2188275.2036004933</v>
      </c>
      <c r="O10">
        <f t="shared" si="2"/>
        <v>2387408.2471281383</v>
      </c>
      <c r="P10">
        <f t="shared" si="2"/>
        <v>2621374.2553466959</v>
      </c>
      <c r="Q10">
        <f t="shared" si="2"/>
        <v>2896618.5521580991</v>
      </c>
      <c r="R10">
        <f t="shared" si="2"/>
        <v>3221039.8299998064</v>
      </c>
      <c r="S10">
        <f t="shared" si="2"/>
        <v>3604343.5697697834</v>
      </c>
      <c r="T10">
        <f t="shared" si="1"/>
        <v>4058490.859560776</v>
      </c>
      <c r="U10">
        <f t="shared" si="1"/>
        <v>4598270.1438823594</v>
      </c>
      <c r="V10">
        <f t="shared" si="1"/>
        <v>5242027.9640258895</v>
      </c>
      <c r="W10">
        <f t="shared" si="1"/>
        <v>6012606.074737695</v>
      </c>
      <c r="X10">
        <f t="shared" si="1"/>
        <v>6938547.4102472998</v>
      </c>
      <c r="Y10">
        <f t="shared" si="1"/>
        <v>8055653.5432971148</v>
      </c>
      <c r="Z10">
        <f t="shared" si="1"/>
        <v>9409003.3385710306</v>
      </c>
      <c r="AA10">
        <f t="shared" si="1"/>
        <v>11055578.922820961</v>
      </c>
      <c r="AB10">
        <f t="shared" si="1"/>
        <v>13067694.286774376</v>
      </c>
      <c r="AC10">
        <f t="shared" si="1"/>
        <v>15537488.506974734</v>
      </c>
      <c r="AD10">
        <f t="shared" si="1"/>
        <v>18582836.254341781</v>
      </c>
      <c r="AE10">
        <f t="shared" si="1"/>
        <v>22355152.013973162</v>
      </c>
      <c r="AF10">
        <f t="shared" si="1"/>
        <v>27049733.936907526</v>
      </c>
    </row>
    <row r="11" spans="1:32" x14ac:dyDescent="0.2">
      <c r="A11" t="s">
        <v>31</v>
      </c>
      <c r="B11" s="11">
        <f>'Population Demographic'!D12</f>
        <v>4486175.7779999999</v>
      </c>
      <c r="C11" s="11">
        <f>'Population Demographic'!E12</f>
        <v>4515977.6129999999</v>
      </c>
      <c r="D11">
        <f t="shared" si="2"/>
        <v>4579201.2995819999</v>
      </c>
      <c r="E11">
        <f t="shared" si="2"/>
        <v>4675364.5268732216</v>
      </c>
      <c r="F11">
        <f t="shared" si="2"/>
        <v>4806274.7336256718</v>
      </c>
      <c r="G11">
        <f t="shared" si="2"/>
        <v>4974494.3493025703</v>
      </c>
      <c r="H11">
        <f t="shared" si="2"/>
        <v>5183423.1119732782</v>
      </c>
      <c r="I11">
        <f t="shared" si="2"/>
        <v>5437410.8444599686</v>
      </c>
      <c r="J11">
        <f t="shared" si="2"/>
        <v>5741905.8517497266</v>
      </c>
      <c r="K11">
        <f t="shared" si="2"/>
        <v>6103645.9204099597</v>
      </c>
      <c r="L11">
        <f t="shared" si="2"/>
        <v>6530901.1348386575</v>
      </c>
      <c r="M11">
        <f t="shared" si="2"/>
        <v>7033780.5222212337</v>
      </c>
      <c r="N11">
        <f t="shared" si="2"/>
        <v>7624618.0860878173</v>
      </c>
      <c r="O11">
        <f t="shared" si="2"/>
        <v>8318458.3319218084</v>
      </c>
      <c r="P11">
        <f t="shared" si="2"/>
        <v>9133667.2484501451</v>
      </c>
      <c r="Q11">
        <f t="shared" si="2"/>
        <v>10092702.309537411</v>
      </c>
      <c r="R11">
        <f t="shared" si="2"/>
        <v>11223084.968205601</v>
      </c>
      <c r="S11">
        <f t="shared" si="2"/>
        <v>12558632.079422068</v>
      </c>
      <c r="T11">
        <f t="shared" si="1"/>
        <v>14141019.721429249</v>
      </c>
      <c r="U11">
        <f t="shared" si="1"/>
        <v>16021775.344379339</v>
      </c>
      <c r="V11">
        <f t="shared" si="1"/>
        <v>18264823.892592445</v>
      </c>
      <c r="W11">
        <f t="shared" si="1"/>
        <v>20949753.004803535</v>
      </c>
      <c r="X11">
        <f t="shared" si="1"/>
        <v>24176014.967543278</v>
      </c>
      <c r="Y11">
        <f t="shared" si="1"/>
        <v>28068353.377317745</v>
      </c>
      <c r="Z11">
        <f t="shared" si="1"/>
        <v>32783836.744707126</v>
      </c>
      <c r="AA11">
        <f t="shared" si="1"/>
        <v>38521008.175030872</v>
      </c>
      <c r="AB11">
        <f t="shared" si="1"/>
        <v>45531831.662886493</v>
      </c>
      <c r="AC11">
        <f t="shared" si="1"/>
        <v>54137347.847172037</v>
      </c>
      <c r="AD11">
        <f t="shared" si="1"/>
        <v>64748268.025217757</v>
      </c>
      <c r="AE11">
        <f t="shared" si="1"/>
        <v>77892166.43433696</v>
      </c>
      <c r="AF11">
        <f t="shared" si="1"/>
        <v>94249521.385547727</v>
      </c>
    </row>
    <row r="12" spans="1:32" x14ac:dyDescent="0.2">
      <c r="A12" t="s">
        <v>25</v>
      </c>
      <c r="B12" s="11">
        <f>'Population Demographic'!D16</f>
        <v>2927272.9980000001</v>
      </c>
      <c r="C12" s="11">
        <f>'Population Demographic'!E16</f>
        <v>2946718.983</v>
      </c>
      <c r="D12">
        <f t="shared" si="2"/>
        <v>2987973.0487620002</v>
      </c>
      <c r="E12">
        <f t="shared" si="2"/>
        <v>3050720.4827860021</v>
      </c>
      <c r="F12">
        <f t="shared" si="2"/>
        <v>3136140.6563040102</v>
      </c>
      <c r="G12">
        <f t="shared" si="2"/>
        <v>3245905.5792746507</v>
      </c>
      <c r="H12">
        <f t="shared" si="2"/>
        <v>3382233.6136041861</v>
      </c>
      <c r="I12">
        <f t="shared" si="2"/>
        <v>3547963.0606707912</v>
      </c>
      <c r="J12">
        <f t="shared" si="2"/>
        <v>3746648.9920683554</v>
      </c>
      <c r="K12">
        <f t="shared" si="2"/>
        <v>3982687.8785686619</v>
      </c>
      <c r="L12">
        <f t="shared" si="2"/>
        <v>4261476.0300684683</v>
      </c>
      <c r="M12">
        <f t="shared" si="2"/>
        <v>4589609.6843837406</v>
      </c>
      <c r="N12">
        <f t="shared" si="2"/>
        <v>4975136.8978719749</v>
      </c>
      <c r="O12">
        <f t="shared" si="2"/>
        <v>5427874.3555783248</v>
      </c>
      <c r="P12">
        <f t="shared" si="2"/>
        <v>5959806.042425001</v>
      </c>
      <c r="Q12">
        <f t="shared" si="2"/>
        <v>6585585.6768796258</v>
      </c>
      <c r="R12">
        <f t="shared" si="2"/>
        <v>7323171.2726901434</v>
      </c>
      <c r="S12">
        <f t="shared" si="2"/>
        <v>8194628.6541402703</v>
      </c>
      <c r="T12">
        <f t="shared" si="1"/>
        <v>9227151.8645619452</v>
      </c>
      <c r="U12">
        <f t="shared" si="1"/>
        <v>10454363.062548684</v>
      </c>
      <c r="V12">
        <f t="shared" si="1"/>
        <v>11917973.891305499</v>
      </c>
      <c r="W12">
        <f t="shared" si="1"/>
        <v>13669916.053327408</v>
      </c>
      <c r="X12">
        <f t="shared" si="1"/>
        <v>15775083.125539828</v>
      </c>
      <c r="Y12">
        <f t="shared" si="1"/>
        <v>18314871.508751743</v>
      </c>
      <c r="Z12">
        <f t="shared" si="1"/>
        <v>21391769.922222033</v>
      </c>
      <c r="AA12">
        <f t="shared" si="1"/>
        <v>25135329.658610888</v>
      </c>
      <c r="AB12">
        <f t="shared" si="1"/>
        <v>29709959.65647807</v>
      </c>
      <c r="AC12">
        <f t="shared" si="1"/>
        <v>35325142.031552427</v>
      </c>
      <c r="AD12">
        <f t="shared" si="1"/>
        <v>42248869.869736701</v>
      </c>
      <c r="AE12">
        <f t="shared" si="1"/>
        <v>50825390.453293249</v>
      </c>
      <c r="AF12">
        <f t="shared" si="1"/>
        <v>61498722.448484831</v>
      </c>
    </row>
    <row r="13" spans="1:32" x14ac:dyDescent="0.2">
      <c r="A13" t="s">
        <v>26</v>
      </c>
      <c r="B13" s="11">
        <f>'Population Demographic'!D17</f>
        <v>2846441.0019999999</v>
      </c>
      <c r="C13" s="11">
        <f>'Population Demographic'!E17</f>
        <v>2865350.017</v>
      </c>
      <c r="D13">
        <f t="shared" si="2"/>
        <v>2905464.9172379998</v>
      </c>
      <c r="E13">
        <f t="shared" si="2"/>
        <v>2966479.6804999979</v>
      </c>
      <c r="F13">
        <f t="shared" si="2"/>
        <v>3049541.1115539977</v>
      </c>
      <c r="G13">
        <f t="shared" si="2"/>
        <v>3156275.0504583875</v>
      </c>
      <c r="H13">
        <f t="shared" si="2"/>
        <v>3288838.6025776397</v>
      </c>
      <c r="I13">
        <f t="shared" si="2"/>
        <v>3449991.6941039441</v>
      </c>
      <c r="J13">
        <f t="shared" si="2"/>
        <v>3643191.2289737649</v>
      </c>
      <c r="K13">
        <f t="shared" si="2"/>
        <v>3872712.2763991123</v>
      </c>
      <c r="L13">
        <f t="shared" si="2"/>
        <v>4143802.1357470499</v>
      </c>
      <c r="M13">
        <f t="shared" si="2"/>
        <v>4462874.9001995726</v>
      </c>
      <c r="N13">
        <f t="shared" si="2"/>
        <v>4837756.3918163367</v>
      </c>
      <c r="O13">
        <f t="shared" si="2"/>
        <v>5277992.2234716229</v>
      </c>
      <c r="P13">
        <f t="shared" si="2"/>
        <v>5795235.4613718418</v>
      </c>
      <c r="Q13">
        <f t="shared" si="2"/>
        <v>6403735.1848158855</v>
      </c>
      <c r="R13">
        <f t="shared" si="2"/>
        <v>7120953.5255152648</v>
      </c>
      <c r="S13">
        <f t="shared" si="2"/>
        <v>7968346.9950515814</v>
      </c>
      <c r="T13">
        <f t="shared" si="1"/>
        <v>8972358.7164280806</v>
      </c>
      <c r="U13">
        <f t="shared" si="1"/>
        <v>10165682.425713016</v>
      </c>
      <c r="V13">
        <f t="shared" si="1"/>
        <v>11588877.965312839</v>
      </c>
      <c r="W13">
        <f t="shared" si="1"/>
        <v>13292443.026213825</v>
      </c>
      <c r="X13">
        <f t="shared" si="1"/>
        <v>15339479.252250753</v>
      </c>
      <c r="Y13">
        <f t="shared" si="1"/>
        <v>17809135.411863126</v>
      </c>
      <c r="Z13">
        <f t="shared" si="1"/>
        <v>20801070.161056131</v>
      </c>
      <c r="AA13">
        <f t="shared" si="1"/>
        <v>24441257.439240955</v>
      </c>
      <c r="AB13">
        <f t="shared" si="1"/>
        <v>28889566.293182809</v>
      </c>
      <c r="AC13">
        <f t="shared" si="1"/>
        <v>34349694.32259436</v>
      </c>
      <c r="AD13">
        <f t="shared" si="1"/>
        <v>41082234.409822851</v>
      </c>
      <c r="AE13">
        <f t="shared" si="1"/>
        <v>49421927.995016888</v>
      </c>
      <c r="AF13">
        <f t="shared" si="1"/>
        <v>59800532.873970434</v>
      </c>
    </row>
    <row r="15" spans="1:32" x14ac:dyDescent="0.2">
      <c r="A15" t="s">
        <v>155</v>
      </c>
      <c r="B15">
        <f>((SUMIFS(B19:AY19,B18:AY18,About!B1)))</f>
        <v>7.0000000000000001E-3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25023.43265319238</v>
      </c>
      <c r="C3">
        <f>C15*('Population Forecast'!C12/'Population Forecast'!C34)</f>
        <v>25314.228535223494</v>
      </c>
      <c r="D3">
        <f>D15*('Population Forecast'!D12/'Population Forecast'!D34)</f>
        <v>25804.112269300309</v>
      </c>
      <c r="E3">
        <f>E15*('Population Forecast'!E12/'Population Forecast'!E34)</f>
        <v>26496.934172738343</v>
      </c>
      <c r="F3">
        <f>F15*('Population Forecast'!F12/'Population Forecast'!F34)</f>
        <v>27407.650937293194</v>
      </c>
      <c r="G3">
        <f>G15*('Population Forecast'!G12/'Population Forecast'!G34)</f>
        <v>28556.79821949434</v>
      </c>
      <c r="H3">
        <f>H15*('Population Forecast'!H12/'Population Forecast'!H34)</f>
        <v>29968.830831590509</v>
      </c>
      <c r="I3">
        <f>I15*('Population Forecast'!I12/'Population Forecast'!I34)</f>
        <v>31677.480008051585</v>
      </c>
      <c r="J3">
        <f>J15*('Population Forecast'!J12/'Population Forecast'!J34)</f>
        <v>33722.635315629974</v>
      </c>
      <c r="K3">
        <f>K15*('Population Forecast'!K12/'Population Forecast'!K34)</f>
        <v>36148.913781653253</v>
      </c>
      <c r="L3">
        <f>L15*('Population Forecast'!L12/'Population Forecast'!L34)</f>
        <v>39017.617827810813</v>
      </c>
      <c r="M3">
        <f>M15*('Population Forecast'!M12/'Population Forecast'!M34)</f>
        <v>42395.081894428469</v>
      </c>
      <c r="N3">
        <f>N15*('Population Forecast'!N12/'Population Forecast'!N34)</f>
        <v>46367.411918181511</v>
      </c>
      <c r="O3">
        <f>O15*('Population Forecast'!O12/'Population Forecast'!O34)</f>
        <v>51035.779061963818</v>
      </c>
      <c r="P3">
        <f>P15*('Population Forecast'!P12/'Population Forecast'!P34)</f>
        <v>56525.991496864066</v>
      </c>
      <c r="Q3">
        <f>Q15*('Population Forecast'!Q12/'Population Forecast'!Q34)</f>
        <v>62990.394851965109</v>
      </c>
      <c r="R3">
        <f>R15*('Population Forecast'!R12/'Population Forecast'!R34)</f>
        <v>70612.998718084535</v>
      </c>
      <c r="S3">
        <f>S15*('Population Forecast'!S12/'Population Forecast'!S34)</f>
        <v>79621.273425109262</v>
      </c>
      <c r="T3">
        <f>T15*('Population Forecast'!T12/'Population Forecast'!T34)</f>
        <v>90285.263336296062</v>
      </c>
      <c r="U3">
        <f>U15*('Population Forecast'!U12/'Population Forecast'!U34)</f>
        <v>102950.5977961053</v>
      </c>
      <c r="V3">
        <f>V15*('Population Forecast'!V12/'Population Forecast'!V34)</f>
        <v>118031.25844425779</v>
      </c>
      <c r="W3">
        <f>W15*('Population Forecast'!W12/'Population Forecast'!W34)</f>
        <v>136049.72228719841</v>
      </c>
      <c r="X3">
        <f>X15*('Population Forecast'!X12/'Population Forecast'!X34)</f>
        <v>157651.94835077354</v>
      </c>
      <c r="Y3">
        <f>Y15*('Population Forecast'!Y12/'Population Forecast'!Y34)</f>
        <v>183651.96465753092</v>
      </c>
      <c r="Z3">
        <f>Z15*('Population Forecast'!Z12/'Population Forecast'!Z34)</f>
        <v>215023.68588682922</v>
      </c>
      <c r="AA3">
        <f>AA15*('Population Forecast'!AA12/'Population Forecast'!AA34)</f>
        <v>253040.3895207248</v>
      </c>
      <c r="AB3">
        <f>AB15*('Population Forecast'!AB12/'Population Forecast'!AB34)</f>
        <v>299283.69835463353</v>
      </c>
      <c r="AC3">
        <f>AC15*('Population Forecast'!AC12/'Population Forecast'!AC34)</f>
        <v>355848.3708923941</v>
      </c>
      <c r="AD3">
        <f>AD15*('Population Forecast'!AD12/'Population Forecast'!AD34)</f>
        <v>425258.37806183728</v>
      </c>
      <c r="AE3">
        <f>AE15*('Population Forecast'!AE12/'Population Forecast'!AE34)</f>
        <v>510750.12712191616</v>
      </c>
      <c r="AF3">
        <f>AF15*('Population Forecast'!AF12/'Population Forecast'!AF34)</f>
        <v>616540.12847703882</v>
      </c>
    </row>
    <row r="4" spans="1:32" x14ac:dyDescent="0.2">
      <c r="A4" t="s">
        <v>26</v>
      </c>
      <c r="B4">
        <f>B16*('Population Forecast'!B13/'Population Forecast'!B35)</f>
        <v>22787.559009565168</v>
      </c>
      <c r="C4">
        <f>C16*('Population Forecast'!C13/'Population Forecast'!C35)</f>
        <v>22981.149813613229</v>
      </c>
      <c r="D4">
        <f>D16*('Population Forecast'!D13/'Population Forecast'!D35)</f>
        <v>23363.134009663154</v>
      </c>
      <c r="E4">
        <f>E16*('Population Forecast'!E13/'Population Forecast'!E35)</f>
        <v>23936.249791794067</v>
      </c>
      <c r="F4">
        <f>F16*('Population Forecast'!F13/'Population Forecast'!F35)</f>
        <v>24716.432082181964</v>
      </c>
      <c r="G4">
        <f>G16*('Population Forecast'!G13/'Population Forecast'!G35)</f>
        <v>25722.122506119777</v>
      </c>
      <c r="H4">
        <f>H16*('Population Forecast'!H13/'Population Forecast'!H35)</f>
        <v>26977.4452476486</v>
      </c>
      <c r="I4">
        <f>I16*('Population Forecast'!I13/'Population Forecast'!I35)</f>
        <v>28515.55864923972</v>
      </c>
      <c r="J4">
        <f>J16*('Population Forecast'!J13/'Population Forecast'!J35)</f>
        <v>30373.045714005941</v>
      </c>
      <c r="K4">
        <f>K16*('Population Forecast'!K13/'Population Forecast'!K35)</f>
        <v>32596.872494213756</v>
      </c>
      <c r="L4">
        <f>L16*('Population Forecast'!L13/'Population Forecast'!L35)</f>
        <v>35243.636529280586</v>
      </c>
      <c r="M4">
        <f>M16*('Population Forecast'!M13/'Population Forecast'!M35)</f>
        <v>38384.358504989075</v>
      </c>
      <c r="N4">
        <f>N16*('Population Forecast'!N13/'Population Forecast'!N35)</f>
        <v>42101.478893447238</v>
      </c>
      <c r="O4">
        <f>O16*('Population Forecast'!O13/'Population Forecast'!O35)</f>
        <v>46497.748276031045</v>
      </c>
      <c r="P4">
        <f>P16*('Population Forecast'!P13/'Population Forecast'!P35)</f>
        <v>51694.847510625987</v>
      </c>
      <c r="Q4">
        <f>Q16*('Population Forecast'!Q13/'Population Forecast'!Q35)</f>
        <v>57849.629112942195</v>
      </c>
      <c r="R4">
        <f>R16*('Population Forecast'!R13/'Population Forecast'!R35)</f>
        <v>65142.815813290639</v>
      </c>
      <c r="S4">
        <f>S16*('Population Forecast'!S13/'Population Forecast'!S35)</f>
        <v>73794.931056096626</v>
      </c>
      <c r="T4">
        <f>T16*('Population Forecast'!T13/'Population Forecast'!T35)</f>
        <v>84090.953368909715</v>
      </c>
      <c r="U4">
        <f>U16*('Population Forecast'!U13/'Population Forecast'!U35)</f>
        <v>96358.164380235641</v>
      </c>
      <c r="V4">
        <f>V16*('Population Forecast'!V13/'Population Forecast'!V35)</f>
        <v>111021.68454404024</v>
      </c>
      <c r="W4">
        <f>W16*('Population Forecast'!W13/'Population Forecast'!W35)</f>
        <v>128592.97499948653</v>
      </c>
      <c r="X4">
        <f>X16*('Population Forecast'!X13/'Population Forecast'!X35)</f>
        <v>149720.74107415861</v>
      </c>
      <c r="Y4">
        <f>Y16*('Population Forecast'!Y13/'Population Forecast'!Y35)</f>
        <v>175221.92519372483</v>
      </c>
      <c r="Z4">
        <f>Z16*('Population Forecast'!Z13/'Population Forecast'!Z35)</f>
        <v>206073.50535343768</v>
      </c>
      <c r="AA4">
        <f>AA16*('Population Forecast'!AA13/'Population Forecast'!AA35)</f>
        <v>243502.93732778006</v>
      </c>
      <c r="AB4">
        <f>AB16*('Population Forecast'!AB13/'Population Forecast'!AB35)</f>
        <v>289075.84222840978</v>
      </c>
      <c r="AC4">
        <f>AC16*('Population Forecast'!AC13/'Population Forecast'!AC35)</f>
        <v>344984.81229096104</v>
      </c>
      <c r="AD4">
        <f>AD16*('Population Forecast'!AD13/'Population Forecast'!AD35)</f>
        <v>413648.69166196015</v>
      </c>
      <c r="AE4">
        <f>AE16*('Population Forecast'!AE13/'Population Forecast'!AE35)</f>
        <v>498270.93382931215</v>
      </c>
      <c r="AF4">
        <f>AF16*('Population Forecast'!AF13/'Population Forecast'!AF35)</f>
        <v>602971.4072329828</v>
      </c>
    </row>
    <row r="5" spans="1:32" x14ac:dyDescent="0.2">
      <c r="A5" t="s">
        <v>28</v>
      </c>
      <c r="B5">
        <f>B17*('Population Forecast'!B3/'Population Forecast'!B24)</f>
        <v>44599.582537209164</v>
      </c>
      <c r="C5">
        <f>C17*('Population Forecast'!C3/'Population Forecast'!C24)</f>
        <v>45009.711169120455</v>
      </c>
      <c r="D5">
        <f>D17*('Population Forecast'!D3/'Population Forecast'!D24)</f>
        <v>45776.985339531559</v>
      </c>
      <c r="E5">
        <f>E17*('Population Forecast'!E3/'Population Forecast'!E24)</f>
        <v>46907.720662509193</v>
      </c>
      <c r="F5">
        <f>F17*('Population Forecast'!F3/'Population Forecast'!F24)</f>
        <v>48429.73568811408</v>
      </c>
      <c r="G5">
        <f>G17*('Population Forecast'!G3/'Population Forecast'!G24)</f>
        <v>50378.644603908666</v>
      </c>
      <c r="H5">
        <f>H17*('Population Forecast'!H3/'Population Forecast'!H24)</f>
        <v>52798.841872768375</v>
      </c>
      <c r="I5">
        <f>I17*('Population Forecast'!I3/'Population Forecast'!I24)</f>
        <v>55750.534434495443</v>
      </c>
      <c r="J5">
        <f>J17*('Population Forecast'!J3/'Population Forecast'!J24)</f>
        <v>59303.289338590759</v>
      </c>
      <c r="K5">
        <f>K17*('Population Forecast'!K3/'Population Forecast'!K24)</f>
        <v>63539.643916128647</v>
      </c>
      <c r="L5">
        <f>L17*('Population Forecast'!L3/'Population Forecast'!L24)</f>
        <v>68566.808361182964</v>
      </c>
      <c r="M5">
        <f>M17*('Population Forecast'!M3/'Population Forecast'!M24)</f>
        <v>74507.542131719892</v>
      </c>
      <c r="N5">
        <f>N17*('Population Forecast'!N3/'Population Forecast'!N24)</f>
        <v>81513.096322386307</v>
      </c>
      <c r="O5">
        <f>O17*('Population Forecast'!O3/'Population Forecast'!O24)</f>
        <v>89765.004247774632</v>
      </c>
      <c r="P5">
        <f>P17*('Population Forecast'!P3/'Population Forecast'!P24)</f>
        <v>99484.424344448184</v>
      </c>
      <c r="Q5">
        <f>Q17*('Population Forecast'!Q3/'Population Forecast'!Q24)</f>
        <v>110950.27185948018</v>
      </c>
      <c r="R5">
        <f>R17*('Population Forecast'!R3/'Population Forecast'!R24)</f>
        <v>124483.78867993428</v>
      </c>
      <c r="S5">
        <f>S17*('Population Forecast'!S3/'Population Forecast'!S24)</f>
        <v>140483.40307183782</v>
      </c>
      <c r="T5">
        <f>T17*('Population Forecast'!T3/'Population Forecast'!T24)</f>
        <v>159443.28856011014</v>
      </c>
      <c r="U5">
        <f>U17*('Population Forecast'!U3/'Population Forecast'!U24)</f>
        <v>181957.62307731516</v>
      </c>
      <c r="V5">
        <f>V17*('Population Forecast'!V3/'Population Forecast'!V24)</f>
        <v>208763.22745225413</v>
      </c>
      <c r="W5">
        <f>W17*('Population Forecast'!W3/'Population Forecast'!W24)</f>
        <v>240768.95649213388</v>
      </c>
      <c r="X5">
        <f>X17*('Population Forecast'!X3/'Population Forecast'!X24)</f>
        <v>279117.62002548605</v>
      </c>
      <c r="Y5">
        <f>Y17*('Population Forecast'!Y3/'Population Forecast'!Y24)</f>
        <v>325243.82200699119</v>
      </c>
      <c r="Z5">
        <f>Z17*('Population Forecast'!Z3/'Population Forecast'!Z24)</f>
        <v>380835.10201258119</v>
      </c>
      <c r="AA5">
        <f>AA17*('Population Forecast'!AA3/'Population Forecast'!AA24)</f>
        <v>448059.66548037622</v>
      </c>
      <c r="AB5">
        <f>AB17*('Population Forecast'!AB3/'Population Forecast'!AB24)</f>
        <v>529660.70250040176</v>
      </c>
      <c r="AC5">
        <f>AC17*('Population Forecast'!AC3/'Population Forecast'!AC24)</f>
        <v>629399.7746141341</v>
      </c>
      <c r="AD5">
        <f>AD17*('Population Forecast'!AD3/'Population Forecast'!AD24)</f>
        <v>751505.45644644939</v>
      </c>
      <c r="AE5">
        <f>AE17*('Population Forecast'!AE3/'Population Forecast'!AE24)</f>
        <v>901511.12117769057</v>
      </c>
      <c r="AF5">
        <f>AF17*('Population Forecast'!AF3/'Population Forecast'!AF24)</f>
        <v>1086561.9085166194</v>
      </c>
    </row>
    <row r="6" spans="1:32" x14ac:dyDescent="0.2">
      <c r="A6" t="s">
        <v>29</v>
      </c>
      <c r="B6">
        <f>B18*('Population Forecast'!B4/'Population Forecast'!B25)</f>
        <v>2023.738219604526</v>
      </c>
      <c r="C6">
        <f>C18*('Population Forecast'!C4/'Population Forecast'!C25)</f>
        <v>2042.7944529793192</v>
      </c>
      <c r="D6">
        <f>D18*('Population Forecast'!D4/'Population Forecast'!D25)</f>
        <v>2078.5112758025607</v>
      </c>
      <c r="E6">
        <f>E18*('Population Forecast'!E4/'Population Forecast'!E25)</f>
        <v>2131.0329749262301</v>
      </c>
      <c r="F6">
        <f>F18*('Population Forecast'!F4/'Population Forecast'!F25)</f>
        <v>2201.5026206260413</v>
      </c>
      <c r="G6">
        <f>G18*('Population Forecast'!G4/'Population Forecast'!G25)</f>
        <v>2291.2472069604969</v>
      </c>
      <c r="H6">
        <f>H18*('Population Forecast'!H4/'Population Forecast'!H25)</f>
        <v>2402.6166181939657</v>
      </c>
      <c r="I6">
        <f>I18*('Population Forecast'!I4/'Population Forecast'!I25)</f>
        <v>2538.08821169371</v>
      </c>
      <c r="J6">
        <f>J18*('Population Forecast'!J4/'Population Forecast'!J25)</f>
        <v>2700.4175847487991</v>
      </c>
      <c r="K6">
        <f>K18*('Population Forecast'!K4/'Population Forecast'!K25)</f>
        <v>2894.1104642694118</v>
      </c>
      <c r="L6">
        <f>L18*('Population Forecast'!L4/'Population Forecast'!L25)</f>
        <v>3123.9380440907321</v>
      </c>
      <c r="M6">
        <f>M18*('Population Forecast'!M4/'Population Forecast'!M25)</f>
        <v>3395.7424416070935</v>
      </c>
      <c r="N6">
        <f>N18*('Population Forecast'!N4/'Population Forecast'!N25)</f>
        <v>3717.379541836624</v>
      </c>
      <c r="O6">
        <f>O18*('Population Forecast'!O4/'Population Forecast'!O25)</f>
        <v>4097.1829123342895</v>
      </c>
      <c r="P6">
        <f>P18*('Population Forecast'!P4/'Population Forecast'!P25)</f>
        <v>4546.9287523082176</v>
      </c>
      <c r="Q6">
        <f>Q18*('Population Forecast'!Q4/'Population Forecast'!Q25)</f>
        <v>5079.1378951634033</v>
      </c>
      <c r="R6">
        <f>R18*('Population Forecast'!R4/'Population Forecast'!R25)</f>
        <v>5711.1501958496347</v>
      </c>
      <c r="S6">
        <f>S18*('Population Forecast'!S4/'Population Forecast'!S25)</f>
        <v>6462.5385086042788</v>
      </c>
      <c r="T6">
        <f>T18*('Population Forecast'!T4/'Population Forecast'!T25)</f>
        <v>7357.6055239559801</v>
      </c>
      <c r="U6">
        <f>U18*('Population Forecast'!U4/'Population Forecast'!U25)</f>
        <v>8427.9096305495495</v>
      </c>
      <c r="V6">
        <f>V18*('Population Forecast'!V4/'Population Forecast'!V25)</f>
        <v>9711.349104103454</v>
      </c>
      <c r="W6">
        <f>W18*('Population Forecast'!W4/'Population Forecast'!W25)</f>
        <v>11255.691448112479</v>
      </c>
      <c r="X6">
        <f>X18*('Population Forecast'!X4/'Population Forecast'!X25)</f>
        <v>13120.013051545564</v>
      </c>
      <c r="Y6">
        <f>Y18*('Population Forecast'!Y4/'Population Forecast'!Y25)</f>
        <v>15377.342916567351</v>
      </c>
      <c r="Z6">
        <f>Z18*('Population Forecast'!Z4/'Population Forecast'!Z25)</f>
        <v>18121.795788839117</v>
      </c>
      <c r="AA6">
        <f>AA18*('Population Forecast'!AA4/'Population Forecast'!AA25)</f>
        <v>21471.705778865005</v>
      </c>
      <c r="AB6">
        <f>AB18*('Population Forecast'!AB4/'Population Forecast'!AB25)</f>
        <v>25570.306252541868</v>
      </c>
      <c r="AC6">
        <f>AC18*('Population Forecast'!AC4/'Population Forecast'!AC25)</f>
        <v>30612.833646978048</v>
      </c>
      <c r="AD6">
        <f>AD18*('Population Forecast'!AD4/'Population Forecast'!AD25)</f>
        <v>36842.125727996594</v>
      </c>
      <c r="AE6">
        <f>AE18*('Population Forecast'!AE4/'Population Forecast'!AE25)</f>
        <v>44558.843433011425</v>
      </c>
      <c r="AF6">
        <f>AF18*('Population Forecast'!AF4/'Population Forecast'!AF25)</f>
        <v>54168.873090666188</v>
      </c>
    </row>
    <row r="7" spans="1:32" x14ac:dyDescent="0.2">
      <c r="A7" t="s">
        <v>30</v>
      </c>
      <c r="B7">
        <f>B19*('Population Forecast'!B6/'Population Forecast'!B27)</f>
        <v>1034.8994062448712</v>
      </c>
      <c r="C7">
        <f>C19*('Population Forecast'!C6/'Population Forecast'!C27)</f>
        <v>1061.9296314169947</v>
      </c>
      <c r="D7">
        <f>D19*('Population Forecast'!D6/'Population Forecast'!D27)</f>
        <v>1098.7477014309316</v>
      </c>
      <c r="E7">
        <f>E19*('Population Forecast'!E6/'Population Forecast'!E27)</f>
        <v>1146.0249885397357</v>
      </c>
      <c r="F7">
        <f>F19*('Population Forecast'!F6/'Population Forecast'!F27)</f>
        <v>1204.7973280630529</v>
      </c>
      <c r="G7">
        <f>G19*('Population Forecast'!G6/'Population Forecast'!G27)</f>
        <v>1275.8358322727183</v>
      </c>
      <c r="H7">
        <f>H19*('Population Forecast'!H6/'Population Forecast'!H27)</f>
        <v>1361.8126318100794</v>
      </c>
      <c r="I7">
        <f>I19*('Population Forecast'!I6/'Population Forecast'!I27)</f>
        <v>1464.3020600575371</v>
      </c>
      <c r="J7">
        <f>J19*('Population Forecast'!J6/'Population Forecast'!J27)</f>
        <v>1586.2756448607918</v>
      </c>
      <c r="K7">
        <f>K19*('Population Forecast'!K6/'Population Forecast'!K27)</f>
        <v>1730.6717613799742</v>
      </c>
      <c r="L7">
        <f>L19*('Population Forecast'!L6/'Population Forecast'!L27)</f>
        <v>1901.2918452347399</v>
      </c>
      <c r="M7">
        <f>M19*('Population Forecast'!M6/'Population Forecast'!M27)</f>
        <v>2103.2022799449787</v>
      </c>
      <c r="N7">
        <f>N19*('Population Forecast'!N6/'Population Forecast'!N27)</f>
        <v>2341.3008221059513</v>
      </c>
      <c r="O7">
        <f>O19*('Population Forecast'!O6/'Population Forecast'!O27)</f>
        <v>2623.9666164641512</v>
      </c>
      <c r="P7">
        <f>P19*('Population Forecast'!P6/'Population Forecast'!P27)</f>
        <v>2958.7848148707599</v>
      </c>
      <c r="Q7">
        <f>Q19*('Population Forecast'!Q6/'Population Forecast'!Q27)</f>
        <v>3357.1125069901004</v>
      </c>
      <c r="R7">
        <f>R19*('Population Forecast'!R6/'Population Forecast'!R27)</f>
        <v>3831.6936073101692</v>
      </c>
      <c r="S7">
        <f>S19*('Population Forecast'!S6/'Population Forecast'!S27)</f>
        <v>4398.9828477329902</v>
      </c>
      <c r="T7">
        <f>T19*('Population Forecast'!T6/'Population Forecast'!T27)</f>
        <v>5079.1870010872681</v>
      </c>
      <c r="U7">
        <f>U19*('Population Forecast'!U6/'Population Forecast'!U27)</f>
        <v>5896.4765791997252</v>
      </c>
      <c r="V7">
        <f>V19*('Population Forecast'!V6/'Population Forecast'!V27)</f>
        <v>6883.7806674212379</v>
      </c>
      <c r="W7">
        <f>W19*('Population Forecast'!W6/'Population Forecast'!W27)</f>
        <v>8077.9357340993693</v>
      </c>
      <c r="X7">
        <f>X19*('Population Forecast'!X6/'Population Forecast'!X27)</f>
        <v>9531.3272427895317</v>
      </c>
      <c r="Y7">
        <f>Y19*('Population Forecast'!Y6/'Population Forecast'!Y27)</f>
        <v>11302.983412256945</v>
      </c>
      <c r="Z7">
        <f>Z19*('Population Forecast'!Z6/'Population Forecast'!Z27)</f>
        <v>13475.82467831577</v>
      </c>
      <c r="AA7">
        <f>AA19*('Population Forecast'!AA6/'Population Forecast'!AA27)</f>
        <v>16149.010403914283</v>
      </c>
      <c r="AB7">
        <f>AB19*('Population Forecast'!AB6/'Population Forecast'!AB27)</f>
        <v>19450.355305086978</v>
      </c>
      <c r="AC7">
        <f>AC19*('Population Forecast'!AC6/'Population Forecast'!AC27)</f>
        <v>23551.569076927455</v>
      </c>
      <c r="AD7">
        <f>AD19*('Population Forecast'!AD6/'Population Forecast'!AD27)</f>
        <v>28661.448871991233</v>
      </c>
      <c r="AE7">
        <f>AE19*('Population Forecast'!AE6/'Population Forecast'!AE27)</f>
        <v>35061.975279315884</v>
      </c>
      <c r="AF7">
        <f>AF19*('Population Forecast'!AF6/'Population Forecast'!AF27)</f>
        <v>43118.308071490734</v>
      </c>
    </row>
    <row r="8" spans="1:32" x14ac:dyDescent="0.2">
      <c r="A8" t="s">
        <v>31</v>
      </c>
      <c r="B8">
        <f>B20*('Population Forecast'!B11/'Population Forecast'!B33)</f>
        <v>17304.582676065012</v>
      </c>
      <c r="C8">
        <f>C20*('Population Forecast'!C11/'Population Forecast'!C33)</f>
        <v>17689.048202963313</v>
      </c>
      <c r="D8">
        <f>D20*('Population Forecast'!D11/'Population Forecast'!D33)</f>
        <v>18231.628899477295</v>
      </c>
      <c r="E8">
        <f>E20*('Population Forecast'!E11/'Population Forecast'!E33)</f>
        <v>18922.844473441226</v>
      </c>
      <c r="F8">
        <f>F20*('Population Forecast'!F11/'Population Forecast'!F33)</f>
        <v>19788.699957285829</v>
      </c>
      <c r="G8">
        <f>G20*('Population Forecast'!G11/'Population Forecast'!G33)</f>
        <v>20873.811678299964</v>
      </c>
      <c r="H8">
        <f>H20*('Population Forecast'!H11/'Population Forecast'!H33)</f>
        <v>22148.382202513585</v>
      </c>
      <c r="I8">
        <f>I20*('Population Forecast'!I11/'Population Forecast'!I33)</f>
        <v>23687.398016931402</v>
      </c>
      <c r="J8">
        <f>J20*('Population Forecast'!J11/'Population Forecast'!J33)</f>
        <v>25532.696473195254</v>
      </c>
      <c r="K8">
        <f>K20*('Population Forecast'!K11/'Population Forecast'!K33)</f>
        <v>27706.424706604259</v>
      </c>
      <c r="L8">
        <f>L20*('Population Forecast'!L11/'Population Forecast'!L33)</f>
        <v>30270.148922008655</v>
      </c>
      <c r="M8">
        <f>M20*('Population Forecast'!M11/'Population Forecast'!M33)</f>
        <v>33301.752997857257</v>
      </c>
      <c r="N8">
        <f>N20*('Population Forecast'!N11/'Population Forecast'!N33)</f>
        <v>36885.568768579171</v>
      </c>
      <c r="O8">
        <f>O20*('Population Forecast'!O11/'Population Forecast'!O33)</f>
        <v>41137.887940502354</v>
      </c>
      <c r="P8">
        <f>P20*('Population Forecast'!P11/'Population Forecast'!P33)</f>
        <v>46174.060610717759</v>
      </c>
      <c r="Q8">
        <f>Q20*('Population Forecast'!Q11/'Population Forecast'!Q33)</f>
        <v>52159.004924079432</v>
      </c>
      <c r="R8">
        <f>R20*('Population Forecast'!R11/'Population Forecast'!R33)</f>
        <v>59293.343719455464</v>
      </c>
      <c r="S8">
        <f>S20*('Population Forecast'!S11/'Population Forecast'!S33)</f>
        <v>67825.655807774645</v>
      </c>
      <c r="T8">
        <f>T20*('Population Forecast'!T11/'Population Forecast'!T33)</f>
        <v>78070.317947281437</v>
      </c>
      <c r="U8">
        <f>U20*('Population Forecast'!U11/'Population Forecast'!U33)</f>
        <v>90369.613593372254</v>
      </c>
      <c r="V8">
        <f>V20*('Population Forecast'!V11/'Population Forecast'!V33)</f>
        <v>105226.52741235596</v>
      </c>
      <c r="W8">
        <f>W20*('Population Forecast'!W11/'Population Forecast'!W33)</f>
        <v>123287.94578361535</v>
      </c>
      <c r="X8">
        <f>X20*('Population Forecast'!X11/'Population Forecast'!X33)</f>
        <v>145149.36446753866</v>
      </c>
      <c r="Y8">
        <f>Y20*('Population Forecast'!Y11/'Population Forecast'!Y33)</f>
        <v>171919.4579796257</v>
      </c>
      <c r="Z8">
        <f>Z20*('Population Forecast'!Z11/'Population Forecast'!Z33)</f>
        <v>204664.9412443015</v>
      </c>
      <c r="AA8">
        <f>AA20*('Population Forecast'!AA11/'Population Forecast'!AA33)</f>
        <v>244975.71728322771</v>
      </c>
      <c r="AB8">
        <f>AB20*('Population Forecast'!AB11/'Population Forecast'!AB33)</f>
        <v>294849.01265826897</v>
      </c>
      <c r="AC8">
        <f>AC20*('Population Forecast'!AC11/'Population Forecast'!AC33)</f>
        <v>356743.0571117432</v>
      </c>
      <c r="AD8">
        <f>AD20*('Population Forecast'!AD11/'Population Forecast'!AD33)</f>
        <v>433860.72996952629</v>
      </c>
      <c r="AE8">
        <f>AE20*('Population Forecast'!AE11/'Population Forecast'!AE33)</f>
        <v>530563.27623762819</v>
      </c>
      <c r="AF8">
        <f>AF20*('Population Forecast'!AF11/'Population Forecast'!AF33)</f>
        <v>651887.19935393438</v>
      </c>
    </row>
    <row r="9" spans="1:32" x14ac:dyDescent="0.2">
      <c r="A9" t="s">
        <v>32</v>
      </c>
      <c r="B9">
        <f>B21*('Population Forecast'!B10/'Population Forecast'!B31)</f>
        <v>4579.7211936683425</v>
      </c>
      <c r="C9">
        <f>C21*('Population Forecast'!C10/'Population Forecast'!C31)</f>
        <v>4719.5937475953842</v>
      </c>
      <c r="D9">
        <f>D21*('Population Forecast'!D10/'Population Forecast'!D31)</f>
        <v>4902.7594736710917</v>
      </c>
      <c r="E9">
        <f>E21*('Population Forecast'!E10/'Population Forecast'!E31)</f>
        <v>5129.4136989125991</v>
      </c>
      <c r="F9">
        <f>F21*('Population Forecast'!F10/'Population Forecast'!F31)</f>
        <v>5406.6898362320426</v>
      </c>
      <c r="G9">
        <f>G21*('Population Forecast'!G10/'Population Forecast'!G31)</f>
        <v>5739.5206521851987</v>
      </c>
      <c r="H9">
        <f>H21*('Population Forecast'!H10/'Population Forecast'!H31)</f>
        <v>6136.6116900785646</v>
      </c>
      <c r="I9">
        <f>I21*('Population Forecast'!I10/'Population Forecast'!I31)</f>
        <v>6608.3009715401577</v>
      </c>
      <c r="J9">
        <f>J21*('Population Forecast'!J10/'Population Forecast'!J31)</f>
        <v>7167.7465954715854</v>
      </c>
      <c r="K9">
        <f>K21*('Population Forecast'!K10/'Population Forecast'!K31)</f>
        <v>7829.3449102965778</v>
      </c>
      <c r="L9">
        <f>L21*('Population Forecast'!L10/'Population Forecast'!L31)</f>
        <v>8613.2117506752693</v>
      </c>
      <c r="M9">
        <f>M21*('Population Forecast'!M10/'Population Forecast'!M31)</f>
        <v>9538.3336466745186</v>
      </c>
      <c r="N9">
        <f>N21*('Population Forecast'!N10/'Population Forecast'!N31)</f>
        <v>10636.769434479173</v>
      </c>
      <c r="O9">
        <f>O21*('Population Forecast'!O10/'Population Forecast'!O31)</f>
        <v>11939.965773721326</v>
      </c>
      <c r="P9">
        <f>P21*('Population Forecast'!P10/'Population Forecast'!P31)</f>
        <v>13489.479641493253</v>
      </c>
      <c r="Q9">
        <f>Q21*('Population Forecast'!Q10/'Population Forecast'!Q31)</f>
        <v>15342.065256295349</v>
      </c>
      <c r="R9">
        <f>R21*('Population Forecast'!R10/'Population Forecast'!R31)</f>
        <v>17560.061584151674</v>
      </c>
      <c r="S9">
        <f>S21*('Population Forecast'!S10/'Population Forecast'!S31)</f>
        <v>20221.551459360657</v>
      </c>
      <c r="T9">
        <f>T21*('Population Forecast'!T10/'Population Forecast'!T31)</f>
        <v>23427.255339527004</v>
      </c>
      <c r="U9">
        <f>U21*('Population Forecast'!U10/'Population Forecast'!U31)</f>
        <v>27306.686274583273</v>
      </c>
      <c r="V9">
        <f>V21*('Population Forecast'!V10/'Population Forecast'!V31)</f>
        <v>32015.868791955669</v>
      </c>
      <c r="W9">
        <f>W21*('Population Forecast'!W10/'Population Forecast'!W31)</f>
        <v>37748.998275075639</v>
      </c>
      <c r="X9">
        <f>X21*('Population Forecast'!X10/'Population Forecast'!X31)</f>
        <v>44762.062641221492</v>
      </c>
      <c r="Y9">
        <f>Y21*('Population Forecast'!Y10/'Population Forecast'!Y31)</f>
        <v>53377.047576840909</v>
      </c>
      <c r="Z9">
        <f>Z21*('Population Forecast'!Z10/'Population Forecast'!Z31)</f>
        <v>63993.411942337167</v>
      </c>
      <c r="AA9">
        <f>AA21*('Population Forecast'!AA10/'Population Forecast'!AA31)</f>
        <v>77132.953583743802</v>
      </c>
      <c r="AB9">
        <f>AB21*('Population Forecast'!AB10/'Population Forecast'!AB31)</f>
        <v>93459.503647460529</v>
      </c>
      <c r="AC9">
        <f>AC21*('Population Forecast'!AC10/'Population Forecast'!AC31)</f>
        <v>113835.99231439825</v>
      </c>
      <c r="AD9">
        <f>AD21*('Population Forecast'!AD10/'Population Forecast'!AD31)</f>
        <v>139372.64910348674</v>
      </c>
      <c r="AE9">
        <f>AE21*('Population Forecast'!AE10/'Population Forecast'!AE31)</f>
        <v>171488.69115494285</v>
      </c>
      <c r="AF9">
        <f>AF21*('Population Forecast'!AF10/'Population Forecast'!AF31)</f>
        <v>212074.51555266842</v>
      </c>
    </row>
    <row r="10" spans="1:32" x14ac:dyDescent="0.2">
      <c r="A10" t="s">
        <v>33</v>
      </c>
      <c r="B10">
        <f>B22*('Population Forecast'!B9/'Population Forecast'!B30)</f>
        <v>36365.835322758961</v>
      </c>
      <c r="C10">
        <f>C22*('Population Forecast'!C9/'Population Forecast'!C30)</f>
        <v>36668.274708583267</v>
      </c>
      <c r="D10">
        <f>D22*('Population Forecast'!D9/'Population Forecast'!D30)</f>
        <v>37261.384298011995</v>
      </c>
      <c r="E10">
        <f>E22*('Population Forecast'!E9/'Population Forecast'!E30)</f>
        <v>38150.454498957035</v>
      </c>
      <c r="F10">
        <f>F22*('Population Forecast'!F9/'Population Forecast'!F30)</f>
        <v>39356.177632658546</v>
      </c>
      <c r="G10">
        <f>G22*('Population Forecast'!G9/'Population Forecast'!G30)</f>
        <v>40907.370826592203</v>
      </c>
      <c r="H10">
        <f>H22*('Population Forecast'!H9/'Population Forecast'!H30)</f>
        <v>42838.251555784205</v>
      </c>
      <c r="I10">
        <f>I22*('Population Forecast'!I9/'Population Forecast'!I30)</f>
        <v>45197.0632118293</v>
      </c>
      <c r="J10">
        <f>J22*('Population Forecast'!J9/'Population Forecast'!J30)</f>
        <v>48037.976177010438</v>
      </c>
      <c r="K10">
        <f>K22*('Population Forecast'!K9/'Population Forecast'!K30)</f>
        <v>51426.955572292973</v>
      </c>
      <c r="L10">
        <f>L22*('Population Forecast'!L9/'Population Forecast'!L30)</f>
        <v>55447.644107011853</v>
      </c>
      <c r="M10">
        <f>M22*('Population Forecast'!M9/'Population Forecast'!M30)</f>
        <v>60200.791818768666</v>
      </c>
      <c r="N10">
        <f>N22*('Population Forecast'!N9/'Population Forecast'!N30)</f>
        <v>65803.782154332483</v>
      </c>
      <c r="O10">
        <f>O22*('Population Forecast'!O9/'Population Forecast'!O30)</f>
        <v>72403.822190113409</v>
      </c>
      <c r="P10">
        <f>P22*('Population Forecast'!P9/'Population Forecast'!P30)</f>
        <v>80177.091843906965</v>
      </c>
      <c r="Q10">
        <f>Q22*('Population Forecast'!Q9/'Population Forecast'!Q30)</f>
        <v>89340.621627123604</v>
      </c>
      <c r="R10">
        <f>R22*('Population Forecast'!R9/'Population Forecast'!R30)</f>
        <v>100153.37128023035</v>
      </c>
      <c r="S10">
        <f>S22*('Population Forecast'!S9/'Population Forecast'!S30)</f>
        <v>112932.30562903579</v>
      </c>
      <c r="T10">
        <f>T22*('Population Forecast'!T9/'Population Forecast'!T30)</f>
        <v>128067.96587742545</v>
      </c>
      <c r="U10">
        <f>U22*('Population Forecast'!U9/'Population Forecast'!U30)</f>
        <v>146027.86276428157</v>
      </c>
      <c r="V10">
        <f>V22*('Population Forecast'!V9/'Population Forecast'!V30)</f>
        <v>167399.57092705616</v>
      </c>
      <c r="W10">
        <f>W22*('Population Forecast'!W9/'Population Forecast'!W30)</f>
        <v>192905.15031741836</v>
      </c>
      <c r="X10">
        <f>X22*('Population Forecast'!X9/'Population Forecast'!X30)</f>
        <v>223440.35285821636</v>
      </c>
      <c r="Y10">
        <f>Y22*('Population Forecast'!Y9/'Population Forecast'!Y30)</f>
        <v>260133.94232994318</v>
      </c>
      <c r="Z10">
        <f>Z22*('Population Forecast'!Z9/'Population Forecast'!Z30)</f>
        <v>304326.26158243627</v>
      </c>
      <c r="AA10">
        <f>AA22*('Population Forecast'!AA9/'Population Forecast'!AA30)</f>
        <v>357727.48745906184</v>
      </c>
      <c r="AB10">
        <f>AB22*('Population Forecast'!AB9/'Population Forecast'!AB30)</f>
        <v>422486.06505945884</v>
      </c>
      <c r="AC10">
        <f>AC22*('Population Forecast'!AC9/'Population Forecast'!AC30)</f>
        <v>501560.08870681236</v>
      </c>
      <c r="AD10">
        <f>AD22*('Population Forecast'!AD9/'Population Forecast'!AD30)</f>
        <v>598275.31814516929</v>
      </c>
      <c r="AE10">
        <f>AE22*('Population Forecast'!AE9/'Population Forecast'!AE30)</f>
        <v>716986.09145051532</v>
      </c>
      <c r="AF10">
        <f>AF22*('Population Forecast'!AF9/'Population Forecast'!AF30)</f>
        <v>863291.22172176465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25023.43265319238</v>
      </c>
      <c r="C2">
        <f>Calculations!C3</f>
        <v>25314.228535223494</v>
      </c>
      <c r="D2">
        <f>Calculations!D3</f>
        <v>25804.112269300309</v>
      </c>
      <c r="E2">
        <f>Calculations!E3</f>
        <v>26496.934172738343</v>
      </c>
      <c r="F2">
        <f>Calculations!F3</f>
        <v>27407.650937293194</v>
      </c>
      <c r="G2">
        <f>Calculations!G3</f>
        <v>28556.79821949434</v>
      </c>
      <c r="H2">
        <f>Calculations!H3</f>
        <v>29968.830831590509</v>
      </c>
      <c r="I2">
        <f>Calculations!I3</f>
        <v>31677.480008051585</v>
      </c>
      <c r="J2">
        <f>Calculations!J3</f>
        <v>33722.635315629974</v>
      </c>
      <c r="K2">
        <f>Calculations!K3</f>
        <v>36148.913781653253</v>
      </c>
      <c r="L2">
        <f>Calculations!L3</f>
        <v>39017.617827810813</v>
      </c>
      <c r="M2">
        <f>Calculations!M3</f>
        <v>42395.081894428469</v>
      </c>
      <c r="N2">
        <f>Calculations!N3</f>
        <v>46367.411918181511</v>
      </c>
      <c r="O2">
        <f>Calculations!O3</f>
        <v>51035.779061963818</v>
      </c>
      <c r="P2">
        <f>Calculations!P3</f>
        <v>56525.991496864066</v>
      </c>
      <c r="Q2">
        <f>Calculations!Q3</f>
        <v>62990.394851965109</v>
      </c>
      <c r="R2">
        <f>Calculations!R3</f>
        <v>70612.998718084535</v>
      </c>
      <c r="S2">
        <f>Calculations!S3</f>
        <v>79621.273425109262</v>
      </c>
      <c r="T2">
        <f>Calculations!T3</f>
        <v>90285.263336296062</v>
      </c>
      <c r="U2">
        <f>Calculations!U3</f>
        <v>102950.5977961053</v>
      </c>
      <c r="V2">
        <f>Calculations!V3</f>
        <v>118031.25844425779</v>
      </c>
      <c r="W2">
        <f>Calculations!W3</f>
        <v>136049.72228719841</v>
      </c>
      <c r="X2">
        <f>Calculations!X3</f>
        <v>157651.94835077354</v>
      </c>
      <c r="Y2">
        <f>Calculations!Y3</f>
        <v>183651.96465753092</v>
      </c>
      <c r="Z2">
        <f>Calculations!Z3</f>
        <v>215023.68588682922</v>
      </c>
      <c r="AA2">
        <f>Calculations!AA3</f>
        <v>253040.3895207248</v>
      </c>
      <c r="AB2">
        <f>Calculations!AB3</f>
        <v>299283.69835463353</v>
      </c>
      <c r="AC2">
        <f>Calculations!AC3</f>
        <v>355848.3708923941</v>
      </c>
      <c r="AD2">
        <f>Calculations!AD3</f>
        <v>425258.37806183728</v>
      </c>
      <c r="AE2">
        <f>Calculations!AE3</f>
        <v>510750.12712191616</v>
      </c>
      <c r="AF2">
        <f>Calculations!AF3</f>
        <v>616540.12847703882</v>
      </c>
    </row>
    <row r="3" spans="1:32" x14ac:dyDescent="0.2">
      <c r="A3" t="s">
        <v>26</v>
      </c>
      <c r="B3">
        <f>Calculations!B4</f>
        <v>22787.559009565168</v>
      </c>
      <c r="C3">
        <f>Calculations!C4</f>
        <v>22981.149813613229</v>
      </c>
      <c r="D3">
        <f>Calculations!D4</f>
        <v>23363.134009663154</v>
      </c>
      <c r="E3">
        <f>Calculations!E4</f>
        <v>23936.249791794067</v>
      </c>
      <c r="F3">
        <f>Calculations!F4</f>
        <v>24716.432082181964</v>
      </c>
      <c r="G3">
        <f>Calculations!G4</f>
        <v>25722.122506119777</v>
      </c>
      <c r="H3">
        <f>Calculations!H4</f>
        <v>26977.4452476486</v>
      </c>
      <c r="I3">
        <f>Calculations!I4</f>
        <v>28515.55864923972</v>
      </c>
      <c r="J3">
        <f>Calculations!J4</f>
        <v>30373.045714005941</v>
      </c>
      <c r="K3">
        <f>Calculations!K4</f>
        <v>32596.872494213756</v>
      </c>
      <c r="L3">
        <f>Calculations!L4</f>
        <v>35243.636529280586</v>
      </c>
      <c r="M3">
        <f>Calculations!M4</f>
        <v>38384.358504989075</v>
      </c>
      <c r="N3">
        <f>Calculations!N4</f>
        <v>42101.478893447238</v>
      </c>
      <c r="O3">
        <f>Calculations!O4</f>
        <v>46497.748276031045</v>
      </c>
      <c r="P3">
        <f>Calculations!P4</f>
        <v>51694.847510625987</v>
      </c>
      <c r="Q3">
        <f>Calculations!Q4</f>
        <v>57849.629112942195</v>
      </c>
      <c r="R3">
        <f>Calculations!R4</f>
        <v>65142.815813290639</v>
      </c>
      <c r="S3">
        <f>Calculations!S4</f>
        <v>73794.931056096626</v>
      </c>
      <c r="T3">
        <f>Calculations!T4</f>
        <v>84090.953368909715</v>
      </c>
      <c r="U3">
        <f>Calculations!U4</f>
        <v>96358.164380235641</v>
      </c>
      <c r="V3">
        <f>Calculations!V4</f>
        <v>111021.68454404024</v>
      </c>
      <c r="W3">
        <f>Calculations!W4</f>
        <v>128592.97499948653</v>
      </c>
      <c r="X3">
        <f>Calculations!X4</f>
        <v>149720.74107415861</v>
      </c>
      <c r="Y3">
        <f>Calculations!Y4</f>
        <v>175221.92519372483</v>
      </c>
      <c r="Z3">
        <f>Calculations!Z4</f>
        <v>206073.50535343768</v>
      </c>
      <c r="AA3">
        <f>Calculations!AA4</f>
        <v>243502.93732778006</v>
      </c>
      <c r="AB3">
        <f>Calculations!AB4</f>
        <v>289075.84222840978</v>
      </c>
      <c r="AC3">
        <f>Calculations!AC4</f>
        <v>344984.81229096104</v>
      </c>
      <c r="AD3">
        <f>Calculations!AD4</f>
        <v>413648.69166196015</v>
      </c>
      <c r="AE3">
        <f>Calculations!AE4</f>
        <v>498270.93382931215</v>
      </c>
      <c r="AF3">
        <f>Calculations!AF4</f>
        <v>602971.4072329828</v>
      </c>
    </row>
    <row r="4" spans="1:32" x14ac:dyDescent="0.2">
      <c r="A4" t="s">
        <v>28</v>
      </c>
      <c r="B4">
        <f>Calculations!B5</f>
        <v>44599.582537209164</v>
      </c>
      <c r="C4">
        <f>Calculations!C5</f>
        <v>45009.711169120455</v>
      </c>
      <c r="D4">
        <f>Calculations!D5</f>
        <v>45776.985339531559</v>
      </c>
      <c r="E4">
        <f>Calculations!E5</f>
        <v>46907.720662509193</v>
      </c>
      <c r="F4">
        <f>Calculations!F5</f>
        <v>48429.73568811408</v>
      </c>
      <c r="G4">
        <f>Calculations!G5</f>
        <v>50378.644603908666</v>
      </c>
      <c r="H4">
        <f>Calculations!H5</f>
        <v>52798.841872768375</v>
      </c>
      <c r="I4">
        <f>Calculations!I5</f>
        <v>55750.534434495443</v>
      </c>
      <c r="J4">
        <f>Calculations!J5</f>
        <v>59303.289338590759</v>
      </c>
      <c r="K4">
        <f>Calculations!K5</f>
        <v>63539.643916128647</v>
      </c>
      <c r="L4">
        <f>Calculations!L5</f>
        <v>68566.808361182964</v>
      </c>
      <c r="M4">
        <f>Calculations!M5</f>
        <v>74507.542131719892</v>
      </c>
      <c r="N4">
        <f>Calculations!N5</f>
        <v>81513.096322386307</v>
      </c>
      <c r="O4">
        <f>Calculations!O5</f>
        <v>89765.004247774632</v>
      </c>
      <c r="P4">
        <f>Calculations!P5</f>
        <v>99484.424344448184</v>
      </c>
      <c r="Q4">
        <f>Calculations!Q5</f>
        <v>110950.27185948018</v>
      </c>
      <c r="R4">
        <f>Calculations!R5</f>
        <v>124483.78867993428</v>
      </c>
      <c r="S4">
        <f>Calculations!S5</f>
        <v>140483.40307183782</v>
      </c>
      <c r="T4">
        <f>Calculations!T5</f>
        <v>159443.28856011014</v>
      </c>
      <c r="U4">
        <f>Calculations!U5</f>
        <v>181957.62307731516</v>
      </c>
      <c r="V4">
        <f>Calculations!V5</f>
        <v>208763.22745225413</v>
      </c>
      <c r="W4">
        <f>Calculations!W5</f>
        <v>240768.95649213388</v>
      </c>
      <c r="X4">
        <f>Calculations!X5</f>
        <v>279117.62002548605</v>
      </c>
      <c r="Y4">
        <f>Calculations!Y5</f>
        <v>325243.82200699119</v>
      </c>
      <c r="Z4">
        <f>Calculations!Z5</f>
        <v>380835.10201258119</v>
      </c>
      <c r="AA4">
        <f>Calculations!AA5</f>
        <v>448059.66548037622</v>
      </c>
      <c r="AB4">
        <f>Calculations!AB5</f>
        <v>529660.70250040176</v>
      </c>
      <c r="AC4">
        <f>Calculations!AC5</f>
        <v>629399.7746141341</v>
      </c>
      <c r="AD4">
        <f>Calculations!AD5</f>
        <v>751505.45644644939</v>
      </c>
      <c r="AE4">
        <f>Calculations!AE5</f>
        <v>901511.12117769057</v>
      </c>
      <c r="AF4">
        <f>Calculations!AF5</f>
        <v>1086561.9085166194</v>
      </c>
    </row>
    <row r="5" spans="1:32" x14ac:dyDescent="0.2">
      <c r="A5" t="s">
        <v>29</v>
      </c>
      <c r="B5">
        <f>Calculations!B6</f>
        <v>2023.738219604526</v>
      </c>
      <c r="C5">
        <f>Calculations!C6</f>
        <v>2042.7944529793192</v>
      </c>
      <c r="D5">
        <f>Calculations!D6</f>
        <v>2078.5112758025607</v>
      </c>
      <c r="E5">
        <f>Calculations!E6</f>
        <v>2131.0329749262301</v>
      </c>
      <c r="F5">
        <f>Calculations!F6</f>
        <v>2201.5026206260413</v>
      </c>
      <c r="G5">
        <f>Calculations!G6</f>
        <v>2291.2472069604969</v>
      </c>
      <c r="H5">
        <f>Calculations!H6</f>
        <v>2402.6166181939657</v>
      </c>
      <c r="I5">
        <f>Calculations!I6</f>
        <v>2538.08821169371</v>
      </c>
      <c r="J5">
        <f>Calculations!J6</f>
        <v>2700.4175847487991</v>
      </c>
      <c r="K5">
        <f>Calculations!K6</f>
        <v>2894.1104642694118</v>
      </c>
      <c r="L5">
        <f>Calculations!L6</f>
        <v>3123.9380440907321</v>
      </c>
      <c r="M5">
        <f>Calculations!M6</f>
        <v>3395.7424416070935</v>
      </c>
      <c r="N5">
        <f>Calculations!N6</f>
        <v>3717.379541836624</v>
      </c>
      <c r="O5">
        <f>Calculations!O6</f>
        <v>4097.1829123342895</v>
      </c>
      <c r="P5">
        <f>Calculations!P6</f>
        <v>4546.9287523082176</v>
      </c>
      <c r="Q5">
        <f>Calculations!Q6</f>
        <v>5079.1378951634033</v>
      </c>
      <c r="R5">
        <f>Calculations!R6</f>
        <v>5711.1501958496347</v>
      </c>
      <c r="S5">
        <f>Calculations!S6</f>
        <v>6462.5385086042788</v>
      </c>
      <c r="T5">
        <f>Calculations!T6</f>
        <v>7357.6055239559801</v>
      </c>
      <c r="U5">
        <f>Calculations!U6</f>
        <v>8427.9096305495495</v>
      </c>
      <c r="V5">
        <f>Calculations!V6</f>
        <v>9711.349104103454</v>
      </c>
      <c r="W5">
        <f>Calculations!W6</f>
        <v>11255.691448112479</v>
      </c>
      <c r="X5">
        <f>Calculations!X6</f>
        <v>13120.013051545564</v>
      </c>
      <c r="Y5">
        <f>Calculations!Y6</f>
        <v>15377.342916567351</v>
      </c>
      <c r="Z5">
        <f>Calculations!Z6</f>
        <v>18121.795788839117</v>
      </c>
      <c r="AA5">
        <f>Calculations!AA6</f>
        <v>21471.705778865005</v>
      </c>
      <c r="AB5">
        <f>Calculations!AB6</f>
        <v>25570.306252541868</v>
      </c>
      <c r="AC5">
        <f>Calculations!AC6</f>
        <v>30612.833646978048</v>
      </c>
      <c r="AD5">
        <f>Calculations!AD6</f>
        <v>36842.125727996594</v>
      </c>
      <c r="AE5">
        <f>Calculations!AE6</f>
        <v>44558.843433011425</v>
      </c>
      <c r="AF5">
        <f>Calculations!AF6</f>
        <v>54168.873090666188</v>
      </c>
    </row>
    <row r="6" spans="1:32" x14ac:dyDescent="0.2">
      <c r="A6" t="s">
        <v>30</v>
      </c>
      <c r="B6">
        <f>Calculations!B7</f>
        <v>1034.8994062448712</v>
      </c>
      <c r="C6">
        <f>Calculations!C7</f>
        <v>1061.9296314169947</v>
      </c>
      <c r="D6">
        <f>Calculations!D7</f>
        <v>1098.7477014309316</v>
      </c>
      <c r="E6">
        <f>Calculations!E7</f>
        <v>1146.0249885397357</v>
      </c>
      <c r="F6">
        <f>Calculations!F7</f>
        <v>1204.7973280630529</v>
      </c>
      <c r="G6">
        <f>Calculations!G7</f>
        <v>1275.8358322727183</v>
      </c>
      <c r="H6">
        <f>Calculations!H7</f>
        <v>1361.8126318100794</v>
      </c>
      <c r="I6">
        <f>Calculations!I7</f>
        <v>1464.3020600575371</v>
      </c>
      <c r="J6">
        <f>Calculations!J7</f>
        <v>1586.2756448607918</v>
      </c>
      <c r="K6">
        <f>Calculations!K7</f>
        <v>1730.6717613799742</v>
      </c>
      <c r="L6">
        <f>Calculations!L7</f>
        <v>1901.2918452347399</v>
      </c>
      <c r="M6">
        <f>Calculations!M7</f>
        <v>2103.2022799449787</v>
      </c>
      <c r="N6">
        <f>Calculations!N7</f>
        <v>2341.3008221059513</v>
      </c>
      <c r="O6">
        <f>Calculations!O7</f>
        <v>2623.9666164641512</v>
      </c>
      <c r="P6">
        <f>Calculations!P7</f>
        <v>2958.7848148707599</v>
      </c>
      <c r="Q6">
        <f>Calculations!Q7</f>
        <v>3357.1125069901004</v>
      </c>
      <c r="R6">
        <f>Calculations!R7</f>
        <v>3831.6936073101692</v>
      </c>
      <c r="S6">
        <f>Calculations!S7</f>
        <v>4398.9828477329902</v>
      </c>
      <c r="T6">
        <f>Calculations!T7</f>
        <v>5079.1870010872681</v>
      </c>
      <c r="U6">
        <f>Calculations!U7</f>
        <v>5896.4765791997252</v>
      </c>
      <c r="V6">
        <f>Calculations!V7</f>
        <v>6883.7806674212379</v>
      </c>
      <c r="W6">
        <f>Calculations!W7</f>
        <v>8077.9357340993693</v>
      </c>
      <c r="X6">
        <f>Calculations!X7</f>
        <v>9531.3272427895317</v>
      </c>
      <c r="Y6">
        <f>Calculations!Y7</f>
        <v>11302.983412256945</v>
      </c>
      <c r="Z6">
        <f>Calculations!Z7</f>
        <v>13475.82467831577</v>
      </c>
      <c r="AA6">
        <f>Calculations!AA7</f>
        <v>16149.010403914283</v>
      </c>
      <c r="AB6">
        <f>Calculations!AB7</f>
        <v>19450.355305086978</v>
      </c>
      <c r="AC6">
        <f>Calculations!AC7</f>
        <v>23551.569076927455</v>
      </c>
      <c r="AD6">
        <f>Calculations!AD7</f>
        <v>28661.448871991233</v>
      </c>
      <c r="AE6">
        <f>Calculations!AE7</f>
        <v>35061.975279315884</v>
      </c>
      <c r="AF6">
        <f>Calculations!AF7</f>
        <v>43118.308071490734</v>
      </c>
    </row>
    <row r="7" spans="1:32" x14ac:dyDescent="0.2">
      <c r="A7" t="s">
        <v>31</v>
      </c>
      <c r="B7">
        <f>Calculations!B8</f>
        <v>17304.582676065012</v>
      </c>
      <c r="C7">
        <f>Calculations!C8</f>
        <v>17689.048202963313</v>
      </c>
      <c r="D7">
        <f>Calculations!D8</f>
        <v>18231.628899477295</v>
      </c>
      <c r="E7">
        <f>Calculations!E8</f>
        <v>18922.844473441226</v>
      </c>
      <c r="F7">
        <f>Calculations!F8</f>
        <v>19788.699957285829</v>
      </c>
      <c r="G7">
        <f>Calculations!G8</f>
        <v>20873.811678299964</v>
      </c>
      <c r="H7">
        <f>Calculations!H8</f>
        <v>22148.382202513585</v>
      </c>
      <c r="I7">
        <f>Calculations!I8</f>
        <v>23687.398016931402</v>
      </c>
      <c r="J7">
        <f>Calculations!J8</f>
        <v>25532.696473195254</v>
      </c>
      <c r="K7">
        <f>Calculations!K8</f>
        <v>27706.424706604259</v>
      </c>
      <c r="L7">
        <f>Calculations!L8</f>
        <v>30270.148922008655</v>
      </c>
      <c r="M7">
        <f>Calculations!M8</f>
        <v>33301.752997857257</v>
      </c>
      <c r="N7">
        <f>Calculations!N8</f>
        <v>36885.568768579171</v>
      </c>
      <c r="O7">
        <f>Calculations!O8</f>
        <v>41137.887940502354</v>
      </c>
      <c r="P7">
        <f>Calculations!P8</f>
        <v>46174.060610717759</v>
      </c>
      <c r="Q7">
        <f>Calculations!Q8</f>
        <v>52159.004924079432</v>
      </c>
      <c r="R7">
        <f>Calculations!R8</f>
        <v>59293.343719455464</v>
      </c>
      <c r="S7">
        <f>Calculations!S8</f>
        <v>67825.655807774645</v>
      </c>
      <c r="T7">
        <f>Calculations!T8</f>
        <v>78070.317947281437</v>
      </c>
      <c r="U7">
        <f>Calculations!U8</f>
        <v>90369.613593372254</v>
      </c>
      <c r="V7">
        <f>Calculations!V8</f>
        <v>105226.52741235596</v>
      </c>
      <c r="W7">
        <f>Calculations!W8</f>
        <v>123287.94578361535</v>
      </c>
      <c r="X7">
        <f>Calculations!X8</f>
        <v>145149.36446753866</v>
      </c>
      <c r="Y7">
        <f>Calculations!Y8</f>
        <v>171919.4579796257</v>
      </c>
      <c r="Z7">
        <f>Calculations!Z8</f>
        <v>204664.9412443015</v>
      </c>
      <c r="AA7">
        <f>Calculations!AA8</f>
        <v>244975.71728322771</v>
      </c>
      <c r="AB7">
        <f>Calculations!AB8</f>
        <v>294849.01265826897</v>
      </c>
      <c r="AC7">
        <f>Calculations!AC8</f>
        <v>356743.0571117432</v>
      </c>
      <c r="AD7">
        <f>Calculations!AD8</f>
        <v>433860.72996952629</v>
      </c>
      <c r="AE7">
        <f>Calculations!AE8</f>
        <v>530563.27623762819</v>
      </c>
      <c r="AF7">
        <f>Calculations!AF8</f>
        <v>651887.19935393438</v>
      </c>
    </row>
    <row r="8" spans="1:32" x14ac:dyDescent="0.2">
      <c r="A8" t="s">
        <v>32</v>
      </c>
      <c r="B8">
        <f>Calculations!B9</f>
        <v>4579.7211936683425</v>
      </c>
      <c r="C8">
        <f>Calculations!C9</f>
        <v>4719.5937475953842</v>
      </c>
      <c r="D8">
        <f>Calculations!D9</f>
        <v>4902.7594736710917</v>
      </c>
      <c r="E8">
        <f>Calculations!E9</f>
        <v>5129.4136989125991</v>
      </c>
      <c r="F8">
        <f>Calculations!F9</f>
        <v>5406.6898362320426</v>
      </c>
      <c r="G8">
        <f>Calculations!G9</f>
        <v>5739.5206521851987</v>
      </c>
      <c r="H8">
        <f>Calculations!H9</f>
        <v>6136.6116900785646</v>
      </c>
      <c r="I8">
        <f>Calculations!I9</f>
        <v>6608.3009715401577</v>
      </c>
      <c r="J8">
        <f>Calculations!J9</f>
        <v>7167.7465954715854</v>
      </c>
      <c r="K8">
        <f>Calculations!K9</f>
        <v>7829.3449102965778</v>
      </c>
      <c r="L8">
        <f>Calculations!L9</f>
        <v>8613.2117506752693</v>
      </c>
      <c r="M8">
        <f>Calculations!M9</f>
        <v>9538.3336466745186</v>
      </c>
      <c r="N8">
        <f>Calculations!N9</f>
        <v>10636.769434479173</v>
      </c>
      <c r="O8">
        <f>Calculations!O9</f>
        <v>11939.965773721326</v>
      </c>
      <c r="P8">
        <f>Calculations!P9</f>
        <v>13489.479641493253</v>
      </c>
      <c r="Q8">
        <f>Calculations!Q9</f>
        <v>15342.065256295349</v>
      </c>
      <c r="R8">
        <f>Calculations!R9</f>
        <v>17560.061584151674</v>
      </c>
      <c r="S8">
        <f>Calculations!S9</f>
        <v>20221.551459360657</v>
      </c>
      <c r="T8">
        <f>Calculations!T9</f>
        <v>23427.255339527004</v>
      </c>
      <c r="U8">
        <f>Calculations!U9</f>
        <v>27306.686274583273</v>
      </c>
      <c r="V8">
        <f>Calculations!V9</f>
        <v>32015.868791955669</v>
      </c>
      <c r="W8">
        <f>Calculations!W9</f>
        <v>37748.998275075639</v>
      </c>
      <c r="X8">
        <f>Calculations!X9</f>
        <v>44762.062641221492</v>
      </c>
      <c r="Y8">
        <f>Calculations!Y9</f>
        <v>53377.047576840909</v>
      </c>
      <c r="Z8">
        <f>Calculations!Z9</f>
        <v>63993.411942337167</v>
      </c>
      <c r="AA8">
        <f>Calculations!AA9</f>
        <v>77132.953583743802</v>
      </c>
      <c r="AB8">
        <f>Calculations!AB9</f>
        <v>93459.503647460529</v>
      </c>
      <c r="AC8">
        <f>Calculations!AC9</f>
        <v>113835.99231439825</v>
      </c>
      <c r="AD8">
        <f>Calculations!AD9</f>
        <v>139372.64910348674</v>
      </c>
      <c r="AE8">
        <f>Calculations!AE9</f>
        <v>171488.69115494285</v>
      </c>
      <c r="AF8">
        <f>Calculations!AF9</f>
        <v>212074.51555266842</v>
      </c>
    </row>
    <row r="9" spans="1:32" x14ac:dyDescent="0.2">
      <c r="A9" t="s">
        <v>33</v>
      </c>
      <c r="B9">
        <f>Calculations!B10</f>
        <v>36365.835322758961</v>
      </c>
      <c r="C9">
        <f>Calculations!C10</f>
        <v>36668.274708583267</v>
      </c>
      <c r="D9">
        <f>Calculations!D10</f>
        <v>37261.384298011995</v>
      </c>
      <c r="E9">
        <f>Calculations!E10</f>
        <v>38150.454498957035</v>
      </c>
      <c r="F9">
        <f>Calculations!F10</f>
        <v>39356.177632658546</v>
      </c>
      <c r="G9">
        <f>Calculations!G10</f>
        <v>40907.370826592203</v>
      </c>
      <c r="H9">
        <f>Calculations!H10</f>
        <v>42838.251555784205</v>
      </c>
      <c r="I9">
        <f>Calculations!I10</f>
        <v>45197.0632118293</v>
      </c>
      <c r="J9">
        <f>Calculations!J10</f>
        <v>48037.976177010438</v>
      </c>
      <c r="K9">
        <f>Calculations!K10</f>
        <v>51426.955572292973</v>
      </c>
      <c r="L9">
        <f>Calculations!L10</f>
        <v>55447.644107011853</v>
      </c>
      <c r="M9">
        <f>Calculations!M10</f>
        <v>60200.791818768666</v>
      </c>
      <c r="N9">
        <f>Calculations!N10</f>
        <v>65803.782154332483</v>
      </c>
      <c r="O9">
        <f>Calculations!O10</f>
        <v>72403.822190113409</v>
      </c>
      <c r="P9">
        <f>Calculations!P10</f>
        <v>80177.091843906965</v>
      </c>
      <c r="Q9">
        <f>Calculations!Q10</f>
        <v>89340.621627123604</v>
      </c>
      <c r="R9">
        <f>Calculations!R10</f>
        <v>100153.37128023035</v>
      </c>
      <c r="S9">
        <f>Calculations!S10</f>
        <v>112932.30562903579</v>
      </c>
      <c r="T9">
        <f>Calculations!T10</f>
        <v>128067.96587742545</v>
      </c>
      <c r="U9">
        <f>Calculations!U10</f>
        <v>146027.86276428157</v>
      </c>
      <c r="V9">
        <f>Calculations!V10</f>
        <v>167399.57092705616</v>
      </c>
      <c r="W9">
        <f>Calculations!W10</f>
        <v>192905.15031741836</v>
      </c>
      <c r="X9">
        <f>Calculations!X10</f>
        <v>223440.35285821636</v>
      </c>
      <c r="Y9">
        <f>Calculations!Y10</f>
        <v>260133.94232994318</v>
      </c>
      <c r="Z9">
        <f>Calculations!Z10</f>
        <v>304326.26158243627</v>
      </c>
      <c r="AA9">
        <f>Calculations!AA10</f>
        <v>357727.48745906184</v>
      </c>
      <c r="AB9">
        <f>Calculations!AB10</f>
        <v>422486.06505945884</v>
      </c>
      <c r="AC9">
        <f>Calculations!AC10</f>
        <v>501560.08870681236</v>
      </c>
      <c r="AD9">
        <f>Calculations!AD10</f>
        <v>598275.31814516929</v>
      </c>
      <c r="AE9">
        <f>Calculations!AE10</f>
        <v>716986.09145051532</v>
      </c>
      <c r="AF9">
        <f>Calculations!AF10</f>
        <v>863291.22172176465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2022-09-12T21:58:59Z</dcterms:modified>
</cp:coreProperties>
</file>