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ECiCpCU\"/>
    </mc:Choice>
  </mc:AlternateContent>
  <bookViews>
    <workbookView xWindow="360" yWindow="135" windowWidth="21075" windowHeight="12840"/>
  </bookViews>
  <sheets>
    <sheet name="About" sheetId="1" r:id="rId1"/>
    <sheet name="RFF Table 2" sheetId="2" r:id="rId2"/>
    <sheet name="ECiCpCU" sheetId="3" r:id="rId3"/>
  </sheets>
  <calcPr calcId="162913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<sst xmlns="http://schemas.openxmlformats.org/spreadsheetml/2006/main" count="43" uniqueCount="39">
  <si>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</si>
  <si>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</si>
  <si>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</si>
  <si>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</si>
  <si>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</si>
  <si>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</si>
  <si>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</si>
  <si>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</si>
  <si>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</si>
  <si>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</si>
  <si>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</si>
  <si>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</si>
  <si>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</si>
  <si>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</si>
  <si>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</si>
  <si>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</si>
  <si>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</si>
  <si>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</si>
  <si>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</si>
  <si>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</si>
  <si>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</si>
  <si>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</si>
  <si>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</si>
  <si>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</si>
  <si>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</si>
  <si>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</si>
  <si>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</si>
  <si>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</si>
  <si>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</si>
  <si>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</si>
  <si>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</si>
  <si>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</si>
  <si>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</si>
  <si>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</si>
  <si>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</si>
  <si>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</si>
  <si>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CO2e/2012$</t>
  </si>
  <si>
    <t>For each component, we average the carbon intensities of the one or more most applicable industries</t>
  </si>
  <si>
    <t>and divide by the component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</si>
</sst>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3" sqref="A13"/>
    </sheetView>
  </sheetViews>
  <sheetFormatPr defaultRowHeight="15" x14ac:dyDescent="0.25"/>
  <cols>
    <col min="2" max="2" width="53.140625" customWidth="1"/>
  </cols>
  <sheetData>
    <row r="1" spans="1:2" x14ac:dyDescent="0.25">
      <c r="A1" s="3" t="s">
        <v>30</v>
      </c>
    </row>
    <row r="3" spans="1:2" x14ac:dyDescent="0.25">
      <c r="A3" s="3" t="s">
        <v>3</v>
      </c>
      <c r="B3" t="s">
        <v>0</v>
      </c>
    </row>
    <row r="4" spans="1:2" x14ac:dyDescent="0.25">
      <c r="B4" s="1">
        <v>2008</v>
      </c>
    </row>
    <row r="5" spans="1:2" x14ac:dyDescent="0.25">
      <c r="B5" t="s">
        <v>1</v>
      </c>
    </row>
    <row r="6" spans="1:2" x14ac:dyDescent="0.25">
      <c r="B6" s="2" t="s">
        <v>2</v>
      </c>
    </row>
    <row r="7" spans="1:2" x14ac:dyDescent="0.25">
      <c r="B7" t="s">
        <v>31</v>
      </c>
    </row>
    <row r="9" spans="1:2" x14ac:dyDescent="0.25">
      <c r="A9" s="3" t="s">
        <v>6</v>
      </c>
    </row>
    <row r="10" spans="1:2" x14ac:dyDescent="0.25">
      <c r="A10" t="s">
        <v>10</v>
      </c>
    </row>
    <row r="11" spans="1:2" x14ac:dyDescent="0.25">
      <c r="A11" t="s">
        <v>37</v>
      </c>
    </row>
    <row r="12" spans="1:2" s="9" customFormat="1" x14ac:dyDescent="0.25">
      <c r="A12" s="9" t="s">
        <v>38</v>
      </c>
    </row>
    <row r="14" spans="1:2" x14ac:dyDescent="0.25">
      <c r="A14" t="s">
        <v>28</v>
      </c>
    </row>
    <row r="15" spans="1:2" x14ac:dyDescent="0.25">
      <c r="A15" t="s">
        <v>29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s="9" t="s">
        <v>34</v>
      </c>
    </row>
    <row r="20" spans="1:1" x14ac:dyDescent="0.25">
      <c r="A20" s="9">
        <v>1.117</v>
      </c>
    </row>
    <row r="21" spans="1:1" x14ac:dyDescent="0.25">
      <c r="A21" s="9" t="s">
        <v>35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33" customWidth="1"/>
    <col min="2" max="2" width="34.42578125" customWidth="1"/>
  </cols>
  <sheetData>
    <row r="1" spans="1:2" x14ac:dyDescent="0.25">
      <c r="A1" s="7" t="s">
        <v>4</v>
      </c>
      <c r="B1" s="8" t="s">
        <v>5</v>
      </c>
    </row>
    <row r="2" spans="1:2" x14ac:dyDescent="0.25">
      <c r="A2" s="5" t="s">
        <v>15</v>
      </c>
      <c r="B2" s="6"/>
    </row>
    <row r="3" spans="1:2" x14ac:dyDescent="0.25">
      <c r="A3" t="s">
        <v>12</v>
      </c>
      <c r="B3">
        <v>91.5</v>
      </c>
    </row>
    <row r="5" spans="1:2" x14ac:dyDescent="0.25">
      <c r="A5" s="5" t="s">
        <v>16</v>
      </c>
      <c r="B5" s="6"/>
    </row>
    <row r="6" spans="1:2" x14ac:dyDescent="0.25">
      <c r="A6" t="s">
        <v>12</v>
      </c>
      <c r="B6">
        <v>91.5</v>
      </c>
    </row>
    <row r="8" spans="1:2" x14ac:dyDescent="0.25">
      <c r="A8" s="5" t="s">
        <v>17</v>
      </c>
      <c r="B8" s="6"/>
    </row>
    <row r="9" spans="1:2" x14ac:dyDescent="0.25">
      <c r="A9" t="s">
        <v>7</v>
      </c>
      <c r="B9">
        <v>168.1</v>
      </c>
    </row>
    <row r="10" spans="1:2" x14ac:dyDescent="0.25">
      <c r="A10" t="s">
        <v>8</v>
      </c>
      <c r="B10">
        <v>1197.3</v>
      </c>
    </row>
    <row r="11" spans="1:2" x14ac:dyDescent="0.25">
      <c r="A11" t="s">
        <v>9</v>
      </c>
      <c r="B11">
        <v>5080.7</v>
      </c>
    </row>
    <row r="13" spans="1:2" x14ac:dyDescent="0.25">
      <c r="A13" s="5" t="s">
        <v>18</v>
      </c>
      <c r="B13" s="6"/>
    </row>
    <row r="14" spans="1:2" x14ac:dyDescent="0.25">
      <c r="A14" t="s">
        <v>8</v>
      </c>
      <c r="B14">
        <v>1197.3</v>
      </c>
    </row>
    <row r="15" spans="1:2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"/>
    </sheetView>
  </sheetViews>
  <sheetFormatPr defaultRowHeight="15" x14ac:dyDescent="0.25"/>
  <cols>
    <col min="1" max="1" width="25.5703125" customWidth="1"/>
    <col min="2" max="2" width="25.85546875" customWidth="1"/>
  </cols>
  <sheetData>
    <row r="1" spans="1:2" x14ac:dyDescent="0.25">
      <c r="A1" s="3" t="s">
        <v>22</v>
      </c>
      <c r="B1" s="4" t="s">
        <v>36</v>
      </c>
    </row>
    <row r="2" spans="1:2" x14ac:dyDescent="0.25">
      <c r="A2" t="s">
        <v>23</v>
      </c>
      <c r="B2" s="10">
        <f>'RFF Table 2'!B3/10^6/About!$A$20</f>
        <v>8.191584601611459E-5</v>
      </c>
    </row>
    <row r="3" spans="1:2" x14ac:dyDescent="0.25">
      <c r="A3" t="s">
        <v>24</v>
      </c>
      <c r="B3" s="10">
        <f>'RFF Table 2'!B6/10^6/About!$A$20</f>
        <v>8.191584601611459E-5</v>
      </c>
    </row>
    <row r="4" spans="1:2" x14ac:dyDescent="0.25">
      <c r="A4" t="s">
        <v>11</v>
      </c>
      <c r="B4" s="10">
        <f>AVERAGE('RFF Table 2'!B9:B11)/10^6/About!$A$20</f>
        <v>1.9236347358997314E-3</v>
      </c>
    </row>
    <row r="5" spans="1:2" x14ac:dyDescent="0.25">
      <c r="A5" t="s">
        <v>25</v>
      </c>
      <c r="B5" s="10">
        <f>AVERAGE('RFF Table 2'!B14:B15)/10^6/About!$A$20</f>
        <v>1.1823634735899729E-3</v>
      </c>
    </row>
    <row r="6" spans="1:2" x14ac:dyDescent="0.25">
      <c r="A6" t="s">
        <v>26</v>
      </c>
      <c r="B6" s="10">
        <f>AVERAGE('RFF Table 2'!B18:B19)/10^6/About!$A$20</f>
        <v>9.427036705461056E-5</v>
      </c>
    </row>
    <row r="7" spans="1:2" x14ac:dyDescent="0.25">
      <c r="A7" t="s">
        <v>27</v>
      </c>
      <c r="B7" s="10">
        <f>AVERAGE('RFF Table 2'!B22:B23)/10^6/About!$A$20</f>
        <v>8.5586392121754694E-5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7A9C38-8689-488E-BCA5-7000D1A6C2FC}"/>
</file>

<file path=customXml/itemProps2.xml><?xml version="1.0" encoding="utf-8"?>
<ds:datastoreItem xmlns:ds="http://schemas.openxmlformats.org/officeDocument/2006/customXml" ds:itemID="{BB39FC82-0BA1-463C-BCAE-5E0B4E5916B7}"/>
</file>

<file path=customXml/itemProps3.xml><?xml version="1.0" encoding="utf-8"?>
<ds:datastoreItem xmlns:ds="http://schemas.openxmlformats.org/officeDocument/2006/customXml" ds:itemID="{5A10D9D0-2BBB-4D04-9275-E84C7DB39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2015-06-22T22:08:19Z</dcterms:created>
  <dcterms:modified xsi:type="dcterms:W3CDTF">2019-08-20T16:43:03Z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