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elec\BPHC\"/>
    </mc:Choice>
  </mc:AlternateContent>
  <bookViews>
    <workbookView xWindow="360" yWindow="60" windowWidth="25875" windowHeight="12075"/>
  </bookViews>
  <sheets>
    <sheet name="About" sheetId="1" r:id="rId1"/>
    <sheet name="AEO Table 9" sheetId="4" r:id="rId2"/>
    <sheet name="BPHC" sheetId="3" r:id="rId3"/>
  </sheets>
  <calcPr calcId="162913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</calcChain>
</file>

<file path=xl/sharedStrings.xml><?xml version="1.0" encoding="utf-8"?>
<sst xmlns="http://schemas.openxmlformats.org/spreadsheetml/2006/main" count="315" uniqueCount="140">
  <si>
    <t>BPHC BAU Pumped Hydro Capacity</t>
  </si>
  <si>
    <t>Source:</t>
  </si>
  <si>
    <t>Energy Information Administration</t>
  </si>
  <si>
    <t>http://www.eia.gov/forecasts/aeo/excel/aeotab_9.xlsx</t>
  </si>
  <si>
    <t>Table 9, Row "Pumped Storage"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</si>
  <si>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</si>
  <si>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</si>
  <si>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</si>
  <si>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</si>
  <si>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</si>
  <si>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</si>
  <si>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</si>
  <si>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</si>
  <si>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</si>
  <si>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</si>
  <si>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</si>
  <si>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</si>
  <si>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</si>
  <si>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</si>
  <si>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</si>
  <si>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</si>
  <si>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</si>
  <si>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</si>
  <si>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</si>
  <si>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</si>
  <si>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</si>
  <si>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</si>
  <si>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</si>
  <si>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</si>
  <si>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</si>
  <si>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</si>
  <si>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</si>
  <si>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</si>
  <si>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</si>
  <si>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</si>
  <si>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</si>
  <si>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</si>
  <si>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</si>
  <si>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</si>
  <si>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</si>
  <si>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</si>
  <si>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</si>
  <si>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model-projected conversions.</t>
  </si>
  <si>
    <t xml:space="preserve">   5/ Includes oil-, gas-, and dual-fired capacity.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</si>
  <si>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</si>
  <si>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</si>
  <si>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</si>
  <si>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</si>
  <si>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</si>
  <si>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</si>
  <si>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</si>
  <si>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</si>
  <si>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</si>
  <si>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</si>
  <si>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model results and may differ from official EIA data reports.</t>
  </si>
  <si>
    <t>Year</t>
  </si>
  <si>
    <t>Pumped Storage Capacity (MW)</t>
  </si>
  <si>
    <t>Form EIA-860, "Annual Electric Generator Report" (preliminary).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</si>
  <si>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</si>
  <si>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</si>
  <si>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</si>
  <si>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</si>
  <si>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</si>
  <si>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</si>
  <si>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</si>
  <si>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</si>
  <si>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</si>
  <si>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</si>
  <si>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</si>
  <si>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</si>
  <si>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</si>
  <si>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</si>
  <si>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</si>
  <si>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</si>
  <si>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</si>
  <si>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</si>
  <si>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</si>
  <si>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</si>
  <si>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</si>
  <si>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</si>
  <si>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</si>
  <si>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</si>
  <si>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</si>
  <si>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</si>
  <si>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</si>
  <si>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</si>
  <si>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</si>
  <si>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</si>
  <si>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</si>
  <si>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</si>
  <si>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</si>
  <si>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</si>
  <si>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</si>
  <si>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</si>
  <si>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</si>
  <si>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</si>
  <si>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</si>
  <si>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</si>
  <si>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</si>
  <si>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</si>
  <si>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</si>
  <si>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</si>
  <si>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</si>
  <si>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</si>
  <si>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</si>
  <si>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</si>
  <si>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</si>
  <si>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</si>
  <si>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</si>
  <si>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</si>
  <si>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</si>
  <si>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</si>
  <si>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</si>
  <si>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</si>
  <si>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</si>
  <si>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</si>
  <si>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</si>
  <si>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</si>
  <si>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</si>
  <si>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</si>
  <si>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ref2018.d121317a</t>
  </si>
  <si>
    <t>Annual Energy Outlook 2018</t>
  </si>
  <si>
    <t>ref2018</t>
  </si>
  <si>
    <t>d121317a</t>
  </si>
  <si>
    <t xml:space="preserve"> February 2018</t>
  </si>
  <si>
    <t>2017-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</si>
  <si>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</si>
  <si>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</si>
  <si>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</si>
  <si>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</si>
  <si>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</si>
  <si>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are not included explicitly as additions or retirements.  The totals reflect 1.1 gigawatts of planned conversions as well as additional</t>
  </si>
  <si>
    <t xml:space="preserve">   6/ Nuclear capacity includes 3.8 gigawatts of uprates.</t>
  </si>
  <si>
    <t xml:space="preserve">   7/ Includes conventional hydroelectric, geothermal, wood, wood waste, all municipal waste, landfill gas,</t>
  </si>
  <si>
    <t xml:space="preserve">   10/ Cumulative additions after December 31, 2017.</t>
  </si>
  <si>
    <t xml:space="preserve">   11/ Cumulative retirements after December 31, 2017.</t>
  </si>
  <si>
    <t xml:space="preserve">   Note:  Totals may not equal sum of components due to independent rounding.  Data for 2016</t>
  </si>
  <si>
    <t xml:space="preserve">   Sources:  2016 capacity and projected planned additions:  U.S. Energy Information Administration (EIA),</t>
  </si>
  <si>
    <t>2017:  EIA, Short-Term Energy Outlook, October 2017 and EIA, AEO2018 National Energy Modeling System run ref2018.d121317a.</t>
  </si>
  <si>
    <t>Projections:  EIA, AEO2018 National Energy Modeling System run ref2018.d121317a.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</si>
</sst>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5" fillId="0" borderId="0" xfId="4" applyFont="1" applyFill="1" applyBorder="1" applyAlignment="1">
      <alignment horizontal="left"/>
    </xf>
    <xf numFmtId="0" fontId="3" fillId="0" borderId="0" xfId="2" applyFont="1"/>
    <xf numFmtId="0" fontId="4" fillId="0" borderId="1" xfId="3" applyFont="1" applyFill="1" applyBorder="1" applyAlignment="1">
      <alignment wrapText="1"/>
    </xf>
    <xf numFmtId="0" fontId="4" fillId="0" borderId="2" xfId="5" applyFont="1" applyFill="1" applyBorder="1" applyAlignment="1">
      <alignment wrapText="1"/>
    </xf>
    <xf numFmtId="0" fontId="0" fillId="0" borderId="3" xfId="6" applyFont="1" applyFill="1" applyBorder="1" applyAlignment="1">
      <alignment wrapText="1"/>
    </xf>
    <xf numFmtId="164" fontId="0" fillId="0" borderId="3" xfId="6" applyNumberFormat="1" applyFont="1" applyFill="1" applyAlignment="1">
      <alignment horizontal="right" wrapText="1"/>
    </xf>
    <xf numFmtId="164" fontId="4" fillId="0" borderId="2" xfId="5" applyNumberFormat="1" applyFill="1" applyAlignment="1">
      <alignment horizontal="right" wrapText="1"/>
    </xf>
    <xf numFmtId="1" fontId="0" fillId="0" borderId="0" xfId="0" applyNumberFormat="1"/>
    <xf numFmtId="165" fontId="4" fillId="0" borderId="2" xfId="5" applyNumberFormat="1" applyFill="1" applyAlignment="1">
      <alignment horizontal="right" wrapText="1"/>
    </xf>
    <xf numFmtId="165" fontId="0" fillId="0" borderId="3" xfId="6" applyNumberFormat="1" applyFont="1" applyFill="1" applyAlignment="1">
      <alignment horizontal="right" wrapText="1"/>
    </xf>
    <xf numFmtId="0" fontId="0" fillId="0" borderId="0" xfId="0" applyFont="1"/>
    <xf numFmtId="0" fontId="3" fillId="0" borderId="4" xfId="7" applyFont="1" applyFill="1" applyBorder="1" applyAlignment="1">
      <alignment wrapText="1"/>
    </xf>
    <xf numFmtId="0" fontId="8" fillId="0" borderId="0" xfId="0" applyFont="1"/>
    <xf numFmtId="0" fontId="7" fillId="0" borderId="0" xfId="0" applyFont="1"/>
    <xf numFmtId="0" fontId="0" fillId="0" borderId="0" xfId="0" applyAlignment="1" applyProtection="1">
      <alignment horizontal="left"/>
    </xf>
    <xf numFmtId="165" fontId="0" fillId="0" borderId="0" xfId="0" applyNumberFormat="1"/>
    <xf numFmtId="0" fontId="6" fillId="0" borderId="0" xfId="0" applyFont="1"/>
  </cellXfs>
  <cellStyles count="9">
    <cellStyle name="Body: normal cell" xfId="6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Normal 2" xfId="8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9" sqref="A9:XFD9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121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/>
    </row>
    <row r="10" spans="1:2" x14ac:dyDescent="0.25">
      <c r="A10" s="14"/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A1:XFD1048576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8" ht="15" customHeight="1" thickBot="1" x14ac:dyDescent="0.3">
      <c r="B1" s="5" t="s">
        <v>120</v>
      </c>
      <c r="C1" s="6">
        <v>2016</v>
      </c>
      <c r="D1" s="6">
        <v>2017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8" ht="15" customHeight="1" thickTop="1" x14ac:dyDescent="0.25"/>
    <row r="3" spans="1:38" ht="15" customHeight="1" x14ac:dyDescent="0.25">
      <c r="C3" s="16" t="s">
        <v>119</v>
      </c>
      <c r="D3" s="16" t="s">
        <v>121</v>
      </c>
      <c r="E3" s="16"/>
      <c r="F3" s="16"/>
      <c r="G3" s="16"/>
    </row>
    <row r="4" spans="1:38" ht="15" customHeight="1" x14ac:dyDescent="0.25">
      <c r="C4" s="16" t="s">
        <v>118</v>
      </c>
      <c r="D4" s="16" t="s">
        <v>122</v>
      </c>
      <c r="E4" s="16"/>
      <c r="F4" s="16"/>
      <c r="G4" s="16" t="s">
        <v>117</v>
      </c>
    </row>
    <row r="5" spans="1:38" ht="15" customHeight="1" x14ac:dyDescent="0.25">
      <c r="C5" s="16" t="s">
        <v>116</v>
      </c>
      <c r="D5" s="16" t="s">
        <v>123</v>
      </c>
      <c r="E5" s="16"/>
      <c r="F5" s="16"/>
      <c r="G5" s="16"/>
    </row>
    <row r="6" spans="1:38" ht="15" customHeight="1" x14ac:dyDescent="0.25">
      <c r="C6" s="16" t="s">
        <v>115</v>
      </c>
      <c r="D6" s="16"/>
      <c r="E6" s="16" t="s">
        <v>124</v>
      </c>
      <c r="F6" s="16"/>
      <c r="G6" s="16"/>
    </row>
    <row r="10" spans="1:38" ht="15" customHeight="1" x14ac:dyDescent="0.25">
      <c r="A10" s="17" t="s">
        <v>114</v>
      </c>
      <c r="B10" s="4" t="s">
        <v>5</v>
      </c>
    </row>
    <row r="11" spans="1:38" ht="15" customHeight="1" x14ac:dyDescent="0.25">
      <c r="B11" s="5" t="s">
        <v>6</v>
      </c>
    </row>
    <row r="12" spans="1:38" ht="15" customHeight="1" x14ac:dyDescent="0.25">
      <c r="B12" s="5" t="s">
        <v>7</v>
      </c>
      <c r="C12" s="18" t="s">
        <v>7</v>
      </c>
      <c r="D12" s="18" t="s">
        <v>7</v>
      </c>
      <c r="E12" s="18" t="s">
        <v>7</v>
      </c>
      <c r="F12" s="18" t="s">
        <v>7</v>
      </c>
      <c r="G12" s="18" t="s">
        <v>7</v>
      </c>
      <c r="H12" s="18" t="s">
        <v>7</v>
      </c>
      <c r="I12" s="18" t="s">
        <v>7</v>
      </c>
      <c r="J12" s="18" t="s">
        <v>7</v>
      </c>
      <c r="K12" s="18" t="s">
        <v>7</v>
      </c>
      <c r="L12" s="18" t="s">
        <v>7</v>
      </c>
      <c r="M12" s="18" t="s">
        <v>7</v>
      </c>
      <c r="N12" s="18" t="s">
        <v>7</v>
      </c>
      <c r="O12" s="18" t="s">
        <v>7</v>
      </c>
      <c r="P12" s="18" t="s">
        <v>7</v>
      </c>
      <c r="Q12" s="18" t="s">
        <v>7</v>
      </c>
      <c r="R12" s="18" t="s">
        <v>7</v>
      </c>
      <c r="S12" s="18" t="s">
        <v>7</v>
      </c>
      <c r="T12" s="18" t="s">
        <v>7</v>
      </c>
      <c r="U12" s="18" t="s">
        <v>7</v>
      </c>
      <c r="V12" s="18" t="s">
        <v>7</v>
      </c>
      <c r="W12" s="18" t="s">
        <v>7</v>
      </c>
      <c r="X12" s="18" t="s">
        <v>7</v>
      </c>
      <c r="Y12" s="18" t="s">
        <v>7</v>
      </c>
      <c r="Z12" s="18" t="s">
        <v>7</v>
      </c>
      <c r="AA12" s="18" t="s">
        <v>7</v>
      </c>
      <c r="AB12" s="18" t="s">
        <v>7</v>
      </c>
      <c r="AC12" s="18" t="s">
        <v>7</v>
      </c>
      <c r="AD12" s="18" t="s">
        <v>7</v>
      </c>
      <c r="AE12" s="18" t="s">
        <v>7</v>
      </c>
      <c r="AF12" s="18" t="s">
        <v>7</v>
      </c>
      <c r="AG12" s="18" t="s">
        <v>7</v>
      </c>
      <c r="AH12" s="18" t="s">
        <v>7</v>
      </c>
      <c r="AI12" s="18" t="s">
        <v>7</v>
      </c>
      <c r="AJ12" s="18" t="s">
        <v>7</v>
      </c>
      <c r="AK12" s="18" t="s">
        <v>7</v>
      </c>
      <c r="AL12" s="18" t="s">
        <v>125</v>
      </c>
    </row>
    <row r="13" spans="1:38" ht="15" customHeight="1" thickBot="1" x14ac:dyDescent="0.3">
      <c r="B13" s="6" t="s">
        <v>8</v>
      </c>
      <c r="C13" s="6">
        <v>2016</v>
      </c>
      <c r="D13" s="6">
        <v>2017</v>
      </c>
      <c r="E13" s="6">
        <v>2018</v>
      </c>
      <c r="F13" s="6">
        <v>2019</v>
      </c>
      <c r="G13" s="6">
        <v>2020</v>
      </c>
      <c r="H13" s="6">
        <v>2021</v>
      </c>
      <c r="I13" s="6">
        <v>2022</v>
      </c>
      <c r="J13" s="6">
        <v>2023</v>
      </c>
      <c r="K13" s="6">
        <v>2024</v>
      </c>
      <c r="L13" s="6">
        <v>2025</v>
      </c>
      <c r="M13" s="6">
        <v>2026</v>
      </c>
      <c r="N13" s="6">
        <v>2027</v>
      </c>
      <c r="O13" s="6">
        <v>2028</v>
      </c>
      <c r="P13" s="6">
        <v>2029</v>
      </c>
      <c r="Q13" s="6">
        <v>2030</v>
      </c>
      <c r="R13" s="6">
        <v>2031</v>
      </c>
      <c r="S13" s="6">
        <v>2032</v>
      </c>
      <c r="T13" s="6">
        <v>2033</v>
      </c>
      <c r="U13" s="6">
        <v>2034</v>
      </c>
      <c r="V13" s="6">
        <v>2035</v>
      </c>
      <c r="W13" s="6">
        <v>2036</v>
      </c>
      <c r="X13" s="6">
        <v>2037</v>
      </c>
      <c r="Y13" s="6">
        <v>2038</v>
      </c>
      <c r="Z13" s="6">
        <v>2039</v>
      </c>
      <c r="AA13" s="6">
        <v>2040</v>
      </c>
      <c r="AB13" s="6">
        <v>2041</v>
      </c>
      <c r="AC13" s="6">
        <v>2042</v>
      </c>
      <c r="AD13" s="6">
        <v>2043</v>
      </c>
      <c r="AE13" s="6">
        <v>2044</v>
      </c>
      <c r="AF13" s="6">
        <v>2045</v>
      </c>
      <c r="AG13" s="6">
        <v>2046</v>
      </c>
      <c r="AH13" s="6">
        <v>2047</v>
      </c>
      <c r="AI13" s="6">
        <v>2048</v>
      </c>
      <c r="AJ13" s="6">
        <v>2049</v>
      </c>
      <c r="AK13" s="6">
        <v>2050</v>
      </c>
      <c r="AL13" s="6">
        <v>2050</v>
      </c>
    </row>
    <row r="14" spans="1:38" ht="15" customHeight="1" thickTop="1" x14ac:dyDescent="0.25"/>
    <row r="15" spans="1:38" ht="15" customHeight="1" x14ac:dyDescent="0.25">
      <c r="B15" s="7" t="s">
        <v>9</v>
      </c>
    </row>
    <row r="16" spans="1:38" ht="15" customHeight="1" x14ac:dyDescent="0.25">
      <c r="B16" s="7" t="s">
        <v>10</v>
      </c>
    </row>
    <row r="17" spans="1:38" ht="15" customHeight="1" x14ac:dyDescent="0.25">
      <c r="A17" s="17" t="s">
        <v>113</v>
      </c>
      <c r="B17" s="8" t="s">
        <v>11</v>
      </c>
      <c r="C17" s="13">
        <v>260.04894999999999</v>
      </c>
      <c r="D17" s="13">
        <v>254.34518399999999</v>
      </c>
      <c r="E17" s="13">
        <v>242.350266</v>
      </c>
      <c r="F17" s="13">
        <v>236.79638700000001</v>
      </c>
      <c r="G17" s="13">
        <v>228.255188</v>
      </c>
      <c r="H17" s="13">
        <v>220.16146900000001</v>
      </c>
      <c r="I17" s="13">
        <v>214.19674699999999</v>
      </c>
      <c r="J17" s="13">
        <v>204.857742</v>
      </c>
      <c r="K17" s="13">
        <v>199.44584699999999</v>
      </c>
      <c r="L17" s="13">
        <v>196.095551</v>
      </c>
      <c r="M17" s="13">
        <v>193.41655</v>
      </c>
      <c r="N17" s="13">
        <v>191.66606100000001</v>
      </c>
      <c r="O17" s="13">
        <v>190.33454900000001</v>
      </c>
      <c r="P17" s="13">
        <v>190.33454900000001</v>
      </c>
      <c r="Q17" s="13">
        <v>190.02954099999999</v>
      </c>
      <c r="R17" s="13">
        <v>189.79754600000001</v>
      </c>
      <c r="S17" s="13">
        <v>189.135559</v>
      </c>
      <c r="T17" s="13">
        <v>188.622559</v>
      </c>
      <c r="U17" s="13">
        <v>188.622559</v>
      </c>
      <c r="V17" s="13">
        <v>188.622559</v>
      </c>
      <c r="W17" s="13">
        <v>188.622559</v>
      </c>
      <c r="X17" s="13">
        <v>188.622559</v>
      </c>
      <c r="Y17" s="13">
        <v>187.987549</v>
      </c>
      <c r="Z17" s="13">
        <v>187.987549</v>
      </c>
      <c r="AA17" s="13">
        <v>187.987549</v>
      </c>
      <c r="AB17" s="13">
        <v>187.97953799999999</v>
      </c>
      <c r="AC17" s="13">
        <v>187.97953799999999</v>
      </c>
      <c r="AD17" s="13">
        <v>187.97953799999999</v>
      </c>
      <c r="AE17" s="13">
        <v>187.97953799999999</v>
      </c>
      <c r="AF17" s="13">
        <v>187.97953799999999</v>
      </c>
      <c r="AG17" s="13">
        <v>187.97953799999999</v>
      </c>
      <c r="AH17" s="13">
        <v>187.97953799999999</v>
      </c>
      <c r="AI17" s="13">
        <v>187.97953799999999</v>
      </c>
      <c r="AJ17" s="13">
        <v>187.97953799999999</v>
      </c>
      <c r="AK17" s="13">
        <v>187.97953799999999</v>
      </c>
      <c r="AL17" s="9">
        <v>-9.1210000000000006E-3</v>
      </c>
    </row>
    <row r="18" spans="1:38" ht="15" customHeight="1" x14ac:dyDescent="0.25">
      <c r="A18" s="17" t="s">
        <v>112</v>
      </c>
      <c r="B18" s="8" t="s">
        <v>12</v>
      </c>
      <c r="C18" s="13">
        <v>89.000304999999997</v>
      </c>
      <c r="D18" s="13">
        <v>83.857299999999995</v>
      </c>
      <c r="E18" s="13">
        <v>81.057907</v>
      </c>
      <c r="F18" s="13">
        <v>80.010101000000006</v>
      </c>
      <c r="G18" s="13">
        <v>76.605605999999995</v>
      </c>
      <c r="H18" s="13">
        <v>71.131309999999999</v>
      </c>
      <c r="I18" s="13">
        <v>68.844809999999995</v>
      </c>
      <c r="J18" s="13">
        <v>63.366405</v>
      </c>
      <c r="K18" s="13">
        <v>60.796908999999999</v>
      </c>
      <c r="L18" s="13">
        <v>57.315300000000001</v>
      </c>
      <c r="M18" s="13">
        <v>57.132297999999999</v>
      </c>
      <c r="N18" s="13">
        <v>56.347499999999997</v>
      </c>
      <c r="O18" s="13">
        <v>55.839497000000001</v>
      </c>
      <c r="P18" s="13">
        <v>55.020297999999997</v>
      </c>
      <c r="Q18" s="13">
        <v>54.966301000000001</v>
      </c>
      <c r="R18" s="13">
        <v>53.436298000000001</v>
      </c>
      <c r="S18" s="13">
        <v>52.999599000000003</v>
      </c>
      <c r="T18" s="13">
        <v>52.117801999999998</v>
      </c>
      <c r="U18" s="13">
        <v>52.062801</v>
      </c>
      <c r="V18" s="13">
        <v>51.865448000000001</v>
      </c>
      <c r="W18" s="13">
        <v>50.871799000000003</v>
      </c>
      <c r="X18" s="13">
        <v>49.436897000000002</v>
      </c>
      <c r="Y18" s="13">
        <v>48.866100000000003</v>
      </c>
      <c r="Z18" s="13">
        <v>48.631100000000004</v>
      </c>
      <c r="AA18" s="13">
        <v>48.631100000000004</v>
      </c>
      <c r="AB18" s="13">
        <v>48.631100000000004</v>
      </c>
      <c r="AC18" s="13">
        <v>48.631100000000004</v>
      </c>
      <c r="AD18" s="13">
        <v>48.631100000000004</v>
      </c>
      <c r="AE18" s="13">
        <v>48.230899999999998</v>
      </c>
      <c r="AF18" s="13">
        <v>46.34</v>
      </c>
      <c r="AG18" s="13">
        <v>46.316997999999998</v>
      </c>
      <c r="AH18" s="13">
        <v>45.051997999999998</v>
      </c>
      <c r="AI18" s="13">
        <v>44.6614</v>
      </c>
      <c r="AJ18" s="13">
        <v>44.6614</v>
      </c>
      <c r="AK18" s="13">
        <v>44.6614</v>
      </c>
      <c r="AL18" s="9">
        <v>-1.891E-2</v>
      </c>
    </row>
    <row r="19" spans="1:38" ht="15" customHeight="1" x14ac:dyDescent="0.25">
      <c r="A19" s="17" t="s">
        <v>111</v>
      </c>
      <c r="B19" s="8" t="s">
        <v>13</v>
      </c>
      <c r="C19" s="13">
        <v>206.15475499999999</v>
      </c>
      <c r="D19" s="13">
        <v>215.65315200000001</v>
      </c>
      <c r="E19" s="13">
        <v>232.57225</v>
      </c>
      <c r="F19" s="13">
        <v>240.745453</v>
      </c>
      <c r="G19" s="13">
        <v>238.74169900000001</v>
      </c>
      <c r="H19" s="13">
        <v>236.71893299999999</v>
      </c>
      <c r="I19" s="13">
        <v>235.18630999999999</v>
      </c>
      <c r="J19" s="13">
        <v>237.505585</v>
      </c>
      <c r="K19" s="13">
        <v>240.21906999999999</v>
      </c>
      <c r="L19" s="13">
        <v>240.87750199999999</v>
      </c>
      <c r="M19" s="13">
        <v>244.07841500000001</v>
      </c>
      <c r="N19" s="13">
        <v>245.876068</v>
      </c>
      <c r="O19" s="13">
        <v>248.36685199999999</v>
      </c>
      <c r="P19" s="13">
        <v>251.13372799999999</v>
      </c>
      <c r="Q19" s="13">
        <v>256.168274</v>
      </c>
      <c r="R19" s="13">
        <v>261.64788800000002</v>
      </c>
      <c r="S19" s="13">
        <v>262.26544200000001</v>
      </c>
      <c r="T19" s="13">
        <v>263.32195999999999</v>
      </c>
      <c r="U19" s="13">
        <v>265.04388399999999</v>
      </c>
      <c r="V19" s="13">
        <v>266.09603900000002</v>
      </c>
      <c r="W19" s="13">
        <v>269.85278299999999</v>
      </c>
      <c r="X19" s="13">
        <v>272.884613</v>
      </c>
      <c r="Y19" s="13">
        <v>276.42114299999997</v>
      </c>
      <c r="Z19" s="13">
        <v>277.93933099999998</v>
      </c>
      <c r="AA19" s="13">
        <v>279.57037400000002</v>
      </c>
      <c r="AB19" s="13">
        <v>284.41000400000001</v>
      </c>
      <c r="AC19" s="13">
        <v>288.90802000000002</v>
      </c>
      <c r="AD19" s="13">
        <v>295.11016799999999</v>
      </c>
      <c r="AE19" s="13">
        <v>301.17568999999997</v>
      </c>
      <c r="AF19" s="13">
        <v>308.442047</v>
      </c>
      <c r="AG19" s="13">
        <v>314.12454200000002</v>
      </c>
      <c r="AH19" s="13">
        <v>315.72988900000001</v>
      </c>
      <c r="AI19" s="13">
        <v>320.535797</v>
      </c>
      <c r="AJ19" s="13">
        <v>325.388733</v>
      </c>
      <c r="AK19" s="13">
        <v>333.67584199999999</v>
      </c>
      <c r="AL19" s="9">
        <v>1.3315E-2</v>
      </c>
    </row>
    <row r="20" spans="1:38" ht="15" customHeight="1" x14ac:dyDescent="0.25">
      <c r="A20" s="17" t="s">
        <v>110</v>
      </c>
      <c r="B20" s="8" t="s">
        <v>14</v>
      </c>
      <c r="C20" s="13">
        <v>140.12735000000001</v>
      </c>
      <c r="D20" s="13">
        <v>139.51492300000001</v>
      </c>
      <c r="E20" s="13">
        <v>145.35690299999999</v>
      </c>
      <c r="F20" s="13">
        <v>150.79397599999999</v>
      </c>
      <c r="G20" s="13">
        <v>151.27165199999999</v>
      </c>
      <c r="H20" s="13">
        <v>149.83703600000001</v>
      </c>
      <c r="I20" s="13">
        <v>149.304337</v>
      </c>
      <c r="J20" s="13">
        <v>149.73129299999999</v>
      </c>
      <c r="K20" s="13">
        <v>151.32730100000001</v>
      </c>
      <c r="L20" s="13">
        <v>152.95459</v>
      </c>
      <c r="M20" s="13">
        <v>154.93521100000001</v>
      </c>
      <c r="N20" s="13">
        <v>156.181915</v>
      </c>
      <c r="O20" s="13">
        <v>157.25737000000001</v>
      </c>
      <c r="P20" s="13">
        <v>158.61828600000001</v>
      </c>
      <c r="Q20" s="13">
        <v>157.77448999999999</v>
      </c>
      <c r="R20" s="13">
        <v>157.83938599999999</v>
      </c>
      <c r="S20" s="13">
        <v>159.08395400000001</v>
      </c>
      <c r="T20" s="13">
        <v>160.406509</v>
      </c>
      <c r="U20" s="13">
        <v>161.64688100000001</v>
      </c>
      <c r="V20" s="13">
        <v>163.28443899999999</v>
      </c>
      <c r="W20" s="13">
        <v>164.856369</v>
      </c>
      <c r="X20" s="13">
        <v>166.93985000000001</v>
      </c>
      <c r="Y20" s="13">
        <v>169.03144800000001</v>
      </c>
      <c r="Z20" s="13">
        <v>171.78160099999999</v>
      </c>
      <c r="AA20" s="13">
        <v>174.84440599999999</v>
      </c>
      <c r="AB20" s="13">
        <v>177.14856</v>
      </c>
      <c r="AC20" s="13">
        <v>180.75528</v>
      </c>
      <c r="AD20" s="13">
        <v>182.957581</v>
      </c>
      <c r="AE20" s="13">
        <v>186.74960300000001</v>
      </c>
      <c r="AF20" s="13">
        <v>191.14004499999999</v>
      </c>
      <c r="AG20" s="13">
        <v>196.665314</v>
      </c>
      <c r="AH20" s="13">
        <v>201.56582599999999</v>
      </c>
      <c r="AI20" s="13">
        <v>206.09848</v>
      </c>
      <c r="AJ20" s="13">
        <v>210.910889</v>
      </c>
      <c r="AK20" s="13">
        <v>217.02722199999999</v>
      </c>
      <c r="AL20" s="9">
        <v>1.3479E-2</v>
      </c>
    </row>
    <row r="21" spans="1:38" ht="15" customHeight="1" x14ac:dyDescent="0.25">
      <c r="A21" s="17" t="s">
        <v>109</v>
      </c>
      <c r="B21" s="8" t="s">
        <v>15</v>
      </c>
      <c r="C21" s="13">
        <v>99.347808999999998</v>
      </c>
      <c r="D21" s="13">
        <v>99.347808999999998</v>
      </c>
      <c r="E21" s="13">
        <v>98.646202000000002</v>
      </c>
      <c r="F21" s="13">
        <v>97.473540999999997</v>
      </c>
      <c r="G21" s="13">
        <v>96.940094000000002</v>
      </c>
      <c r="H21" s="13">
        <v>96.029342999999997</v>
      </c>
      <c r="I21" s="13">
        <v>95.440948000000006</v>
      </c>
      <c r="J21" s="13">
        <v>93.403632999999999</v>
      </c>
      <c r="K21" s="13">
        <v>92.604247999999998</v>
      </c>
      <c r="L21" s="13">
        <v>89.844391000000002</v>
      </c>
      <c r="M21" s="13">
        <v>88.726387000000003</v>
      </c>
      <c r="N21" s="13">
        <v>88.721648999999999</v>
      </c>
      <c r="O21" s="13">
        <v>88.592979</v>
      </c>
      <c r="P21" s="13">
        <v>88.271895999999998</v>
      </c>
      <c r="Q21" s="13">
        <v>86.980286000000007</v>
      </c>
      <c r="R21" s="13">
        <v>86.060637999999997</v>
      </c>
      <c r="S21" s="13">
        <v>86.163634999999999</v>
      </c>
      <c r="T21" s="13">
        <v>85.840301999999994</v>
      </c>
      <c r="U21" s="13">
        <v>83.850234999999998</v>
      </c>
      <c r="V21" s="13">
        <v>83.526275999999996</v>
      </c>
      <c r="W21" s="13">
        <v>82.525863999999999</v>
      </c>
      <c r="X21" s="13">
        <v>82.410820000000001</v>
      </c>
      <c r="Y21" s="13">
        <v>82.567352</v>
      </c>
      <c r="Z21" s="13">
        <v>82.834350999999998</v>
      </c>
      <c r="AA21" s="13">
        <v>83.112350000000006</v>
      </c>
      <c r="AB21" s="13">
        <v>83.112350000000006</v>
      </c>
      <c r="AC21" s="13">
        <v>82.896645000000007</v>
      </c>
      <c r="AD21" s="13">
        <v>82.680976999999999</v>
      </c>
      <c r="AE21" s="13">
        <v>82.465523000000005</v>
      </c>
      <c r="AF21" s="13">
        <v>81.678939999999997</v>
      </c>
      <c r="AG21" s="13">
        <v>80.907898000000003</v>
      </c>
      <c r="AH21" s="13">
        <v>80.561194999999998</v>
      </c>
      <c r="AI21" s="13">
        <v>80.415145999999993</v>
      </c>
      <c r="AJ21" s="13">
        <v>80.415145999999993</v>
      </c>
      <c r="AK21" s="13">
        <v>79.127457000000007</v>
      </c>
      <c r="AL21" s="9">
        <v>-6.8719999999999996E-3</v>
      </c>
    </row>
    <row r="22" spans="1:38" ht="15" customHeight="1" x14ac:dyDescent="0.25">
      <c r="A22" s="17" t="s">
        <v>108</v>
      </c>
      <c r="B22" s="8" t="s">
        <v>16</v>
      </c>
      <c r="C22" s="13">
        <v>22.778704000000001</v>
      </c>
      <c r="D22" s="13">
        <v>22.778704000000001</v>
      </c>
      <c r="E22" s="13">
        <v>22.778704000000001</v>
      </c>
      <c r="F22" s="13">
        <v>22.778704000000001</v>
      </c>
      <c r="G22" s="13">
        <v>22.778704000000001</v>
      </c>
      <c r="H22" s="13">
        <v>22.778704000000001</v>
      </c>
      <c r="I22" s="13">
        <v>22.778704000000001</v>
      </c>
      <c r="J22" s="13">
        <v>22.778704000000001</v>
      </c>
      <c r="K22" s="13">
        <v>22.778704000000001</v>
      </c>
      <c r="L22" s="13">
        <v>22.778704000000001</v>
      </c>
      <c r="M22" s="13">
        <v>22.778704000000001</v>
      </c>
      <c r="N22" s="13">
        <v>22.778704000000001</v>
      </c>
      <c r="O22" s="13">
        <v>22.778704000000001</v>
      </c>
      <c r="P22" s="13">
        <v>22.778704000000001</v>
      </c>
      <c r="Q22" s="13">
        <v>22.778704000000001</v>
      </c>
      <c r="R22" s="13">
        <v>22.778704000000001</v>
      </c>
      <c r="S22" s="13">
        <v>22.778704000000001</v>
      </c>
      <c r="T22" s="13">
        <v>22.778704000000001</v>
      </c>
      <c r="U22" s="13">
        <v>22.778704000000001</v>
      </c>
      <c r="V22" s="13">
        <v>22.778704000000001</v>
      </c>
      <c r="W22" s="13">
        <v>22.778704000000001</v>
      </c>
      <c r="X22" s="13">
        <v>22.778704000000001</v>
      </c>
      <c r="Y22" s="13">
        <v>22.778704000000001</v>
      </c>
      <c r="Z22" s="13">
        <v>22.778704000000001</v>
      </c>
      <c r="AA22" s="13">
        <v>22.778704000000001</v>
      </c>
      <c r="AB22" s="13">
        <v>22.778704000000001</v>
      </c>
      <c r="AC22" s="13">
        <v>22.778704000000001</v>
      </c>
      <c r="AD22" s="13">
        <v>22.778704000000001</v>
      </c>
      <c r="AE22" s="13">
        <v>22.778704000000001</v>
      </c>
      <c r="AF22" s="13">
        <v>22.778704000000001</v>
      </c>
      <c r="AG22" s="13">
        <v>22.778704000000001</v>
      </c>
      <c r="AH22" s="13">
        <v>22.778704000000001</v>
      </c>
      <c r="AI22" s="13">
        <v>22.778704000000001</v>
      </c>
      <c r="AJ22" s="13">
        <v>22.778704000000001</v>
      </c>
      <c r="AK22" s="13">
        <v>22.778704000000001</v>
      </c>
      <c r="AL22" s="9">
        <v>0</v>
      </c>
    </row>
    <row r="23" spans="1:38" ht="15" customHeight="1" x14ac:dyDescent="0.25">
      <c r="A23" s="17" t="s">
        <v>126</v>
      </c>
      <c r="B23" s="8" t="s">
        <v>127</v>
      </c>
      <c r="C23" s="13">
        <v>0.46510000000000001</v>
      </c>
      <c r="D23" s="13">
        <v>0.64049999999999996</v>
      </c>
      <c r="E23" s="13">
        <v>1.8905000000000001</v>
      </c>
      <c r="F23" s="13">
        <v>3.6528999999999998</v>
      </c>
      <c r="G23" s="13">
        <v>5.402901</v>
      </c>
      <c r="H23" s="13">
        <v>6.902901</v>
      </c>
      <c r="I23" s="13">
        <v>8.9029000000000007</v>
      </c>
      <c r="J23" s="13">
        <v>10.902900000000001</v>
      </c>
      <c r="K23" s="13">
        <v>12.901899999999999</v>
      </c>
      <c r="L23" s="13">
        <v>15.151899999999999</v>
      </c>
      <c r="M23" s="13">
        <v>17.901899</v>
      </c>
      <c r="N23" s="13">
        <v>20.401900999999999</v>
      </c>
      <c r="O23" s="13">
        <v>22.662151000000001</v>
      </c>
      <c r="P23" s="13">
        <v>24.912153</v>
      </c>
      <c r="Q23" s="13">
        <v>26.912153</v>
      </c>
      <c r="R23" s="13">
        <v>28.912153</v>
      </c>
      <c r="S23" s="13">
        <v>30.412153</v>
      </c>
      <c r="T23" s="13">
        <v>31.662153</v>
      </c>
      <c r="U23" s="13">
        <v>32.916316999999999</v>
      </c>
      <c r="V23" s="13">
        <v>33.666316999999999</v>
      </c>
      <c r="W23" s="13">
        <v>34.166316999999999</v>
      </c>
      <c r="X23" s="13">
        <v>34.666316999999999</v>
      </c>
      <c r="Y23" s="13">
        <v>35.166316999999999</v>
      </c>
      <c r="Z23" s="13">
        <v>35.416316999999999</v>
      </c>
      <c r="AA23" s="13">
        <v>35.416316999999999</v>
      </c>
      <c r="AB23" s="13">
        <v>35.416316999999999</v>
      </c>
      <c r="AC23" s="13">
        <v>35.916316999999999</v>
      </c>
      <c r="AD23" s="13">
        <v>36.416316999999999</v>
      </c>
      <c r="AE23" s="13">
        <v>36.916316999999999</v>
      </c>
      <c r="AF23" s="13">
        <v>37.196323</v>
      </c>
      <c r="AG23" s="13">
        <v>37.696323</v>
      </c>
      <c r="AH23" s="13">
        <v>38.196323</v>
      </c>
      <c r="AI23" s="13">
        <v>38.696326999999997</v>
      </c>
      <c r="AJ23" s="13">
        <v>39.196323</v>
      </c>
      <c r="AK23" s="13">
        <v>39.696326999999997</v>
      </c>
      <c r="AL23" s="9">
        <v>0.13320899999999999</v>
      </c>
    </row>
    <row r="24" spans="1:38" ht="15" customHeight="1" x14ac:dyDescent="0.25">
      <c r="A24" s="17" t="s">
        <v>107</v>
      </c>
      <c r="B24" s="8" t="s">
        <v>17</v>
      </c>
      <c r="C24" s="13">
        <v>0.10100000000000001</v>
      </c>
      <c r="D24" s="13">
        <v>0.1024</v>
      </c>
      <c r="E24" s="13">
        <v>0.1024</v>
      </c>
      <c r="F24" s="13">
        <v>0.1024</v>
      </c>
      <c r="G24" s="13">
        <v>0.101381</v>
      </c>
      <c r="H24" s="13">
        <v>0.101462</v>
      </c>
      <c r="I24" s="13">
        <v>0.10154299999999999</v>
      </c>
      <c r="J24" s="13">
        <v>0.10162400000000001</v>
      </c>
      <c r="K24" s="13">
        <v>0.101705</v>
      </c>
      <c r="L24" s="13">
        <v>0.101786</v>
      </c>
      <c r="M24" s="13">
        <v>0.101867</v>
      </c>
      <c r="N24" s="13">
        <v>0.101948</v>
      </c>
      <c r="O24" s="13">
        <v>0.10202899999999999</v>
      </c>
      <c r="P24" s="13">
        <v>0.10211000000000001</v>
      </c>
      <c r="Q24" s="13">
        <v>0.102191</v>
      </c>
      <c r="R24" s="13">
        <v>0.102272</v>
      </c>
      <c r="S24" s="13">
        <v>0.102354</v>
      </c>
      <c r="T24" s="13">
        <v>0.10241</v>
      </c>
      <c r="U24" s="13">
        <v>0.102436</v>
      </c>
      <c r="V24" s="13">
        <v>0.102447</v>
      </c>
      <c r="W24" s="13">
        <v>0.102453</v>
      </c>
      <c r="X24" s="13">
        <v>0.10245899999999999</v>
      </c>
      <c r="Y24" s="13">
        <v>0.10246</v>
      </c>
      <c r="Z24" s="13">
        <v>0.102461</v>
      </c>
      <c r="AA24" s="13">
        <v>0.102462</v>
      </c>
      <c r="AB24" s="13">
        <v>0.102463</v>
      </c>
      <c r="AC24" s="13">
        <v>0.102464</v>
      </c>
      <c r="AD24" s="13">
        <v>0.102465</v>
      </c>
      <c r="AE24" s="13">
        <v>0.102466</v>
      </c>
      <c r="AF24" s="13">
        <v>0.102466</v>
      </c>
      <c r="AG24" s="13">
        <v>0.102466</v>
      </c>
      <c r="AH24" s="13">
        <v>0.105392</v>
      </c>
      <c r="AI24" s="13">
        <v>0.105392</v>
      </c>
      <c r="AJ24" s="13">
        <v>0.105392</v>
      </c>
      <c r="AK24" s="13">
        <v>0.105392</v>
      </c>
      <c r="AL24" s="9">
        <v>8.7299999999999997E-4</v>
      </c>
    </row>
    <row r="25" spans="1:38" ht="15" customHeight="1" x14ac:dyDescent="0.25">
      <c r="A25" s="17" t="s">
        <v>106</v>
      </c>
      <c r="B25" s="8" t="s">
        <v>18</v>
      </c>
      <c r="C25" s="13">
        <v>190.654785</v>
      </c>
      <c r="D25" s="13">
        <v>203.92593400000001</v>
      </c>
      <c r="E25" s="13">
        <v>215.70834400000001</v>
      </c>
      <c r="F25" s="13">
        <v>234.731842</v>
      </c>
      <c r="G25" s="13">
        <v>254.37042199999999</v>
      </c>
      <c r="H25" s="13">
        <v>266.13818400000002</v>
      </c>
      <c r="I25" s="13">
        <v>271.00390599999997</v>
      </c>
      <c r="J25" s="13">
        <v>271.34994499999999</v>
      </c>
      <c r="K25" s="13">
        <v>271.92578099999997</v>
      </c>
      <c r="L25" s="13">
        <v>274.56179800000001</v>
      </c>
      <c r="M25" s="13">
        <v>276.62966899999998</v>
      </c>
      <c r="N25" s="13">
        <v>278.23379499999999</v>
      </c>
      <c r="O25" s="13">
        <v>279.53500400000001</v>
      </c>
      <c r="P25" s="13">
        <v>281.92550699999998</v>
      </c>
      <c r="Q25" s="13">
        <v>287.76654100000002</v>
      </c>
      <c r="R25" s="13">
        <v>294.46991000000003</v>
      </c>
      <c r="S25" s="13">
        <v>301.95922899999999</v>
      </c>
      <c r="T25" s="13">
        <v>310.62451199999998</v>
      </c>
      <c r="U25" s="13">
        <v>320.489777</v>
      </c>
      <c r="V25" s="13">
        <v>331.70782500000001</v>
      </c>
      <c r="W25" s="13">
        <v>335.74117999999999</v>
      </c>
      <c r="X25" s="13">
        <v>341.63775600000002</v>
      </c>
      <c r="Y25" s="13">
        <v>348.57916299999999</v>
      </c>
      <c r="Z25" s="13">
        <v>352.82586700000002</v>
      </c>
      <c r="AA25" s="13">
        <v>355.57006799999999</v>
      </c>
      <c r="AB25" s="13">
        <v>359.44052099999999</v>
      </c>
      <c r="AC25" s="13">
        <v>363.27319299999999</v>
      </c>
      <c r="AD25" s="13">
        <v>367.44006300000001</v>
      </c>
      <c r="AE25" s="13">
        <v>372.57843000000003</v>
      </c>
      <c r="AF25" s="13">
        <v>380.85998499999999</v>
      </c>
      <c r="AG25" s="13">
        <v>391.235229</v>
      </c>
      <c r="AH25" s="13">
        <v>399.098724</v>
      </c>
      <c r="AI25" s="13">
        <v>401.893799</v>
      </c>
      <c r="AJ25" s="13">
        <v>405.06982399999998</v>
      </c>
      <c r="AK25" s="13">
        <v>407.46710200000001</v>
      </c>
      <c r="AL25" s="9">
        <v>2.1197000000000001E-2</v>
      </c>
    </row>
    <row r="26" spans="1:38" ht="15" customHeight="1" x14ac:dyDescent="0.25">
      <c r="A26" s="17" t="s">
        <v>105</v>
      </c>
      <c r="B26" s="8" t="s">
        <v>19</v>
      </c>
      <c r="C26" s="13">
        <v>0</v>
      </c>
      <c r="D26" s="13">
        <v>0</v>
      </c>
      <c r="E26" s="13">
        <v>0</v>
      </c>
      <c r="F26" s="13">
        <v>0.39166899999999999</v>
      </c>
      <c r="G26" s="13">
        <v>0.426089</v>
      </c>
      <c r="H26" s="13">
        <v>0.48856699999999997</v>
      </c>
      <c r="I26" s="13">
        <v>0.57262400000000002</v>
      </c>
      <c r="J26" s="13">
        <v>0.67827700000000002</v>
      </c>
      <c r="K26" s="13">
        <v>0.77546899999999996</v>
      </c>
      <c r="L26" s="13">
        <v>0.86925399999999997</v>
      </c>
      <c r="M26" s="13">
        <v>0.97947600000000001</v>
      </c>
      <c r="N26" s="13">
        <v>1.1054919999999999</v>
      </c>
      <c r="O26" s="13">
        <v>1.2388189999999999</v>
      </c>
      <c r="P26" s="13">
        <v>1.377508</v>
      </c>
      <c r="Q26" s="13">
        <v>1.507452</v>
      </c>
      <c r="R26" s="13">
        <v>1.668328</v>
      </c>
      <c r="S26" s="13">
        <v>1.814209</v>
      </c>
      <c r="T26" s="13">
        <v>1.970297</v>
      </c>
      <c r="U26" s="13">
        <v>2.1460249999999998</v>
      </c>
      <c r="V26" s="13">
        <v>2.331906</v>
      </c>
      <c r="W26" s="13">
        <v>2.516146</v>
      </c>
      <c r="X26" s="13">
        <v>2.862365</v>
      </c>
      <c r="Y26" s="13">
        <v>3.247347</v>
      </c>
      <c r="Z26" s="13">
        <v>3.6607280000000002</v>
      </c>
      <c r="AA26" s="13">
        <v>4.1483189999999999</v>
      </c>
      <c r="AB26" s="13">
        <v>4.6911839999999998</v>
      </c>
      <c r="AC26" s="13">
        <v>5.2719009999999997</v>
      </c>
      <c r="AD26" s="13">
        <v>5.899324</v>
      </c>
      <c r="AE26" s="13">
        <v>6.5296390000000004</v>
      </c>
      <c r="AF26" s="13">
        <v>7.3862550000000002</v>
      </c>
      <c r="AG26" s="13">
        <v>8.2719389999999997</v>
      </c>
      <c r="AH26" s="13">
        <v>9.0838400000000004</v>
      </c>
      <c r="AI26" s="13">
        <v>9.8370929999999994</v>
      </c>
      <c r="AJ26" s="13">
        <v>10.589029</v>
      </c>
      <c r="AK26" s="13">
        <v>11.493067</v>
      </c>
      <c r="AL26" s="9" t="s">
        <v>20</v>
      </c>
    </row>
    <row r="27" spans="1:38" ht="15" customHeight="1" x14ac:dyDescent="0.25">
      <c r="A27" s="17" t="s">
        <v>104</v>
      </c>
      <c r="B27" s="7" t="s">
        <v>21</v>
      </c>
      <c r="C27" s="12">
        <v>1008.6786499999999</v>
      </c>
      <c r="D27" s="12">
        <v>1020.165894</v>
      </c>
      <c r="E27" s="12">
        <v>1040.463379</v>
      </c>
      <c r="F27" s="12">
        <v>1067.4770510000001</v>
      </c>
      <c r="G27" s="12">
        <v>1074.8937989999999</v>
      </c>
      <c r="H27" s="12">
        <v>1070.2879640000001</v>
      </c>
      <c r="I27" s="12">
        <v>1066.3328859999999</v>
      </c>
      <c r="J27" s="12">
        <v>1054.6761469999999</v>
      </c>
      <c r="K27" s="12">
        <v>1052.876953</v>
      </c>
      <c r="L27" s="12">
        <v>1050.550659</v>
      </c>
      <c r="M27" s="12">
        <v>1056.6804199999999</v>
      </c>
      <c r="N27" s="12">
        <v>1061.4149170000001</v>
      </c>
      <c r="O27" s="12">
        <v>1066.7078859999999</v>
      </c>
      <c r="P27" s="12">
        <v>1074.474731</v>
      </c>
      <c r="Q27" s="12">
        <v>1084.9858400000001</v>
      </c>
      <c r="R27" s="12">
        <v>1096.713013</v>
      </c>
      <c r="S27" s="12">
        <v>1106.7148440000001</v>
      </c>
      <c r="T27" s="12">
        <v>1117.447144</v>
      </c>
      <c r="U27" s="12">
        <v>1129.6594239999999</v>
      </c>
      <c r="V27" s="12">
        <v>1143.981812</v>
      </c>
      <c r="W27" s="12">
        <v>1152.034058</v>
      </c>
      <c r="X27" s="12">
        <v>1162.3422849999999</v>
      </c>
      <c r="Y27" s="12">
        <v>1174.747437</v>
      </c>
      <c r="Z27" s="12">
        <v>1183.9580080000001</v>
      </c>
      <c r="AA27" s="12">
        <v>1192.161621</v>
      </c>
      <c r="AB27" s="12">
        <v>1203.710693</v>
      </c>
      <c r="AC27" s="12">
        <v>1216.513062</v>
      </c>
      <c r="AD27" s="12">
        <v>1229.996216</v>
      </c>
      <c r="AE27" s="12">
        <v>1245.5067140000001</v>
      </c>
      <c r="AF27" s="12">
        <v>1263.904297</v>
      </c>
      <c r="AG27" s="12">
        <v>1286.0789789999999</v>
      </c>
      <c r="AH27" s="12">
        <v>1300.1514890000001</v>
      </c>
      <c r="AI27" s="12">
        <v>1313.001587</v>
      </c>
      <c r="AJ27" s="12">
        <v>1327.0948490000001</v>
      </c>
      <c r="AK27" s="12">
        <v>1344.0119629999999</v>
      </c>
      <c r="AL27" s="10">
        <v>8.3890000000000006E-3</v>
      </c>
    </row>
    <row r="28" spans="1:38" ht="15" customHeight="1" x14ac:dyDescent="0.25">
      <c r="B28" s="7" t="s">
        <v>22</v>
      </c>
      <c r="AK28" s="19"/>
    </row>
    <row r="29" spans="1:38" ht="15" customHeight="1" x14ac:dyDescent="0.25">
      <c r="A29" s="17" t="s">
        <v>103</v>
      </c>
      <c r="B29" s="8" t="s">
        <v>23</v>
      </c>
      <c r="C29" s="13">
        <v>3.6545000000000001</v>
      </c>
      <c r="D29" s="13">
        <v>3.1955</v>
      </c>
      <c r="E29" s="13">
        <v>3.1029</v>
      </c>
      <c r="F29" s="13">
        <v>3.1029</v>
      </c>
      <c r="G29" s="13">
        <v>2.7395</v>
      </c>
      <c r="H29" s="13">
        <v>2.7395</v>
      </c>
      <c r="I29" s="13">
        <v>2.7395</v>
      </c>
      <c r="J29" s="13">
        <v>2.7395</v>
      </c>
      <c r="K29" s="13">
        <v>2.7395</v>
      </c>
      <c r="L29" s="13">
        <v>2.7395</v>
      </c>
      <c r="M29" s="13">
        <v>2.7395</v>
      </c>
      <c r="N29" s="13">
        <v>2.7395</v>
      </c>
      <c r="O29" s="13">
        <v>2.7395</v>
      </c>
      <c r="P29" s="13">
        <v>2.7395</v>
      </c>
      <c r="Q29" s="13">
        <v>2.7395</v>
      </c>
      <c r="R29" s="13">
        <v>2.7395</v>
      </c>
      <c r="S29" s="13">
        <v>2.7395</v>
      </c>
      <c r="T29" s="13">
        <v>2.7395</v>
      </c>
      <c r="U29" s="13">
        <v>2.7395</v>
      </c>
      <c r="V29" s="13">
        <v>2.7395</v>
      </c>
      <c r="W29" s="13">
        <v>2.7395</v>
      </c>
      <c r="X29" s="13">
        <v>2.7395</v>
      </c>
      <c r="Y29" s="13">
        <v>2.7395</v>
      </c>
      <c r="Z29" s="13">
        <v>2.7395</v>
      </c>
      <c r="AA29" s="13">
        <v>2.7395</v>
      </c>
      <c r="AB29" s="13">
        <v>2.7395</v>
      </c>
      <c r="AC29" s="13">
        <v>2.7395</v>
      </c>
      <c r="AD29" s="13">
        <v>2.7395</v>
      </c>
      <c r="AE29" s="13">
        <v>2.7395</v>
      </c>
      <c r="AF29" s="13">
        <v>2.7395</v>
      </c>
      <c r="AG29" s="13">
        <v>2.7395</v>
      </c>
      <c r="AH29" s="13">
        <v>2.7395</v>
      </c>
      <c r="AI29" s="13">
        <v>2.7395</v>
      </c>
      <c r="AJ29" s="13">
        <v>2.7395</v>
      </c>
      <c r="AK29" s="13">
        <v>2.7395</v>
      </c>
      <c r="AL29" s="9">
        <v>-4.6550000000000003E-3</v>
      </c>
    </row>
    <row r="30" spans="1:38" ht="15" customHeight="1" x14ac:dyDescent="0.25">
      <c r="A30" s="17" t="s">
        <v>102</v>
      </c>
      <c r="B30" s="8" t="s">
        <v>24</v>
      </c>
      <c r="C30" s="13">
        <v>0.51019999999999999</v>
      </c>
      <c r="D30" s="13">
        <v>0.51019999999999999</v>
      </c>
      <c r="E30" s="13">
        <v>0.51019999999999999</v>
      </c>
      <c r="F30" s="13">
        <v>0.62019999999999997</v>
      </c>
      <c r="G30" s="13">
        <v>0.62019999999999997</v>
      </c>
      <c r="H30" s="13">
        <v>0.62019999999999997</v>
      </c>
      <c r="I30" s="13">
        <v>0.62019999999999997</v>
      </c>
      <c r="J30" s="13">
        <v>0.62019999999999997</v>
      </c>
      <c r="K30" s="13">
        <v>0.62019999999999997</v>
      </c>
      <c r="L30" s="13">
        <v>0.62019999999999997</v>
      </c>
      <c r="M30" s="13">
        <v>0.62019999999999997</v>
      </c>
      <c r="N30" s="13">
        <v>0.62019999999999997</v>
      </c>
      <c r="O30" s="13">
        <v>0.62019999999999997</v>
      </c>
      <c r="P30" s="13">
        <v>0.62019999999999997</v>
      </c>
      <c r="Q30" s="13">
        <v>0.62019999999999997</v>
      </c>
      <c r="R30" s="13">
        <v>0.62019999999999997</v>
      </c>
      <c r="S30" s="13">
        <v>0.62019999999999997</v>
      </c>
      <c r="T30" s="13">
        <v>0.62019999999999997</v>
      </c>
      <c r="U30" s="13">
        <v>0.62019999999999997</v>
      </c>
      <c r="V30" s="13">
        <v>0.62019999999999997</v>
      </c>
      <c r="W30" s="13">
        <v>0.62019999999999997</v>
      </c>
      <c r="X30" s="13">
        <v>0.62019999999999997</v>
      </c>
      <c r="Y30" s="13">
        <v>0.62019999999999997</v>
      </c>
      <c r="Z30" s="13">
        <v>0.62019999999999997</v>
      </c>
      <c r="AA30" s="13">
        <v>0.62019999999999997</v>
      </c>
      <c r="AB30" s="13">
        <v>0.62019999999999997</v>
      </c>
      <c r="AC30" s="13">
        <v>0.62019999999999997</v>
      </c>
      <c r="AD30" s="13">
        <v>0.62019999999999997</v>
      </c>
      <c r="AE30" s="13">
        <v>0.62019999999999997</v>
      </c>
      <c r="AF30" s="13">
        <v>0.62019999999999997</v>
      </c>
      <c r="AG30" s="13">
        <v>0.62019999999999997</v>
      </c>
      <c r="AH30" s="13">
        <v>0.62019999999999997</v>
      </c>
      <c r="AI30" s="13">
        <v>0.62019999999999997</v>
      </c>
      <c r="AJ30" s="13">
        <v>0.62019999999999997</v>
      </c>
      <c r="AK30" s="13">
        <v>0.62019999999999997</v>
      </c>
      <c r="AL30" s="9">
        <v>5.934E-3</v>
      </c>
    </row>
    <row r="31" spans="1:38" ht="15" customHeight="1" x14ac:dyDescent="0.25">
      <c r="A31" s="17" t="s">
        <v>101</v>
      </c>
      <c r="B31" s="8" t="s">
        <v>13</v>
      </c>
      <c r="C31" s="13">
        <v>24.711511999999999</v>
      </c>
      <c r="D31" s="13">
        <v>25.031711999999999</v>
      </c>
      <c r="E31" s="13">
        <v>24.868811000000001</v>
      </c>
      <c r="F31" s="13">
        <v>25.096810999999999</v>
      </c>
      <c r="G31" s="13">
        <v>25.096810999999999</v>
      </c>
      <c r="H31" s="13">
        <v>25.096810999999999</v>
      </c>
      <c r="I31" s="13">
        <v>25.096810999999999</v>
      </c>
      <c r="J31" s="13">
        <v>24.890211000000001</v>
      </c>
      <c r="K31" s="13">
        <v>24.890211000000001</v>
      </c>
      <c r="L31" s="13">
        <v>24.890211000000001</v>
      </c>
      <c r="M31" s="13">
        <v>24.890211000000001</v>
      </c>
      <c r="N31" s="13">
        <v>24.890211000000001</v>
      </c>
      <c r="O31" s="13">
        <v>24.890211000000001</v>
      </c>
      <c r="P31" s="13">
        <v>24.890211000000001</v>
      </c>
      <c r="Q31" s="13">
        <v>24.890211000000001</v>
      </c>
      <c r="R31" s="13">
        <v>24.890211000000001</v>
      </c>
      <c r="S31" s="13">
        <v>24.890211000000001</v>
      </c>
      <c r="T31" s="13">
        <v>24.890211000000001</v>
      </c>
      <c r="U31" s="13">
        <v>24.890211000000001</v>
      </c>
      <c r="V31" s="13">
        <v>24.890211000000001</v>
      </c>
      <c r="W31" s="13">
        <v>24.890211000000001</v>
      </c>
      <c r="X31" s="13">
        <v>24.890211000000001</v>
      </c>
      <c r="Y31" s="13">
        <v>24.890211000000001</v>
      </c>
      <c r="Z31" s="13">
        <v>24.890211000000001</v>
      </c>
      <c r="AA31" s="13">
        <v>24.890211000000001</v>
      </c>
      <c r="AB31" s="13">
        <v>24.890211000000001</v>
      </c>
      <c r="AC31" s="13">
        <v>24.890211000000001</v>
      </c>
      <c r="AD31" s="13">
        <v>24.890211000000001</v>
      </c>
      <c r="AE31" s="13">
        <v>24.890211000000001</v>
      </c>
      <c r="AF31" s="13">
        <v>24.890211000000001</v>
      </c>
      <c r="AG31" s="13">
        <v>24.890211000000001</v>
      </c>
      <c r="AH31" s="13">
        <v>24.890211000000001</v>
      </c>
      <c r="AI31" s="13">
        <v>24.890211000000001</v>
      </c>
      <c r="AJ31" s="13">
        <v>24.890211000000001</v>
      </c>
      <c r="AK31" s="13">
        <v>24.890211000000001</v>
      </c>
      <c r="AL31" s="9">
        <v>-1.7200000000000001E-4</v>
      </c>
    </row>
    <row r="32" spans="1:38" ht="15" customHeight="1" x14ac:dyDescent="0.25">
      <c r="A32" s="17" t="s">
        <v>100</v>
      </c>
      <c r="B32" s="8" t="s">
        <v>14</v>
      </c>
      <c r="C32" s="13">
        <v>3.2408000000000001</v>
      </c>
      <c r="D32" s="13">
        <v>3.2578</v>
      </c>
      <c r="E32" s="13">
        <v>3.2578</v>
      </c>
      <c r="F32" s="13">
        <v>3.2098</v>
      </c>
      <c r="G32" s="13">
        <v>3.2098</v>
      </c>
      <c r="H32" s="13">
        <v>3.2098</v>
      </c>
      <c r="I32" s="13">
        <v>3.2098</v>
      </c>
      <c r="J32" s="13">
        <v>3.2098</v>
      </c>
      <c r="K32" s="13">
        <v>3.2098</v>
      </c>
      <c r="L32" s="13">
        <v>3.2098</v>
      </c>
      <c r="M32" s="13">
        <v>3.2098</v>
      </c>
      <c r="N32" s="13">
        <v>3.2098</v>
      </c>
      <c r="O32" s="13">
        <v>3.2098</v>
      </c>
      <c r="P32" s="13">
        <v>3.2098</v>
      </c>
      <c r="Q32" s="13">
        <v>3.2098</v>
      </c>
      <c r="R32" s="13">
        <v>3.2098</v>
      </c>
      <c r="S32" s="13">
        <v>3.2098</v>
      </c>
      <c r="T32" s="13">
        <v>3.2098</v>
      </c>
      <c r="U32" s="13">
        <v>3.2098</v>
      </c>
      <c r="V32" s="13">
        <v>3.2098</v>
      </c>
      <c r="W32" s="13">
        <v>3.2098</v>
      </c>
      <c r="X32" s="13">
        <v>3.2098</v>
      </c>
      <c r="Y32" s="13">
        <v>3.2098</v>
      </c>
      <c r="Z32" s="13">
        <v>3.2098</v>
      </c>
      <c r="AA32" s="13">
        <v>3.2098</v>
      </c>
      <c r="AB32" s="13">
        <v>3.2098</v>
      </c>
      <c r="AC32" s="13">
        <v>3.2098</v>
      </c>
      <c r="AD32" s="13">
        <v>3.2098</v>
      </c>
      <c r="AE32" s="13">
        <v>3.2098</v>
      </c>
      <c r="AF32" s="13">
        <v>3.2098</v>
      </c>
      <c r="AG32" s="13">
        <v>3.2098</v>
      </c>
      <c r="AH32" s="13">
        <v>3.2098</v>
      </c>
      <c r="AI32" s="13">
        <v>3.2098</v>
      </c>
      <c r="AJ32" s="13">
        <v>3.2098</v>
      </c>
      <c r="AK32" s="13">
        <v>3.2098</v>
      </c>
      <c r="AL32" s="9">
        <v>-4.4999999999999999E-4</v>
      </c>
    </row>
    <row r="33" spans="1:38" ht="15" customHeight="1" x14ac:dyDescent="0.25">
      <c r="A33" s="17" t="s">
        <v>99</v>
      </c>
      <c r="B33" s="8" t="s">
        <v>18</v>
      </c>
      <c r="C33" s="13">
        <v>1.0426010000000001</v>
      </c>
      <c r="D33" s="13">
        <v>1.0508010000000001</v>
      </c>
      <c r="E33" s="13">
        <v>1.0528010000000001</v>
      </c>
      <c r="F33" s="13">
        <v>1.0528010000000001</v>
      </c>
      <c r="G33" s="13">
        <v>1.0528010000000001</v>
      </c>
      <c r="H33" s="13">
        <v>1.0528010000000001</v>
      </c>
      <c r="I33" s="13">
        <v>1.0528010000000001</v>
      </c>
      <c r="J33" s="13">
        <v>1.0528010000000001</v>
      </c>
      <c r="K33" s="13">
        <v>1.0528010000000001</v>
      </c>
      <c r="L33" s="13">
        <v>1.0528010000000001</v>
      </c>
      <c r="M33" s="13">
        <v>1.0528010000000001</v>
      </c>
      <c r="N33" s="13">
        <v>1.0528010000000001</v>
      </c>
      <c r="O33" s="13">
        <v>1.0528010000000001</v>
      </c>
      <c r="P33" s="13">
        <v>1.0528010000000001</v>
      </c>
      <c r="Q33" s="13">
        <v>1.0528010000000001</v>
      </c>
      <c r="R33" s="13">
        <v>1.0528010000000001</v>
      </c>
      <c r="S33" s="13">
        <v>1.0528010000000001</v>
      </c>
      <c r="T33" s="13">
        <v>1.0528010000000001</v>
      </c>
      <c r="U33" s="13">
        <v>1.0528010000000001</v>
      </c>
      <c r="V33" s="13">
        <v>1.0528010000000001</v>
      </c>
      <c r="W33" s="13">
        <v>1.0528010000000001</v>
      </c>
      <c r="X33" s="13">
        <v>1.0528010000000001</v>
      </c>
      <c r="Y33" s="13">
        <v>1.0528010000000001</v>
      </c>
      <c r="Z33" s="13">
        <v>1.0528010000000001</v>
      </c>
      <c r="AA33" s="13">
        <v>1.0528010000000001</v>
      </c>
      <c r="AB33" s="13">
        <v>1.0528010000000001</v>
      </c>
      <c r="AC33" s="13">
        <v>1.0528010000000001</v>
      </c>
      <c r="AD33" s="13">
        <v>1.0528010000000001</v>
      </c>
      <c r="AE33" s="13">
        <v>1.0528010000000001</v>
      </c>
      <c r="AF33" s="13">
        <v>1.0528010000000001</v>
      </c>
      <c r="AG33" s="13">
        <v>1.0528010000000001</v>
      </c>
      <c r="AH33" s="13">
        <v>1.0528010000000001</v>
      </c>
      <c r="AI33" s="13">
        <v>1.0528010000000001</v>
      </c>
      <c r="AJ33" s="13">
        <v>1.0528010000000001</v>
      </c>
      <c r="AK33" s="13">
        <v>1.0528010000000001</v>
      </c>
      <c r="AL33" s="9">
        <v>5.8E-5</v>
      </c>
    </row>
    <row r="34" spans="1:38" ht="15" customHeight="1" x14ac:dyDescent="0.25">
      <c r="A34" s="17" t="s">
        <v>98</v>
      </c>
      <c r="B34" s="7" t="s">
        <v>21</v>
      </c>
      <c r="C34" s="12">
        <v>33.159615000000002</v>
      </c>
      <c r="D34" s="12">
        <v>33.046013000000002</v>
      </c>
      <c r="E34" s="12">
        <v>32.792510999999998</v>
      </c>
      <c r="F34" s="12">
        <v>33.082512000000001</v>
      </c>
      <c r="G34" s="12">
        <v>32.719116</v>
      </c>
      <c r="H34" s="12">
        <v>32.719116</v>
      </c>
      <c r="I34" s="12">
        <v>32.719116</v>
      </c>
      <c r="J34" s="12">
        <v>32.512512000000001</v>
      </c>
      <c r="K34" s="12">
        <v>32.512512000000001</v>
      </c>
      <c r="L34" s="12">
        <v>32.512512000000001</v>
      </c>
      <c r="M34" s="12">
        <v>32.512512000000001</v>
      </c>
      <c r="N34" s="12">
        <v>32.512512000000001</v>
      </c>
      <c r="O34" s="12">
        <v>32.512512000000001</v>
      </c>
      <c r="P34" s="12">
        <v>32.512512000000001</v>
      </c>
      <c r="Q34" s="12">
        <v>32.512512000000001</v>
      </c>
      <c r="R34" s="12">
        <v>32.512512000000001</v>
      </c>
      <c r="S34" s="12">
        <v>32.512512000000001</v>
      </c>
      <c r="T34" s="12">
        <v>32.512512000000001</v>
      </c>
      <c r="U34" s="12">
        <v>32.512512000000001</v>
      </c>
      <c r="V34" s="12">
        <v>32.512512000000001</v>
      </c>
      <c r="W34" s="12">
        <v>32.512512000000001</v>
      </c>
      <c r="X34" s="12">
        <v>32.512512000000001</v>
      </c>
      <c r="Y34" s="12">
        <v>32.512512000000001</v>
      </c>
      <c r="Z34" s="12">
        <v>32.512512000000001</v>
      </c>
      <c r="AA34" s="12">
        <v>32.512512000000001</v>
      </c>
      <c r="AB34" s="12">
        <v>32.512512000000001</v>
      </c>
      <c r="AC34" s="12">
        <v>32.512512000000001</v>
      </c>
      <c r="AD34" s="12">
        <v>32.512512000000001</v>
      </c>
      <c r="AE34" s="12">
        <v>32.512512000000001</v>
      </c>
      <c r="AF34" s="12">
        <v>32.512512000000001</v>
      </c>
      <c r="AG34" s="12">
        <v>32.512512000000001</v>
      </c>
      <c r="AH34" s="12">
        <v>32.512512000000001</v>
      </c>
      <c r="AI34" s="12">
        <v>32.512512000000001</v>
      </c>
      <c r="AJ34" s="12">
        <v>32.512512000000001</v>
      </c>
      <c r="AK34" s="12">
        <v>32.512512000000001</v>
      </c>
      <c r="AL34" s="10">
        <v>-4.9299999999999995E-4</v>
      </c>
    </row>
    <row r="36" spans="1:38" ht="15" customHeight="1" x14ac:dyDescent="0.25">
      <c r="B36" s="7" t="s">
        <v>25</v>
      </c>
    </row>
    <row r="37" spans="1:38" ht="15" customHeight="1" x14ac:dyDescent="0.25">
      <c r="A37" s="17" t="s">
        <v>97</v>
      </c>
      <c r="B37" s="8" t="s">
        <v>23</v>
      </c>
      <c r="C37" s="13" t="s">
        <v>20</v>
      </c>
      <c r="D37" s="13" t="s">
        <v>20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9" t="s">
        <v>20</v>
      </c>
    </row>
    <row r="38" spans="1:38" ht="15" customHeight="1" x14ac:dyDescent="0.25">
      <c r="A38" s="17" t="s">
        <v>96</v>
      </c>
      <c r="B38" s="8" t="s">
        <v>24</v>
      </c>
      <c r="C38" s="13" t="s">
        <v>20</v>
      </c>
      <c r="D38" s="13" t="s">
        <v>20</v>
      </c>
      <c r="E38" s="13">
        <v>0</v>
      </c>
      <c r="F38" s="13">
        <v>0.3085</v>
      </c>
      <c r="G38" s="13">
        <v>0.3085</v>
      </c>
      <c r="H38" s="13">
        <v>0.3085</v>
      </c>
      <c r="I38" s="13">
        <v>0.3085</v>
      </c>
      <c r="J38" s="13">
        <v>0.3085</v>
      </c>
      <c r="K38" s="13">
        <v>0.3085</v>
      </c>
      <c r="L38" s="13">
        <v>0.3085</v>
      </c>
      <c r="M38" s="13">
        <v>0.3085</v>
      </c>
      <c r="N38" s="13">
        <v>0.3085</v>
      </c>
      <c r="O38" s="13">
        <v>0.3085</v>
      </c>
      <c r="P38" s="13">
        <v>0.3085</v>
      </c>
      <c r="Q38" s="13">
        <v>0.3085</v>
      </c>
      <c r="R38" s="13">
        <v>0.3085</v>
      </c>
      <c r="S38" s="13">
        <v>0.3085</v>
      </c>
      <c r="T38" s="13">
        <v>0.3085</v>
      </c>
      <c r="U38" s="13">
        <v>0.3085</v>
      </c>
      <c r="V38" s="13">
        <v>0.3085</v>
      </c>
      <c r="W38" s="13">
        <v>0.3085</v>
      </c>
      <c r="X38" s="13">
        <v>0.3085</v>
      </c>
      <c r="Y38" s="13">
        <v>0.3085</v>
      </c>
      <c r="Z38" s="13">
        <v>0.3085</v>
      </c>
      <c r="AA38" s="13">
        <v>0.3085</v>
      </c>
      <c r="AB38" s="13">
        <v>0.3085</v>
      </c>
      <c r="AC38" s="13">
        <v>0.3085</v>
      </c>
      <c r="AD38" s="13">
        <v>0.3085</v>
      </c>
      <c r="AE38" s="13">
        <v>0.3085</v>
      </c>
      <c r="AF38" s="13">
        <v>0.3085</v>
      </c>
      <c r="AG38" s="13">
        <v>0.3085</v>
      </c>
      <c r="AH38" s="13">
        <v>0.3085</v>
      </c>
      <c r="AI38" s="13">
        <v>0.3085</v>
      </c>
      <c r="AJ38" s="13">
        <v>0.3085</v>
      </c>
      <c r="AK38" s="13">
        <v>0.3085</v>
      </c>
      <c r="AL38" s="9" t="s">
        <v>20</v>
      </c>
    </row>
    <row r="39" spans="1:38" ht="15" customHeight="1" x14ac:dyDescent="0.25">
      <c r="A39" s="17" t="s">
        <v>95</v>
      </c>
      <c r="B39" s="8" t="s">
        <v>13</v>
      </c>
      <c r="C39" s="13" t="s">
        <v>20</v>
      </c>
      <c r="D39" s="13" t="s">
        <v>20</v>
      </c>
      <c r="E39" s="13">
        <v>16.919101999999999</v>
      </c>
      <c r="F39" s="13">
        <v>25.320301000000001</v>
      </c>
      <c r="G39" s="13">
        <v>25.320301000000001</v>
      </c>
      <c r="H39" s="13">
        <v>25.320301000000001</v>
      </c>
      <c r="I39" s="13">
        <v>25.320301000000001</v>
      </c>
      <c r="J39" s="13">
        <v>25.320301000000001</v>
      </c>
      <c r="K39" s="13">
        <v>25.320301000000001</v>
      </c>
      <c r="L39" s="13">
        <v>25.320301000000001</v>
      </c>
      <c r="M39" s="13">
        <v>25.320301000000001</v>
      </c>
      <c r="N39" s="13">
        <v>25.320301000000001</v>
      </c>
      <c r="O39" s="13">
        <v>25.320301000000001</v>
      </c>
      <c r="P39" s="13">
        <v>25.320301000000001</v>
      </c>
      <c r="Q39" s="13">
        <v>25.320301000000001</v>
      </c>
      <c r="R39" s="13">
        <v>25.320301000000001</v>
      </c>
      <c r="S39" s="13">
        <v>25.320301000000001</v>
      </c>
      <c r="T39" s="13">
        <v>25.320301000000001</v>
      </c>
      <c r="U39" s="13">
        <v>25.320301000000001</v>
      </c>
      <c r="V39" s="13">
        <v>25.320301000000001</v>
      </c>
      <c r="W39" s="13">
        <v>25.320301000000001</v>
      </c>
      <c r="X39" s="13">
        <v>25.320301000000001</v>
      </c>
      <c r="Y39" s="13">
        <v>25.320301000000001</v>
      </c>
      <c r="Z39" s="13">
        <v>25.320301000000001</v>
      </c>
      <c r="AA39" s="13">
        <v>25.320301000000001</v>
      </c>
      <c r="AB39" s="13">
        <v>25.320301000000001</v>
      </c>
      <c r="AC39" s="13">
        <v>25.320301000000001</v>
      </c>
      <c r="AD39" s="13">
        <v>25.320301000000001</v>
      </c>
      <c r="AE39" s="13">
        <v>25.320301000000001</v>
      </c>
      <c r="AF39" s="13">
        <v>25.320301000000001</v>
      </c>
      <c r="AG39" s="13">
        <v>25.320301000000001</v>
      </c>
      <c r="AH39" s="13">
        <v>25.320301000000001</v>
      </c>
      <c r="AI39" s="13">
        <v>25.320301000000001</v>
      </c>
      <c r="AJ39" s="13">
        <v>25.320301000000001</v>
      </c>
      <c r="AK39" s="13">
        <v>25.320301000000001</v>
      </c>
      <c r="AL39" s="9" t="s">
        <v>20</v>
      </c>
    </row>
    <row r="40" spans="1:38" ht="15" customHeight="1" x14ac:dyDescent="0.25">
      <c r="A40" s="17" t="s">
        <v>94</v>
      </c>
      <c r="B40" s="8" t="s">
        <v>14</v>
      </c>
      <c r="C40" s="13" t="s">
        <v>20</v>
      </c>
      <c r="D40" s="13" t="s">
        <v>20</v>
      </c>
      <c r="E40" s="13">
        <v>4.090001</v>
      </c>
      <c r="F40" s="13">
        <v>8.1001010000000004</v>
      </c>
      <c r="G40" s="13">
        <v>9.1351010000000006</v>
      </c>
      <c r="H40" s="13">
        <v>9.1351010000000006</v>
      </c>
      <c r="I40" s="13">
        <v>9.1351010000000006</v>
      </c>
      <c r="J40" s="13">
        <v>9.1351010000000006</v>
      </c>
      <c r="K40" s="13">
        <v>9.1351010000000006</v>
      </c>
      <c r="L40" s="13">
        <v>9.1351010000000006</v>
      </c>
      <c r="M40" s="13">
        <v>9.1351010000000006</v>
      </c>
      <c r="N40" s="13">
        <v>9.1351010000000006</v>
      </c>
      <c r="O40" s="13">
        <v>9.1351010000000006</v>
      </c>
      <c r="P40" s="13">
        <v>9.1351010000000006</v>
      </c>
      <c r="Q40" s="13">
        <v>9.1351010000000006</v>
      </c>
      <c r="R40" s="13">
        <v>9.1351010000000006</v>
      </c>
      <c r="S40" s="13">
        <v>9.1351010000000006</v>
      </c>
      <c r="T40" s="13">
        <v>9.1351010000000006</v>
      </c>
      <c r="U40" s="13">
        <v>9.1351010000000006</v>
      </c>
      <c r="V40" s="13">
        <v>9.1351010000000006</v>
      </c>
      <c r="W40" s="13">
        <v>9.1351010000000006</v>
      </c>
      <c r="X40" s="13">
        <v>9.1351010000000006</v>
      </c>
      <c r="Y40" s="13">
        <v>9.1351010000000006</v>
      </c>
      <c r="Z40" s="13">
        <v>9.1351010000000006</v>
      </c>
      <c r="AA40" s="13">
        <v>9.1351010000000006</v>
      </c>
      <c r="AB40" s="13">
        <v>9.1351010000000006</v>
      </c>
      <c r="AC40" s="13">
        <v>9.1351010000000006</v>
      </c>
      <c r="AD40" s="13">
        <v>9.1351010000000006</v>
      </c>
      <c r="AE40" s="13">
        <v>9.1351010000000006</v>
      </c>
      <c r="AF40" s="13">
        <v>9.1351010000000006</v>
      </c>
      <c r="AG40" s="13">
        <v>9.1351010000000006</v>
      </c>
      <c r="AH40" s="13">
        <v>9.1351010000000006</v>
      </c>
      <c r="AI40" s="13">
        <v>9.1351010000000006</v>
      </c>
      <c r="AJ40" s="13">
        <v>9.1351010000000006</v>
      </c>
      <c r="AK40" s="13">
        <v>9.1351010000000006</v>
      </c>
      <c r="AL40" s="9" t="s">
        <v>20</v>
      </c>
    </row>
    <row r="41" spans="1:38" ht="15" customHeight="1" x14ac:dyDescent="0.25">
      <c r="A41" s="17" t="s">
        <v>93</v>
      </c>
      <c r="B41" s="8" t="s">
        <v>26</v>
      </c>
      <c r="C41" s="13" t="s">
        <v>20</v>
      </c>
      <c r="D41" s="13" t="s">
        <v>20</v>
      </c>
      <c r="E41" s="13">
        <v>0</v>
      </c>
      <c r="F41" s="13">
        <v>1.1000000000000001</v>
      </c>
      <c r="G41" s="13">
        <v>2.2000000000000002</v>
      </c>
      <c r="H41" s="13">
        <v>2.2000000000000002</v>
      </c>
      <c r="I41" s="13">
        <v>2.2000000000000002</v>
      </c>
      <c r="J41" s="13">
        <v>2.2000000000000002</v>
      </c>
      <c r="K41" s="13">
        <v>2.2000000000000002</v>
      </c>
      <c r="L41" s="13">
        <v>2.2000000000000002</v>
      </c>
      <c r="M41" s="13">
        <v>2.2000000000000002</v>
      </c>
      <c r="N41" s="13">
        <v>2.2000000000000002</v>
      </c>
      <c r="O41" s="13">
        <v>2.2000000000000002</v>
      </c>
      <c r="P41" s="13">
        <v>2.2000000000000002</v>
      </c>
      <c r="Q41" s="13">
        <v>2.2000000000000002</v>
      </c>
      <c r="R41" s="13">
        <v>2.2000000000000002</v>
      </c>
      <c r="S41" s="13">
        <v>2.2000000000000002</v>
      </c>
      <c r="T41" s="13">
        <v>2.2000000000000002</v>
      </c>
      <c r="U41" s="13">
        <v>2.2000000000000002</v>
      </c>
      <c r="V41" s="13">
        <v>2.2000000000000002</v>
      </c>
      <c r="W41" s="13">
        <v>2.2000000000000002</v>
      </c>
      <c r="X41" s="13">
        <v>2.2000000000000002</v>
      </c>
      <c r="Y41" s="13">
        <v>2.2000000000000002</v>
      </c>
      <c r="Z41" s="13">
        <v>2.2000000000000002</v>
      </c>
      <c r="AA41" s="13">
        <v>2.2000000000000002</v>
      </c>
      <c r="AB41" s="13">
        <v>2.2000000000000002</v>
      </c>
      <c r="AC41" s="13">
        <v>2.2000000000000002</v>
      </c>
      <c r="AD41" s="13">
        <v>2.2000000000000002</v>
      </c>
      <c r="AE41" s="13">
        <v>2.2000000000000002</v>
      </c>
      <c r="AF41" s="13">
        <v>2.2000000000000002</v>
      </c>
      <c r="AG41" s="13">
        <v>2.2000000000000002</v>
      </c>
      <c r="AH41" s="13">
        <v>2.2000000000000002</v>
      </c>
      <c r="AI41" s="13">
        <v>2.2000000000000002</v>
      </c>
      <c r="AJ41" s="13">
        <v>2.2000000000000002</v>
      </c>
      <c r="AK41" s="13">
        <v>2.2000000000000002</v>
      </c>
      <c r="AL41" s="9" t="s">
        <v>20</v>
      </c>
    </row>
    <row r="42" spans="1:38" ht="15" customHeight="1" x14ac:dyDescent="0.25">
      <c r="A42" s="17" t="s">
        <v>92</v>
      </c>
      <c r="B42" s="8" t="s">
        <v>16</v>
      </c>
      <c r="C42" s="13" t="s">
        <v>20</v>
      </c>
      <c r="D42" s="13" t="s">
        <v>20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9" t="s">
        <v>20</v>
      </c>
    </row>
    <row r="43" spans="1:38" ht="15" customHeight="1" x14ac:dyDescent="0.25">
      <c r="A43" s="17" t="s">
        <v>128</v>
      </c>
      <c r="B43" s="8" t="s">
        <v>127</v>
      </c>
      <c r="C43" s="13" t="s">
        <v>20</v>
      </c>
      <c r="D43" s="13" t="s">
        <v>20</v>
      </c>
      <c r="E43" s="13">
        <v>0</v>
      </c>
      <c r="F43" s="13">
        <v>1.24E-2</v>
      </c>
      <c r="G43" s="13">
        <v>1.24E-2</v>
      </c>
      <c r="H43" s="13">
        <v>1.24E-2</v>
      </c>
      <c r="I43" s="13">
        <v>1.24E-2</v>
      </c>
      <c r="J43" s="13">
        <v>1.24E-2</v>
      </c>
      <c r="K43" s="13">
        <v>1.24E-2</v>
      </c>
      <c r="L43" s="13">
        <v>1.24E-2</v>
      </c>
      <c r="M43" s="13">
        <v>1.24E-2</v>
      </c>
      <c r="N43" s="13">
        <v>1.24E-2</v>
      </c>
      <c r="O43" s="13">
        <v>1.24E-2</v>
      </c>
      <c r="P43" s="13">
        <v>1.24E-2</v>
      </c>
      <c r="Q43" s="13">
        <v>1.24E-2</v>
      </c>
      <c r="R43" s="13">
        <v>1.24E-2</v>
      </c>
      <c r="S43" s="13">
        <v>1.24E-2</v>
      </c>
      <c r="T43" s="13">
        <v>1.24E-2</v>
      </c>
      <c r="U43" s="13">
        <v>1.24E-2</v>
      </c>
      <c r="V43" s="13">
        <v>1.24E-2</v>
      </c>
      <c r="W43" s="13">
        <v>1.24E-2</v>
      </c>
      <c r="X43" s="13">
        <v>1.24E-2</v>
      </c>
      <c r="Y43" s="13">
        <v>1.24E-2</v>
      </c>
      <c r="Z43" s="13">
        <v>1.24E-2</v>
      </c>
      <c r="AA43" s="13">
        <v>1.24E-2</v>
      </c>
      <c r="AB43" s="13">
        <v>1.24E-2</v>
      </c>
      <c r="AC43" s="13">
        <v>1.24E-2</v>
      </c>
      <c r="AD43" s="13">
        <v>1.24E-2</v>
      </c>
      <c r="AE43" s="13">
        <v>1.24E-2</v>
      </c>
      <c r="AF43" s="13">
        <v>1.24E-2</v>
      </c>
      <c r="AG43" s="13">
        <v>1.24E-2</v>
      </c>
      <c r="AH43" s="13">
        <v>1.24E-2</v>
      </c>
      <c r="AI43" s="13">
        <v>1.24E-2</v>
      </c>
      <c r="AJ43" s="13">
        <v>1.24E-2</v>
      </c>
      <c r="AK43" s="13">
        <v>1.24E-2</v>
      </c>
      <c r="AL43" s="9" t="s">
        <v>20</v>
      </c>
    </row>
    <row r="44" spans="1:38" ht="15" customHeight="1" x14ac:dyDescent="0.25">
      <c r="A44" s="17" t="s">
        <v>91</v>
      </c>
      <c r="B44" s="8" t="s">
        <v>17</v>
      </c>
      <c r="C44" s="13" t="s">
        <v>20</v>
      </c>
      <c r="D44" s="13" t="s">
        <v>20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9" t="s">
        <v>20</v>
      </c>
    </row>
    <row r="45" spans="1:38" ht="15" customHeight="1" x14ac:dyDescent="0.25">
      <c r="A45" s="17" t="s">
        <v>90</v>
      </c>
      <c r="B45" s="8" t="s">
        <v>18</v>
      </c>
      <c r="C45" s="13" t="s">
        <v>20</v>
      </c>
      <c r="D45" s="13" t="s">
        <v>20</v>
      </c>
      <c r="E45" s="13">
        <v>11.803096999999999</v>
      </c>
      <c r="F45" s="13">
        <v>21.7866</v>
      </c>
      <c r="G45" s="13">
        <v>21.805600999999999</v>
      </c>
      <c r="H45" s="13">
        <v>21.817602000000001</v>
      </c>
      <c r="I45" s="13">
        <v>21.817602000000001</v>
      </c>
      <c r="J45" s="13">
        <v>21.817602000000001</v>
      </c>
      <c r="K45" s="13">
        <v>21.817602000000001</v>
      </c>
      <c r="L45" s="13">
        <v>21.817602000000001</v>
      </c>
      <c r="M45" s="13">
        <v>21.817602000000001</v>
      </c>
      <c r="N45" s="13">
        <v>21.817602000000001</v>
      </c>
      <c r="O45" s="13">
        <v>21.817602000000001</v>
      </c>
      <c r="P45" s="13">
        <v>21.817602000000001</v>
      </c>
      <c r="Q45" s="13">
        <v>21.817602000000001</v>
      </c>
      <c r="R45" s="13">
        <v>21.817602000000001</v>
      </c>
      <c r="S45" s="13">
        <v>21.817602000000001</v>
      </c>
      <c r="T45" s="13">
        <v>21.817602000000001</v>
      </c>
      <c r="U45" s="13">
        <v>21.817602000000001</v>
      </c>
      <c r="V45" s="13">
        <v>21.817602000000001</v>
      </c>
      <c r="W45" s="13">
        <v>21.817602000000001</v>
      </c>
      <c r="X45" s="13">
        <v>21.817602000000001</v>
      </c>
      <c r="Y45" s="13">
        <v>21.817602000000001</v>
      </c>
      <c r="Z45" s="13">
        <v>21.817602000000001</v>
      </c>
      <c r="AA45" s="13">
        <v>21.817602000000001</v>
      </c>
      <c r="AB45" s="13">
        <v>21.817602000000001</v>
      </c>
      <c r="AC45" s="13">
        <v>21.817602000000001</v>
      </c>
      <c r="AD45" s="13">
        <v>21.817602000000001</v>
      </c>
      <c r="AE45" s="13">
        <v>21.817602000000001</v>
      </c>
      <c r="AF45" s="13">
        <v>21.817602000000001</v>
      </c>
      <c r="AG45" s="13">
        <v>21.817602000000001</v>
      </c>
      <c r="AH45" s="13">
        <v>21.817602000000001</v>
      </c>
      <c r="AI45" s="13">
        <v>21.817602000000001</v>
      </c>
      <c r="AJ45" s="13">
        <v>21.817602000000001</v>
      </c>
      <c r="AK45" s="13">
        <v>21.817602000000001</v>
      </c>
      <c r="AL45" s="9" t="s">
        <v>20</v>
      </c>
    </row>
    <row r="46" spans="1:38" ht="15" customHeight="1" x14ac:dyDescent="0.25">
      <c r="A46" s="17" t="s">
        <v>89</v>
      </c>
      <c r="B46" s="8" t="s">
        <v>27</v>
      </c>
      <c r="C46" s="13" t="s">
        <v>20</v>
      </c>
      <c r="D46" s="13" t="s">
        <v>20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9" t="s">
        <v>20</v>
      </c>
    </row>
    <row r="47" spans="1:38" ht="15" customHeight="1" x14ac:dyDescent="0.25">
      <c r="A47" s="17" t="s">
        <v>88</v>
      </c>
      <c r="B47" s="7" t="s">
        <v>21</v>
      </c>
      <c r="C47" s="12" t="s">
        <v>20</v>
      </c>
      <c r="D47" s="12" t="s">
        <v>20</v>
      </c>
      <c r="E47" s="12">
        <v>32.813602000000003</v>
      </c>
      <c r="F47" s="12">
        <v>56.629303</v>
      </c>
      <c r="G47" s="12">
        <v>58.783301999999999</v>
      </c>
      <c r="H47" s="12">
        <v>58.795302999999997</v>
      </c>
      <c r="I47" s="12">
        <v>58.795302999999997</v>
      </c>
      <c r="J47" s="12">
        <v>58.795302999999997</v>
      </c>
      <c r="K47" s="12">
        <v>58.795302999999997</v>
      </c>
      <c r="L47" s="12">
        <v>58.795302999999997</v>
      </c>
      <c r="M47" s="12">
        <v>58.795302999999997</v>
      </c>
      <c r="N47" s="12">
        <v>58.795302999999997</v>
      </c>
      <c r="O47" s="12">
        <v>58.795302999999997</v>
      </c>
      <c r="P47" s="12">
        <v>58.795302999999997</v>
      </c>
      <c r="Q47" s="12">
        <v>58.795302999999997</v>
      </c>
      <c r="R47" s="12">
        <v>58.795302999999997</v>
      </c>
      <c r="S47" s="12">
        <v>58.795302999999997</v>
      </c>
      <c r="T47" s="12">
        <v>58.795302999999997</v>
      </c>
      <c r="U47" s="12">
        <v>58.795302999999997</v>
      </c>
      <c r="V47" s="12">
        <v>58.795302999999997</v>
      </c>
      <c r="W47" s="12">
        <v>58.795302999999997</v>
      </c>
      <c r="X47" s="12">
        <v>58.795302999999997</v>
      </c>
      <c r="Y47" s="12">
        <v>58.795302999999997</v>
      </c>
      <c r="Z47" s="12">
        <v>58.795302999999997</v>
      </c>
      <c r="AA47" s="12">
        <v>58.795302999999997</v>
      </c>
      <c r="AB47" s="12">
        <v>58.795302999999997</v>
      </c>
      <c r="AC47" s="12">
        <v>58.795302999999997</v>
      </c>
      <c r="AD47" s="12">
        <v>58.795302999999997</v>
      </c>
      <c r="AE47" s="12">
        <v>58.795302999999997</v>
      </c>
      <c r="AF47" s="12">
        <v>58.795302999999997</v>
      </c>
      <c r="AG47" s="12">
        <v>58.795302999999997</v>
      </c>
      <c r="AH47" s="12">
        <v>58.795302999999997</v>
      </c>
      <c r="AI47" s="12">
        <v>58.795302999999997</v>
      </c>
      <c r="AJ47" s="12">
        <v>58.795302999999997</v>
      </c>
      <c r="AK47" s="12">
        <v>58.795302999999997</v>
      </c>
      <c r="AL47" s="10" t="s">
        <v>20</v>
      </c>
    </row>
    <row r="48" spans="1:38" ht="15" customHeight="1" x14ac:dyDescent="0.25">
      <c r="B48" s="7" t="s">
        <v>28</v>
      </c>
    </row>
    <row r="49" spans="1:38" ht="15" customHeight="1" x14ac:dyDescent="0.25">
      <c r="A49" s="17" t="s">
        <v>87</v>
      </c>
      <c r="B49" s="8" t="s">
        <v>23</v>
      </c>
      <c r="C49" s="13" t="s">
        <v>20</v>
      </c>
      <c r="D49" s="13" t="s">
        <v>20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9" t="s">
        <v>20</v>
      </c>
    </row>
    <row r="50" spans="1:38" ht="15" customHeight="1" x14ac:dyDescent="0.25">
      <c r="A50" s="17" t="s">
        <v>86</v>
      </c>
      <c r="B50" s="8" t="s">
        <v>24</v>
      </c>
      <c r="C50" s="13" t="s">
        <v>20</v>
      </c>
      <c r="D50" s="13" t="s">
        <v>20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9" t="s">
        <v>20</v>
      </c>
    </row>
    <row r="51" spans="1:38" ht="15" customHeight="1" x14ac:dyDescent="0.25">
      <c r="A51" s="17" t="s">
        <v>85</v>
      </c>
      <c r="B51" s="8" t="s">
        <v>13</v>
      </c>
      <c r="C51" s="13" t="s">
        <v>20</v>
      </c>
      <c r="D51" s="13" t="s">
        <v>20</v>
      </c>
      <c r="E51" s="13">
        <v>0</v>
      </c>
      <c r="F51" s="13">
        <v>0</v>
      </c>
      <c r="G51" s="13">
        <v>1.136344</v>
      </c>
      <c r="H51" s="13">
        <v>2.3641809999999999</v>
      </c>
      <c r="I51" s="13">
        <v>2.8447439999999999</v>
      </c>
      <c r="J51" s="13">
        <v>6.5262479999999998</v>
      </c>
      <c r="K51" s="13">
        <v>10.893022999999999</v>
      </c>
      <c r="L51" s="13">
        <v>12.86035</v>
      </c>
      <c r="M51" s="13">
        <v>16.09948</v>
      </c>
      <c r="N51" s="13">
        <v>18.124127999999999</v>
      </c>
      <c r="O51" s="13">
        <v>20.676907</v>
      </c>
      <c r="P51" s="13">
        <v>23.480841000000002</v>
      </c>
      <c r="Q51" s="13">
        <v>28.515378999999999</v>
      </c>
      <c r="R51" s="13">
        <v>34.265377000000001</v>
      </c>
      <c r="S51" s="13">
        <v>35.925964</v>
      </c>
      <c r="T51" s="13">
        <v>37.761870999999999</v>
      </c>
      <c r="U51" s="13">
        <v>39.483822000000004</v>
      </c>
      <c r="V51" s="13">
        <v>40.783749</v>
      </c>
      <c r="W51" s="13">
        <v>44.634453000000001</v>
      </c>
      <c r="X51" s="13">
        <v>47.960315999999999</v>
      </c>
      <c r="Y51" s="13">
        <v>51.517024999999997</v>
      </c>
      <c r="Z51" s="13">
        <v>54.357188999999998</v>
      </c>
      <c r="AA51" s="13">
        <v>55.988289000000002</v>
      </c>
      <c r="AB51" s="13">
        <v>60.827914999999997</v>
      </c>
      <c r="AC51" s="13">
        <v>65.827918999999994</v>
      </c>
      <c r="AD51" s="13">
        <v>72.112060999999997</v>
      </c>
      <c r="AE51" s="13">
        <v>78.724564000000001</v>
      </c>
      <c r="AF51" s="13">
        <v>86.328941</v>
      </c>
      <c r="AG51" s="13">
        <v>92.479454000000004</v>
      </c>
      <c r="AH51" s="13">
        <v>95.962265000000002</v>
      </c>
      <c r="AI51" s="13">
        <v>101.057175</v>
      </c>
      <c r="AJ51" s="13">
        <v>106.280907</v>
      </c>
      <c r="AK51" s="13">
        <v>115.025932</v>
      </c>
      <c r="AL51" s="9" t="s">
        <v>20</v>
      </c>
    </row>
    <row r="52" spans="1:38" ht="15" customHeight="1" x14ac:dyDescent="0.25">
      <c r="A52" s="17" t="s">
        <v>84</v>
      </c>
      <c r="B52" s="8" t="s">
        <v>14</v>
      </c>
      <c r="C52" s="13" t="s">
        <v>20</v>
      </c>
      <c r="D52" s="13" t="s">
        <v>20</v>
      </c>
      <c r="E52" s="13">
        <v>2.227446</v>
      </c>
      <c r="F52" s="13">
        <v>3.7274470000000002</v>
      </c>
      <c r="G52" s="13">
        <v>4.3757239999999999</v>
      </c>
      <c r="H52" s="13">
        <v>5.0629080000000002</v>
      </c>
      <c r="I52" s="13">
        <v>6.7879079999999998</v>
      </c>
      <c r="J52" s="13">
        <v>8.7716589999999997</v>
      </c>
      <c r="K52" s="13">
        <v>11.052973</v>
      </c>
      <c r="L52" s="13">
        <v>13.014961</v>
      </c>
      <c r="M52" s="13">
        <v>15.638472999999999</v>
      </c>
      <c r="N52" s="13">
        <v>17.113695</v>
      </c>
      <c r="O52" s="13">
        <v>18.343537999999999</v>
      </c>
      <c r="P52" s="13">
        <v>19.818159000000001</v>
      </c>
      <c r="Q52" s="13">
        <v>19.927258999999999</v>
      </c>
      <c r="R52" s="13">
        <v>19.992155</v>
      </c>
      <c r="S52" s="13">
        <v>21.675412999999999</v>
      </c>
      <c r="T52" s="13">
        <v>23.011576000000002</v>
      </c>
      <c r="U52" s="13">
        <v>24.701353000000001</v>
      </c>
      <c r="V52" s="13">
        <v>26.515415000000001</v>
      </c>
      <c r="W52" s="13">
        <v>28.104040000000001</v>
      </c>
      <c r="X52" s="13">
        <v>30.190207999999998</v>
      </c>
      <c r="Y52" s="13">
        <v>32.589306000000001</v>
      </c>
      <c r="Z52" s="13">
        <v>35.348267</v>
      </c>
      <c r="AA52" s="13">
        <v>38.521071999999997</v>
      </c>
      <c r="AB52" s="13">
        <v>40.895214000000003</v>
      </c>
      <c r="AC52" s="13">
        <v>44.543940999999997</v>
      </c>
      <c r="AD52" s="13">
        <v>46.748226000000003</v>
      </c>
      <c r="AE52" s="13">
        <v>50.944267000000004</v>
      </c>
      <c r="AF52" s="13">
        <v>55.769711000000001</v>
      </c>
      <c r="AG52" s="13">
        <v>61.31897</v>
      </c>
      <c r="AH52" s="13">
        <v>66.232094000000004</v>
      </c>
      <c r="AI52" s="13">
        <v>70.764747999999997</v>
      </c>
      <c r="AJ52" s="13">
        <v>75.589149000000006</v>
      </c>
      <c r="AK52" s="13">
        <v>81.970794999999995</v>
      </c>
      <c r="AL52" s="9" t="s">
        <v>20</v>
      </c>
    </row>
    <row r="53" spans="1:38" ht="15" customHeight="1" x14ac:dyDescent="0.25">
      <c r="A53" s="17" t="s">
        <v>83</v>
      </c>
      <c r="B53" s="8" t="s">
        <v>26</v>
      </c>
      <c r="C53" s="13" t="s">
        <v>20</v>
      </c>
      <c r="D53" s="13" t="s">
        <v>20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9" t="s">
        <v>20</v>
      </c>
    </row>
    <row r="54" spans="1:38" ht="15" customHeight="1" x14ac:dyDescent="0.25">
      <c r="A54" s="17" t="s">
        <v>82</v>
      </c>
      <c r="B54" s="8" t="s">
        <v>16</v>
      </c>
      <c r="C54" s="13" t="s">
        <v>20</v>
      </c>
      <c r="D54" s="13" t="s">
        <v>20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9" t="s">
        <v>20</v>
      </c>
    </row>
    <row r="55" spans="1:38" ht="15" customHeight="1" x14ac:dyDescent="0.25">
      <c r="A55" s="17" t="s">
        <v>129</v>
      </c>
      <c r="B55" s="8" t="s">
        <v>127</v>
      </c>
      <c r="C55" s="13" t="s">
        <v>20</v>
      </c>
      <c r="D55" s="13" t="s">
        <v>20</v>
      </c>
      <c r="E55" s="13">
        <v>1.25</v>
      </c>
      <c r="F55" s="13">
        <v>3</v>
      </c>
      <c r="G55" s="13">
        <v>4.75</v>
      </c>
      <c r="H55" s="13">
        <v>6.25</v>
      </c>
      <c r="I55" s="13">
        <v>8.25</v>
      </c>
      <c r="J55" s="13">
        <v>10.25</v>
      </c>
      <c r="K55" s="13">
        <v>12.25</v>
      </c>
      <c r="L55" s="13">
        <v>14.5</v>
      </c>
      <c r="M55" s="13">
        <v>17.25</v>
      </c>
      <c r="N55" s="13">
        <v>19.75</v>
      </c>
      <c r="O55" s="13">
        <v>22.010252000000001</v>
      </c>
      <c r="P55" s="13">
        <v>24.260252000000001</v>
      </c>
      <c r="Q55" s="13">
        <v>26.260252000000001</v>
      </c>
      <c r="R55" s="13">
        <v>28.260252000000001</v>
      </c>
      <c r="S55" s="13">
        <v>29.760252000000001</v>
      </c>
      <c r="T55" s="13">
        <v>31.010252000000001</v>
      </c>
      <c r="U55" s="13">
        <v>32.264415999999997</v>
      </c>
      <c r="V55" s="13">
        <v>33.014415999999997</v>
      </c>
      <c r="W55" s="13">
        <v>33.514415999999997</v>
      </c>
      <c r="X55" s="13">
        <v>34.014415999999997</v>
      </c>
      <c r="Y55" s="13">
        <v>34.514415999999997</v>
      </c>
      <c r="Z55" s="13">
        <v>34.764415999999997</v>
      </c>
      <c r="AA55" s="13">
        <v>34.764415999999997</v>
      </c>
      <c r="AB55" s="13">
        <v>34.764415999999997</v>
      </c>
      <c r="AC55" s="13">
        <v>35.264415999999997</v>
      </c>
      <c r="AD55" s="13">
        <v>35.764415999999997</v>
      </c>
      <c r="AE55" s="13">
        <v>36.264415999999997</v>
      </c>
      <c r="AF55" s="13">
        <v>36.544426000000001</v>
      </c>
      <c r="AG55" s="13">
        <v>37.044426000000001</v>
      </c>
      <c r="AH55" s="13">
        <v>37.544426000000001</v>
      </c>
      <c r="AI55" s="13">
        <v>38.044426000000001</v>
      </c>
      <c r="AJ55" s="13">
        <v>38.544426000000001</v>
      </c>
      <c r="AK55" s="13">
        <v>39.044426000000001</v>
      </c>
      <c r="AL55" s="9" t="s">
        <v>20</v>
      </c>
    </row>
    <row r="56" spans="1:38" ht="15" customHeight="1" x14ac:dyDescent="0.25">
      <c r="A56" s="17" t="s">
        <v>81</v>
      </c>
      <c r="B56" s="8" t="s">
        <v>17</v>
      </c>
      <c r="C56" s="13" t="s">
        <v>20</v>
      </c>
      <c r="D56" s="13" t="s">
        <v>20</v>
      </c>
      <c r="E56" s="13">
        <v>0</v>
      </c>
      <c r="F56" s="13">
        <v>0</v>
      </c>
      <c r="G56" s="13">
        <v>8.1000000000000004E-5</v>
      </c>
      <c r="H56" s="13">
        <v>1.6200000000000001E-4</v>
      </c>
      <c r="I56" s="13">
        <v>2.43E-4</v>
      </c>
      <c r="J56" s="13">
        <v>3.2400000000000001E-4</v>
      </c>
      <c r="K56" s="13">
        <v>4.0499999999999998E-4</v>
      </c>
      <c r="L56" s="13">
        <v>4.86E-4</v>
      </c>
      <c r="M56" s="13">
        <v>5.6700000000000001E-4</v>
      </c>
      <c r="N56" s="13">
        <v>6.4800000000000003E-4</v>
      </c>
      <c r="O56" s="13">
        <v>7.2900000000000005E-4</v>
      </c>
      <c r="P56" s="13">
        <v>8.0999999999999996E-4</v>
      </c>
      <c r="Q56" s="13">
        <v>8.9099999999999997E-4</v>
      </c>
      <c r="R56" s="13">
        <v>9.7199999999999999E-4</v>
      </c>
      <c r="S56" s="13">
        <v>1.054E-3</v>
      </c>
      <c r="T56" s="13">
        <v>1.1100000000000001E-3</v>
      </c>
      <c r="U56" s="13">
        <v>1.1360000000000001E-3</v>
      </c>
      <c r="V56" s="13">
        <v>1.147E-3</v>
      </c>
      <c r="W56" s="13">
        <v>1.1529999999999999E-3</v>
      </c>
      <c r="X56" s="13">
        <v>1.1590000000000001E-3</v>
      </c>
      <c r="Y56" s="13">
        <v>1.16E-3</v>
      </c>
      <c r="Z56" s="13">
        <v>1.1609999999999999E-3</v>
      </c>
      <c r="AA56" s="13">
        <v>1.1620000000000001E-3</v>
      </c>
      <c r="AB56" s="13">
        <v>1.163E-3</v>
      </c>
      <c r="AC56" s="13">
        <v>1.1640000000000001E-3</v>
      </c>
      <c r="AD56" s="13">
        <v>1.165E-3</v>
      </c>
      <c r="AE56" s="13">
        <v>1.1659999999999999E-3</v>
      </c>
      <c r="AF56" s="13">
        <v>1.1659999999999999E-3</v>
      </c>
      <c r="AG56" s="13">
        <v>1.1659999999999999E-3</v>
      </c>
      <c r="AH56" s="13">
        <v>4.0920000000000002E-3</v>
      </c>
      <c r="AI56" s="13">
        <v>4.0920000000000002E-3</v>
      </c>
      <c r="AJ56" s="13">
        <v>4.0920000000000002E-3</v>
      </c>
      <c r="AK56" s="13">
        <v>4.0920000000000002E-3</v>
      </c>
      <c r="AL56" s="9" t="s">
        <v>20</v>
      </c>
    </row>
    <row r="57" spans="1:38" ht="15" customHeight="1" x14ac:dyDescent="0.25">
      <c r="A57" s="17" t="s">
        <v>80</v>
      </c>
      <c r="B57" s="8" t="s">
        <v>18</v>
      </c>
      <c r="C57" s="13" t="s">
        <v>20</v>
      </c>
      <c r="D57" s="13" t="s">
        <v>20</v>
      </c>
      <c r="E57" s="13">
        <v>0</v>
      </c>
      <c r="F57" s="13">
        <v>9.1438210000000009</v>
      </c>
      <c r="G57" s="13">
        <v>28.764375999999999</v>
      </c>
      <c r="H57" s="13">
        <v>40.520133999999999</v>
      </c>
      <c r="I57" s="13">
        <v>45.405757999999999</v>
      </c>
      <c r="J57" s="13">
        <v>45.758305</v>
      </c>
      <c r="K57" s="13">
        <v>46.350147</v>
      </c>
      <c r="L57" s="13">
        <v>48.988647</v>
      </c>
      <c r="M57" s="13">
        <v>51.058514000000002</v>
      </c>
      <c r="N57" s="13">
        <v>52.662640000000003</v>
      </c>
      <c r="O57" s="13">
        <v>53.963856</v>
      </c>
      <c r="P57" s="13">
        <v>56.354365999999999</v>
      </c>
      <c r="Q57" s="13">
        <v>62.195369999999997</v>
      </c>
      <c r="R57" s="13">
        <v>68.898742999999996</v>
      </c>
      <c r="S57" s="13">
        <v>76.388062000000005</v>
      </c>
      <c r="T57" s="13">
        <v>85.053382999999997</v>
      </c>
      <c r="U57" s="13">
        <v>94.918625000000006</v>
      </c>
      <c r="V57" s="13">
        <v>106.13666499999999</v>
      </c>
      <c r="W57" s="13">
        <v>110.17002100000001</v>
      </c>
      <c r="X57" s="13">
        <v>116.066658</v>
      </c>
      <c r="Y57" s="13">
        <v>123.00804100000001</v>
      </c>
      <c r="Z57" s="13">
        <v>127.25475299999999</v>
      </c>
      <c r="AA57" s="13">
        <v>129.99894699999999</v>
      </c>
      <c r="AB57" s="13">
        <v>133.86940000000001</v>
      </c>
      <c r="AC57" s="13">
        <v>137.70405600000001</v>
      </c>
      <c r="AD57" s="13">
        <v>141.87094099999999</v>
      </c>
      <c r="AE57" s="13">
        <v>147.00929300000001</v>
      </c>
      <c r="AF57" s="13">
        <v>155.29083299999999</v>
      </c>
      <c r="AG57" s="13">
        <v>165.66610700000001</v>
      </c>
      <c r="AH57" s="13">
        <v>173.53753699999999</v>
      </c>
      <c r="AI57" s="13">
        <v>176.33268699999999</v>
      </c>
      <c r="AJ57" s="13">
        <v>179.50868199999999</v>
      </c>
      <c r="AK57" s="13">
        <v>181.90600599999999</v>
      </c>
      <c r="AL57" s="9" t="s">
        <v>20</v>
      </c>
    </row>
    <row r="58" spans="1:38" ht="15" customHeight="1" x14ac:dyDescent="0.25">
      <c r="A58" s="17" t="s">
        <v>79</v>
      </c>
      <c r="B58" s="8" t="s">
        <v>27</v>
      </c>
      <c r="C58" s="13" t="s">
        <v>20</v>
      </c>
      <c r="D58" s="13" t="s">
        <v>20</v>
      </c>
      <c r="E58" s="13">
        <v>0</v>
      </c>
      <c r="F58" s="13">
        <v>0.39166899999999999</v>
      </c>
      <c r="G58" s="13">
        <v>0.426089</v>
      </c>
      <c r="H58" s="13">
        <v>0.48856699999999997</v>
      </c>
      <c r="I58" s="13">
        <v>0.57262400000000002</v>
      </c>
      <c r="J58" s="13">
        <v>0.67827700000000002</v>
      </c>
      <c r="K58" s="13">
        <v>0.77546899999999996</v>
      </c>
      <c r="L58" s="13">
        <v>0.86925399999999997</v>
      </c>
      <c r="M58" s="13">
        <v>0.97947600000000001</v>
      </c>
      <c r="N58" s="13">
        <v>1.1054919999999999</v>
      </c>
      <c r="O58" s="13">
        <v>1.2388189999999999</v>
      </c>
      <c r="P58" s="13">
        <v>1.377508</v>
      </c>
      <c r="Q58" s="13">
        <v>1.507452</v>
      </c>
      <c r="R58" s="13">
        <v>1.668328</v>
      </c>
      <c r="S58" s="13">
        <v>1.814209</v>
      </c>
      <c r="T58" s="13">
        <v>1.970297</v>
      </c>
      <c r="U58" s="13">
        <v>2.1460249999999998</v>
      </c>
      <c r="V58" s="13">
        <v>2.331906</v>
      </c>
      <c r="W58" s="13">
        <v>2.516146</v>
      </c>
      <c r="X58" s="13">
        <v>2.862365</v>
      </c>
      <c r="Y58" s="13">
        <v>3.247347</v>
      </c>
      <c r="Z58" s="13">
        <v>3.6607280000000002</v>
      </c>
      <c r="AA58" s="13">
        <v>4.1483189999999999</v>
      </c>
      <c r="AB58" s="13">
        <v>4.6911839999999998</v>
      </c>
      <c r="AC58" s="13">
        <v>5.2719009999999997</v>
      </c>
      <c r="AD58" s="13">
        <v>5.899324</v>
      </c>
      <c r="AE58" s="13">
        <v>6.5296390000000004</v>
      </c>
      <c r="AF58" s="13">
        <v>7.3862550000000002</v>
      </c>
      <c r="AG58" s="13">
        <v>8.2719389999999997</v>
      </c>
      <c r="AH58" s="13">
        <v>9.0838400000000004</v>
      </c>
      <c r="AI58" s="13">
        <v>9.8370929999999994</v>
      </c>
      <c r="AJ58" s="13">
        <v>10.589029</v>
      </c>
      <c r="AK58" s="13">
        <v>11.493067</v>
      </c>
      <c r="AL58" s="9" t="s">
        <v>20</v>
      </c>
    </row>
    <row r="59" spans="1:38" ht="15" customHeight="1" x14ac:dyDescent="0.25">
      <c r="A59" s="17" t="s">
        <v>78</v>
      </c>
      <c r="B59" s="7" t="s">
        <v>21</v>
      </c>
      <c r="C59" s="12" t="s">
        <v>20</v>
      </c>
      <c r="D59" s="12" t="s">
        <v>20</v>
      </c>
      <c r="E59" s="12">
        <v>3.477446</v>
      </c>
      <c r="F59" s="12">
        <v>16.262936</v>
      </c>
      <c r="G59" s="12">
        <v>39.452613999999997</v>
      </c>
      <c r="H59" s="12">
        <v>54.685951000000003</v>
      </c>
      <c r="I59" s="12">
        <v>63.861286</v>
      </c>
      <c r="J59" s="12">
        <v>71.984825000000001</v>
      </c>
      <c r="K59" s="12">
        <v>81.322021000000007</v>
      </c>
      <c r="L59" s="12">
        <v>90.233695999999995</v>
      </c>
      <c r="M59" s="12">
        <v>101.02649700000001</v>
      </c>
      <c r="N59" s="12">
        <v>108.756607</v>
      </c>
      <c r="O59" s="12">
        <v>116.23408499999999</v>
      </c>
      <c r="P59" s="12">
        <v>125.291939</v>
      </c>
      <c r="Q59" s="12">
        <v>138.406631</v>
      </c>
      <c r="R59" s="12">
        <v>153.08587600000001</v>
      </c>
      <c r="S59" s="12">
        <v>165.564941</v>
      </c>
      <c r="T59" s="12">
        <v>178.80848700000001</v>
      </c>
      <c r="U59" s="12">
        <v>193.51532</v>
      </c>
      <c r="V59" s="12">
        <v>208.78327899999999</v>
      </c>
      <c r="W59" s="12">
        <v>218.940247</v>
      </c>
      <c r="X59" s="12">
        <v>231.095123</v>
      </c>
      <c r="Y59" s="12">
        <v>244.877319</v>
      </c>
      <c r="Z59" s="12">
        <v>255.386551</v>
      </c>
      <c r="AA59" s="12">
        <v>263.42218000000003</v>
      </c>
      <c r="AB59" s="12">
        <v>275.04922499999998</v>
      </c>
      <c r="AC59" s="12">
        <v>288.61343399999998</v>
      </c>
      <c r="AD59" s="12">
        <v>302.39623999999998</v>
      </c>
      <c r="AE59" s="12">
        <v>319.473389</v>
      </c>
      <c r="AF59" s="12">
        <v>341.32141100000001</v>
      </c>
      <c r="AG59" s="12">
        <v>364.782196</v>
      </c>
      <c r="AH59" s="12">
        <v>382.36425800000001</v>
      </c>
      <c r="AI59" s="12">
        <v>396.04013099999997</v>
      </c>
      <c r="AJ59" s="12">
        <v>410.51626599999997</v>
      </c>
      <c r="AK59" s="12">
        <v>429.44424400000003</v>
      </c>
      <c r="AL59" s="10" t="s">
        <v>20</v>
      </c>
    </row>
    <row r="60" spans="1:38" ht="15" customHeight="1" x14ac:dyDescent="0.25">
      <c r="A60" s="17" t="s">
        <v>77</v>
      </c>
      <c r="B60" s="7" t="s">
        <v>76</v>
      </c>
      <c r="C60" s="12" t="s">
        <v>20</v>
      </c>
      <c r="D60" s="12" t="s">
        <v>20</v>
      </c>
      <c r="E60" s="12">
        <v>36.291049999999998</v>
      </c>
      <c r="F60" s="12">
        <v>72.892241999999996</v>
      </c>
      <c r="G60" s="12">
        <v>98.235916000000003</v>
      </c>
      <c r="H60" s="12">
        <v>113.481255</v>
      </c>
      <c r="I60" s="12">
        <v>122.656586</v>
      </c>
      <c r="J60" s="12">
        <v>130.78012100000001</v>
      </c>
      <c r="K60" s="12">
        <v>140.11732499999999</v>
      </c>
      <c r="L60" s="12">
        <v>149.02899199999999</v>
      </c>
      <c r="M60" s="12">
        <v>159.821808</v>
      </c>
      <c r="N60" s="12">
        <v>167.55190999999999</v>
      </c>
      <c r="O60" s="12">
        <v>175.02938800000001</v>
      </c>
      <c r="P60" s="12">
        <v>184.08725000000001</v>
      </c>
      <c r="Q60" s="12">
        <v>197.20193499999999</v>
      </c>
      <c r="R60" s="12">
        <v>211.88118</v>
      </c>
      <c r="S60" s="12">
        <v>224.36024499999999</v>
      </c>
      <c r="T60" s="12">
        <v>237.60379</v>
      </c>
      <c r="U60" s="12">
        <v>252.31062299999999</v>
      </c>
      <c r="V60" s="12">
        <v>267.57858299999998</v>
      </c>
      <c r="W60" s="12">
        <v>277.73553500000003</v>
      </c>
      <c r="X60" s="12">
        <v>289.89044200000001</v>
      </c>
      <c r="Y60" s="12">
        <v>303.67260700000003</v>
      </c>
      <c r="Z60" s="12">
        <v>314.18185399999999</v>
      </c>
      <c r="AA60" s="12">
        <v>322.217468</v>
      </c>
      <c r="AB60" s="12">
        <v>333.84454299999999</v>
      </c>
      <c r="AC60" s="12">
        <v>347.40875199999999</v>
      </c>
      <c r="AD60" s="12">
        <v>361.19152800000001</v>
      </c>
      <c r="AE60" s="12">
        <v>378.26867700000003</v>
      </c>
      <c r="AF60" s="12">
        <v>400.11669899999998</v>
      </c>
      <c r="AG60" s="12">
        <v>423.57751500000001</v>
      </c>
      <c r="AH60" s="12">
        <v>441.15954599999998</v>
      </c>
      <c r="AI60" s="12">
        <v>454.83544899999998</v>
      </c>
      <c r="AJ60" s="12">
        <v>469.31158399999998</v>
      </c>
      <c r="AK60" s="12">
        <v>488.23956299999998</v>
      </c>
      <c r="AL60" s="10" t="s">
        <v>20</v>
      </c>
    </row>
    <row r="62" spans="1:38" ht="15" customHeight="1" x14ac:dyDescent="0.25">
      <c r="B62" s="7" t="s">
        <v>29</v>
      </c>
    </row>
    <row r="63" spans="1:38" ht="15" customHeight="1" x14ac:dyDescent="0.25">
      <c r="A63" s="17" t="s">
        <v>75</v>
      </c>
      <c r="B63" s="8" t="s">
        <v>23</v>
      </c>
      <c r="C63" s="13" t="s">
        <v>20</v>
      </c>
      <c r="D63" s="13" t="s">
        <v>20</v>
      </c>
      <c r="E63" s="13">
        <v>12.087502000000001</v>
      </c>
      <c r="F63" s="13">
        <v>16.885998000000001</v>
      </c>
      <c r="G63" s="13">
        <v>25.790602</v>
      </c>
      <c r="H63" s="13">
        <v>33.884304</v>
      </c>
      <c r="I63" s="13">
        <v>38.482501999999997</v>
      </c>
      <c r="J63" s="13">
        <v>47.375411999999997</v>
      </c>
      <c r="K63" s="13">
        <v>52.548904</v>
      </c>
      <c r="L63" s="13">
        <v>55.899208000000002</v>
      </c>
      <c r="M63" s="13">
        <v>58.578223999999999</v>
      </c>
      <c r="N63" s="13">
        <v>60.328712000000003</v>
      </c>
      <c r="O63" s="13">
        <v>61.660209999999999</v>
      </c>
      <c r="P63" s="13">
        <v>61.660209999999999</v>
      </c>
      <c r="Q63" s="13">
        <v>61.965209999999999</v>
      </c>
      <c r="R63" s="13">
        <v>62.197212</v>
      </c>
      <c r="S63" s="13">
        <v>62.859214999999999</v>
      </c>
      <c r="T63" s="13">
        <v>63.372214999999997</v>
      </c>
      <c r="U63" s="13">
        <v>63.372214999999997</v>
      </c>
      <c r="V63" s="13">
        <v>63.372214999999997</v>
      </c>
      <c r="W63" s="13">
        <v>63.372214999999997</v>
      </c>
      <c r="X63" s="13">
        <v>63.372214999999997</v>
      </c>
      <c r="Y63" s="13">
        <v>64.007216999999997</v>
      </c>
      <c r="Z63" s="13">
        <v>64.007216999999997</v>
      </c>
      <c r="AA63" s="13">
        <v>64.007216999999997</v>
      </c>
      <c r="AB63" s="13">
        <v>64.015213000000003</v>
      </c>
      <c r="AC63" s="13">
        <v>64.015213000000003</v>
      </c>
      <c r="AD63" s="13">
        <v>64.015213000000003</v>
      </c>
      <c r="AE63" s="13">
        <v>64.015213000000003</v>
      </c>
      <c r="AF63" s="13">
        <v>64.015213000000003</v>
      </c>
      <c r="AG63" s="13">
        <v>64.015213000000003</v>
      </c>
      <c r="AH63" s="13">
        <v>64.015213000000003</v>
      </c>
      <c r="AI63" s="13">
        <v>64.015213000000003</v>
      </c>
      <c r="AJ63" s="13">
        <v>64.015213000000003</v>
      </c>
      <c r="AK63" s="13">
        <v>64.015213000000003</v>
      </c>
      <c r="AL63" s="9" t="s">
        <v>20</v>
      </c>
    </row>
    <row r="64" spans="1:38" ht="15" customHeight="1" x14ac:dyDescent="0.25">
      <c r="A64" s="17" t="s">
        <v>74</v>
      </c>
      <c r="B64" s="8" t="s">
        <v>24</v>
      </c>
      <c r="C64" s="13" t="s">
        <v>20</v>
      </c>
      <c r="D64" s="13" t="s">
        <v>20</v>
      </c>
      <c r="E64" s="13">
        <v>2.7993999999999999</v>
      </c>
      <c r="F64" s="13">
        <v>5.1651999999999996</v>
      </c>
      <c r="G64" s="13">
        <v>8.569699</v>
      </c>
      <c r="H64" s="13">
        <v>14.043998999999999</v>
      </c>
      <c r="I64" s="13">
        <v>17.696999000000002</v>
      </c>
      <c r="J64" s="13">
        <v>23.257401000000002</v>
      </c>
      <c r="K64" s="13">
        <v>26.065304000000001</v>
      </c>
      <c r="L64" s="13">
        <v>29.546906</v>
      </c>
      <c r="M64" s="13">
        <v>29.729904000000001</v>
      </c>
      <c r="N64" s="13">
        <v>30.514702</v>
      </c>
      <c r="O64" s="13">
        <v>31.022704999999998</v>
      </c>
      <c r="P64" s="13">
        <v>31.841904</v>
      </c>
      <c r="Q64" s="13">
        <v>31.895904999999999</v>
      </c>
      <c r="R64" s="13">
        <v>33.425902999999998</v>
      </c>
      <c r="S64" s="13">
        <v>33.862606</v>
      </c>
      <c r="T64" s="13">
        <v>34.744404000000003</v>
      </c>
      <c r="U64" s="13">
        <v>34.799404000000003</v>
      </c>
      <c r="V64" s="13">
        <v>34.996754000000003</v>
      </c>
      <c r="W64" s="13">
        <v>35.990406</v>
      </c>
      <c r="X64" s="13">
        <v>37.425303999999997</v>
      </c>
      <c r="Y64" s="13">
        <v>37.996105</v>
      </c>
      <c r="Z64" s="13">
        <v>38.231105999999997</v>
      </c>
      <c r="AA64" s="13">
        <v>38.231105999999997</v>
      </c>
      <c r="AB64" s="13">
        <v>38.231105999999997</v>
      </c>
      <c r="AC64" s="13">
        <v>38.231105999999997</v>
      </c>
      <c r="AD64" s="13">
        <v>38.231105999999997</v>
      </c>
      <c r="AE64" s="13">
        <v>38.631306000000002</v>
      </c>
      <c r="AF64" s="13">
        <v>40.522205</v>
      </c>
      <c r="AG64" s="13">
        <v>40.545200000000001</v>
      </c>
      <c r="AH64" s="13">
        <v>41.810200000000002</v>
      </c>
      <c r="AI64" s="13">
        <v>42.200802000000003</v>
      </c>
      <c r="AJ64" s="13">
        <v>42.200802000000003</v>
      </c>
      <c r="AK64" s="13">
        <v>42.200802000000003</v>
      </c>
      <c r="AL64" s="9" t="s">
        <v>20</v>
      </c>
    </row>
    <row r="65" spans="1:38" ht="15" customHeight="1" x14ac:dyDescent="0.25">
      <c r="A65" s="17" t="s">
        <v>73</v>
      </c>
      <c r="B65" s="8" t="s">
        <v>13</v>
      </c>
      <c r="C65" s="13" t="s">
        <v>20</v>
      </c>
      <c r="D65" s="13" t="s">
        <v>20</v>
      </c>
      <c r="E65" s="13">
        <v>0.16289999999999999</v>
      </c>
      <c r="F65" s="13">
        <v>0.16289999999999999</v>
      </c>
      <c r="G65" s="13">
        <v>3.3029999999999999</v>
      </c>
      <c r="H65" s="13">
        <v>6.5536009999999996</v>
      </c>
      <c r="I65" s="13">
        <v>8.5667989999999996</v>
      </c>
      <c r="J65" s="13">
        <v>10.135598999999999</v>
      </c>
      <c r="K65" s="13">
        <v>11.788899000000001</v>
      </c>
      <c r="L65" s="13">
        <v>13.097797999999999</v>
      </c>
      <c r="M65" s="13">
        <v>13.135998000000001</v>
      </c>
      <c r="N65" s="13">
        <v>13.362997999999999</v>
      </c>
      <c r="O65" s="13">
        <v>13.424996999999999</v>
      </c>
      <c r="P65" s="13">
        <v>13.462046000000001</v>
      </c>
      <c r="Q65" s="13">
        <v>13.462046000000001</v>
      </c>
      <c r="R65" s="13">
        <v>13.732445999999999</v>
      </c>
      <c r="S65" s="13">
        <v>14.775446000000001</v>
      </c>
      <c r="T65" s="13">
        <v>15.554846</v>
      </c>
      <c r="U65" s="13">
        <v>15.554846</v>
      </c>
      <c r="V65" s="13">
        <v>15.802647</v>
      </c>
      <c r="W65" s="13">
        <v>15.896648000000001</v>
      </c>
      <c r="X65" s="13">
        <v>16.190646999999998</v>
      </c>
      <c r="Y65" s="13">
        <v>16.210847999999999</v>
      </c>
      <c r="Z65" s="13">
        <v>17.53285</v>
      </c>
      <c r="AA65" s="13">
        <v>17.53285</v>
      </c>
      <c r="AB65" s="13">
        <v>17.53285</v>
      </c>
      <c r="AC65" s="13">
        <v>18.034849000000001</v>
      </c>
      <c r="AD65" s="13">
        <v>18.116849999999999</v>
      </c>
      <c r="AE65" s="13">
        <v>18.663851000000001</v>
      </c>
      <c r="AF65" s="13">
        <v>19.001850000000001</v>
      </c>
      <c r="AG65" s="13">
        <v>19.469850999999998</v>
      </c>
      <c r="AH65" s="13">
        <v>21.347349000000001</v>
      </c>
      <c r="AI65" s="13">
        <v>21.636348999999999</v>
      </c>
      <c r="AJ65" s="13">
        <v>22.007148999999998</v>
      </c>
      <c r="AK65" s="13">
        <v>22.465050000000002</v>
      </c>
      <c r="AL65" s="9" t="s">
        <v>20</v>
      </c>
    </row>
    <row r="66" spans="1:38" ht="15" customHeight="1" x14ac:dyDescent="0.25">
      <c r="A66" s="17" t="s">
        <v>72</v>
      </c>
      <c r="B66" s="8" t="s">
        <v>14</v>
      </c>
      <c r="C66" s="13" t="s">
        <v>20</v>
      </c>
      <c r="D66" s="13" t="s">
        <v>20</v>
      </c>
      <c r="E66" s="13">
        <v>0.47549999999999998</v>
      </c>
      <c r="F66" s="13">
        <v>0.59650000000000003</v>
      </c>
      <c r="G66" s="13">
        <v>1.8021069999999999</v>
      </c>
      <c r="H66" s="13">
        <v>3.923908</v>
      </c>
      <c r="I66" s="13">
        <v>6.1816079999999998</v>
      </c>
      <c r="J66" s="13">
        <v>7.7384079999999997</v>
      </c>
      <c r="K66" s="13">
        <v>8.4237079999999995</v>
      </c>
      <c r="L66" s="13">
        <v>8.7584090000000003</v>
      </c>
      <c r="M66" s="13">
        <v>9.4013069999999992</v>
      </c>
      <c r="N66" s="13">
        <v>9.6298080000000006</v>
      </c>
      <c r="O66" s="13">
        <v>9.7842090000000006</v>
      </c>
      <c r="P66" s="13">
        <v>9.8979090000000003</v>
      </c>
      <c r="Q66" s="13">
        <v>10.850806</v>
      </c>
      <c r="R66" s="13">
        <v>10.850806</v>
      </c>
      <c r="S66" s="13">
        <v>11.289505</v>
      </c>
      <c r="T66" s="13">
        <v>11.303103999999999</v>
      </c>
      <c r="U66" s="13">
        <v>11.752503000000001</v>
      </c>
      <c r="V66" s="13">
        <v>11.929004000000001</v>
      </c>
      <c r="W66" s="13">
        <v>11.945703999999999</v>
      </c>
      <c r="X66" s="13">
        <v>11.948403000000001</v>
      </c>
      <c r="Y66" s="13">
        <v>12.255903999999999</v>
      </c>
      <c r="Z66" s="13">
        <v>12.264704999999999</v>
      </c>
      <c r="AA66" s="13">
        <v>12.374703999999999</v>
      </c>
      <c r="AB66" s="13">
        <v>12.444703000000001</v>
      </c>
      <c r="AC66" s="13">
        <v>12.486703</v>
      </c>
      <c r="AD66" s="13">
        <v>12.488702999999999</v>
      </c>
      <c r="AE66" s="13">
        <v>12.892702999999999</v>
      </c>
      <c r="AF66" s="13">
        <v>13.327704000000001</v>
      </c>
      <c r="AG66" s="13">
        <v>13.351705000000001</v>
      </c>
      <c r="AH66" s="13">
        <v>13.364305</v>
      </c>
      <c r="AI66" s="13">
        <v>13.364305</v>
      </c>
      <c r="AJ66" s="13">
        <v>13.376305</v>
      </c>
      <c r="AK66" s="13">
        <v>13.641605999999999</v>
      </c>
      <c r="AL66" s="9" t="s">
        <v>20</v>
      </c>
    </row>
    <row r="67" spans="1:38" ht="15" customHeight="1" x14ac:dyDescent="0.25">
      <c r="A67" s="17" t="s">
        <v>71</v>
      </c>
      <c r="B67" s="8" t="s">
        <v>26</v>
      </c>
      <c r="C67" s="13" t="s">
        <v>20</v>
      </c>
      <c r="D67" s="13" t="s">
        <v>20</v>
      </c>
      <c r="E67" s="13">
        <v>1.0736000000000001</v>
      </c>
      <c r="F67" s="13">
        <v>3.6262599999999998</v>
      </c>
      <c r="G67" s="13">
        <v>5.259709</v>
      </c>
      <c r="H67" s="13">
        <v>6.2854599999999996</v>
      </c>
      <c r="I67" s="13">
        <v>7.0728590000000002</v>
      </c>
      <c r="J67" s="13">
        <v>9.2321690000000007</v>
      </c>
      <c r="K67" s="13">
        <v>10.165558000000001</v>
      </c>
      <c r="L67" s="13">
        <v>13.286409000000001</v>
      </c>
      <c r="M67" s="13">
        <v>14.404408999999999</v>
      </c>
      <c r="N67" s="13">
        <v>14.622153000000001</v>
      </c>
      <c r="O67" s="13">
        <v>14.839823000000001</v>
      </c>
      <c r="P67" s="13">
        <v>15.249903</v>
      </c>
      <c r="Q67" s="13">
        <v>16.69051</v>
      </c>
      <c r="R67" s="13">
        <v>17.722166000000001</v>
      </c>
      <c r="S67" s="13">
        <v>17.722166000000001</v>
      </c>
      <c r="T67" s="13">
        <v>18.262501</v>
      </c>
      <c r="U67" s="13">
        <v>20.370560000000001</v>
      </c>
      <c r="V67" s="13">
        <v>20.756519000000001</v>
      </c>
      <c r="W67" s="13">
        <v>21.756938999999999</v>
      </c>
      <c r="X67" s="13">
        <v>22.076982000000001</v>
      </c>
      <c r="Y67" s="13">
        <v>22.248443999999999</v>
      </c>
      <c r="Z67" s="13">
        <v>22.248443999999999</v>
      </c>
      <c r="AA67" s="13">
        <v>22.248443999999999</v>
      </c>
      <c r="AB67" s="13">
        <v>22.248443999999999</v>
      </c>
      <c r="AC67" s="13">
        <v>22.464157</v>
      </c>
      <c r="AD67" s="13">
        <v>22.679825000000001</v>
      </c>
      <c r="AE67" s="13">
        <v>22.895277</v>
      </c>
      <c r="AF67" s="13">
        <v>23.681868000000001</v>
      </c>
      <c r="AG67" s="13">
        <v>24.452902000000002</v>
      </c>
      <c r="AH67" s="13">
        <v>24.799606000000001</v>
      </c>
      <c r="AI67" s="13">
        <v>24.94566</v>
      </c>
      <c r="AJ67" s="13">
        <v>24.94566</v>
      </c>
      <c r="AK67" s="13">
        <v>26.233350999999999</v>
      </c>
      <c r="AL67" s="9" t="s">
        <v>20</v>
      </c>
    </row>
    <row r="68" spans="1:38" ht="15" customHeight="1" x14ac:dyDescent="0.25">
      <c r="A68" s="17" t="s">
        <v>70</v>
      </c>
      <c r="B68" s="8" t="s">
        <v>16</v>
      </c>
      <c r="C68" s="13" t="s">
        <v>20</v>
      </c>
      <c r="D68" s="13" t="s">
        <v>20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9" t="s">
        <v>20</v>
      </c>
    </row>
    <row r="69" spans="1:38" ht="15" customHeight="1" x14ac:dyDescent="0.25">
      <c r="A69" s="17" t="s">
        <v>130</v>
      </c>
      <c r="B69" s="8" t="s">
        <v>127</v>
      </c>
      <c r="C69" s="13" t="s">
        <v>20</v>
      </c>
      <c r="D69" s="13" t="s">
        <v>20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9" t="s">
        <v>20</v>
      </c>
    </row>
    <row r="70" spans="1:38" ht="15" customHeight="1" x14ac:dyDescent="0.25">
      <c r="A70" s="17" t="s">
        <v>69</v>
      </c>
      <c r="B70" s="8" t="s">
        <v>17</v>
      </c>
      <c r="C70" s="13" t="s">
        <v>20</v>
      </c>
      <c r="D70" s="13" t="s">
        <v>20</v>
      </c>
      <c r="E70" s="13">
        <v>0</v>
      </c>
      <c r="F70" s="13">
        <v>0</v>
      </c>
      <c r="G70" s="13">
        <v>1.1000000000000001E-3</v>
      </c>
      <c r="H70" s="13">
        <v>1.1000000000000001E-3</v>
      </c>
      <c r="I70" s="13">
        <v>1.1000000000000001E-3</v>
      </c>
      <c r="J70" s="13">
        <v>1.1000000000000001E-3</v>
      </c>
      <c r="K70" s="13">
        <v>1.1000000000000001E-3</v>
      </c>
      <c r="L70" s="13">
        <v>1.1000000000000001E-3</v>
      </c>
      <c r="M70" s="13">
        <v>1.1000000000000001E-3</v>
      </c>
      <c r="N70" s="13">
        <v>1.1000000000000001E-3</v>
      </c>
      <c r="O70" s="13">
        <v>1.1000000000000001E-3</v>
      </c>
      <c r="P70" s="13">
        <v>1.1000000000000001E-3</v>
      </c>
      <c r="Q70" s="13">
        <v>1.1000000000000001E-3</v>
      </c>
      <c r="R70" s="13">
        <v>1.1000000000000001E-3</v>
      </c>
      <c r="S70" s="13">
        <v>1.1000000000000001E-3</v>
      </c>
      <c r="T70" s="13">
        <v>1.1000000000000001E-3</v>
      </c>
      <c r="U70" s="13">
        <v>1.1000000000000001E-3</v>
      </c>
      <c r="V70" s="13">
        <v>1.1000000000000001E-3</v>
      </c>
      <c r="W70" s="13">
        <v>1.1000000000000001E-3</v>
      </c>
      <c r="X70" s="13">
        <v>1.1000000000000001E-3</v>
      </c>
      <c r="Y70" s="13">
        <v>1.1000000000000001E-3</v>
      </c>
      <c r="Z70" s="13">
        <v>1.1000000000000001E-3</v>
      </c>
      <c r="AA70" s="13">
        <v>1.1000000000000001E-3</v>
      </c>
      <c r="AB70" s="13">
        <v>1.1000000000000001E-3</v>
      </c>
      <c r="AC70" s="13">
        <v>1.1000000000000001E-3</v>
      </c>
      <c r="AD70" s="13">
        <v>1.1000000000000001E-3</v>
      </c>
      <c r="AE70" s="13">
        <v>1.1000000000000001E-3</v>
      </c>
      <c r="AF70" s="13">
        <v>1.1000000000000001E-3</v>
      </c>
      <c r="AG70" s="13">
        <v>1.1000000000000001E-3</v>
      </c>
      <c r="AH70" s="13">
        <v>1.1000000000000001E-3</v>
      </c>
      <c r="AI70" s="13">
        <v>1.1000000000000001E-3</v>
      </c>
      <c r="AJ70" s="13">
        <v>1.1000000000000001E-3</v>
      </c>
      <c r="AK70" s="13">
        <v>1.1000000000000001E-3</v>
      </c>
      <c r="AL70" s="9" t="s">
        <v>20</v>
      </c>
    </row>
    <row r="71" spans="1:38" ht="15" customHeight="1" x14ac:dyDescent="0.25">
      <c r="A71" s="17" t="s">
        <v>68</v>
      </c>
      <c r="B71" s="8" t="s">
        <v>18</v>
      </c>
      <c r="C71" s="13" t="s">
        <v>20</v>
      </c>
      <c r="D71" s="13" t="s">
        <v>20</v>
      </c>
      <c r="E71" s="13">
        <v>1.8700000000000001E-2</v>
      </c>
      <c r="F71" s="13">
        <v>0.1225</v>
      </c>
      <c r="G71" s="13">
        <v>0.1235</v>
      </c>
      <c r="H71" s="13">
        <v>0.1235</v>
      </c>
      <c r="I71" s="13">
        <v>0.1434</v>
      </c>
      <c r="J71" s="13">
        <v>0.14990000000000001</v>
      </c>
      <c r="K71" s="13">
        <v>0.16589999999999999</v>
      </c>
      <c r="L71" s="13">
        <v>0.16839999999999999</v>
      </c>
      <c r="M71" s="13">
        <v>0.1704</v>
      </c>
      <c r="N71" s="13">
        <v>0.1704</v>
      </c>
      <c r="O71" s="13">
        <v>0.1704</v>
      </c>
      <c r="P71" s="13">
        <v>0.1704</v>
      </c>
      <c r="Q71" s="13">
        <v>0.1704</v>
      </c>
      <c r="R71" s="13">
        <v>0.1704</v>
      </c>
      <c r="S71" s="13">
        <v>0.1704</v>
      </c>
      <c r="T71" s="13">
        <v>0.1704</v>
      </c>
      <c r="U71" s="13">
        <v>0.1704</v>
      </c>
      <c r="V71" s="13">
        <v>0.1704</v>
      </c>
      <c r="W71" s="13">
        <v>0.1704</v>
      </c>
      <c r="X71" s="13">
        <v>0.1704</v>
      </c>
      <c r="Y71" s="13">
        <v>0.1704</v>
      </c>
      <c r="Z71" s="13">
        <v>0.1704</v>
      </c>
      <c r="AA71" s="13">
        <v>0.1704</v>
      </c>
      <c r="AB71" s="13">
        <v>0.1704</v>
      </c>
      <c r="AC71" s="13">
        <v>0.1724</v>
      </c>
      <c r="AD71" s="13">
        <v>0.1724</v>
      </c>
      <c r="AE71" s="13">
        <v>0.1724</v>
      </c>
      <c r="AF71" s="13">
        <v>0.1724</v>
      </c>
      <c r="AG71" s="13">
        <v>0.1724</v>
      </c>
      <c r="AH71" s="13">
        <v>0.1804</v>
      </c>
      <c r="AI71" s="13">
        <v>0.1804</v>
      </c>
      <c r="AJ71" s="13">
        <v>0.1804</v>
      </c>
      <c r="AK71" s="13">
        <v>0.1804</v>
      </c>
      <c r="AL71" s="9" t="s">
        <v>20</v>
      </c>
    </row>
    <row r="72" spans="1:38" ht="15" customHeight="1" x14ac:dyDescent="0.25">
      <c r="A72" s="17" t="s">
        <v>67</v>
      </c>
      <c r="B72" s="7" t="s">
        <v>21</v>
      </c>
      <c r="C72" s="12" t="s">
        <v>20</v>
      </c>
      <c r="D72" s="12" t="s">
        <v>20</v>
      </c>
      <c r="E72" s="12">
        <v>16.617602999999999</v>
      </c>
      <c r="F72" s="12">
        <v>26.559360999999999</v>
      </c>
      <c r="G72" s="12">
        <v>44.849735000000003</v>
      </c>
      <c r="H72" s="12">
        <v>64.815880000000007</v>
      </c>
      <c r="I72" s="12">
        <v>78.145270999999994</v>
      </c>
      <c r="J72" s="12">
        <v>97.890006999999997</v>
      </c>
      <c r="K72" s="12">
        <v>109.16038500000001</v>
      </c>
      <c r="L72" s="12">
        <v>120.75923899999999</v>
      </c>
      <c r="M72" s="12">
        <v>125.422325</v>
      </c>
      <c r="N72" s="12">
        <v>128.63085899999999</v>
      </c>
      <c r="O72" s="12">
        <v>130.90443400000001</v>
      </c>
      <c r="P72" s="12">
        <v>132.28447</v>
      </c>
      <c r="Q72" s="12">
        <v>135.036957</v>
      </c>
      <c r="R72" s="12">
        <v>138.10101299999999</v>
      </c>
      <c r="S72" s="12">
        <v>140.68139600000001</v>
      </c>
      <c r="T72" s="12">
        <v>143.40953099999999</v>
      </c>
      <c r="U72" s="12">
        <v>146.02195699999999</v>
      </c>
      <c r="V72" s="12">
        <v>147.02958699999999</v>
      </c>
      <c r="W72" s="12">
        <v>149.13438400000001</v>
      </c>
      <c r="X72" s="12">
        <v>151.186035</v>
      </c>
      <c r="Y72" s="12">
        <v>152.89099100000001</v>
      </c>
      <c r="Z72" s="12">
        <v>154.456772</v>
      </c>
      <c r="AA72" s="12">
        <v>154.566788</v>
      </c>
      <c r="AB72" s="12">
        <v>154.644791</v>
      </c>
      <c r="AC72" s="12">
        <v>155.40652499999999</v>
      </c>
      <c r="AD72" s="12">
        <v>155.70619199999999</v>
      </c>
      <c r="AE72" s="12">
        <v>157.272873</v>
      </c>
      <c r="AF72" s="12">
        <v>160.72335799999999</v>
      </c>
      <c r="AG72" s="12">
        <v>162.009399</v>
      </c>
      <c r="AH72" s="12">
        <v>165.519226</v>
      </c>
      <c r="AI72" s="12">
        <v>166.344864</v>
      </c>
      <c r="AJ72" s="12">
        <v>166.72766100000001</v>
      </c>
      <c r="AK72" s="12">
        <v>168.73855599999999</v>
      </c>
      <c r="AL72" s="10" t="s">
        <v>20</v>
      </c>
    </row>
    <row r="74" spans="1:38" ht="15" customHeight="1" x14ac:dyDescent="0.25">
      <c r="A74" s="17" t="s">
        <v>66</v>
      </c>
      <c r="B74" s="7" t="s">
        <v>30</v>
      </c>
      <c r="C74" s="12">
        <v>1041.8382570000001</v>
      </c>
      <c r="D74" s="12">
        <v>1053.211914</v>
      </c>
      <c r="E74" s="12">
        <v>1073.2558590000001</v>
      </c>
      <c r="F74" s="12">
        <v>1100.5595699999999</v>
      </c>
      <c r="G74" s="12">
        <v>1107.6129149999999</v>
      </c>
      <c r="H74" s="12">
        <v>1103.0070800000001</v>
      </c>
      <c r="I74" s="12">
        <v>1099.0520019999999</v>
      </c>
      <c r="J74" s="12">
        <v>1087.188721</v>
      </c>
      <c r="K74" s="12">
        <v>1085.389404</v>
      </c>
      <c r="L74" s="12">
        <v>1083.063232</v>
      </c>
      <c r="M74" s="12">
        <v>1089.192871</v>
      </c>
      <c r="N74" s="12">
        <v>1093.92749</v>
      </c>
      <c r="O74" s="12">
        <v>1099.2204589999999</v>
      </c>
      <c r="P74" s="12">
        <v>1106.9873050000001</v>
      </c>
      <c r="Q74" s="12">
        <v>1117.4982910000001</v>
      </c>
      <c r="R74" s="12">
        <v>1129.225586</v>
      </c>
      <c r="S74" s="12">
        <v>1139.2272949999999</v>
      </c>
      <c r="T74" s="12">
        <v>1149.959717</v>
      </c>
      <c r="U74" s="12">
        <v>1162.171875</v>
      </c>
      <c r="V74" s="12">
        <v>1176.494385</v>
      </c>
      <c r="W74" s="12">
        <v>1184.5466309999999</v>
      </c>
      <c r="X74" s="12">
        <v>1194.854736</v>
      </c>
      <c r="Y74" s="12">
        <v>1207.26001</v>
      </c>
      <c r="Z74" s="12">
        <v>1216.4704589999999</v>
      </c>
      <c r="AA74" s="12">
        <v>1224.674072</v>
      </c>
      <c r="AB74" s="12">
        <v>1236.2231449999999</v>
      </c>
      <c r="AC74" s="12">
        <v>1249.025635</v>
      </c>
      <c r="AD74" s="12">
        <v>1262.508789</v>
      </c>
      <c r="AE74" s="12">
        <v>1278.0192870000001</v>
      </c>
      <c r="AF74" s="12">
        <v>1296.4167480000001</v>
      </c>
      <c r="AG74" s="12">
        <v>1318.591553</v>
      </c>
      <c r="AH74" s="12">
        <v>1332.6640620000001</v>
      </c>
      <c r="AI74" s="12">
        <v>1345.5141599999999</v>
      </c>
      <c r="AJ74" s="12">
        <v>1359.607422</v>
      </c>
      <c r="AK74" s="12">
        <v>1376.524414</v>
      </c>
      <c r="AL74" s="10">
        <v>8.1460000000000005E-3</v>
      </c>
    </row>
    <row r="76" spans="1:38" ht="15" customHeight="1" x14ac:dyDescent="0.25">
      <c r="B76" s="7" t="s">
        <v>31</v>
      </c>
    </row>
    <row r="77" spans="1:38" ht="15" customHeight="1" x14ac:dyDescent="0.25">
      <c r="A77" s="17" t="s">
        <v>65</v>
      </c>
      <c r="B77" s="8" t="s">
        <v>23</v>
      </c>
      <c r="C77" s="13">
        <v>2.8837359999999999</v>
      </c>
      <c r="D77" s="13">
        <v>2.975276</v>
      </c>
      <c r="E77" s="13">
        <v>2.840014</v>
      </c>
      <c r="F77" s="13">
        <v>2.8221129999999999</v>
      </c>
      <c r="G77" s="13">
        <v>2.8296730000000001</v>
      </c>
      <c r="H77" s="13">
        <v>2.8083870000000002</v>
      </c>
      <c r="I77" s="13">
        <v>2.777466</v>
      </c>
      <c r="J77" s="13">
        <v>2.7534999999999998</v>
      </c>
      <c r="K77" s="13">
        <v>2.740596</v>
      </c>
      <c r="L77" s="13">
        <v>2.7220719999999998</v>
      </c>
      <c r="M77" s="13">
        <v>2.7040280000000001</v>
      </c>
      <c r="N77" s="13">
        <v>2.6875580000000001</v>
      </c>
      <c r="O77" s="13">
        <v>2.671081</v>
      </c>
      <c r="P77" s="13">
        <v>2.6471499999999999</v>
      </c>
      <c r="Q77" s="13">
        <v>2.6349870000000002</v>
      </c>
      <c r="R77" s="13">
        <v>2.623548</v>
      </c>
      <c r="S77" s="13">
        <v>2.6081889999999999</v>
      </c>
      <c r="T77" s="13">
        <v>2.594395</v>
      </c>
      <c r="U77" s="13">
        <v>2.579453</v>
      </c>
      <c r="V77" s="13">
        <v>2.5652149999999998</v>
      </c>
      <c r="W77" s="13">
        <v>2.5469729999999999</v>
      </c>
      <c r="X77" s="13">
        <v>2.5324680000000002</v>
      </c>
      <c r="Y77" s="13">
        <v>2.5090699999999999</v>
      </c>
      <c r="Z77" s="13">
        <v>2.486907</v>
      </c>
      <c r="AA77" s="13">
        <v>2.4663059999999999</v>
      </c>
      <c r="AB77" s="13">
        <v>2.446885</v>
      </c>
      <c r="AC77" s="13">
        <v>2.4256030000000002</v>
      </c>
      <c r="AD77" s="13">
        <v>2.4019210000000002</v>
      </c>
      <c r="AE77" s="13">
        <v>2.3753929999999999</v>
      </c>
      <c r="AF77" s="13">
        <v>2.3491919999999999</v>
      </c>
      <c r="AG77" s="13">
        <v>2.322638</v>
      </c>
      <c r="AH77" s="13">
        <v>2.298975</v>
      </c>
      <c r="AI77" s="13">
        <v>2.2760180000000001</v>
      </c>
      <c r="AJ77" s="13">
        <v>2.2494190000000001</v>
      </c>
      <c r="AK77" s="13">
        <v>2.2200920000000002</v>
      </c>
      <c r="AL77" s="9">
        <v>-8.8330000000000006E-3</v>
      </c>
    </row>
    <row r="78" spans="1:38" ht="15" customHeight="1" x14ac:dyDescent="0.25">
      <c r="A78" s="17" t="s">
        <v>64</v>
      </c>
      <c r="B78" s="8" t="s">
        <v>32</v>
      </c>
      <c r="C78" s="13">
        <v>0.56986800000000004</v>
      </c>
      <c r="D78" s="13">
        <v>0.52996200000000004</v>
      </c>
      <c r="E78" s="13">
        <v>0.48727500000000001</v>
      </c>
      <c r="F78" s="13">
        <v>0.44547599999999998</v>
      </c>
      <c r="G78" s="13">
        <v>0.44571300000000003</v>
      </c>
      <c r="H78" s="13">
        <v>0.44597599999999998</v>
      </c>
      <c r="I78" s="13">
        <v>0.44622499999999998</v>
      </c>
      <c r="J78" s="13">
        <v>0.44642900000000002</v>
      </c>
      <c r="K78" s="13">
        <v>0.44661099999999998</v>
      </c>
      <c r="L78" s="13">
        <v>0.44677</v>
      </c>
      <c r="M78" s="13">
        <v>0.44698599999999999</v>
      </c>
      <c r="N78" s="13">
        <v>0.44727699999999998</v>
      </c>
      <c r="O78" s="13">
        <v>0.44758700000000001</v>
      </c>
      <c r="P78" s="13">
        <v>0.44794400000000001</v>
      </c>
      <c r="Q78" s="13">
        <v>0.44834800000000002</v>
      </c>
      <c r="R78" s="13">
        <v>0.44880900000000001</v>
      </c>
      <c r="S78" s="13">
        <v>0.44922600000000001</v>
      </c>
      <c r="T78" s="13">
        <v>0.44958500000000001</v>
      </c>
      <c r="U78" s="13">
        <v>0.449938</v>
      </c>
      <c r="V78" s="13">
        <v>0.45026300000000002</v>
      </c>
      <c r="W78" s="13">
        <v>0.45061699999999999</v>
      </c>
      <c r="X78" s="13">
        <v>0.45095200000000002</v>
      </c>
      <c r="Y78" s="13">
        <v>0.45128400000000002</v>
      </c>
      <c r="Z78" s="13">
        <v>0.45166499999999998</v>
      </c>
      <c r="AA78" s="13">
        <v>0.45203300000000002</v>
      </c>
      <c r="AB78" s="13">
        <v>0.45240000000000002</v>
      </c>
      <c r="AC78" s="13">
        <v>0.45280399999999998</v>
      </c>
      <c r="AD78" s="13">
        <v>0.45317800000000003</v>
      </c>
      <c r="AE78" s="13">
        <v>0.45351900000000001</v>
      </c>
      <c r="AF78" s="13">
        <v>0.45385500000000001</v>
      </c>
      <c r="AG78" s="13">
        <v>0.45416899999999999</v>
      </c>
      <c r="AH78" s="13">
        <v>0.45454099999999997</v>
      </c>
      <c r="AI78" s="13">
        <v>0.454897</v>
      </c>
      <c r="AJ78" s="13">
        <v>0.45525500000000002</v>
      </c>
      <c r="AK78" s="13">
        <v>0.45562000000000002</v>
      </c>
      <c r="AL78" s="9">
        <v>-4.5700000000000003E-3</v>
      </c>
    </row>
    <row r="79" spans="1:38" ht="15" customHeight="1" x14ac:dyDescent="0.25">
      <c r="A79" s="17" t="s">
        <v>63</v>
      </c>
      <c r="B79" s="8" t="s">
        <v>33</v>
      </c>
      <c r="C79" s="13">
        <v>16.765567999999998</v>
      </c>
      <c r="D79" s="13">
        <v>17.232614999999999</v>
      </c>
      <c r="E79" s="13">
        <v>17.616333000000001</v>
      </c>
      <c r="F79" s="13">
        <v>18.119011</v>
      </c>
      <c r="G79" s="13">
        <v>18.774304999999998</v>
      </c>
      <c r="H79" s="13">
        <v>19.149146999999999</v>
      </c>
      <c r="I79" s="13">
        <v>19.550062</v>
      </c>
      <c r="J79" s="13">
        <v>19.981192</v>
      </c>
      <c r="K79" s="13">
        <v>20.279665000000001</v>
      </c>
      <c r="L79" s="13">
        <v>20.707989000000001</v>
      </c>
      <c r="M79" s="13">
        <v>21.155794</v>
      </c>
      <c r="N79" s="13">
        <v>21.701715</v>
      </c>
      <c r="O79" s="13">
        <v>22.257605000000002</v>
      </c>
      <c r="P79" s="13">
        <v>22.791948000000001</v>
      </c>
      <c r="Q79" s="13">
        <v>23.382109</v>
      </c>
      <c r="R79" s="13">
        <v>23.991631000000002</v>
      </c>
      <c r="S79" s="13">
        <v>24.643642</v>
      </c>
      <c r="T79" s="13">
        <v>25.293022000000001</v>
      </c>
      <c r="U79" s="13">
        <v>25.972045999999999</v>
      </c>
      <c r="V79" s="13">
        <v>26.665050999999998</v>
      </c>
      <c r="W79" s="13">
        <v>27.382372</v>
      </c>
      <c r="X79" s="13">
        <v>28.123889999999999</v>
      </c>
      <c r="Y79" s="13">
        <v>28.869409999999998</v>
      </c>
      <c r="Z79" s="13">
        <v>29.639408</v>
      </c>
      <c r="AA79" s="13">
        <v>30.465315</v>
      </c>
      <c r="AB79" s="13">
        <v>31.301480999999999</v>
      </c>
      <c r="AC79" s="13">
        <v>32.148026000000002</v>
      </c>
      <c r="AD79" s="13">
        <v>33.066535999999999</v>
      </c>
      <c r="AE79" s="13">
        <v>33.992344000000003</v>
      </c>
      <c r="AF79" s="13">
        <v>34.976398000000003</v>
      </c>
      <c r="AG79" s="13">
        <v>35.970764000000003</v>
      </c>
      <c r="AH79" s="13">
        <v>37.006701999999997</v>
      </c>
      <c r="AI79" s="13">
        <v>38.090454000000001</v>
      </c>
      <c r="AJ79" s="13">
        <v>39.209896000000001</v>
      </c>
      <c r="AK79" s="13">
        <v>40.386569999999999</v>
      </c>
      <c r="AL79" s="9">
        <v>2.6145000000000002E-2</v>
      </c>
    </row>
    <row r="80" spans="1:38" ht="15" customHeight="1" x14ac:dyDescent="0.25">
      <c r="A80" s="17" t="s">
        <v>62</v>
      </c>
      <c r="B80" s="8" t="s">
        <v>34</v>
      </c>
      <c r="C80" s="13">
        <v>2.7563</v>
      </c>
      <c r="D80" s="13">
        <v>2.96177</v>
      </c>
      <c r="E80" s="13">
        <v>3.1877499999999999</v>
      </c>
      <c r="F80" s="13">
        <v>3.096673</v>
      </c>
      <c r="G80" s="13">
        <v>3.096673</v>
      </c>
      <c r="H80" s="13">
        <v>3.0941909999999999</v>
      </c>
      <c r="I80" s="13">
        <v>3.0954389999999998</v>
      </c>
      <c r="J80" s="13">
        <v>3.096673</v>
      </c>
      <c r="K80" s="13">
        <v>3.0347469999999999</v>
      </c>
      <c r="L80" s="13">
        <v>3.0231859999999999</v>
      </c>
      <c r="M80" s="13">
        <v>3.0075289999999999</v>
      </c>
      <c r="N80" s="13">
        <v>3.0256219999999998</v>
      </c>
      <c r="O80" s="13">
        <v>3.0333009999999998</v>
      </c>
      <c r="P80" s="13">
        <v>3.0228679999999999</v>
      </c>
      <c r="Q80" s="13">
        <v>3.0221089999999999</v>
      </c>
      <c r="R80" s="13">
        <v>3.0173160000000001</v>
      </c>
      <c r="S80" s="13">
        <v>3.0272770000000002</v>
      </c>
      <c r="T80" s="13">
        <v>3.02644</v>
      </c>
      <c r="U80" s="13">
        <v>3.0324230000000001</v>
      </c>
      <c r="V80" s="13">
        <v>3.036235</v>
      </c>
      <c r="W80" s="13">
        <v>3.0438390000000002</v>
      </c>
      <c r="X80" s="13">
        <v>3.0516580000000002</v>
      </c>
      <c r="Y80" s="13">
        <v>3.0529500000000001</v>
      </c>
      <c r="Z80" s="13">
        <v>3.0543140000000002</v>
      </c>
      <c r="AA80" s="13">
        <v>3.0723389999999999</v>
      </c>
      <c r="AB80" s="13">
        <v>3.079723</v>
      </c>
      <c r="AC80" s="13">
        <v>3.0775739999999998</v>
      </c>
      <c r="AD80" s="13">
        <v>3.0910199999999999</v>
      </c>
      <c r="AE80" s="13">
        <v>3.0875089999999998</v>
      </c>
      <c r="AF80" s="13">
        <v>3.0864820000000002</v>
      </c>
      <c r="AG80" s="13">
        <v>3.0811229999999998</v>
      </c>
      <c r="AH80" s="13">
        <v>3.0814889999999999</v>
      </c>
      <c r="AI80" s="13">
        <v>3.0810490000000001</v>
      </c>
      <c r="AJ80" s="13">
        <v>3.0810919999999999</v>
      </c>
      <c r="AK80" s="13">
        <v>3.0855489999999999</v>
      </c>
      <c r="AL80" s="9">
        <v>1.2409999999999999E-3</v>
      </c>
    </row>
    <row r="81" spans="1:38" ht="15" customHeight="1" x14ac:dyDescent="0.25">
      <c r="A81" s="17" t="s">
        <v>61</v>
      </c>
      <c r="B81" s="8" t="s">
        <v>18</v>
      </c>
      <c r="C81" s="13">
        <v>23.555821999999999</v>
      </c>
      <c r="D81" s="13">
        <v>28.407726</v>
      </c>
      <c r="E81" s="13">
        <v>33.013618000000001</v>
      </c>
      <c r="F81" s="13">
        <v>38.172749000000003</v>
      </c>
      <c r="G81" s="13">
        <v>42.822268999999999</v>
      </c>
      <c r="H81" s="13">
        <v>47.198624000000002</v>
      </c>
      <c r="I81" s="13">
        <v>50.769900999999997</v>
      </c>
      <c r="J81" s="13">
        <v>53.814197999999998</v>
      </c>
      <c r="K81" s="13">
        <v>57.076286000000003</v>
      </c>
      <c r="L81" s="13">
        <v>60.624073000000003</v>
      </c>
      <c r="M81" s="13">
        <v>64.507957000000005</v>
      </c>
      <c r="N81" s="13">
        <v>68.717674000000002</v>
      </c>
      <c r="O81" s="13">
        <v>73.243576000000004</v>
      </c>
      <c r="P81" s="13">
        <v>78.160797000000002</v>
      </c>
      <c r="Q81" s="13">
        <v>83.513030999999998</v>
      </c>
      <c r="R81" s="13">
        <v>89.205650000000006</v>
      </c>
      <c r="S81" s="13">
        <v>95.176315000000002</v>
      </c>
      <c r="T81" s="13">
        <v>101.45781700000001</v>
      </c>
      <c r="U81" s="13">
        <v>108.02388000000001</v>
      </c>
      <c r="V81" s="13">
        <v>114.93246499999999</v>
      </c>
      <c r="W81" s="13">
        <v>122.114075</v>
      </c>
      <c r="X81" s="13">
        <v>129.55831900000001</v>
      </c>
      <c r="Y81" s="13">
        <v>137.37233000000001</v>
      </c>
      <c r="Z81" s="13">
        <v>145.51438899999999</v>
      </c>
      <c r="AA81" s="13">
        <v>154.07730100000001</v>
      </c>
      <c r="AB81" s="13">
        <v>162.96963500000001</v>
      </c>
      <c r="AC81" s="13">
        <v>172.198105</v>
      </c>
      <c r="AD81" s="13">
        <v>181.89134200000001</v>
      </c>
      <c r="AE81" s="13">
        <v>191.94122300000001</v>
      </c>
      <c r="AF81" s="13">
        <v>202.35913099999999</v>
      </c>
      <c r="AG81" s="13">
        <v>213.28762800000001</v>
      </c>
      <c r="AH81" s="13">
        <v>224.68588299999999</v>
      </c>
      <c r="AI81" s="13">
        <v>236.59712200000001</v>
      </c>
      <c r="AJ81" s="13">
        <v>249.15683000000001</v>
      </c>
      <c r="AK81" s="13">
        <v>262.21264600000001</v>
      </c>
      <c r="AL81" s="9">
        <v>6.9667999999999994E-2</v>
      </c>
    </row>
    <row r="82" spans="1:38" ht="15" customHeight="1" x14ac:dyDescent="0.25">
      <c r="A82" s="17" t="s">
        <v>60</v>
      </c>
      <c r="B82" s="8" t="s">
        <v>35</v>
      </c>
      <c r="C82" s="13">
        <v>0.47910000000000003</v>
      </c>
      <c r="D82" s="13">
        <v>0.49109999999999998</v>
      </c>
      <c r="E82" s="13">
        <v>0.49109999999999998</v>
      </c>
      <c r="F82" s="13">
        <v>0.50309999999999999</v>
      </c>
      <c r="G82" s="13">
        <v>0.52310000000000001</v>
      </c>
      <c r="H82" s="13">
        <v>0.52310000000000001</v>
      </c>
      <c r="I82" s="13">
        <v>0.52310000000000001</v>
      </c>
      <c r="J82" s="13">
        <v>0.52310000000000001</v>
      </c>
      <c r="K82" s="13">
        <v>0.52310000000000001</v>
      </c>
      <c r="L82" s="13">
        <v>0.52310000000000001</v>
      </c>
      <c r="M82" s="13">
        <v>0.52310000000000001</v>
      </c>
      <c r="N82" s="13">
        <v>0.52310000000000001</v>
      </c>
      <c r="O82" s="13">
        <v>0.52310000000000001</v>
      </c>
      <c r="P82" s="13">
        <v>0.52310000000000001</v>
      </c>
      <c r="Q82" s="13">
        <v>0.52310000000000001</v>
      </c>
      <c r="R82" s="13">
        <v>0.52310000000000001</v>
      </c>
      <c r="S82" s="13">
        <v>0.52310000000000001</v>
      </c>
      <c r="T82" s="13">
        <v>0.52310000000000001</v>
      </c>
      <c r="U82" s="13">
        <v>0.52310000000000001</v>
      </c>
      <c r="V82" s="13">
        <v>0.52310000000000001</v>
      </c>
      <c r="W82" s="13">
        <v>0.52310000000000001</v>
      </c>
      <c r="X82" s="13">
        <v>0.52310000000000001</v>
      </c>
      <c r="Y82" s="13">
        <v>0.52310000000000001</v>
      </c>
      <c r="Z82" s="13">
        <v>0.52310000000000001</v>
      </c>
      <c r="AA82" s="13">
        <v>0.52310000000000001</v>
      </c>
      <c r="AB82" s="13">
        <v>0.52310000000000001</v>
      </c>
      <c r="AC82" s="13">
        <v>0.52310000000000001</v>
      </c>
      <c r="AD82" s="13">
        <v>0.52310000000000001</v>
      </c>
      <c r="AE82" s="13">
        <v>0.52310000000000001</v>
      </c>
      <c r="AF82" s="13">
        <v>0.52310000000000001</v>
      </c>
      <c r="AG82" s="13">
        <v>0.52310000000000001</v>
      </c>
      <c r="AH82" s="13">
        <v>0.52310000000000001</v>
      </c>
      <c r="AI82" s="13">
        <v>0.52310000000000001</v>
      </c>
      <c r="AJ82" s="13">
        <v>0.52310000000000001</v>
      </c>
      <c r="AK82" s="13">
        <v>0.52310000000000001</v>
      </c>
      <c r="AL82" s="9">
        <v>1.915E-3</v>
      </c>
    </row>
    <row r="83" spans="1:38" ht="15" customHeight="1" x14ac:dyDescent="0.25">
      <c r="A83" s="17" t="s">
        <v>59</v>
      </c>
      <c r="B83" s="7" t="s">
        <v>21</v>
      </c>
      <c r="C83" s="12">
        <v>47.010390999999998</v>
      </c>
      <c r="D83" s="12">
        <v>52.59845</v>
      </c>
      <c r="E83" s="12">
        <v>57.636085999999999</v>
      </c>
      <c r="F83" s="12">
        <v>63.159126000000001</v>
      </c>
      <c r="G83" s="12">
        <v>68.491737000000001</v>
      </c>
      <c r="H83" s="12">
        <v>73.219420999999997</v>
      </c>
      <c r="I83" s="12">
        <v>77.162193000000002</v>
      </c>
      <c r="J83" s="12">
        <v>80.615088999999998</v>
      </c>
      <c r="K83" s="12">
        <v>84.101005999999998</v>
      </c>
      <c r="L83" s="12">
        <v>88.047195000000002</v>
      </c>
      <c r="M83" s="12">
        <v>92.345398000000003</v>
      </c>
      <c r="N83" s="12">
        <v>97.102951000000004</v>
      </c>
      <c r="O83" s="12">
        <v>102.176254</v>
      </c>
      <c r="P83" s="12">
        <v>107.593811</v>
      </c>
      <c r="Q83" s="12">
        <v>113.52368199999999</v>
      </c>
      <c r="R83" s="12">
        <v>119.810059</v>
      </c>
      <c r="S83" s="12">
        <v>126.42775</v>
      </c>
      <c r="T83" s="12">
        <v>133.34435999999999</v>
      </c>
      <c r="U83" s="12">
        <v>140.58084099999999</v>
      </c>
      <c r="V83" s="12">
        <v>148.17233300000001</v>
      </c>
      <c r="W83" s="12">
        <v>156.06097399999999</v>
      </c>
      <c r="X83" s="12">
        <v>164.240387</v>
      </c>
      <c r="Y83" s="12">
        <v>172.77813699999999</v>
      </c>
      <c r="Z83" s="12">
        <v>181.66978499999999</v>
      </c>
      <c r="AA83" s="12">
        <v>191.05639600000001</v>
      </c>
      <c r="AB83" s="12">
        <v>200.77323899999999</v>
      </c>
      <c r="AC83" s="12">
        <v>210.82522599999999</v>
      </c>
      <c r="AD83" s="12">
        <v>221.42709400000001</v>
      </c>
      <c r="AE83" s="12">
        <v>232.37307699999999</v>
      </c>
      <c r="AF83" s="12">
        <v>243.74816899999999</v>
      </c>
      <c r="AG83" s="12">
        <v>255.63943499999999</v>
      </c>
      <c r="AH83" s="12">
        <v>268.05068999999997</v>
      </c>
      <c r="AI83" s="12">
        <v>281.02264400000001</v>
      </c>
      <c r="AJ83" s="12">
        <v>294.67559799999998</v>
      </c>
      <c r="AK83" s="12">
        <v>308.88357500000001</v>
      </c>
      <c r="AL83" s="10">
        <v>5.5109999999999999E-2</v>
      </c>
    </row>
    <row r="85" spans="1:38" ht="15" customHeight="1" x14ac:dyDescent="0.25">
      <c r="A85" s="17" t="s">
        <v>58</v>
      </c>
      <c r="B85" s="7" t="s">
        <v>36</v>
      </c>
      <c r="C85" s="12" t="s">
        <v>20</v>
      </c>
      <c r="D85" s="12" t="s">
        <v>20</v>
      </c>
      <c r="E85" s="12">
        <v>5.4928559999999997</v>
      </c>
      <c r="F85" s="12">
        <v>11.779733</v>
      </c>
      <c r="G85" s="12">
        <v>17.114350999999999</v>
      </c>
      <c r="H85" s="12">
        <v>21.870787</v>
      </c>
      <c r="I85" s="12">
        <v>25.844469</v>
      </c>
      <c r="J85" s="12">
        <v>29.321348</v>
      </c>
      <c r="K85" s="12">
        <v>33.006115000000001</v>
      </c>
      <c r="L85" s="12">
        <v>37.005553999999997</v>
      </c>
      <c r="M85" s="12">
        <v>41.368823999999996</v>
      </c>
      <c r="N85" s="12">
        <v>46.142856999999999</v>
      </c>
      <c r="O85" s="12">
        <v>51.241168999999999</v>
      </c>
      <c r="P85" s="12">
        <v>56.735515999999997</v>
      </c>
      <c r="Q85" s="12">
        <v>62.716293</v>
      </c>
      <c r="R85" s="12">
        <v>69.063370000000006</v>
      </c>
      <c r="S85" s="12">
        <v>75.713341</v>
      </c>
      <c r="T85" s="12">
        <v>82.652007999999995</v>
      </c>
      <c r="U85" s="12">
        <v>89.903450000000007</v>
      </c>
      <c r="V85" s="12">
        <v>97.509215999999995</v>
      </c>
      <c r="W85" s="12">
        <v>105.416054</v>
      </c>
      <c r="X85" s="12">
        <v>113.60994700000001</v>
      </c>
      <c r="Y85" s="12">
        <v>122.17108899999999</v>
      </c>
      <c r="Z85" s="12">
        <v>131.08488500000001</v>
      </c>
      <c r="AA85" s="12">
        <v>140.49211099999999</v>
      </c>
      <c r="AB85" s="12">
        <v>150.22828699999999</v>
      </c>
      <c r="AC85" s="12">
        <v>160.307953</v>
      </c>
      <c r="AD85" s="12">
        <v>170.933548</v>
      </c>
      <c r="AE85" s="12">
        <v>181.91653400000001</v>
      </c>
      <c r="AF85" s="12">
        <v>193.32093800000001</v>
      </c>
      <c r="AG85" s="12">
        <v>205.25488300000001</v>
      </c>
      <c r="AH85" s="12">
        <v>217.68975800000001</v>
      </c>
      <c r="AI85" s="12">
        <v>230.68592799999999</v>
      </c>
      <c r="AJ85" s="12">
        <v>244.36547899999999</v>
      </c>
      <c r="AK85" s="12">
        <v>258.60275300000001</v>
      </c>
      <c r="AL85" s="10" t="s">
        <v>20</v>
      </c>
    </row>
    <row r="86" spans="1:38" ht="15" customHeight="1" thickBot="1" x14ac:dyDescent="0.3"/>
    <row r="87" spans="1:38" ht="15" customHeight="1" x14ac:dyDescent="0.25">
      <c r="B87" s="15" t="s">
        <v>37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ht="15" customHeight="1" x14ac:dyDescent="0.25">
      <c r="B88" s="20" t="s">
        <v>38</v>
      </c>
    </row>
    <row r="89" spans="1:38" ht="15" customHeight="1" x14ac:dyDescent="0.25">
      <c r="B89" s="20" t="s">
        <v>39</v>
      </c>
    </row>
    <row r="90" spans="1:38" ht="15" customHeight="1" x14ac:dyDescent="0.25">
      <c r="B90" s="20" t="s">
        <v>40</v>
      </c>
    </row>
    <row r="91" spans="1:38" ht="15" customHeight="1" x14ac:dyDescent="0.25">
      <c r="B91" s="20" t="s">
        <v>41</v>
      </c>
    </row>
    <row r="92" spans="1:38" ht="15" customHeight="1" x14ac:dyDescent="0.25">
      <c r="B92" s="20" t="s">
        <v>131</v>
      </c>
    </row>
    <row r="93" spans="1:38" ht="15" customHeight="1" x14ac:dyDescent="0.25">
      <c r="B93" s="20" t="s">
        <v>42</v>
      </c>
    </row>
    <row r="94" spans="1:38" ht="15" customHeight="1" x14ac:dyDescent="0.25">
      <c r="B94" s="20" t="s">
        <v>43</v>
      </c>
    </row>
    <row r="95" spans="1:38" ht="15" customHeight="1" x14ac:dyDescent="0.25">
      <c r="B95" s="20" t="s">
        <v>132</v>
      </c>
    </row>
    <row r="96" spans="1:38" ht="15" customHeight="1" x14ac:dyDescent="0.25">
      <c r="B96" s="20" t="s">
        <v>133</v>
      </c>
    </row>
    <row r="97" spans="2:2" ht="15" customHeight="1" x14ac:dyDescent="0.25">
      <c r="B97" s="20" t="s">
        <v>44</v>
      </c>
    </row>
    <row r="98" spans="2:2" ht="15" customHeight="1" x14ac:dyDescent="0.25">
      <c r="B98" s="20" t="s">
        <v>45</v>
      </c>
    </row>
    <row r="99" spans="2:2" ht="15" customHeight="1" x14ac:dyDescent="0.25">
      <c r="B99" s="20" t="s">
        <v>46</v>
      </c>
    </row>
    <row r="100" spans="2:2" ht="15" customHeight="1" x14ac:dyDescent="0.25">
      <c r="B100" s="20" t="s">
        <v>47</v>
      </c>
    </row>
    <row r="101" spans="2:2" ht="15" customHeight="1" x14ac:dyDescent="0.25">
      <c r="B101" s="20" t="s">
        <v>134</v>
      </c>
    </row>
    <row r="102" spans="2:2" ht="15" customHeight="1" x14ac:dyDescent="0.25">
      <c r="B102" s="20" t="s">
        <v>135</v>
      </c>
    </row>
    <row r="103" spans="2:2" ht="15" customHeight="1" x14ac:dyDescent="0.25">
      <c r="B103" s="20" t="s">
        <v>48</v>
      </c>
    </row>
    <row r="104" spans="2:2" ht="15" customHeight="1" x14ac:dyDescent="0.25">
      <c r="B104" s="20" t="s">
        <v>49</v>
      </c>
    </row>
    <row r="105" spans="2:2" ht="15" customHeight="1" x14ac:dyDescent="0.25">
      <c r="B105" s="20" t="s">
        <v>50</v>
      </c>
    </row>
    <row r="106" spans="2:2" ht="15" customHeight="1" x14ac:dyDescent="0.25">
      <c r="B106" s="20" t="s">
        <v>51</v>
      </c>
    </row>
    <row r="107" spans="2:2" ht="15" customHeight="1" x14ac:dyDescent="0.25">
      <c r="B107" s="20" t="s">
        <v>52</v>
      </c>
    </row>
    <row r="108" spans="2:2" ht="15" customHeight="1" x14ac:dyDescent="0.25">
      <c r="B108" s="20" t="s">
        <v>53</v>
      </c>
    </row>
    <row r="109" spans="2:2" ht="15" customHeight="1" x14ac:dyDescent="0.25">
      <c r="B109" s="20" t="s">
        <v>136</v>
      </c>
    </row>
    <row r="110" spans="2:2" ht="15" customHeight="1" x14ac:dyDescent="0.25">
      <c r="B110" s="20" t="s">
        <v>54</v>
      </c>
    </row>
    <row r="111" spans="2:2" ht="15" customHeight="1" x14ac:dyDescent="0.25">
      <c r="B111" s="20" t="s">
        <v>137</v>
      </c>
    </row>
    <row r="112" spans="2:2" ht="15" customHeight="1" x14ac:dyDescent="0.25">
      <c r="B112" s="20" t="s">
        <v>57</v>
      </c>
    </row>
    <row r="113" spans="2:2" ht="15" customHeight="1" x14ac:dyDescent="0.25">
      <c r="B113" s="20" t="s">
        <v>138</v>
      </c>
    </row>
    <row r="114" spans="2:2" ht="15" customHeight="1" x14ac:dyDescent="0.25">
      <c r="B114" s="20" t="s">
        <v>139</v>
      </c>
    </row>
  </sheetData>
  <mergeCells count="1">
    <mergeCell ref="B87:AL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opLeftCell="I1" workbookViewId="0">
      <selection activeCell="B2" sqref="B2:AJ2"/>
    </sheetView>
  </sheetViews>
  <sheetFormatPr defaultRowHeight="15" x14ac:dyDescent="0.25"/>
  <cols>
    <col min="1" max="1" width="30.42578125" customWidth="1"/>
  </cols>
  <sheetData>
    <row r="1" spans="1:36" x14ac:dyDescent="0.25">
      <c r="A1" t="s">
        <v>55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56</v>
      </c>
      <c r="B2" s="11">
        <f>'AEO Table 9'!C22*1000</f>
        <v>22778.704000000002</v>
      </c>
      <c r="C2" s="11">
        <f>'AEO Table 9'!D22*1000</f>
        <v>22778.704000000002</v>
      </c>
      <c r="D2" s="11">
        <f>'AEO Table 9'!E22*1000</f>
        <v>22778.704000000002</v>
      </c>
      <c r="E2" s="11">
        <f>'AEO Table 9'!F22*1000</f>
        <v>22778.704000000002</v>
      </c>
      <c r="F2" s="11">
        <f>'AEO Table 9'!G22*1000</f>
        <v>22778.704000000002</v>
      </c>
      <c r="G2" s="11">
        <f>'AEO Table 9'!H22*1000</f>
        <v>22778.704000000002</v>
      </c>
      <c r="H2" s="11">
        <f>'AEO Table 9'!I22*1000</f>
        <v>22778.704000000002</v>
      </c>
      <c r="I2" s="11">
        <f>'AEO Table 9'!J22*1000</f>
        <v>22778.704000000002</v>
      </c>
      <c r="J2" s="11">
        <f>'AEO Table 9'!K22*1000</f>
        <v>22778.704000000002</v>
      </c>
      <c r="K2" s="11">
        <f>'AEO Table 9'!L22*1000</f>
        <v>22778.704000000002</v>
      </c>
      <c r="L2" s="11">
        <f>'AEO Table 9'!M22*1000</f>
        <v>22778.704000000002</v>
      </c>
      <c r="M2" s="11">
        <f>'AEO Table 9'!N22*1000</f>
        <v>22778.704000000002</v>
      </c>
      <c r="N2" s="11">
        <f>'AEO Table 9'!O22*1000</f>
        <v>22778.704000000002</v>
      </c>
      <c r="O2" s="11">
        <f>'AEO Table 9'!P22*1000</f>
        <v>22778.704000000002</v>
      </c>
      <c r="P2" s="11">
        <f>'AEO Table 9'!Q22*1000</f>
        <v>22778.704000000002</v>
      </c>
      <c r="Q2" s="11">
        <f>'AEO Table 9'!R22*1000</f>
        <v>22778.704000000002</v>
      </c>
      <c r="R2" s="11">
        <f>'AEO Table 9'!S22*1000</f>
        <v>22778.704000000002</v>
      </c>
      <c r="S2" s="11">
        <f>'AEO Table 9'!T22*1000</f>
        <v>22778.704000000002</v>
      </c>
      <c r="T2" s="11">
        <f>'AEO Table 9'!U22*1000</f>
        <v>22778.704000000002</v>
      </c>
      <c r="U2" s="11">
        <f>'AEO Table 9'!V22*1000</f>
        <v>22778.704000000002</v>
      </c>
      <c r="V2" s="11">
        <f>'AEO Table 9'!W22*1000</f>
        <v>22778.704000000002</v>
      </c>
      <c r="W2" s="11">
        <f>'AEO Table 9'!X22*1000</f>
        <v>22778.704000000002</v>
      </c>
      <c r="X2" s="11">
        <f>'AEO Table 9'!Y22*1000</f>
        <v>22778.704000000002</v>
      </c>
      <c r="Y2" s="11">
        <f>'AEO Table 9'!Z22*1000</f>
        <v>22778.704000000002</v>
      </c>
      <c r="Z2" s="11">
        <f>'AEO Table 9'!AA22*1000</f>
        <v>22778.704000000002</v>
      </c>
      <c r="AA2" s="11">
        <f>'AEO Table 9'!AB22*1000</f>
        <v>22778.704000000002</v>
      </c>
      <c r="AB2" s="11">
        <f>'AEO Table 9'!AC22*1000</f>
        <v>22778.704000000002</v>
      </c>
      <c r="AC2" s="11">
        <f>'AEO Table 9'!AD22*1000</f>
        <v>22778.704000000002</v>
      </c>
      <c r="AD2" s="11">
        <f>'AEO Table 9'!AE22*1000</f>
        <v>22778.704000000002</v>
      </c>
      <c r="AE2" s="11">
        <f>'AEO Table 9'!AF22*1000</f>
        <v>22778.704000000002</v>
      </c>
      <c r="AF2" s="11">
        <f>'AEO Table 9'!AG22*1000</f>
        <v>22778.704000000002</v>
      </c>
      <c r="AG2" s="11">
        <f>'AEO Table 9'!AH22*1000</f>
        <v>22778.704000000002</v>
      </c>
      <c r="AH2" s="11">
        <f>'AEO Table 9'!AI22*1000</f>
        <v>22778.704000000002</v>
      </c>
      <c r="AI2" s="11">
        <f>'AEO Table 9'!AJ22*1000</f>
        <v>22778.704000000002</v>
      </c>
      <c r="AJ2" s="11">
        <f>'AEO Table 9'!AK22*1000</f>
        <v>22778.704000000002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335AF90-31D8-4D68-B326-68AF133F3D51}"/>
</file>

<file path=customXml/itemProps2.xml><?xml version="1.0" encoding="utf-8"?>
<ds:datastoreItem xmlns:ds="http://schemas.openxmlformats.org/officeDocument/2006/customXml" ds:itemID="{56F9351D-055F-45A4-A862-0CC240DEDD87}"/>
</file>

<file path=customXml/itemProps3.xml><?xml version="1.0" encoding="utf-8"?>
<ds:datastoreItem xmlns:ds="http://schemas.openxmlformats.org/officeDocument/2006/customXml" ds:itemID="{5D49D57E-A667-4381-9742-B4CDC08315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9</vt:lpstr>
      <vt:lpstr>BPHC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2015-06-11T00:38:34Z</dcterms:created>
  <dcterms:modified xsi:type="dcterms:W3CDTF">2019-01-05T00:10:44Z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