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NGEpUO\"/>
    </mc:Choice>
  </mc:AlternateContent>
  <bookViews>
    <workbookView xWindow="360" yWindow="60" windowWidth="15600" windowHeight="11310"/>
  </bookViews>
  <sheets>
    <sheet name="About" sheetId="1" r:id="rId1"/>
    <sheet name="NGEpUO" sheetId="2" r:id="rId2"/>
  </sheets>
  <calcPr calcId="162913"/>
</workbook>
</file>

<file path=xl/calcChain.xml><?xml version="1.0" encoding="utf-8"?>
<calcChain xmlns="http://schemas.openxmlformats.org/spreadsheetml/2006/main">
  <c r="B17" i="2" l="1"/>
  <c r="B16" i="2"/>
  <c r="B15" i="2"/>
  <c r="B105" i="1"/>
  <c r="B104" i="1"/>
  <c r="B99" i="1"/>
  <c r="B98" i="1"/>
  <c r="B93" i="1"/>
  <c r="B92" i="1"/>
  <c r="B14" i="2" l="1"/>
  <c r="B13" i="2"/>
  <c r="B87" i="1"/>
  <c r="B86" i="1"/>
  <c r="B81" i="1"/>
  <c r="B80" i="1"/>
  <c r="B74" i="1" l="1"/>
  <c r="B67" i="1"/>
  <c r="B61" i="1"/>
  <c r="B10" i="2" s="1"/>
  <c r="B46" i="1" l="1"/>
  <c r="B12" i="1" l="1"/>
  <c r="B19" i="1"/>
  <c r="B4" i="2" s="1"/>
  <c r="B26" i="1"/>
  <c r="B5" i="2" s="1"/>
  <c r="B33" i="1"/>
  <c r="B6" i="2" s="1"/>
  <c r="B40" i="1"/>
  <c r="B54" i="1"/>
  <c r="B9" i="2" s="1"/>
  <c r="B5" i="1"/>
  <c r="B2" i="2" l="1"/>
  <c r="B68" i="1"/>
  <c r="B11" i="2" s="1"/>
  <c r="B3" i="2"/>
  <c r="B75" i="1"/>
  <c r="B12" i="2" s="1"/>
  <c r="B7" i="2"/>
  <c r="B47" i="1"/>
  <c r="B8" i="2" s="1"/>
</calcChain>
</file>

<file path=xl/sharedStrings.xml><?xml version="1.0" encoding="utf-8"?>
<sst xmlns="http://schemas.openxmlformats.org/spreadsheetml/2006/main" count="166" uniqueCount="66">
  <si>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</si>
  <si>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</si>
  <si>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</si>
  <si>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</si>
  <si>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</si>
  <si>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</si>
  <si>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</si>
  <si>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</si>
  <si>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</si>
  <si>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</si>
  <si>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</si>
  <si>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</si>
  <si>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</si>
  <si>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</si>
  <si>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</si>
  <si>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</si>
  <si>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</si>
  <si>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</si>
  <si>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</si>
  <si>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</si>
  <si>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</si>
  <si>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</si>
  <si>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</si>
  <si>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</si>
  <si>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</si>
  <si>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</si>
  <si>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</si>
  <si>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</si>
  <si>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</si>
  <si>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</si>
  <si>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</si>
  <si>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</si>
  <si>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</si>
  <si>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</si>
  <si>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</si>
  <si>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</si>
  <si>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</si>
  <si>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</si>
  <si>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</si>
  <si>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</si>
  <si>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</si>
  <si>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</si>
  <si>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</si>
  <si>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</si>
  <si>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</si>
  <si>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</si>
  <si>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</si>
  <si>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</si>
  <si>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</si>
  <si>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</si>
  <si>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</si>
  <si>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</si>
  <si>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lignite</t>
  </si>
  <si>
    <t>offshore wind</t>
  </si>
  <si>
    <t>hard coal</t>
  </si>
  <si>
    <t>onshore wind</t>
  </si>
  <si>
    <t>Assumed to be the same as hard coal</t>
  </si>
  <si>
    <t>Assumed to be the same as onshore wind, per http://www.nrel.gov/analysis/sustain_lca_wind.html</t>
  </si>
  <si>
    <t>crude oil</t>
  </si>
  <si>
    <t>heavy or residual fuel oil</t>
  </si>
  <si>
    <t>municipal solid waste</t>
  </si>
  <si>
    <t>Assumed to be the same as petroleum</t>
  </si>
  <si>
    <t>Assumed to be the same as biomass</t>
  </si>
  <si>
    <t>Nonfuel GHG Emis / Unit Output (metric tons CO2e/MWh)</t>
  </si>
  <si>
    <t>Notes:</t>
  </si>
  <si>
    <t>This variable represents the embedded carbon emissions in power plant equipment and building materials. The data sources report emissions on a per unit output basis as part of lifecycle analyses.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</si>
</sst>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82" workbookViewId="0">
      <selection activeCell="A110" sqref="A110"/>
    </sheetView>
  </sheetViews>
  <sheetFormatPr defaultRowHeight="15" x14ac:dyDescent="0.25"/>
  <cols>
    <col min="1" max="1" width="16.28515625" style="2" customWidth="1"/>
    <col min="2" max="3" width="50.140625" style="2" customWidth="1"/>
    <col min="4" max="4" width="74.7109375" style="2" customWidth="1"/>
    <col min="5" max="16384" width="9.140625" style="2"/>
  </cols>
  <sheetData>
    <row r="1" spans="1:4" x14ac:dyDescent="0.25">
      <c r="A1" s="1" t="s">
        <v>40</v>
      </c>
    </row>
    <row r="2" spans="1:4" x14ac:dyDescent="0.25">
      <c r="A2" s="1"/>
    </row>
    <row r="3" spans="1:4" x14ac:dyDescent="0.25">
      <c r="A3" s="3" t="s">
        <v>54</v>
      </c>
      <c r="B3" s="3"/>
      <c r="C3" s="3"/>
      <c r="D3" s="3" t="s">
        <v>3</v>
      </c>
    </row>
    <row r="4" spans="1:4" x14ac:dyDescent="0.25">
      <c r="A4" s="3" t="s">
        <v>27</v>
      </c>
      <c r="B4" s="2">
        <v>26</v>
      </c>
      <c r="C4" s="3" t="s">
        <v>6</v>
      </c>
      <c r="D4" s="2" t="s">
        <v>4</v>
      </c>
    </row>
    <row r="5" spans="1:4" x14ac:dyDescent="0.25">
      <c r="A5" s="3" t="s">
        <v>35</v>
      </c>
      <c r="B5" s="2">
        <f>B4/1000</f>
        <v>2.5999999999999999E-2</v>
      </c>
      <c r="C5" s="3" t="s">
        <v>8</v>
      </c>
      <c r="D5" s="2">
        <v>1999</v>
      </c>
    </row>
    <row r="6" spans="1:4" x14ac:dyDescent="0.25">
      <c r="A6" s="7"/>
      <c r="C6" s="3" t="s">
        <v>9</v>
      </c>
      <c r="D6" s="2" t="s">
        <v>12</v>
      </c>
    </row>
    <row r="7" spans="1:4" x14ac:dyDescent="0.25">
      <c r="A7" s="7"/>
      <c r="C7" s="3" t="s">
        <v>7</v>
      </c>
      <c r="D7" s="5" t="s">
        <v>5</v>
      </c>
    </row>
    <row r="8" spans="1:4" x14ac:dyDescent="0.25">
      <c r="A8" s="7"/>
      <c r="C8" s="3" t="s">
        <v>28</v>
      </c>
      <c r="D8" s="2" t="s">
        <v>11</v>
      </c>
    </row>
    <row r="9" spans="1:4" x14ac:dyDescent="0.25">
      <c r="A9" s="7"/>
      <c r="C9" s="3" t="s">
        <v>10</v>
      </c>
    </row>
    <row r="10" spans="1:4" x14ac:dyDescent="0.25">
      <c r="A10" s="3" t="s">
        <v>42</v>
      </c>
      <c r="B10" s="3"/>
      <c r="C10" s="3"/>
      <c r="D10" s="3" t="s">
        <v>3</v>
      </c>
    </row>
    <row r="11" spans="1:4" x14ac:dyDescent="0.25">
      <c r="A11" s="3" t="s">
        <v>27</v>
      </c>
      <c r="B11" s="2">
        <v>68.599999999999994</v>
      </c>
      <c r="C11" s="3" t="s">
        <v>6</v>
      </c>
      <c r="D11" s="2" t="s">
        <v>4</v>
      </c>
    </row>
    <row r="12" spans="1:4" x14ac:dyDescent="0.25">
      <c r="A12" s="3" t="s">
        <v>35</v>
      </c>
      <c r="B12" s="2">
        <f>B11/1000</f>
        <v>6.8599999999999994E-2</v>
      </c>
      <c r="C12" s="3" t="s">
        <v>8</v>
      </c>
      <c r="D12" s="2">
        <v>2000</v>
      </c>
    </row>
    <row r="13" spans="1:4" x14ac:dyDescent="0.25">
      <c r="C13" s="3" t="s">
        <v>9</v>
      </c>
      <c r="D13" s="2" t="s">
        <v>15</v>
      </c>
    </row>
    <row r="14" spans="1:4" x14ac:dyDescent="0.25">
      <c r="C14" s="3" t="s">
        <v>7</v>
      </c>
      <c r="D14" s="5" t="s">
        <v>14</v>
      </c>
    </row>
    <row r="15" spans="1:4" x14ac:dyDescent="0.25">
      <c r="C15" s="3" t="s">
        <v>28</v>
      </c>
      <c r="D15" s="2" t="s">
        <v>13</v>
      </c>
    </row>
    <row r="16" spans="1:4" x14ac:dyDescent="0.25">
      <c r="C16" s="3" t="s">
        <v>10</v>
      </c>
      <c r="D16" s="2" t="s">
        <v>18</v>
      </c>
    </row>
    <row r="17" spans="1:4" x14ac:dyDescent="0.25">
      <c r="A17" s="3" t="s">
        <v>0</v>
      </c>
      <c r="B17" s="8"/>
      <c r="C17" s="8"/>
      <c r="D17" s="3" t="s">
        <v>3</v>
      </c>
    </row>
    <row r="18" spans="1:4" x14ac:dyDescent="0.25">
      <c r="A18" s="3" t="s">
        <v>27</v>
      </c>
      <c r="B18" s="2">
        <v>14.35</v>
      </c>
      <c r="C18" s="3" t="s">
        <v>6</v>
      </c>
      <c r="D18" s="4" t="s">
        <v>23</v>
      </c>
    </row>
    <row r="19" spans="1:4" x14ac:dyDescent="0.25">
      <c r="A19" s="3" t="s">
        <v>35</v>
      </c>
      <c r="B19" s="2">
        <f>B18/1000</f>
        <v>1.435E-2</v>
      </c>
      <c r="C19" s="3" t="s">
        <v>8</v>
      </c>
      <c r="D19" s="2">
        <v>2012</v>
      </c>
    </row>
    <row r="20" spans="1:4" x14ac:dyDescent="0.25">
      <c r="C20" s="3" t="s">
        <v>9</v>
      </c>
      <c r="D20" s="4" t="s">
        <v>16</v>
      </c>
    </row>
    <row r="21" spans="1:4" x14ac:dyDescent="0.25">
      <c r="C21" s="3" t="s">
        <v>7</v>
      </c>
      <c r="D21" s="5" t="s">
        <v>17</v>
      </c>
    </row>
    <row r="22" spans="1:4" x14ac:dyDescent="0.25">
      <c r="C22" s="3" t="s">
        <v>28</v>
      </c>
      <c r="D22" s="4" t="s">
        <v>26</v>
      </c>
    </row>
    <row r="23" spans="1:4" x14ac:dyDescent="0.25">
      <c r="C23" s="3" t="s">
        <v>10</v>
      </c>
    </row>
    <row r="24" spans="1:4" x14ac:dyDescent="0.25">
      <c r="A24" s="3" t="s">
        <v>1</v>
      </c>
      <c r="B24" s="8"/>
      <c r="C24" s="8"/>
      <c r="D24" s="3" t="s">
        <v>3</v>
      </c>
    </row>
    <row r="25" spans="1:4" x14ac:dyDescent="0.25">
      <c r="A25" s="3" t="s">
        <v>27</v>
      </c>
      <c r="B25" s="2">
        <v>6.6</v>
      </c>
      <c r="C25" s="3" t="s">
        <v>6</v>
      </c>
      <c r="D25" s="2" t="s">
        <v>4</v>
      </c>
    </row>
    <row r="26" spans="1:4" x14ac:dyDescent="0.25">
      <c r="A26" s="3" t="s">
        <v>35</v>
      </c>
      <c r="B26" s="2">
        <f>B25/1000</f>
        <v>6.6E-3</v>
      </c>
      <c r="C26" s="3" t="s">
        <v>8</v>
      </c>
      <c r="D26" s="2">
        <v>2012</v>
      </c>
    </row>
    <row r="27" spans="1:4" x14ac:dyDescent="0.25">
      <c r="C27" s="3" t="s">
        <v>9</v>
      </c>
      <c r="D27" s="2" t="s">
        <v>19</v>
      </c>
    </row>
    <row r="28" spans="1:4" x14ac:dyDescent="0.25">
      <c r="C28" s="3" t="s">
        <v>7</v>
      </c>
      <c r="D28" s="5" t="s">
        <v>20</v>
      </c>
    </row>
    <row r="29" spans="1:4" x14ac:dyDescent="0.25">
      <c r="C29" s="3" t="s">
        <v>28</v>
      </c>
      <c r="D29" s="2" t="s">
        <v>21</v>
      </c>
    </row>
    <row r="30" spans="1:4" x14ac:dyDescent="0.25">
      <c r="C30" s="3" t="s">
        <v>10</v>
      </c>
    </row>
    <row r="31" spans="1:4" x14ac:dyDescent="0.25">
      <c r="A31" s="3" t="s">
        <v>55</v>
      </c>
      <c r="B31" s="8"/>
      <c r="C31" s="8"/>
      <c r="D31" s="3" t="s">
        <v>3</v>
      </c>
    </row>
    <row r="32" spans="1:4" x14ac:dyDescent="0.25">
      <c r="A32" s="3" t="s">
        <v>27</v>
      </c>
      <c r="B32" s="2">
        <v>11</v>
      </c>
      <c r="C32" s="3" t="s">
        <v>6</v>
      </c>
      <c r="D32" s="2" t="s">
        <v>22</v>
      </c>
    </row>
    <row r="33" spans="1:4" x14ac:dyDescent="0.25">
      <c r="A33" s="3" t="s">
        <v>35</v>
      </c>
      <c r="B33" s="2">
        <f>B32/1000</f>
        <v>1.0999999999999999E-2</v>
      </c>
      <c r="C33" s="3" t="s">
        <v>8</v>
      </c>
      <c r="D33" s="2">
        <v>2012</v>
      </c>
    </row>
    <row r="34" spans="1:4" x14ac:dyDescent="0.25">
      <c r="C34" s="3" t="s">
        <v>9</v>
      </c>
      <c r="D34" s="2" t="s">
        <v>25</v>
      </c>
    </row>
    <row r="35" spans="1:4" x14ac:dyDescent="0.25">
      <c r="C35" s="3" t="s">
        <v>7</v>
      </c>
      <c r="D35" s="5" t="s">
        <v>24</v>
      </c>
    </row>
    <row r="36" spans="1:4" x14ac:dyDescent="0.25">
      <c r="C36" s="3" t="s">
        <v>28</v>
      </c>
      <c r="D36" s="2" t="s">
        <v>41</v>
      </c>
    </row>
    <row r="37" spans="1:4" x14ac:dyDescent="0.25">
      <c r="C37" s="3" t="s">
        <v>10</v>
      </c>
    </row>
    <row r="38" spans="1:4" x14ac:dyDescent="0.25">
      <c r="A38" s="3" t="s">
        <v>37</v>
      </c>
      <c r="B38" s="8"/>
      <c r="C38" s="8"/>
      <c r="D38" s="3" t="s">
        <v>3</v>
      </c>
    </row>
    <row r="39" spans="1:4" x14ac:dyDescent="0.25">
      <c r="A39" s="3" t="s">
        <v>27</v>
      </c>
      <c r="B39" s="2">
        <v>45</v>
      </c>
      <c r="C39" s="3" t="s">
        <v>6</v>
      </c>
      <c r="D39" s="2" t="s">
        <v>29</v>
      </c>
    </row>
    <row r="40" spans="1:4" x14ac:dyDescent="0.25">
      <c r="A40" s="3" t="s">
        <v>35</v>
      </c>
      <c r="B40" s="2">
        <f>B39/1000</f>
        <v>4.4999999999999998E-2</v>
      </c>
      <c r="C40" s="3" t="s">
        <v>8</v>
      </c>
      <c r="D40" s="2">
        <v>2012</v>
      </c>
    </row>
    <row r="41" spans="1:4" x14ac:dyDescent="0.25">
      <c r="C41" s="3" t="s">
        <v>9</v>
      </c>
      <c r="D41" s="2" t="s">
        <v>30</v>
      </c>
    </row>
    <row r="42" spans="1:4" x14ac:dyDescent="0.25">
      <c r="C42" s="3" t="s">
        <v>7</v>
      </c>
      <c r="D42" s="5" t="s">
        <v>31</v>
      </c>
    </row>
    <row r="43" spans="1:4" x14ac:dyDescent="0.25">
      <c r="C43" s="3" t="s">
        <v>28</v>
      </c>
      <c r="D43" s="2" t="s">
        <v>32</v>
      </c>
    </row>
    <row r="44" spans="1:4" x14ac:dyDescent="0.25">
      <c r="C44" s="3" t="s">
        <v>10</v>
      </c>
    </row>
    <row r="45" spans="1:4" x14ac:dyDescent="0.25">
      <c r="A45" s="3" t="s">
        <v>38</v>
      </c>
      <c r="B45" s="8"/>
      <c r="C45" s="8"/>
      <c r="D45" s="3" t="s">
        <v>3</v>
      </c>
    </row>
    <row r="46" spans="1:4" x14ac:dyDescent="0.25">
      <c r="A46" s="3" t="s">
        <v>27</v>
      </c>
      <c r="B46" s="2">
        <f>B39</f>
        <v>45</v>
      </c>
      <c r="D46" s="9" t="s">
        <v>39</v>
      </c>
    </row>
    <row r="47" spans="1:4" x14ac:dyDescent="0.25">
      <c r="A47" s="3" t="s">
        <v>35</v>
      </c>
      <c r="B47" s="2">
        <f>B40</f>
        <v>4.4999999999999998E-2</v>
      </c>
    </row>
    <row r="52" spans="1:4" x14ac:dyDescent="0.25">
      <c r="A52" s="3" t="s">
        <v>2</v>
      </c>
      <c r="B52" s="8"/>
      <c r="C52" s="8"/>
      <c r="D52" s="3" t="s">
        <v>3</v>
      </c>
    </row>
    <row r="53" spans="1:4" x14ac:dyDescent="0.25">
      <c r="A53" s="3" t="s">
        <v>27</v>
      </c>
      <c r="B53" s="2">
        <v>46</v>
      </c>
      <c r="C53" s="3" t="s">
        <v>6</v>
      </c>
      <c r="D53" s="2" t="s">
        <v>4</v>
      </c>
    </row>
    <row r="54" spans="1:4" x14ac:dyDescent="0.25">
      <c r="A54" s="3" t="s">
        <v>35</v>
      </c>
      <c r="B54" s="2">
        <f>B53/1000</f>
        <v>4.5999999999999999E-2</v>
      </c>
      <c r="C54" s="3" t="s">
        <v>8</v>
      </c>
      <c r="D54" s="2">
        <v>1997</v>
      </c>
    </row>
    <row r="55" spans="1:4" x14ac:dyDescent="0.25">
      <c r="C55" s="3" t="s">
        <v>9</v>
      </c>
      <c r="D55" s="2" t="s">
        <v>36</v>
      </c>
    </row>
    <row r="56" spans="1:4" x14ac:dyDescent="0.25">
      <c r="C56" s="3" t="s">
        <v>7</v>
      </c>
      <c r="D56" s="5" t="s">
        <v>33</v>
      </c>
    </row>
    <row r="57" spans="1:4" x14ac:dyDescent="0.25">
      <c r="C57" s="3" t="s">
        <v>28</v>
      </c>
      <c r="D57" s="2" t="s">
        <v>34</v>
      </c>
    </row>
    <row r="58" spans="1:4" x14ac:dyDescent="0.25">
      <c r="C58" s="3" t="s">
        <v>10</v>
      </c>
    </row>
    <row r="59" spans="1:4" x14ac:dyDescent="0.25">
      <c r="A59" s="3" t="s">
        <v>43</v>
      </c>
      <c r="B59" s="8"/>
      <c r="C59" s="8"/>
      <c r="D59" s="8"/>
    </row>
    <row r="60" spans="1:4" x14ac:dyDescent="0.25">
      <c r="A60" s="3" t="s">
        <v>27</v>
      </c>
      <c r="B60" s="2">
        <v>50</v>
      </c>
      <c r="C60" s="3" t="s">
        <v>6</v>
      </c>
      <c r="D60" s="2" t="s">
        <v>4</v>
      </c>
    </row>
    <row r="61" spans="1:4" x14ac:dyDescent="0.25">
      <c r="A61" s="3" t="s">
        <v>35</v>
      </c>
      <c r="B61" s="2">
        <f>B60/1000</f>
        <v>0.05</v>
      </c>
      <c r="C61" s="3" t="s">
        <v>8</v>
      </c>
      <c r="D61" s="2" t="s">
        <v>46</v>
      </c>
    </row>
    <row r="62" spans="1:4" x14ac:dyDescent="0.25">
      <c r="C62" s="3" t="s">
        <v>9</v>
      </c>
      <c r="D62" s="2" t="s">
        <v>47</v>
      </c>
    </row>
    <row r="63" spans="1:4" x14ac:dyDescent="0.25">
      <c r="C63" s="3" t="s">
        <v>7</v>
      </c>
      <c r="D63" s="5" t="s">
        <v>48</v>
      </c>
    </row>
    <row r="64" spans="1:4" x14ac:dyDescent="0.25">
      <c r="C64" s="3" t="s">
        <v>28</v>
      </c>
      <c r="D64" s="2" t="s">
        <v>49</v>
      </c>
    </row>
    <row r="65" spans="1:4" x14ac:dyDescent="0.25">
      <c r="C65" s="3" t="s">
        <v>10</v>
      </c>
    </row>
    <row r="66" spans="1:4" x14ac:dyDescent="0.25">
      <c r="A66" s="3" t="s">
        <v>44</v>
      </c>
      <c r="B66" s="8"/>
      <c r="C66" s="8"/>
      <c r="D66" s="8"/>
    </row>
    <row r="67" spans="1:4" x14ac:dyDescent="0.25">
      <c r="A67" s="3" t="s">
        <v>27</v>
      </c>
      <c r="B67" s="2">
        <f>B4</f>
        <v>26</v>
      </c>
      <c r="D67" s="9" t="s">
        <v>50</v>
      </c>
    </row>
    <row r="68" spans="1:4" x14ac:dyDescent="0.25">
      <c r="A68" s="3" t="s">
        <v>35</v>
      </c>
      <c r="B68" s="2">
        <f>B5</f>
        <v>2.5999999999999999E-2</v>
      </c>
    </row>
    <row r="73" spans="1:4" x14ac:dyDescent="0.25">
      <c r="A73" s="3" t="s">
        <v>45</v>
      </c>
      <c r="B73" s="8"/>
      <c r="C73" s="8"/>
      <c r="D73" s="8"/>
    </row>
    <row r="74" spans="1:4" x14ac:dyDescent="0.25">
      <c r="A74" s="3" t="s">
        <v>27</v>
      </c>
      <c r="B74" s="2">
        <f>B11</f>
        <v>68.599999999999994</v>
      </c>
      <c r="D74" s="9" t="s">
        <v>51</v>
      </c>
    </row>
    <row r="75" spans="1:4" x14ac:dyDescent="0.25">
      <c r="A75" s="3" t="s">
        <v>35</v>
      </c>
      <c r="B75" s="2">
        <f>B12</f>
        <v>6.8599999999999994E-2</v>
      </c>
    </row>
    <row r="79" spans="1:4" x14ac:dyDescent="0.25">
      <c r="A79" s="3" t="s">
        <v>52</v>
      </c>
      <c r="B79" s="8"/>
      <c r="C79" s="8"/>
      <c r="D79" s="8"/>
    </row>
    <row r="80" spans="1:4" x14ac:dyDescent="0.25">
      <c r="A80" s="3" t="s">
        <v>27</v>
      </c>
      <c r="B80" s="2">
        <f>B4</f>
        <v>26</v>
      </c>
      <c r="D80" s="9" t="s">
        <v>56</v>
      </c>
    </row>
    <row r="81" spans="1:4" x14ac:dyDescent="0.25">
      <c r="A81" s="3" t="s">
        <v>35</v>
      </c>
      <c r="B81" s="2">
        <f>B5</f>
        <v>2.5999999999999999E-2</v>
      </c>
    </row>
    <row r="85" spans="1:4" x14ac:dyDescent="0.25">
      <c r="A85" s="3" t="s">
        <v>53</v>
      </c>
      <c r="B85" s="8"/>
      <c r="C85" s="8"/>
      <c r="D85" s="8"/>
    </row>
    <row r="86" spans="1:4" x14ac:dyDescent="0.25">
      <c r="A86" s="3" t="s">
        <v>27</v>
      </c>
      <c r="B86" s="2">
        <f>B32</f>
        <v>11</v>
      </c>
      <c r="D86" s="9" t="s">
        <v>57</v>
      </c>
    </row>
    <row r="87" spans="1:4" x14ac:dyDescent="0.25">
      <c r="A87" s="3" t="s">
        <v>35</v>
      </c>
      <c r="B87" s="2">
        <f>B33</f>
        <v>1.0999999999999999E-2</v>
      </c>
    </row>
    <row r="91" spans="1:4" x14ac:dyDescent="0.25">
      <c r="A91" s="3" t="s">
        <v>58</v>
      </c>
      <c r="B91" s="8"/>
      <c r="C91" s="8"/>
      <c r="D91" s="8"/>
    </row>
    <row r="92" spans="1:4" x14ac:dyDescent="0.25">
      <c r="A92" s="3" t="s">
        <v>27</v>
      </c>
      <c r="B92" s="2">
        <f>B67</f>
        <v>26</v>
      </c>
      <c r="D92" s="9" t="s">
        <v>61</v>
      </c>
    </row>
    <row r="93" spans="1:4" x14ac:dyDescent="0.25">
      <c r="A93" s="3" t="s">
        <v>35</v>
      </c>
      <c r="B93" s="2">
        <f>B68</f>
        <v>2.5999999999999999E-2</v>
      </c>
    </row>
    <row r="97" spans="1:4" x14ac:dyDescent="0.25">
      <c r="A97" s="3" t="s">
        <v>59</v>
      </c>
      <c r="B97" s="8"/>
      <c r="C97" s="8"/>
      <c r="D97" s="8"/>
    </row>
    <row r="98" spans="1:4" x14ac:dyDescent="0.25">
      <c r="A98" s="3" t="s">
        <v>27</v>
      </c>
      <c r="B98" s="2">
        <f>B67</f>
        <v>26</v>
      </c>
      <c r="D98" s="9" t="s">
        <v>61</v>
      </c>
    </row>
    <row r="99" spans="1:4" x14ac:dyDescent="0.25">
      <c r="A99" s="3" t="s">
        <v>35</v>
      </c>
      <c r="B99" s="2">
        <f>B68</f>
        <v>2.5999999999999999E-2</v>
      </c>
    </row>
    <row r="103" spans="1:4" x14ac:dyDescent="0.25">
      <c r="A103" s="3" t="s">
        <v>60</v>
      </c>
      <c r="B103" s="8"/>
      <c r="C103" s="8"/>
      <c r="D103" s="8"/>
    </row>
    <row r="104" spans="1:4" x14ac:dyDescent="0.25">
      <c r="A104" s="3" t="s">
        <v>27</v>
      </c>
      <c r="B104" s="2">
        <f>B53</f>
        <v>46</v>
      </c>
      <c r="D104" s="9" t="s">
        <v>62</v>
      </c>
    </row>
    <row r="105" spans="1:4" x14ac:dyDescent="0.25">
      <c r="A105" s="3" t="s">
        <v>35</v>
      </c>
      <c r="B105" s="2">
        <f>B54</f>
        <v>4.5999999999999999E-2</v>
      </c>
    </row>
    <row r="108" spans="1:4" x14ac:dyDescent="0.25">
      <c r="A108" s="1" t="s">
        <v>64</v>
      </c>
    </row>
    <row r="109" spans="1:4" x14ac:dyDescent="0.25">
      <c r="A109" s="2" t="s">
        <v>65</v>
      </c>
    </row>
  </sheetData>
  <hyperlinks>
    <hyperlink ref="D21" r:id="rId1"/>
    <hyperlink ref="D35" r:id="rId2"/>
    <hyperlink ref="D14" r:id="rId3"/>
    <hyperlink ref="D7" r:id="rId4"/>
    <hyperlink ref="D28" r:id="rId5"/>
    <hyperlink ref="D42" r:id="rId6"/>
    <hyperlink ref="D56" r:id="rId7"/>
    <hyperlink ref="D63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47" customWidth="1"/>
  </cols>
  <sheetData>
    <row r="1" spans="1:2" x14ac:dyDescent="0.25">
      <c r="B1" s="6" t="s">
        <v>63</v>
      </c>
    </row>
    <row r="2" spans="1:2" x14ac:dyDescent="0.25">
      <c r="A2" t="s">
        <v>54</v>
      </c>
      <c r="B2">
        <f>About!B5</f>
        <v>2.5999999999999999E-2</v>
      </c>
    </row>
    <row r="3" spans="1:2" x14ac:dyDescent="0.25">
      <c r="A3" t="s">
        <v>42</v>
      </c>
      <c r="B3">
        <f>About!B12</f>
        <v>6.8599999999999994E-2</v>
      </c>
    </row>
    <row r="4" spans="1:2" x14ac:dyDescent="0.25">
      <c r="A4" t="s">
        <v>0</v>
      </c>
      <c r="B4">
        <f>About!B19</f>
        <v>1.435E-2</v>
      </c>
    </row>
    <row r="5" spans="1:2" x14ac:dyDescent="0.25">
      <c r="A5" t="s">
        <v>1</v>
      </c>
      <c r="B5">
        <f>About!B26</f>
        <v>6.6E-3</v>
      </c>
    </row>
    <row r="6" spans="1:2" x14ac:dyDescent="0.25">
      <c r="A6" t="s">
        <v>55</v>
      </c>
      <c r="B6">
        <f>About!B33</f>
        <v>1.0999999999999999E-2</v>
      </c>
    </row>
    <row r="7" spans="1:2" x14ac:dyDescent="0.25">
      <c r="A7" t="s">
        <v>37</v>
      </c>
      <c r="B7">
        <f>About!B40</f>
        <v>4.4999999999999998E-2</v>
      </c>
    </row>
    <row r="8" spans="1:2" x14ac:dyDescent="0.25">
      <c r="A8" t="s">
        <v>38</v>
      </c>
      <c r="B8">
        <f>About!B47</f>
        <v>4.4999999999999998E-2</v>
      </c>
    </row>
    <row r="9" spans="1:2" x14ac:dyDescent="0.25">
      <c r="A9" t="s">
        <v>2</v>
      </c>
      <c r="B9">
        <f>About!B54</f>
        <v>4.5999999999999999E-2</v>
      </c>
    </row>
    <row r="10" spans="1:2" x14ac:dyDescent="0.25">
      <c r="A10" t="s">
        <v>43</v>
      </c>
      <c r="B10" s="10">
        <f>About!B61</f>
        <v>0.05</v>
      </c>
    </row>
    <row r="11" spans="1:2" x14ac:dyDescent="0.25">
      <c r="A11" t="s">
        <v>44</v>
      </c>
      <c r="B11">
        <f>About!B68</f>
        <v>2.5999999999999999E-2</v>
      </c>
    </row>
    <row r="12" spans="1:2" x14ac:dyDescent="0.25">
      <c r="A12" t="s">
        <v>45</v>
      </c>
      <c r="B12">
        <f>About!B75</f>
        <v>6.8599999999999994E-2</v>
      </c>
    </row>
    <row r="13" spans="1:2" x14ac:dyDescent="0.25">
      <c r="A13" t="s">
        <v>52</v>
      </c>
      <c r="B13">
        <f>About!B81</f>
        <v>2.5999999999999999E-2</v>
      </c>
    </row>
    <row r="14" spans="1:2" x14ac:dyDescent="0.25">
      <c r="A14" t="s">
        <v>53</v>
      </c>
      <c r="B14">
        <f>About!B87</f>
        <v>1.0999999999999999E-2</v>
      </c>
    </row>
    <row r="15" spans="1:2" x14ac:dyDescent="0.25">
      <c r="A15" t="s">
        <v>58</v>
      </c>
      <c r="B15">
        <f>About!B93</f>
        <v>2.5999999999999999E-2</v>
      </c>
    </row>
    <row r="16" spans="1:2" x14ac:dyDescent="0.25">
      <c r="A16" t="s">
        <v>59</v>
      </c>
      <c r="B16">
        <f>About!B99</f>
        <v>2.5999999999999999E-2</v>
      </c>
    </row>
    <row r="17" spans="1:2" x14ac:dyDescent="0.25">
      <c r="A17" t="s">
        <v>60</v>
      </c>
      <c r="B17">
        <f>About!B105</f>
        <v>4.5999999999999999E-2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47AC42B-B550-40E0-B239-DEA157AE20AD}"/>
</file>

<file path=customXml/itemProps2.xml><?xml version="1.0" encoding="utf-8"?>
<ds:datastoreItem xmlns:ds="http://schemas.openxmlformats.org/officeDocument/2006/customXml" ds:itemID="{475505D5-21FE-47D8-A23E-8F6C9E2DBBAB}"/>
</file>

<file path=customXml/itemProps3.xml><?xml version="1.0" encoding="utf-8"?>
<ds:datastoreItem xmlns:ds="http://schemas.openxmlformats.org/officeDocument/2006/customXml" ds:itemID="{02047507-BECE-48F1-A015-D18CE389C4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2014-03-06T20:17:12Z</dcterms:created>
  <dcterms:modified xsi:type="dcterms:W3CDTF">2019-08-22T23:15:18Z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