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calcChain.xml" ContentType="application/vnd.openxmlformats-officedocument.spreadsheetml.calcChain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Dropbox (Energy Innovation)\EI-PlcyMdl\eps-1.5.0-us-wipN\InputData\indst\BPoIFUfE\"/>
    </mc:Choice>
  </mc:AlternateContent>
  <bookViews>
    <workbookView xWindow="360" yWindow="135" windowWidth="20235" windowHeight="9000"/>
  </bookViews>
  <sheets>
    <sheet name="About" sheetId="1" r:id="rId1"/>
    <sheet name="Refineries" sheetId="25" r:id="rId2"/>
    <sheet name="Pipelines &amp; Military" sheetId="29" r:id="rId3"/>
    <sheet name="AEO Table 73" sheetId="26" r:id="rId4"/>
    <sheet name="Data" sheetId="14" r:id="rId5"/>
    <sheet name="Electricity" sheetId="15" r:id="rId6"/>
    <sheet name="Coal" sheetId="16" r:id="rId7"/>
    <sheet name="Natural Gas" sheetId="17" r:id="rId8"/>
    <sheet name="Biomass" sheetId="18" r:id="rId9"/>
    <sheet name="Petroleum Diesel" sheetId="19" r:id="rId10"/>
    <sheet name="Heat" sheetId="20" r:id="rId11"/>
    <sheet name="Crude Oil" sheetId="21" r:id="rId12"/>
    <sheet name="Heavy or Residual Oil" sheetId="22" r:id="rId13"/>
    <sheet name="LPG-propane-butane" sheetId="23" r:id="rId14"/>
    <sheet name="Hydrogen" sheetId="24" r:id="rId15"/>
    <sheet name="BPoIFUfE" sheetId="27" r:id="rId16"/>
  </sheets>
  <externalReferences>
    <externalReference r:id="rId17"/>
  </externalReferences>
  <definedNames>
    <definedName name="gal_per_barrel">[1]About!$A$63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1" i="14" l="1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C131" i="14"/>
  <c r="C132" i="14"/>
  <c r="AJ141" i="14" l="1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C135" i="14"/>
  <c r="U135" i="14"/>
  <c r="M135" i="14"/>
  <c r="E13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E138" i="14"/>
  <c r="AD138" i="14"/>
  <c r="AC138" i="14"/>
  <c r="W138" i="14"/>
  <c r="V138" i="14"/>
  <c r="U138" i="14"/>
  <c r="O138" i="14"/>
  <c r="N138" i="14"/>
  <c r="M138" i="14"/>
  <c r="G138" i="14"/>
  <c r="F138" i="14"/>
  <c r="E138" i="14"/>
  <c r="AF138" i="14"/>
  <c r="X138" i="14"/>
  <c r="P138" i="14"/>
  <c r="H138" i="14"/>
  <c r="AJ136" i="14"/>
  <c r="AJ138" i="14" s="1"/>
  <c r="AI136" i="14"/>
  <c r="AI138" i="14" s="1"/>
  <c r="AH136" i="14"/>
  <c r="AH138" i="14" s="1"/>
  <c r="AG136" i="14"/>
  <c r="AG138" i="14" s="1"/>
  <c r="AF136" i="14"/>
  <c r="AE136" i="14"/>
  <c r="AD136" i="14"/>
  <c r="AC136" i="14"/>
  <c r="AB136" i="14"/>
  <c r="AB138" i="14" s="1"/>
  <c r="AA136" i="14"/>
  <c r="AA138" i="14" s="1"/>
  <c r="Z136" i="14"/>
  <c r="Z138" i="14" s="1"/>
  <c r="Y136" i="14"/>
  <c r="Y138" i="14" s="1"/>
  <c r="X136" i="14"/>
  <c r="W136" i="14"/>
  <c r="V136" i="14"/>
  <c r="U136" i="14"/>
  <c r="T136" i="14"/>
  <c r="T138" i="14" s="1"/>
  <c r="S136" i="14"/>
  <c r="S138" i="14" s="1"/>
  <c r="R136" i="14"/>
  <c r="R138" i="14" s="1"/>
  <c r="Q136" i="14"/>
  <c r="Q138" i="14" s="1"/>
  <c r="P136" i="14"/>
  <c r="O136" i="14"/>
  <c r="N136" i="14"/>
  <c r="M136" i="14"/>
  <c r="L136" i="14"/>
  <c r="L138" i="14" s="1"/>
  <c r="K136" i="14"/>
  <c r="K138" i="14" s="1"/>
  <c r="J136" i="14"/>
  <c r="J138" i="14" s="1"/>
  <c r="I136" i="14"/>
  <c r="I138" i="14" s="1"/>
  <c r="H136" i="14"/>
  <c r="G136" i="14"/>
  <c r="F136" i="14"/>
  <c r="E136" i="14"/>
  <c r="D136" i="14"/>
  <c r="D138" i="14" s="1"/>
  <c r="C136" i="14"/>
  <c r="C138" i="14" s="1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J135" i="14"/>
  <c r="AI135" i="14"/>
  <c r="AH135" i="14"/>
  <c r="AG135" i="14"/>
  <c r="AF135" i="14"/>
  <c r="AE135" i="14"/>
  <c r="AD135" i="14"/>
  <c r="AB135" i="14"/>
  <c r="AA135" i="14"/>
  <c r="Z135" i="14"/>
  <c r="Y135" i="14"/>
  <c r="X135" i="14"/>
  <c r="W135" i="14"/>
  <c r="V135" i="14"/>
  <c r="T135" i="14"/>
  <c r="S135" i="14"/>
  <c r="R135" i="14"/>
  <c r="Q135" i="14"/>
  <c r="P135" i="14"/>
  <c r="O135" i="14"/>
  <c r="N135" i="14"/>
  <c r="L135" i="14"/>
  <c r="K135" i="14"/>
  <c r="J135" i="14"/>
  <c r="I135" i="14"/>
  <c r="H135" i="14"/>
  <c r="G135" i="14"/>
  <c r="F135" i="14"/>
  <c r="D135" i="14"/>
  <c r="C135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J122" i="14"/>
  <c r="AI122" i="14"/>
  <c r="AH122" i="14"/>
  <c r="AG122" i="14"/>
  <c r="AF122" i="14"/>
  <c r="AE122" i="14"/>
  <c r="AD122" i="14"/>
  <c r="AD130" i="14" s="1"/>
  <c r="AC122" i="14"/>
  <c r="AB122" i="14"/>
  <c r="AA122" i="14"/>
  <c r="Z122" i="14"/>
  <c r="Y122" i="14"/>
  <c r="X122" i="14"/>
  <c r="W122" i="14"/>
  <c r="V122" i="14"/>
  <c r="V130" i="14" s="1"/>
  <c r="U122" i="14"/>
  <c r="T122" i="14"/>
  <c r="S122" i="14"/>
  <c r="R122" i="14"/>
  <c r="Q122" i="14"/>
  <c r="P122" i="14"/>
  <c r="O122" i="14"/>
  <c r="N122" i="14"/>
  <c r="N130" i="14" s="1"/>
  <c r="M122" i="14"/>
  <c r="L122" i="14"/>
  <c r="K122" i="14"/>
  <c r="J122" i="14"/>
  <c r="I122" i="14"/>
  <c r="H122" i="14"/>
  <c r="G122" i="14"/>
  <c r="F122" i="14"/>
  <c r="F130" i="14" s="1"/>
  <c r="E122" i="14"/>
  <c r="D122" i="14"/>
  <c r="C122" i="14"/>
  <c r="AJ121" i="14"/>
  <c r="AJ130" i="14" s="1"/>
  <c r="AI121" i="14"/>
  <c r="AH121" i="14"/>
  <c r="AH130" i="14" s="1"/>
  <c r="AG121" i="14"/>
  <c r="AF121" i="14"/>
  <c r="AF130" i="14" s="1"/>
  <c r="AE121" i="14"/>
  <c r="AE130" i="14" s="1"/>
  <c r="AD121" i="14"/>
  <c r="AC121" i="14"/>
  <c r="AC130" i="14" s="1"/>
  <c r="AB121" i="14"/>
  <c r="AB130" i="14" s="1"/>
  <c r="AA121" i="14"/>
  <c r="Z121" i="14"/>
  <c r="Z130" i="14" s="1"/>
  <c r="Y121" i="14"/>
  <c r="X121" i="14"/>
  <c r="X130" i="14" s="1"/>
  <c r="W121" i="14"/>
  <c r="W130" i="14" s="1"/>
  <c r="V121" i="14"/>
  <c r="U121" i="14"/>
  <c r="U130" i="14" s="1"/>
  <c r="T121" i="14"/>
  <c r="T130" i="14" s="1"/>
  <c r="S121" i="14"/>
  <c r="R121" i="14"/>
  <c r="R130" i="14" s="1"/>
  <c r="Q121" i="14"/>
  <c r="P121" i="14"/>
  <c r="P130" i="14" s="1"/>
  <c r="O121" i="14"/>
  <c r="O130" i="14" s="1"/>
  <c r="N121" i="14"/>
  <c r="M121" i="14"/>
  <c r="M130" i="14" s="1"/>
  <c r="L121" i="14"/>
  <c r="L130" i="14" s="1"/>
  <c r="K121" i="14"/>
  <c r="J121" i="14"/>
  <c r="J130" i="14" s="1"/>
  <c r="I121" i="14"/>
  <c r="H121" i="14"/>
  <c r="H130" i="14" s="1"/>
  <c r="G121" i="14"/>
  <c r="G130" i="14" s="1"/>
  <c r="F121" i="14"/>
  <c r="E121" i="14"/>
  <c r="E130" i="14" s="1"/>
  <c r="D121" i="14"/>
  <c r="D130" i="14" s="1"/>
  <c r="C121" i="14"/>
  <c r="AE142" i="14" l="1"/>
  <c r="AE144" i="14" s="1"/>
  <c r="Y130" i="14"/>
  <c r="H142" i="14"/>
  <c r="H144" i="14" s="1"/>
  <c r="N142" i="14"/>
  <c r="N144" i="14" s="1"/>
  <c r="Q130" i="14"/>
  <c r="P142" i="14"/>
  <c r="P144" i="14" s="1"/>
  <c r="AG130" i="14"/>
  <c r="C130" i="14"/>
  <c r="C142" i="14" s="1"/>
  <c r="C144" i="14" s="1"/>
  <c r="S130" i="14"/>
  <c r="AI130" i="14"/>
  <c r="X142" i="14"/>
  <c r="X144" i="14" s="1"/>
  <c r="I130" i="14"/>
  <c r="K130" i="14"/>
  <c r="AA130" i="14"/>
  <c r="AA142" i="14" s="1"/>
  <c r="AA144" i="14" s="1"/>
  <c r="AF142" i="14"/>
  <c r="AF144" i="14" s="1"/>
  <c r="AH142" i="14"/>
  <c r="AH144" i="14" s="1"/>
  <c r="AI142" i="14"/>
  <c r="AI144" i="14" s="1"/>
  <c r="D142" i="14"/>
  <c r="D144" i="14" s="1"/>
  <c r="L142" i="14"/>
  <c r="L144" i="14" s="1"/>
  <c r="T142" i="14"/>
  <c r="T144" i="14" s="1"/>
  <c r="AB142" i="14"/>
  <c r="AB144" i="14" s="1"/>
  <c r="AJ142" i="14"/>
  <c r="AJ144" i="14" s="1"/>
  <c r="O142" i="14"/>
  <c r="O144" i="14" s="1"/>
  <c r="U142" i="14"/>
  <c r="U144" i="14" s="1"/>
  <c r="R142" i="14"/>
  <c r="R144" i="14" s="1"/>
  <c r="E142" i="14"/>
  <c r="E144" i="14" s="1"/>
  <c r="W142" i="14"/>
  <c r="W144" i="14" s="1"/>
  <c r="Z142" i="14"/>
  <c r="Z144" i="14" s="1"/>
  <c r="K142" i="14"/>
  <c r="K144" i="14" s="1"/>
  <c r="V142" i="14"/>
  <c r="V144" i="14" s="1"/>
  <c r="F142" i="14"/>
  <c r="F144" i="14" s="1"/>
  <c r="AC142" i="14"/>
  <c r="AC144" i="14" s="1"/>
  <c r="S142" i="14"/>
  <c r="S144" i="14" s="1"/>
  <c r="I142" i="14"/>
  <c r="I144" i="14" s="1"/>
  <c r="Q142" i="14"/>
  <c r="Q144" i="14" s="1"/>
  <c r="Y142" i="14"/>
  <c r="Y144" i="14" s="1"/>
  <c r="AG142" i="14"/>
  <c r="AG144" i="14" s="1"/>
  <c r="G142" i="14"/>
  <c r="G144" i="14" s="1"/>
  <c r="AD142" i="14"/>
  <c r="AD144" i="14" s="1"/>
  <c r="J142" i="14"/>
  <c r="J144" i="14" s="1"/>
  <c r="M142" i="14"/>
  <c r="M144" i="14" s="1"/>
  <c r="B3" i="27"/>
  <c r="C3" i="27"/>
  <c r="D3" i="27"/>
  <c r="E3" i="27"/>
  <c r="F3" i="27"/>
  <c r="G3" i="27"/>
  <c r="H3" i="27"/>
  <c r="I3" i="27"/>
  <c r="J3" i="27"/>
  <c r="K3" i="27"/>
  <c r="B4" i="27"/>
  <c r="C4" i="27"/>
  <c r="D4" i="27"/>
  <c r="E4" i="27"/>
  <c r="F4" i="27"/>
  <c r="G4" i="27"/>
  <c r="H4" i="27"/>
  <c r="I4" i="27"/>
  <c r="J4" i="27"/>
  <c r="K4" i="27"/>
  <c r="B5" i="27"/>
  <c r="C5" i="27"/>
  <c r="D5" i="27"/>
  <c r="E5" i="27"/>
  <c r="F5" i="27"/>
  <c r="G5" i="27"/>
  <c r="H5" i="27"/>
  <c r="I5" i="27"/>
  <c r="J5" i="27"/>
  <c r="K5" i="27"/>
  <c r="B6" i="27"/>
  <c r="C6" i="27"/>
  <c r="D6" i="27"/>
  <c r="E6" i="27"/>
  <c r="F6" i="27"/>
  <c r="G6" i="27"/>
  <c r="H6" i="27"/>
  <c r="I6" i="27"/>
  <c r="J6" i="27"/>
  <c r="K6" i="27"/>
  <c r="B7" i="27"/>
  <c r="C7" i="27"/>
  <c r="D7" i="27"/>
  <c r="E7" i="27"/>
  <c r="F7" i="27"/>
  <c r="G7" i="27"/>
  <c r="H7" i="27"/>
  <c r="I7" i="27"/>
  <c r="J7" i="27"/>
  <c r="K7" i="27"/>
  <c r="B8" i="27"/>
  <c r="C8" i="27"/>
  <c r="D8" i="27"/>
  <c r="E8" i="27"/>
  <c r="F8" i="27"/>
  <c r="G8" i="27"/>
  <c r="H8" i="27"/>
  <c r="I8" i="27"/>
  <c r="J8" i="27"/>
  <c r="K8" i="27"/>
  <c r="G9" i="27"/>
  <c r="H9" i="27"/>
  <c r="J9" i="27"/>
  <c r="K9" i="27"/>
  <c r="J2" i="27"/>
  <c r="I2" i="27"/>
  <c r="F2" i="27"/>
  <c r="E2" i="27"/>
  <c r="D2" i="27"/>
  <c r="C2" i="27"/>
  <c r="B2" i="27"/>
  <c r="K2" i="27"/>
  <c r="H2" i="27"/>
  <c r="G2" i="27"/>
  <c r="B21" i="23"/>
  <c r="B17" i="23"/>
  <c r="B15" i="21"/>
  <c r="B21" i="17"/>
  <c r="B17" i="17"/>
  <c r="B15" i="17"/>
  <c r="B6" i="23"/>
  <c r="B9" i="22"/>
  <c r="B7" i="22"/>
  <c r="B6" i="22"/>
  <c r="B5" i="22"/>
  <c r="B3" i="22"/>
  <c r="B10" i="22" s="1"/>
  <c r="I9" i="27" s="1"/>
  <c r="B9" i="19"/>
  <c r="B7" i="19"/>
  <c r="B6" i="19"/>
  <c r="B5" i="19"/>
  <c r="B3" i="19"/>
  <c r="B10" i="19" s="1"/>
  <c r="F9" i="27" s="1"/>
  <c r="B103" i="14"/>
  <c r="B129" i="14" s="1"/>
  <c r="B102" i="14"/>
  <c r="B128" i="14" s="1"/>
  <c r="B101" i="14"/>
  <c r="B127" i="14" s="1"/>
  <c r="B100" i="14"/>
  <c r="B126" i="14" s="1"/>
  <c r="B99" i="14"/>
  <c r="B125" i="14" s="1"/>
  <c r="B98" i="14"/>
  <c r="B124" i="14" s="1"/>
  <c r="B97" i="14"/>
  <c r="B123" i="14" s="1"/>
  <c r="B96" i="14"/>
  <c r="B122" i="14" s="1"/>
  <c r="B95" i="14"/>
  <c r="B121" i="14" s="1"/>
  <c r="B87" i="14"/>
  <c r="B86" i="14"/>
  <c r="B85" i="14"/>
  <c r="B84" i="14"/>
  <c r="B83" i="14"/>
  <c r="B68" i="14"/>
  <c r="B67" i="14"/>
  <c r="B66" i="14"/>
  <c r="B65" i="14"/>
  <c r="B61" i="14"/>
  <c r="B60" i="14"/>
  <c r="B52" i="14"/>
  <c r="B51" i="14"/>
  <c r="B50" i="14"/>
  <c r="B49" i="14"/>
  <c r="B48" i="14"/>
  <c r="B36" i="14"/>
  <c r="B35" i="14"/>
  <c r="B34" i="14"/>
  <c r="B33" i="14"/>
  <c r="B7" i="14"/>
  <c r="B6" i="14"/>
  <c r="B5" i="14"/>
  <c r="B4" i="14"/>
  <c r="B3" i="14"/>
  <c r="B10" i="18"/>
  <c r="E9" i="27" s="1"/>
  <c r="B4" i="18"/>
  <c r="D109" i="25"/>
  <c r="E109" i="25"/>
  <c r="F109" i="25"/>
  <c r="G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F109" i="25"/>
  <c r="AG109" i="25"/>
  <c r="AH109" i="25"/>
  <c r="AI109" i="25"/>
  <c r="AJ109" i="25"/>
  <c r="C109" i="25"/>
  <c r="B4" i="15"/>
  <c r="B4" i="16"/>
  <c r="B4" i="17"/>
  <c r="B4" i="21"/>
  <c r="D105" i="25"/>
  <c r="E105" i="25"/>
  <c r="F105" i="25"/>
  <c r="G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F105" i="25"/>
  <c r="AG105" i="25"/>
  <c r="AH105" i="25"/>
  <c r="AI105" i="25"/>
  <c r="AJ105" i="25"/>
  <c r="D106" i="25"/>
  <c r="E106" i="25"/>
  <c r="F106" i="25"/>
  <c r="G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F106" i="25"/>
  <c r="AG106" i="25"/>
  <c r="AH106" i="25"/>
  <c r="AI106" i="25"/>
  <c r="AJ106" i="25"/>
  <c r="D107" i="25"/>
  <c r="E107" i="25"/>
  <c r="F107" i="25"/>
  <c r="G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AI107" i="25"/>
  <c r="AJ107" i="25"/>
  <c r="D108" i="25"/>
  <c r="E108" i="25"/>
  <c r="F108" i="25"/>
  <c r="G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F108" i="25"/>
  <c r="AG108" i="25"/>
  <c r="AH108" i="25"/>
  <c r="AI108" i="25"/>
  <c r="AJ108" i="25"/>
  <c r="C108" i="25"/>
  <c r="C107" i="25"/>
  <c r="C106" i="25"/>
  <c r="C105" i="25"/>
  <c r="C184" i="14" l="1"/>
  <c r="D192" i="14" l="1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C192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C188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C180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C176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C172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C168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C164" i="14"/>
  <c r="AG173" i="14" l="1"/>
  <c r="AG174" i="14" s="1"/>
  <c r="R173" i="14"/>
  <c r="R174" i="14" s="1"/>
  <c r="AE177" i="14"/>
  <c r="AE178" i="14" s="1"/>
  <c r="O177" i="14"/>
  <c r="O178" i="14" s="1"/>
  <c r="P173" i="14"/>
  <c r="P174" i="14" s="1"/>
  <c r="U177" i="14"/>
  <c r="U178" i="14" s="1"/>
  <c r="M177" i="14"/>
  <c r="M178" i="14" s="1"/>
  <c r="E177" i="14"/>
  <c r="E178" i="14" s="1"/>
  <c r="T177" i="14"/>
  <c r="T178" i="14" s="1"/>
  <c r="L177" i="14"/>
  <c r="L178" i="14" s="1"/>
  <c r="D177" i="14"/>
  <c r="D178" i="14" s="1"/>
  <c r="N173" i="14"/>
  <c r="N174" i="14" s="1"/>
  <c r="AI177" i="14"/>
  <c r="AI178" i="14" s="1"/>
  <c r="AA177" i="14"/>
  <c r="AA178" i="14" s="1"/>
  <c r="K177" i="14"/>
  <c r="K178" i="14" s="1"/>
  <c r="U173" i="14"/>
  <c r="U174" i="14" s="1"/>
  <c r="AH177" i="14"/>
  <c r="AH178" i="14" s="1"/>
  <c r="Z177" i="14"/>
  <c r="Z178" i="14" s="1"/>
  <c r="AJ173" i="14"/>
  <c r="AJ174" i="14" s="1"/>
  <c r="AB173" i="14"/>
  <c r="AB174" i="14" s="1"/>
  <c r="L173" i="14"/>
  <c r="L174" i="14" s="1"/>
  <c r="AG177" i="14"/>
  <c r="AG178" i="14" s="1"/>
  <c r="Q177" i="14"/>
  <c r="Q178" i="14" s="1"/>
  <c r="AI173" i="14"/>
  <c r="AI174" i="14" s="1"/>
  <c r="S173" i="14"/>
  <c r="S174" i="14" s="1"/>
  <c r="K173" i="14"/>
  <c r="K174" i="14" s="1"/>
  <c r="AF177" i="14"/>
  <c r="AF178" i="14" s="1"/>
  <c r="X177" i="14"/>
  <c r="X178" i="14" s="1"/>
  <c r="H177" i="14"/>
  <c r="H178" i="14" s="1"/>
  <c r="AC189" i="14"/>
  <c r="AC190" i="14" s="1"/>
  <c r="AC181" i="14"/>
  <c r="AC182" i="14" s="1"/>
  <c r="U181" i="14"/>
  <c r="U182" i="14" s="1"/>
  <c r="M181" i="14"/>
  <c r="M182" i="14" s="1"/>
  <c r="E181" i="14"/>
  <c r="E182" i="14" s="1"/>
  <c r="AJ181" i="14"/>
  <c r="AJ182" i="14" s="1"/>
  <c r="AB181" i="14"/>
  <c r="AB182" i="14" s="1"/>
  <c r="T181" i="14"/>
  <c r="T182" i="14" s="1"/>
  <c r="L181" i="14"/>
  <c r="L182" i="14" s="1"/>
  <c r="D181" i="14"/>
  <c r="D182" i="14" s="1"/>
  <c r="AE181" i="14"/>
  <c r="AE182" i="14" s="1"/>
  <c r="G181" i="14"/>
  <c r="G182" i="14" s="1"/>
  <c r="F181" i="14"/>
  <c r="F182" i="14" s="1"/>
  <c r="AI181" i="14"/>
  <c r="AI182" i="14" s="1"/>
  <c r="AA181" i="14"/>
  <c r="AA182" i="14" s="1"/>
  <c r="S181" i="14"/>
  <c r="S182" i="14" s="1"/>
  <c r="K181" i="14"/>
  <c r="K182" i="14" s="1"/>
  <c r="O181" i="14"/>
  <c r="O182" i="14" s="1"/>
  <c r="AD181" i="14"/>
  <c r="AD182" i="14" s="1"/>
  <c r="AH181" i="14"/>
  <c r="AH182" i="14" s="1"/>
  <c r="Z181" i="14"/>
  <c r="Z182" i="14" s="1"/>
  <c r="R181" i="14"/>
  <c r="R182" i="14" s="1"/>
  <c r="J181" i="14"/>
  <c r="J182" i="14" s="1"/>
  <c r="W181" i="14"/>
  <c r="W182" i="14" s="1"/>
  <c r="AG181" i="14"/>
  <c r="AG182" i="14" s="1"/>
  <c r="Y181" i="14"/>
  <c r="Y182" i="14" s="1"/>
  <c r="Q181" i="14"/>
  <c r="Q182" i="14" s="1"/>
  <c r="I181" i="14"/>
  <c r="I182" i="14" s="1"/>
  <c r="V181" i="14"/>
  <c r="V182" i="14" s="1"/>
  <c r="N181" i="14"/>
  <c r="N182" i="14" s="1"/>
  <c r="AF181" i="14"/>
  <c r="AF182" i="14" s="1"/>
  <c r="X181" i="14"/>
  <c r="X182" i="14" s="1"/>
  <c r="P181" i="14"/>
  <c r="P182" i="14" s="1"/>
  <c r="H181" i="14"/>
  <c r="H182" i="14" s="1"/>
  <c r="Y173" i="14"/>
  <c r="Y174" i="14" s="1"/>
  <c r="Q173" i="14"/>
  <c r="Q174" i="14" s="1"/>
  <c r="I173" i="14"/>
  <c r="I174" i="14" s="1"/>
  <c r="V173" i="14"/>
  <c r="V174" i="14" s="1"/>
  <c r="AC177" i="14"/>
  <c r="AC178" i="14" s="1"/>
  <c r="F173" i="14"/>
  <c r="F174" i="14" s="1"/>
  <c r="J177" i="14"/>
  <c r="J178" i="14" s="1"/>
  <c r="AJ189" i="14"/>
  <c r="AJ190" i="14" s="1"/>
  <c r="L189" i="14"/>
  <c r="L190" i="14" s="1"/>
  <c r="D189" i="14"/>
  <c r="D190" i="14" s="1"/>
  <c r="E189" i="14"/>
  <c r="E190" i="14" s="1"/>
  <c r="AD173" i="14"/>
  <c r="AD174" i="14" s="1"/>
  <c r="D173" i="14"/>
  <c r="D174" i="14" s="1"/>
  <c r="T173" i="14"/>
  <c r="T174" i="14" s="1"/>
  <c r="AF173" i="14"/>
  <c r="AF174" i="14" s="1"/>
  <c r="X173" i="14"/>
  <c r="X174" i="14" s="1"/>
  <c r="H173" i="14"/>
  <c r="H174" i="14" s="1"/>
  <c r="S177" i="14"/>
  <c r="S178" i="14" s="1"/>
  <c r="AB189" i="14"/>
  <c r="AB190" i="14" s="1"/>
  <c r="N189" i="14"/>
  <c r="N190" i="14" s="1"/>
  <c r="AF189" i="14"/>
  <c r="AF190" i="14" s="1"/>
  <c r="U189" i="14"/>
  <c r="U190" i="14" s="1"/>
  <c r="AA173" i="14"/>
  <c r="AA174" i="14" s="1"/>
  <c r="AC173" i="14"/>
  <c r="AC174" i="14" s="1"/>
  <c r="M173" i="14"/>
  <c r="M174" i="14" s="1"/>
  <c r="E173" i="14"/>
  <c r="E174" i="14" s="1"/>
  <c r="T189" i="14"/>
  <c r="T190" i="14" s="1"/>
  <c r="V189" i="14"/>
  <c r="V190" i="14" s="1"/>
  <c r="H189" i="14"/>
  <c r="H190" i="14" s="1"/>
  <c r="AJ177" i="14"/>
  <c r="AJ178" i="14" s="1"/>
  <c r="W177" i="14"/>
  <c r="W178" i="14" s="1"/>
  <c r="G177" i="14"/>
  <c r="G178" i="14" s="1"/>
  <c r="P177" i="14"/>
  <c r="P178" i="14" s="1"/>
  <c r="Y177" i="14"/>
  <c r="Y178" i="14" s="1"/>
  <c r="I177" i="14"/>
  <c r="I178" i="14" s="1"/>
  <c r="M189" i="14"/>
  <c r="M190" i="14" s="1"/>
  <c r="R177" i="14"/>
  <c r="R178" i="14" s="1"/>
  <c r="AB177" i="14"/>
  <c r="AB178" i="14" s="1"/>
  <c r="P189" i="14"/>
  <c r="P190" i="14" s="1"/>
  <c r="AE173" i="14"/>
  <c r="AE174" i="14" s="1"/>
  <c r="W173" i="14"/>
  <c r="W174" i="14" s="1"/>
  <c r="O173" i="14"/>
  <c r="O174" i="14" s="1"/>
  <c r="G173" i="14"/>
  <c r="G174" i="14" s="1"/>
  <c r="AH173" i="14"/>
  <c r="AH174" i="14" s="1"/>
  <c r="Z173" i="14"/>
  <c r="Z174" i="14" s="1"/>
  <c r="J173" i="14"/>
  <c r="J174" i="14" s="1"/>
  <c r="X189" i="14"/>
  <c r="X190" i="14" s="1"/>
  <c r="AA189" i="14"/>
  <c r="AA190" i="14" s="1"/>
  <c r="AD189" i="14"/>
  <c r="AD190" i="14" s="1"/>
  <c r="F189" i="14"/>
  <c r="F190" i="14" s="1"/>
  <c r="AD177" i="14"/>
  <c r="AD178" i="14" s="1"/>
  <c r="V177" i="14"/>
  <c r="V178" i="14" s="1"/>
  <c r="N177" i="14"/>
  <c r="N178" i="14" s="1"/>
  <c r="F177" i="14"/>
  <c r="F178" i="14" s="1"/>
  <c r="AE189" i="14"/>
  <c r="AE190" i="14" s="1"/>
  <c r="W189" i="14"/>
  <c r="W190" i="14" s="1"/>
  <c r="O189" i="14"/>
  <c r="O190" i="14" s="1"/>
  <c r="G189" i="14"/>
  <c r="G190" i="14" s="1"/>
  <c r="AG189" i="14"/>
  <c r="AG190" i="14" s="1"/>
  <c r="Y189" i="14"/>
  <c r="Y190" i="14" s="1"/>
  <c r="Q189" i="14"/>
  <c r="Q190" i="14" s="1"/>
  <c r="I189" i="14"/>
  <c r="I190" i="14" s="1"/>
  <c r="AH189" i="14"/>
  <c r="AH190" i="14" s="1"/>
  <c r="Z189" i="14"/>
  <c r="Z190" i="14" s="1"/>
  <c r="R189" i="14"/>
  <c r="R190" i="14" s="1"/>
  <c r="J189" i="14"/>
  <c r="J190" i="14" s="1"/>
  <c r="AI189" i="14"/>
  <c r="AI190" i="14" s="1"/>
  <c r="S189" i="14"/>
  <c r="S190" i="14" s="1"/>
  <c r="K189" i="14"/>
  <c r="K190" i="14" s="1"/>
  <c r="B5" i="16" l="1"/>
  <c r="B3" i="23" l="1"/>
  <c r="B10" i="23" s="1"/>
  <c r="B5" i="23"/>
  <c r="B9" i="23"/>
  <c r="B9" i="15"/>
  <c r="B7" i="15"/>
  <c r="B6" i="15"/>
  <c r="B5" i="15"/>
  <c r="B3" i="15"/>
  <c r="C193" i="14" l="1"/>
  <c r="C194" i="14" s="1"/>
  <c r="C189" i="14"/>
  <c r="C190" i="14" s="1"/>
  <c r="P193" i="14"/>
  <c r="P194" i="14" s="1"/>
  <c r="O193" i="14"/>
  <c r="O194" i="14" s="1"/>
  <c r="AC193" i="14"/>
  <c r="AC194" i="14" s="1"/>
  <c r="U193" i="14"/>
  <c r="U194" i="14" s="1"/>
  <c r="M193" i="14"/>
  <c r="M194" i="14" s="1"/>
  <c r="E193" i="14"/>
  <c r="E194" i="14" s="1"/>
  <c r="AF193" i="14"/>
  <c r="AF194" i="14" s="1"/>
  <c r="H193" i="14"/>
  <c r="H194" i="14" s="1"/>
  <c r="W193" i="14"/>
  <c r="W194" i="14" s="1"/>
  <c r="AB193" i="14"/>
  <c r="AB194" i="14" s="1"/>
  <c r="L193" i="14"/>
  <c r="L194" i="14" s="1"/>
  <c r="D193" i="14"/>
  <c r="D194" i="14" s="1"/>
  <c r="AE193" i="14"/>
  <c r="AE194" i="14" s="1"/>
  <c r="G193" i="14"/>
  <c r="G194" i="14" s="1"/>
  <c r="V193" i="14"/>
  <c r="V194" i="14" s="1"/>
  <c r="F193" i="14"/>
  <c r="F194" i="14" s="1"/>
  <c r="AJ193" i="14"/>
  <c r="AJ194" i="14" s="1"/>
  <c r="T193" i="14"/>
  <c r="T194" i="14" s="1"/>
  <c r="AI193" i="14"/>
  <c r="AI194" i="14" s="1"/>
  <c r="AA193" i="14"/>
  <c r="AA194" i="14" s="1"/>
  <c r="S193" i="14"/>
  <c r="S194" i="14" s="1"/>
  <c r="K193" i="14"/>
  <c r="K194" i="14" s="1"/>
  <c r="X193" i="14"/>
  <c r="X194" i="14" s="1"/>
  <c r="AH193" i="14"/>
  <c r="AH194" i="14" s="1"/>
  <c r="Z193" i="14"/>
  <c r="Z194" i="14" s="1"/>
  <c r="R193" i="14"/>
  <c r="R194" i="14" s="1"/>
  <c r="J193" i="14"/>
  <c r="J194" i="14" s="1"/>
  <c r="AD193" i="14"/>
  <c r="AD194" i="14" s="1"/>
  <c r="N193" i="14"/>
  <c r="N194" i="14" s="1"/>
  <c r="AG193" i="14"/>
  <c r="AG194" i="14" s="1"/>
  <c r="Y193" i="14"/>
  <c r="Y194" i="14" s="1"/>
  <c r="Q193" i="14"/>
  <c r="Q194" i="14" s="1"/>
  <c r="I193" i="14"/>
  <c r="I194" i="14" s="1"/>
  <c r="B7" i="17"/>
  <c r="B6" i="17"/>
  <c r="AI185" i="14" l="1"/>
  <c r="AI186" i="14" s="1"/>
  <c r="L185" i="14"/>
  <c r="L186" i="14" s="1"/>
  <c r="Q185" i="14"/>
  <c r="Q186" i="14" s="1"/>
  <c r="AD185" i="14"/>
  <c r="AD186" i="14" s="1"/>
  <c r="C185" i="14"/>
  <c r="C186" i="14" s="1"/>
  <c r="S185" i="14"/>
  <c r="S186" i="14" s="1"/>
  <c r="AE185" i="14"/>
  <c r="AE186" i="14" s="1"/>
  <c r="P185" i="14"/>
  <c r="P186" i="14" s="1"/>
  <c r="C181" i="14"/>
  <c r="C182" i="14" s="1"/>
  <c r="X185" i="14"/>
  <c r="X186" i="14" s="1"/>
  <c r="AG185" i="14"/>
  <c r="AG186" i="14" s="1"/>
  <c r="G185" i="14"/>
  <c r="G186" i="14" s="1"/>
  <c r="B9" i="17"/>
  <c r="B5" i="17"/>
  <c r="B3" i="17"/>
  <c r="B3" i="16"/>
  <c r="B7" i="16"/>
  <c r="B6" i="16"/>
  <c r="B10" i="16" l="1"/>
  <c r="B10" i="17"/>
  <c r="AJ185" i="14"/>
  <c r="AJ186" i="14" s="1"/>
  <c r="N185" i="14"/>
  <c r="N186" i="14" s="1"/>
  <c r="J185" i="14"/>
  <c r="J186" i="14" s="1"/>
  <c r="U185" i="14"/>
  <c r="U186" i="14" s="1"/>
  <c r="W185" i="14"/>
  <c r="W186" i="14" s="1"/>
  <c r="O185" i="14"/>
  <c r="O186" i="14" s="1"/>
  <c r="H185" i="14"/>
  <c r="H186" i="14" s="1"/>
  <c r="E185" i="14"/>
  <c r="E186" i="14" s="1"/>
  <c r="I185" i="14"/>
  <c r="I186" i="14" s="1"/>
  <c r="K185" i="14"/>
  <c r="K186" i="14" s="1"/>
  <c r="D185" i="14"/>
  <c r="D186" i="14" s="1"/>
  <c r="Z185" i="14"/>
  <c r="Z186" i="14" s="1"/>
  <c r="AB185" i="14"/>
  <c r="AB186" i="14" s="1"/>
  <c r="R185" i="14"/>
  <c r="R186" i="14" s="1"/>
  <c r="M185" i="14"/>
  <c r="M186" i="14" s="1"/>
  <c r="F185" i="14"/>
  <c r="F186" i="14" s="1"/>
  <c r="T185" i="14"/>
  <c r="T186" i="14" s="1"/>
  <c r="AA185" i="14"/>
  <c r="AA186" i="14" s="1"/>
  <c r="Y185" i="14"/>
  <c r="Y186" i="14" s="1"/>
  <c r="AC185" i="14"/>
  <c r="AC186" i="14" s="1"/>
  <c r="V185" i="14"/>
  <c r="V186" i="14" s="1"/>
  <c r="AF185" i="14"/>
  <c r="AF186" i="14" s="1"/>
  <c r="AH185" i="14"/>
  <c r="AH186" i="14" s="1"/>
  <c r="AB81" i="14"/>
  <c r="AC81" i="14"/>
  <c r="AD81" i="14"/>
  <c r="AE81" i="14"/>
  <c r="AF81" i="14"/>
  <c r="AG81" i="14"/>
  <c r="AH81" i="14"/>
  <c r="AI81" i="14"/>
  <c r="AJ81" i="14"/>
  <c r="C177" i="14" l="1"/>
  <c r="C178" i="14" s="1"/>
  <c r="D9" i="27"/>
  <c r="C173" i="14"/>
  <c r="C174" i="14" s="1"/>
  <c r="C9" i="27"/>
  <c r="AJ169" i="14"/>
  <c r="AJ170" i="14" s="1"/>
  <c r="AB169" i="14"/>
  <c r="AB170" i="14" s="1"/>
  <c r="AG169" i="14"/>
  <c r="AG170" i="14" s="1"/>
  <c r="AF169" i="14"/>
  <c r="AF170" i="14" s="1"/>
  <c r="AE165" i="14"/>
  <c r="AE166" i="14" s="1"/>
  <c r="AB165" i="14"/>
  <c r="AB166" i="14" s="1"/>
  <c r="AD169" i="14"/>
  <c r="AD170" i="14" s="1"/>
  <c r="AC169" i="14"/>
  <c r="AC170" i="14" s="1"/>
  <c r="AJ165" i="14"/>
  <c r="AJ166" i="14" s="1"/>
  <c r="AI169" i="14"/>
  <c r="AI170" i="14" s="1"/>
  <c r="AH169" i="14"/>
  <c r="AH170" i="14" s="1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D165" i="14" l="1"/>
  <c r="AD166" i="14" s="1"/>
  <c r="AF165" i="14"/>
  <c r="AF166" i="14" s="1"/>
  <c r="AC165" i="14"/>
  <c r="AC166" i="14" s="1"/>
  <c r="AG165" i="14"/>
  <c r="AG166" i="14" s="1"/>
  <c r="O169" i="14"/>
  <c r="O170" i="14" s="1"/>
  <c r="X169" i="14"/>
  <c r="X170" i="14" s="1"/>
  <c r="P169" i="14"/>
  <c r="P170" i="14" s="1"/>
  <c r="H169" i="14"/>
  <c r="H170" i="14" s="1"/>
  <c r="AI165" i="14"/>
  <c r="AI166" i="14" s="1"/>
  <c r="AE169" i="14"/>
  <c r="AE170" i="14" s="1"/>
  <c r="F169" i="14"/>
  <c r="F170" i="14" s="1"/>
  <c r="W169" i="14"/>
  <c r="W170" i="14" s="1"/>
  <c r="W165" i="14"/>
  <c r="W166" i="14" s="1"/>
  <c r="N169" i="14"/>
  <c r="N170" i="14" s="1"/>
  <c r="T169" i="14"/>
  <c r="T170" i="14" s="1"/>
  <c r="L169" i="14"/>
  <c r="L170" i="14" s="1"/>
  <c r="D169" i="14"/>
  <c r="D170" i="14" s="1"/>
  <c r="E169" i="14"/>
  <c r="E170" i="14" s="1"/>
  <c r="E165" i="14"/>
  <c r="E166" i="14" s="1"/>
  <c r="K169" i="14"/>
  <c r="K170" i="14" s="1"/>
  <c r="V169" i="14"/>
  <c r="V170" i="14" s="1"/>
  <c r="M169" i="14"/>
  <c r="M170" i="14" s="1"/>
  <c r="AA169" i="14"/>
  <c r="AA170" i="14" s="1"/>
  <c r="S169" i="14"/>
  <c r="S170" i="14" s="1"/>
  <c r="Z169" i="14"/>
  <c r="Z170" i="14" s="1"/>
  <c r="R169" i="14"/>
  <c r="R170" i="14" s="1"/>
  <c r="R165" i="14"/>
  <c r="R166" i="14" s="1"/>
  <c r="J169" i="14"/>
  <c r="J170" i="14" s="1"/>
  <c r="AH165" i="14"/>
  <c r="AH166" i="14" s="1"/>
  <c r="G165" i="14"/>
  <c r="G166" i="14" s="1"/>
  <c r="U169" i="14"/>
  <c r="U170" i="14" s="1"/>
  <c r="Y169" i="14"/>
  <c r="Y170" i="14" s="1"/>
  <c r="Q169" i="14"/>
  <c r="Q170" i="14" s="1"/>
  <c r="Q165" i="14"/>
  <c r="Q166" i="14" s="1"/>
  <c r="I169" i="14"/>
  <c r="I170" i="14" s="1"/>
  <c r="B8" i="15"/>
  <c r="B10" i="15" s="1"/>
  <c r="B9" i="27" s="1"/>
  <c r="J165" i="14" l="1"/>
  <c r="J166" i="14" s="1"/>
  <c r="G169" i="14"/>
  <c r="G170" i="14" s="1"/>
  <c r="Y165" i="14"/>
  <c r="Y166" i="14" s="1"/>
  <c r="V165" i="14"/>
  <c r="V166" i="14" s="1"/>
  <c r="T165" i="14"/>
  <c r="T166" i="14" s="1"/>
  <c r="U165" i="14"/>
  <c r="U166" i="14" s="1"/>
  <c r="N165" i="14"/>
  <c r="N166" i="14" s="1"/>
  <c r="X165" i="14"/>
  <c r="X166" i="14" s="1"/>
  <c r="AA165" i="14"/>
  <c r="AA166" i="14" s="1"/>
  <c r="S165" i="14"/>
  <c r="S166" i="14" s="1"/>
  <c r="L165" i="14"/>
  <c r="L166" i="14" s="1"/>
  <c r="P165" i="14"/>
  <c r="P166" i="14" s="1"/>
  <c r="K165" i="14"/>
  <c r="K166" i="14" s="1"/>
  <c r="F165" i="14"/>
  <c r="F166" i="14" s="1"/>
  <c r="I165" i="14"/>
  <c r="I166" i="14" s="1"/>
  <c r="M165" i="14"/>
  <c r="M166" i="14" s="1"/>
  <c r="H165" i="14"/>
  <c r="H166" i="14" s="1"/>
  <c r="O165" i="14"/>
  <c r="O166" i="14" s="1"/>
  <c r="Z165" i="14"/>
  <c r="Z166" i="14" s="1"/>
  <c r="D165" i="14"/>
  <c r="D166" i="14" s="1"/>
  <c r="C169" i="14"/>
  <c r="C170" i="14" s="1"/>
  <c r="C165" i="14" l="1"/>
  <c r="C166" i="14" s="1"/>
</calcChain>
</file>

<file path=xl/sharedStrings.xml><?xml version="1.0" encoding="utf-8"?>
<sst xmlns="http://schemas.openxmlformats.org/spreadsheetml/2006/main" count="1051" uniqueCount="498">
  <si>
    <t>Year</t>
  </si>
  <si>
    <t xml:space="preserve">   Total</t>
  </si>
  <si>
    <t>Energy Information Administration</t>
  </si>
  <si>
    <t>Model subscript</t>
  </si>
  <si>
    <t>cement and other carbonate use</t>
  </si>
  <si>
    <t>natural gas and petroleum systems</t>
  </si>
  <si>
    <t>iron and steel</t>
  </si>
  <si>
    <t>chemicals</t>
  </si>
  <si>
    <t>waste management</t>
  </si>
  <si>
    <t>other industries</t>
  </si>
  <si>
    <t>Note</t>
  </si>
  <si>
    <t>mining</t>
  </si>
  <si>
    <t xml:space="preserve"> Distillate Fuel Oil</t>
  </si>
  <si>
    <t xml:space="preserve"> Residual Fuel Oil</t>
  </si>
  <si>
    <t xml:space="preserve"> Liquefied Petroleum Gases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</si>
  <si>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</si>
  <si>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</si>
  <si>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</si>
  <si>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</si>
  <si>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</si>
  <si>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</si>
  <si>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</si>
  <si>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</si>
  <si>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</si>
  <si>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</si>
  <si>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</si>
  <si>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</si>
  <si>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</si>
  <si>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>Table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</si>
  <si>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</si>
  <si>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</si>
  <si>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</si>
  <si>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</si>
  <si>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</si>
  <si>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</si>
  <si>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</si>
  <si>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</si>
  <si>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</si>
  <si>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</si>
  <si>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</si>
  <si>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</si>
  <si>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</si>
  <si>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</si>
  <si>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</si>
  <si>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</si>
  <si>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</si>
  <si>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</si>
  <si>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</si>
  <si>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</si>
  <si>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</si>
  <si>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agriculture</t>
  </si>
  <si>
    <t xml:space="preserve">   Distillate Fuel Oil</t>
  </si>
  <si>
    <t xml:space="preserve">   Residual Fuel Oil</t>
  </si>
  <si>
    <t xml:space="preserve">   Petrochemical Feedstocks</t>
  </si>
  <si>
    <t xml:space="preserve">     Natural Gas Subtotal</t>
  </si>
  <si>
    <t xml:space="preserve">   Other Industrial Coal</t>
  </si>
  <si>
    <t xml:space="preserve">     Coal Subtotal</t>
  </si>
  <si>
    <t xml:space="preserve">     Delivered Energy</t>
  </si>
  <si>
    <t xml:space="preserve">   Electricity Related Losses</t>
  </si>
  <si>
    <t xml:space="preserve">     Total</t>
  </si>
  <si>
    <t>http://iopscience.iop.org/1748-9326/7/3/034034/media/erl426087suppdata.pdf</t>
  </si>
  <si>
    <t>Sources:</t>
  </si>
  <si>
    <t>All Subscripts Except Waste Management</t>
  </si>
  <si>
    <t>Waste Management (2010)</t>
  </si>
  <si>
    <t>U.S. Census Bureau</t>
  </si>
  <si>
    <t>wastewater only (2010)</t>
  </si>
  <si>
    <t>Sanders, Kelly and Webber, Michael.</t>
  </si>
  <si>
    <t>Evaluating the energy consumed for water use in the United States</t>
  </si>
  <si>
    <t>Supplementary data, Page 6, Paragraph 1</t>
  </si>
  <si>
    <t>Sanders and Webber 2012 plus population estimates (U.S. Census Bureau)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</si>
  <si>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</si>
  <si>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</si>
  <si>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</si>
  <si>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</si>
  <si>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</si>
  <si>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</si>
  <si>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</si>
  <si>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Note:</t>
  </si>
  <si>
    <t>Agriculture (BTU)</t>
  </si>
  <si>
    <t xml:space="preserve"> Propane</t>
  </si>
  <si>
    <t xml:space="preserve">   Petroleum and Other Liquids Subtotal</t>
  </si>
  <si>
    <t>Cement and Lime Industry Energy Consumption (trillion BTU) from Table 30</t>
  </si>
  <si>
    <t>Refining Industry Energy Consumption (trillion BTU) from Table 25</t>
  </si>
  <si>
    <t>Iron and Steel Industry Energy Use (trillion BTU) from Table 31</t>
  </si>
  <si>
    <t>Chemicals Industry Energy Use for Heat and Power (trillion BTU) from Table 28</t>
  </si>
  <si>
    <t xml:space="preserve">    Propane</t>
  </si>
  <si>
    <t xml:space="preserve">      Petroleum and Other Liquids Subtotal</t>
  </si>
  <si>
    <t xml:space="preserve">         Petroleum and Other Liquids Subtotal</t>
  </si>
  <si>
    <t>Mining Energy Use (trillion BTU) from Table 35</t>
  </si>
  <si>
    <t>U.S. Population</t>
  </si>
  <si>
    <t>2010 Primary Energy (assumed to be elec.)</t>
  </si>
  <si>
    <t>U.S. Population (2010)</t>
  </si>
  <si>
    <t>Primary Energy Use (assumed to be elec.)</t>
  </si>
  <si>
    <t>Wastewater Energy Use (trillion BTU), Sanders and Webber</t>
  </si>
  <si>
    <t>Agriculture Energy Use (trillion BTU) from Table 35</t>
  </si>
  <si>
    <t xml:space="preserve">      Propane</t>
  </si>
  <si>
    <t xml:space="preserve">     Petroleum and Other Liquids Subtotal</t>
  </si>
  <si>
    <t>Table 30</t>
  </si>
  <si>
    <t>Table 31</t>
  </si>
  <si>
    <t>Table 28</t>
  </si>
  <si>
    <t>Table 35</t>
  </si>
  <si>
    <t xml:space="preserve">      Lease and Plant Fuel 2/</t>
  </si>
  <si>
    <t>Population</t>
  </si>
  <si>
    <t>Table 1</t>
  </si>
  <si>
    <t>https://www2.census.gov/programs-surveys/popproj/tables/2017/2017-summary-tables/np2017-t1.xlsx</t>
  </si>
  <si>
    <t>2017 National Population Projections: Summary Tables</t>
  </si>
  <si>
    <t xml:space="preserve"> Biofuels Heat and Coproducts</t>
  </si>
  <si>
    <t>Annual Energy Outlook 2019</t>
  </si>
  <si>
    <t>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</si>
  <si>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</si>
  <si>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</si>
  <si>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</si>
  <si>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</si>
  <si>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Calculated Total</t>
  </si>
  <si>
    <t>Total Less Metallurgical Coal and renewables</t>
  </si>
  <si>
    <t>Electricity</t>
  </si>
  <si>
    <t>Coal</t>
  </si>
  <si>
    <t>Natural Gas</t>
  </si>
  <si>
    <t>Biomass</t>
  </si>
  <si>
    <t>Calcualted Total</t>
  </si>
  <si>
    <t>Petroleum</t>
  </si>
  <si>
    <t>HFO</t>
  </si>
  <si>
    <t>LPG</t>
  </si>
  <si>
    <t>Difference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</si>
  <si>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</si>
  <si>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</si>
  <si>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</si>
  <si>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</si>
  <si>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</si>
  <si>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</si>
  <si>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</si>
  <si>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</si>
  <si>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</si>
  <si>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11. Petroleum and Other Liquids Supply and Disposition</t>
  </si>
  <si>
    <t>(million barrels per day, unless otherwise noted)</t>
  </si>
  <si>
    <t/>
  </si>
  <si>
    <t>2018-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</si>
  <si>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</si>
  <si>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</si>
  <si>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</si>
  <si>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</si>
  <si>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</si>
  <si>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</si>
  <si>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</si>
  <si>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</si>
  <si>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</si>
  <si>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</si>
  <si>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</si>
  <si>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</si>
  <si>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</si>
  <si>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</si>
  <si>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BTUs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</si>
  <si>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</si>
  <si>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</si>
  <si>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</si>
  <si>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</si>
  <si>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</si>
  <si>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</si>
  <si>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</si>
  <si>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</si>
  <si>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</si>
  <si>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</si>
  <si>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</si>
  <si>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</si>
  <si>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</si>
  <si>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</si>
  <si>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</si>
  <si>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</si>
  <si>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</si>
  <si>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</si>
  <si>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</si>
  <si>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</si>
  <si>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</si>
  <si>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</si>
  <si>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</si>
  <si>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</si>
  <si>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</si>
  <si>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</si>
  <si>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</si>
  <si>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</si>
  <si>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</si>
  <si>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</si>
  <si>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</si>
  <si>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</si>
  <si>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</si>
  <si>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</si>
  <si>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</si>
  <si>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</si>
  <si>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</si>
  <si>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</si>
  <si>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</si>
  <si>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</si>
  <si>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</si>
  <si>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</si>
  <si>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</si>
  <si>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</si>
  <si>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</si>
  <si>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</si>
  <si>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</si>
  <si>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</si>
  <si>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</si>
  <si>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</si>
  <si>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</si>
  <si>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</si>
  <si>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</si>
  <si>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</si>
  <si>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</si>
  <si>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</si>
  <si>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</si>
  <si>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</si>
  <si>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</si>
  <si>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</si>
  <si>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</si>
  <si>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</si>
  <si>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</si>
  <si>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</si>
  <si>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</si>
  <si>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</si>
  <si>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</si>
  <si>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</si>
  <si>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</si>
  <si>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</si>
  <si>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</si>
  <si>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</si>
  <si>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</si>
  <si>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</si>
  <si>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</si>
  <si>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</si>
  <si>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</si>
  <si>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</si>
  <si>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</si>
  <si>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</si>
  <si>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</si>
  <si>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</si>
  <si>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</si>
  <si>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</si>
  <si>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</si>
  <si>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</si>
  <si>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</si>
  <si>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</si>
  <si>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</si>
  <si>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</si>
  <si>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</si>
  <si>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</si>
  <si>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</si>
  <si>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</si>
  <si>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</si>
  <si>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</si>
  <si>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</si>
  <si>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</si>
  <si>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</si>
  <si>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</si>
  <si>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</si>
  <si>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</si>
  <si>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</si>
  <si>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</si>
  <si>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</si>
  <si>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</si>
  <si>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</si>
  <si>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</si>
  <si>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</si>
  <si>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</si>
  <si>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</si>
  <si>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</si>
  <si>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</si>
  <si>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</si>
  <si>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</si>
  <si>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</si>
  <si>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</si>
  <si>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</si>
  <si>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</si>
  <si>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25. Refining Industry Energy Consumption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</si>
  <si>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</si>
  <si>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</si>
  <si>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</si>
  <si>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</si>
  <si>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</si>
  <si>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</si>
  <si>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</si>
  <si>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</si>
  <si>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</si>
  <si>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Liquefied Petroleum Gases</t>
  </si>
  <si>
    <t xml:space="preserve">    Still Gas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</si>
  <si>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</si>
  <si>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</si>
  <si>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</si>
  <si>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</si>
  <si>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</si>
  <si>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</si>
  <si>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</si>
  <si>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</si>
  <si>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</si>
  <si>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</si>
  <si>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</si>
  <si>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</si>
  <si>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</si>
  <si>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</si>
  <si>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</si>
  <si>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</si>
  <si>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</si>
  <si>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</si>
  <si>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</si>
  <si>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</si>
  <si>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</si>
  <si>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Calculations</t>
  </si>
  <si>
    <t>Crude Oil</t>
  </si>
  <si>
    <t>Industry Total Energy Use (Quadrillion BTU) adjusted for Refineries</t>
  </si>
  <si>
    <t xml:space="preserve">   Crude Oil</t>
  </si>
  <si>
    <t xml:space="preserve">   Propane Heat and Power</t>
  </si>
  <si>
    <t xml:space="preserve">   Liquefied Petroleum Gas and Other Feedstocks</t>
  </si>
  <si>
    <t xml:space="preserve">   Motor Gasoline</t>
  </si>
  <si>
    <t xml:space="preserve">   Petroleum Coke</t>
  </si>
  <si>
    <t xml:space="preserve">   Asphalt and Road Oil</t>
  </si>
  <si>
    <t xml:space="preserve">   Miscellaneous Petroleum 3/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</si>
  <si>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</si>
  <si>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</si>
  <si>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</si>
  <si>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</si>
  <si>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Metallurgical Coal and Coke 6/</t>
  </si>
  <si>
    <t xml:space="preserve">   Renewables 7/</t>
  </si>
  <si>
    <t xml:space="preserve">   Purchased Electricity</t>
  </si>
  <si>
    <t xml:space="preserve"> Industrial Consumption Excluding Refining from Table 6</t>
  </si>
  <si>
    <t>biomass</t>
  </si>
  <si>
    <t>EPS Mapped Fuel</t>
  </si>
  <si>
    <t>Total Fuel Used</t>
  </si>
  <si>
    <t>Feedstock Energy</t>
  </si>
  <si>
    <t>Total Energy Use</t>
  </si>
  <si>
    <t>electricity</t>
  </si>
  <si>
    <t>coal</t>
  </si>
  <si>
    <t>natural gas</t>
  </si>
  <si>
    <t>petroleum diesel</t>
  </si>
  <si>
    <t>heat</t>
  </si>
  <si>
    <t>crude oil</t>
  </si>
  <si>
    <t>heavy or residual fuel oil</t>
  </si>
  <si>
    <t>LPG propane or butane</t>
  </si>
  <si>
    <t>hydrogen</t>
  </si>
  <si>
    <t>cement and other carbonates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</si>
  <si>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</si>
  <si>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</si>
  <si>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</si>
  <si>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</si>
  <si>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</si>
  <si>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</si>
  <si>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</si>
  <si>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</si>
  <si>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</si>
  <si>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</si>
  <si>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</si>
  <si>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</si>
  <si>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</si>
  <si>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</si>
  <si>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</si>
  <si>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</si>
  <si>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</si>
  <si>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</si>
  <si>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</si>
  <si>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</si>
  <si>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</si>
  <si>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</si>
  <si>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</si>
  <si>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</si>
  <si>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</si>
  <si>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</si>
  <si>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</si>
  <si>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</si>
  <si>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</si>
  <si>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</si>
  <si>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</si>
  <si>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</si>
  <si>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</si>
  <si>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</si>
  <si>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</si>
  <si>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</si>
  <si>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</si>
  <si>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</si>
  <si>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</si>
  <si>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</si>
  <si>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</si>
  <si>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</si>
  <si>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</si>
  <si>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</si>
  <si>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</si>
  <si>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</si>
  <si>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</si>
  <si>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</si>
  <si>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</si>
  <si>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</si>
  <si>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</si>
  <si>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</si>
  <si>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</si>
  <si>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</si>
  <si>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</si>
  <si>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</si>
  <si>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</si>
  <si>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</si>
  <si>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</si>
  <si>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</si>
  <si>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</si>
  <si>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</si>
  <si>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</si>
  <si>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</si>
  <si>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</si>
  <si>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</si>
  <si>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</si>
  <si>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</si>
  <si>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</si>
  <si>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</si>
  <si>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</si>
  <si>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</si>
  <si>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</si>
  <si>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</si>
  <si>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</si>
  <si>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</si>
  <si>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</si>
  <si>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</si>
  <si>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</si>
  <si>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</si>
  <si>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</si>
  <si>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</si>
  <si>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</si>
  <si>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</si>
  <si>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</si>
  <si>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</si>
  <si>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</si>
  <si>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</si>
  <si>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</si>
  <si>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</si>
  <si>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</si>
  <si>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</si>
  <si>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</si>
  <si>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</si>
  <si>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</si>
  <si>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</si>
  <si>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</si>
  <si>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</si>
  <si>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</si>
  <si>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</si>
  <si>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</si>
  <si>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</si>
  <si>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</si>
  <si>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</si>
  <si>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</si>
  <si>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</si>
  <si>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</si>
  <si>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</si>
  <si>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</si>
  <si>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</si>
  <si>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</si>
  <si>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</si>
  <si>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</si>
  <si>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</si>
  <si>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</si>
  <si>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</si>
  <si>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</si>
  <si>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</si>
  <si>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</si>
  <si>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</si>
  <si>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</si>
  <si>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</si>
  <si>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</si>
  <si>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</si>
  <si>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</si>
  <si>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</si>
  <si>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</si>
  <si>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</si>
  <si>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</si>
  <si>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</si>
  <si>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</si>
  <si>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</si>
  <si>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</si>
  <si>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</si>
  <si>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</si>
  <si>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</si>
  <si>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</si>
  <si>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</si>
  <si>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</si>
  <si>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</si>
  <si>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</si>
  <si>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</si>
  <si>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</si>
  <si>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</si>
  <si>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</si>
  <si>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</si>
  <si>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</si>
  <si>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</si>
  <si>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</si>
  <si>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</si>
  <si>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https://www.eia.gov/outlooks/aeo/tables_ref.php</t>
  </si>
  <si>
    <t>Table 11, Table 25, Table 35, Table 37</t>
  </si>
  <si>
    <t>Calculated crude in from Tables 11 and 25. Lease and plant fuel taken from Table 35. Pipline fuel natural gas taken from Table 37.</t>
  </si>
  <si>
    <t>We intentionally exclude metallurgical coal</t>
  </si>
  <si>
    <t>Table 2, Table 37</t>
  </si>
  <si>
    <t>Industry total minus the industries above plus military fuel use</t>
  </si>
  <si>
    <t>BPoIFUfE BAU Proportion of Industrial Fuel Used for Energy</t>
  </si>
  <si>
    <t>This variable is used to generate fractions that specify the total amount of energy used by industry for energy purposes only.</t>
  </si>
  <si>
    <t>It follows the same methodology as BAU Industrial Fuel Use before CCS. We calculate fractions used for energy by removing the</t>
  </si>
  <si>
    <t>share used for feedstocks based on data from EIA.</t>
  </si>
  <si>
    <t>Proportion Used for Energy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</si>
</sst>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#,##0.0"/>
    <numFmt numFmtId="165" formatCode="0.0%"/>
    <numFmt numFmtId="166" formatCode="0.000E+00"/>
    <numFmt numFmtId="167" formatCode="#,##0.00000"/>
    <numFmt numFmtId="168" formatCode="#,##0.0000"/>
    <numFmt numFmtId="169" formatCode="#,##0.000000"/>
    <numFmt numFmtId="170" formatCode="#,##0.000"/>
    <numFmt numFmtId="171" formatCode="0.0000"/>
    <numFmt numFmtId="172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</borders>
  <cellStyleXfs count="2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7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4" fillId="0" borderId="8" applyNumberFormat="0" applyFont="0" applyProtection="0">
      <alignment wrapText="1"/>
    </xf>
    <xf numFmtId="0" fontId="14" fillId="0" borderId="11" applyNumberFormat="0" applyProtection="0">
      <alignment wrapText="1"/>
    </xf>
  </cellStyleXfs>
  <cellXfs count="10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1" fillId="2" borderId="0" xfId="8" applyFont="1" applyFill="1"/>
    <xf numFmtId="0" fontId="0" fillId="0" borderId="0" xfId="0"/>
    <xf numFmtId="0" fontId="3" fillId="0" borderId="0" xfId="0" applyFont="1"/>
    <xf numFmtId="0" fontId="3" fillId="0" borderId="0" xfId="0" applyNumberFormat="1" applyFont="1" applyBorder="1" applyAlignment="1" applyProtection="1">
      <alignment horizontal="right"/>
      <protection locked="0"/>
    </xf>
    <xf numFmtId="0" fontId="0" fillId="2" borderId="0" xfId="0" applyFill="1"/>
    <xf numFmtId="0" fontId="8" fillId="0" borderId="0" xfId="0" applyFont="1" applyFill="1" applyBorder="1"/>
    <xf numFmtId="0" fontId="8" fillId="0" borderId="0" xfId="2" applyFont="1" applyFill="1" applyBorder="1" applyAlignment="1">
      <alignment wrapText="1"/>
    </xf>
    <xf numFmtId="0" fontId="4" fillId="0" borderId="0" xfId="9" applyAlignment="1" applyProtection="1"/>
    <xf numFmtId="1" fontId="3" fillId="0" borderId="0" xfId="0" applyNumberFormat="1" applyFont="1"/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12" fillId="0" borderId="0" xfId="9" applyFont="1" applyAlignment="1" applyProtection="1"/>
    <xf numFmtId="0" fontId="0" fillId="0" borderId="0" xfId="0" applyFont="1"/>
    <xf numFmtId="165" fontId="0" fillId="0" borderId="2" xfId="2" applyNumberFormat="1" applyFont="1" applyFill="1" applyAlignment="1">
      <alignment horizontal="right" wrapText="1"/>
    </xf>
    <xf numFmtId="165" fontId="2" fillId="0" borderId="4" xfId="5" applyNumberFormat="1" applyFill="1" applyAlignment="1">
      <alignment horizontal="right" wrapText="1"/>
    </xf>
    <xf numFmtId="166" fontId="0" fillId="0" borderId="0" xfId="0" applyNumberFormat="1"/>
    <xf numFmtId="1" fontId="1" fillId="0" borderId="0" xfId="0" applyNumberFormat="1" applyFont="1"/>
    <xf numFmtId="0" fontId="11" fillId="0" borderId="10" xfId="1" applyFont="1" applyFill="1" applyBorder="1" applyAlignment="1">
      <alignment wrapText="1"/>
    </xf>
    <xf numFmtId="4" fontId="0" fillId="0" borderId="0" xfId="0" applyNumberForma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11" fontId="0" fillId="0" borderId="0" xfId="0" applyNumberFormat="1"/>
    <xf numFmtId="167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0" fontId="13" fillId="0" borderId="8" xfId="2" applyFont="1" applyFill="1" applyBorder="1" applyAlignment="1">
      <alignment wrapText="1"/>
    </xf>
    <xf numFmtId="0" fontId="0" fillId="0" borderId="0" xfId="0" applyFont="1" applyFill="1"/>
    <xf numFmtId="11" fontId="0" fillId="0" borderId="0" xfId="0" applyNumberFormat="1" applyFill="1"/>
    <xf numFmtId="2" fontId="0" fillId="0" borderId="0" xfId="0" applyNumberFormat="1" applyFill="1"/>
    <xf numFmtId="0" fontId="1" fillId="0" borderId="0" xfId="0" applyFont="1" applyFill="1"/>
    <xf numFmtId="2" fontId="1" fillId="0" borderId="0" xfId="0" applyNumberFormat="1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7" fontId="0" fillId="0" borderId="0" xfId="0" applyNumberFormat="1" applyFill="1"/>
    <xf numFmtId="168" fontId="0" fillId="0" borderId="0" xfId="0" applyNumberFormat="1"/>
    <xf numFmtId="169" fontId="0" fillId="0" borderId="0" xfId="0" applyNumberFormat="1"/>
    <xf numFmtId="9" fontId="0" fillId="0" borderId="0" xfId="18" applyFont="1"/>
    <xf numFmtId="0" fontId="0" fillId="0" borderId="0" xfId="0" applyAlignment="1" applyProtection="1">
      <alignment horizontal="left"/>
    </xf>
    <xf numFmtId="0" fontId="18" fillId="0" borderId="0" xfId="0" applyFont="1"/>
    <xf numFmtId="0" fontId="14" fillId="0" borderId="0" xfId="19"/>
    <xf numFmtId="0" fontId="14" fillId="0" borderId="0" xfId="20" applyFont="1"/>
    <xf numFmtId="0" fontId="11" fillId="0" borderId="10" xfId="21" applyFont="1" applyFill="1" applyBorder="1" applyAlignment="1">
      <alignment wrapText="1"/>
    </xf>
    <xf numFmtId="0" fontId="15" fillId="0" borderId="0" xfId="19" applyFont="1"/>
    <xf numFmtId="0" fontId="16" fillId="0" borderId="0" xfId="19" applyFont="1"/>
    <xf numFmtId="0" fontId="17" fillId="0" borderId="0" xfId="22" applyFont="1" applyFill="1" applyBorder="1" applyAlignment="1">
      <alignment horizontal="left"/>
    </xf>
    <xf numFmtId="0" fontId="14" fillId="0" borderId="0" xfId="19" applyAlignment="1" applyProtection="1">
      <alignment horizontal="left"/>
    </xf>
    <xf numFmtId="0" fontId="11" fillId="0" borderId="9" xfId="23" applyFont="1" applyFill="1" applyBorder="1" applyAlignment="1">
      <alignment wrapText="1"/>
    </xf>
    <xf numFmtId="0" fontId="0" fillId="0" borderId="8" xfId="24" applyFont="1" applyFill="1" applyBorder="1" applyAlignment="1">
      <alignment wrapText="1"/>
    </xf>
    <xf numFmtId="170" fontId="0" fillId="0" borderId="8" xfId="24" applyNumberFormat="1" applyFont="1" applyFill="1" applyAlignment="1">
      <alignment horizontal="right" wrapText="1"/>
    </xf>
    <xf numFmtId="165" fontId="0" fillId="0" borderId="8" xfId="24" applyNumberFormat="1" applyFont="1" applyFill="1" applyAlignment="1">
      <alignment horizontal="right" wrapText="1"/>
    </xf>
    <xf numFmtId="0" fontId="14" fillId="0" borderId="9" xfId="23" applyFont="1" applyFill="1" applyBorder="1" applyAlignment="1">
      <alignment wrapText="1"/>
    </xf>
    <xf numFmtId="4" fontId="0" fillId="0" borderId="8" xfId="24" applyNumberFormat="1" applyFont="1" applyFill="1" applyAlignment="1">
      <alignment horizontal="right" wrapText="1"/>
    </xf>
    <xf numFmtId="3" fontId="11" fillId="0" borderId="9" xfId="23" applyNumberFormat="1" applyFill="1" applyAlignment="1">
      <alignment horizontal="right" wrapText="1"/>
    </xf>
    <xf numFmtId="165" fontId="11" fillId="0" borderId="9" xfId="23" applyNumberFormat="1" applyFill="1" applyAlignment="1">
      <alignment horizontal="right" wrapText="1"/>
    </xf>
    <xf numFmtId="0" fontId="18" fillId="0" borderId="0" xfId="19" applyFont="1"/>
    <xf numFmtId="0" fontId="0" fillId="0" borderId="0" xfId="2" applyFont="1" applyFill="1" applyBorder="1" applyAlignment="1">
      <alignment wrapText="1"/>
    </xf>
    <xf numFmtId="164" fontId="11" fillId="0" borderId="9" xfId="23" applyNumberFormat="1" applyFill="1" applyAlignment="1">
      <alignment horizontal="right" wrapText="1"/>
    </xf>
    <xf numFmtId="164" fontId="0" fillId="0" borderId="8" xfId="24" applyNumberFormat="1" applyFont="1" applyFill="1" applyAlignment="1">
      <alignment horizontal="right" wrapText="1"/>
    </xf>
    <xf numFmtId="4" fontId="11" fillId="0" borderId="9" xfId="23" applyNumberFormat="1" applyFill="1" applyAlignment="1">
      <alignment horizontal="right" wrapText="1"/>
    </xf>
    <xf numFmtId="0" fontId="0" fillId="4" borderId="8" xfId="24" applyFont="1" applyFill="1" applyBorder="1" applyAlignment="1">
      <alignment wrapText="1"/>
    </xf>
    <xf numFmtId="0" fontId="0" fillId="4" borderId="8" xfId="2" applyFont="1" applyFill="1" applyBorder="1" applyAlignment="1">
      <alignment wrapText="1"/>
    </xf>
    <xf numFmtId="164" fontId="0" fillId="4" borderId="2" xfId="2" applyNumberFormat="1" applyFont="1" applyFill="1" applyAlignment="1">
      <alignment horizontal="right" wrapText="1"/>
    </xf>
    <xf numFmtId="165" fontId="0" fillId="4" borderId="2" xfId="2" applyNumberFormat="1" applyFont="1" applyFill="1" applyAlignment="1">
      <alignment horizontal="right" wrapText="1"/>
    </xf>
    <xf numFmtId="0" fontId="8" fillId="4" borderId="0" xfId="0" applyFont="1" applyFill="1" applyBorder="1"/>
    <xf numFmtId="0" fontId="11" fillId="4" borderId="9" xfId="5" applyFont="1" applyFill="1" applyBorder="1" applyAlignment="1">
      <alignment wrapText="1"/>
    </xf>
    <xf numFmtId="164" fontId="2" fillId="4" borderId="4" xfId="5" applyNumberFormat="1" applyFill="1" applyAlignment="1">
      <alignment horizontal="right" wrapText="1"/>
    </xf>
    <xf numFmtId="165" fontId="2" fillId="4" borderId="4" xfId="5" applyNumberFormat="1" applyFill="1" applyAlignment="1">
      <alignment horizontal="right" wrapText="1"/>
    </xf>
    <xf numFmtId="0" fontId="1" fillId="4" borderId="0" xfId="0" applyFont="1" applyFill="1"/>
    <xf numFmtId="172" fontId="0" fillId="0" borderId="0" xfId="0" applyNumberFormat="1"/>
    <xf numFmtId="0" fontId="0" fillId="0" borderId="8" xfId="2" applyFont="1" applyFill="1" applyBorder="1" applyAlignment="1"/>
    <xf numFmtId="0" fontId="0" fillId="0" borderId="8" xfId="24" applyFont="1" applyFill="1" applyBorder="1" applyAlignment="1"/>
    <xf numFmtId="0" fontId="16" fillId="3" borderId="0" xfId="19" applyFont="1" applyFill="1"/>
    <xf numFmtId="0" fontId="0" fillId="3" borderId="8" xfId="24" applyFont="1" applyFill="1" applyBorder="1" applyAlignment="1">
      <alignment wrapText="1"/>
    </xf>
    <xf numFmtId="170" fontId="0" fillId="3" borderId="8" xfId="24" applyNumberFormat="1" applyFont="1" applyFill="1" applyAlignment="1">
      <alignment horizontal="right" wrapText="1"/>
    </xf>
    <xf numFmtId="165" fontId="0" fillId="3" borderId="8" xfId="24" applyNumberFormat="1" applyFont="1" applyFill="1" applyAlignment="1">
      <alignment horizontal="right" wrapText="1"/>
    </xf>
    <xf numFmtId="0" fontId="14" fillId="3" borderId="0" xfId="19" applyFill="1"/>
    <xf numFmtId="0" fontId="11" fillId="0" borderId="0" xfId="5" applyFont="1" applyFill="1" applyBorder="1" applyAlignment="1">
      <alignment wrapText="1"/>
    </xf>
    <xf numFmtId="0" fontId="0" fillId="4" borderId="0" xfId="2" applyFont="1" applyFill="1" applyBorder="1" applyAlignment="1">
      <alignment wrapText="1"/>
    </xf>
    <xf numFmtId="0" fontId="11" fillId="4" borderId="0" xfId="5" applyFont="1" applyFill="1" applyBorder="1" applyAlignment="1">
      <alignment wrapText="1"/>
    </xf>
    <xf numFmtId="0" fontId="11" fillId="0" borderId="0" xfId="23" applyFont="1" applyFill="1" applyBorder="1" applyAlignment="1">
      <alignment wrapText="1"/>
    </xf>
    <xf numFmtId="4" fontId="1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171" fontId="0" fillId="0" borderId="0" xfId="0" applyNumberFormat="1" applyAlignment="1"/>
    <xf numFmtId="0" fontId="15" fillId="0" borderId="0" xfId="0" applyFont="1"/>
    <xf numFmtId="0" fontId="16" fillId="0" borderId="0" xfId="0" applyFont="1"/>
    <xf numFmtId="3" fontId="0" fillId="0" borderId="8" xfId="24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 wrapText="1"/>
    </xf>
    <xf numFmtId="0" fontId="14" fillId="0" borderId="11" xfId="25" applyFont="1" applyFill="1" applyBorder="1" applyAlignment="1">
      <alignment wrapText="1"/>
    </xf>
  </cellXfs>
  <cellStyles count="26">
    <cellStyle name="Body: normal cell" xfId="2"/>
    <cellStyle name="Body: normal cell 2" xfId="24"/>
    <cellStyle name="Followed Hyperlink" xfId="10" builtinId="9" customBuiltin="1"/>
    <cellStyle name="Font: Calibri, 9pt regular" xfId="8"/>
    <cellStyle name="Font: Calibri, 9pt regular 2" xfId="20"/>
    <cellStyle name="Footnotes: all except top row" xfId="11"/>
    <cellStyle name="Footnotes: top row" xfId="6"/>
    <cellStyle name="Footnotes: top row 2" xfId="25"/>
    <cellStyle name="Header: bottom row" xfId="1"/>
    <cellStyle name="Header: bottom row 2" xfId="21"/>
    <cellStyle name="Header: top rows" xfId="3"/>
    <cellStyle name="Hyperlink" xfId="9" builtinId="8" customBuiltin="1"/>
    <cellStyle name="Normal" xfId="0" builtinId="0"/>
    <cellStyle name="Normal 2" xfId="19"/>
    <cellStyle name="Normal 3" xfId="13"/>
    <cellStyle name="Normal 4" xfId="14"/>
    <cellStyle name="Normal 5" xfId="15"/>
    <cellStyle name="Normal 58" xfId="17"/>
    <cellStyle name="Normal 6" xfId="16"/>
    <cellStyle name="Parent row" xfId="5"/>
    <cellStyle name="Parent row 2" xfId="23"/>
    <cellStyle name="Percent" xfId="18" builtinId="5"/>
    <cellStyle name="Section Break" xfId="7"/>
    <cellStyle name="Section Break: parent row" xfId="4"/>
    <cellStyle name="Table title" xfId="12"/>
    <cellStyle name="Table title 2" xfId="22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f-nonadmin/Dropbox%20(Energy%20Innovation)/EI-PlcyMdl/eps-1.5.0-us-wipE/InputData/web-app/BCF/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aeo/tables_ref.php" TargetMode="External"/><Relationship Id="rId1" Type="http://schemas.openxmlformats.org/officeDocument/2006/relationships/hyperlink" Target="http://iopscience.iop.org/1748-9326/7/3/034034/media/erl426087suppdata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"/>
  <sheetViews>
    <sheetView tabSelected="1" workbookViewId="0"/>
  </sheetViews>
  <sheetFormatPr defaultColWidth="8.85546875" defaultRowHeight="15" x14ac:dyDescent="0.25"/>
  <cols>
    <col min="1" max="1" width="8.85546875" style="6"/>
    <col min="2" max="2" width="41.140625" style="6" customWidth="1"/>
    <col min="3" max="3" width="42.42578125" style="6" customWidth="1"/>
    <col min="4" max="4" width="57.85546875" style="6" bestFit="1" customWidth="1"/>
    <col min="5" max="5" width="60.42578125" style="6" customWidth="1"/>
    <col min="6" max="16384" width="8.85546875" style="6"/>
  </cols>
  <sheetData>
    <row r="1" spans="1:5" x14ac:dyDescent="0.25">
      <c r="A1" s="1" t="s">
        <v>493</v>
      </c>
    </row>
    <row r="3" spans="1:5" x14ac:dyDescent="0.25">
      <c r="A3" s="1" t="s">
        <v>61</v>
      </c>
      <c r="B3" s="3" t="s">
        <v>62</v>
      </c>
    </row>
    <row r="4" spans="1:5" x14ac:dyDescent="0.25">
      <c r="B4" s="6" t="s">
        <v>2</v>
      </c>
    </row>
    <row r="5" spans="1:5" x14ac:dyDescent="0.25">
      <c r="B5" s="2">
        <v>2019</v>
      </c>
    </row>
    <row r="6" spans="1:5" x14ac:dyDescent="0.25">
      <c r="B6" s="6" t="s">
        <v>107</v>
      </c>
    </row>
    <row r="7" spans="1:5" x14ac:dyDescent="0.25">
      <c r="B7" s="12" t="s">
        <v>487</v>
      </c>
    </row>
    <row r="9" spans="1:5" x14ac:dyDescent="0.25">
      <c r="B9" s="3" t="s">
        <v>63</v>
      </c>
      <c r="C9" s="3" t="s">
        <v>102</v>
      </c>
      <c r="D9" s="4"/>
    </row>
    <row r="10" spans="1:5" x14ac:dyDescent="0.25">
      <c r="B10" s="6" t="s">
        <v>66</v>
      </c>
      <c r="C10" s="6" t="s">
        <v>64</v>
      </c>
      <c r="D10" s="4"/>
    </row>
    <row r="11" spans="1:5" x14ac:dyDescent="0.25">
      <c r="B11" s="2">
        <v>2012</v>
      </c>
      <c r="C11" s="2">
        <v>2017</v>
      </c>
      <c r="D11" s="4"/>
    </row>
    <row r="12" spans="1:5" x14ac:dyDescent="0.25">
      <c r="B12" s="6" t="s">
        <v>67</v>
      </c>
      <c r="C12" s="6" t="s">
        <v>105</v>
      </c>
      <c r="D12" s="4"/>
    </row>
    <row r="13" spans="1:5" x14ac:dyDescent="0.25">
      <c r="B13" s="12" t="s">
        <v>60</v>
      </c>
      <c r="C13" s="4" t="s">
        <v>104</v>
      </c>
      <c r="D13" s="4"/>
    </row>
    <row r="14" spans="1:5" x14ac:dyDescent="0.25">
      <c r="B14" s="6" t="s">
        <v>68</v>
      </c>
      <c r="C14" s="20" t="s">
        <v>103</v>
      </c>
      <c r="D14" s="4"/>
    </row>
    <row r="15" spans="1:5" x14ac:dyDescent="0.25">
      <c r="D15" s="4"/>
      <c r="E15" s="4"/>
    </row>
    <row r="16" spans="1:5" x14ac:dyDescent="0.25">
      <c r="B16" s="3" t="s">
        <v>3</v>
      </c>
      <c r="C16" s="3" t="s">
        <v>28</v>
      </c>
      <c r="D16" s="3" t="s">
        <v>10</v>
      </c>
    </row>
    <row r="17" spans="1:4" x14ac:dyDescent="0.25">
      <c r="B17" s="6" t="s">
        <v>4</v>
      </c>
      <c r="C17" s="6" t="s">
        <v>97</v>
      </c>
    </row>
    <row r="18" spans="1:4" ht="45" x14ac:dyDescent="0.25">
      <c r="B18" s="6" t="s">
        <v>5</v>
      </c>
      <c r="C18" s="6" t="s">
        <v>488</v>
      </c>
      <c r="D18" s="98" t="s">
        <v>489</v>
      </c>
    </row>
    <row r="19" spans="1:4" x14ac:dyDescent="0.25">
      <c r="B19" s="6" t="s">
        <v>6</v>
      </c>
      <c r="C19" s="6" t="s">
        <v>98</v>
      </c>
      <c r="D19" s="6" t="s">
        <v>490</v>
      </c>
    </row>
    <row r="20" spans="1:4" x14ac:dyDescent="0.25">
      <c r="B20" s="6" t="s">
        <v>7</v>
      </c>
      <c r="C20" s="6" t="s">
        <v>99</v>
      </c>
    </row>
    <row r="21" spans="1:4" x14ac:dyDescent="0.25">
      <c r="B21" s="6" t="s">
        <v>11</v>
      </c>
      <c r="C21" s="6" t="s">
        <v>100</v>
      </c>
    </row>
    <row r="22" spans="1:4" x14ac:dyDescent="0.25">
      <c r="B22" s="6" t="s">
        <v>8</v>
      </c>
      <c r="C22" s="6" t="s">
        <v>69</v>
      </c>
      <c r="D22" s="6" t="s">
        <v>65</v>
      </c>
    </row>
    <row r="23" spans="1:4" x14ac:dyDescent="0.25">
      <c r="B23" s="6" t="s">
        <v>50</v>
      </c>
      <c r="C23" s="6" t="s">
        <v>100</v>
      </c>
    </row>
    <row r="24" spans="1:4" x14ac:dyDescent="0.25">
      <c r="B24" s="6" t="s">
        <v>9</v>
      </c>
      <c r="C24" s="6" t="s">
        <v>491</v>
      </c>
      <c r="D24" s="6" t="s">
        <v>492</v>
      </c>
    </row>
    <row r="29" spans="1:4" x14ac:dyDescent="0.25">
      <c r="A29" s="1" t="s">
        <v>77</v>
      </c>
      <c r="B29" s="6" t="s">
        <v>494</v>
      </c>
    </row>
    <row r="30" spans="1:4" x14ac:dyDescent="0.25">
      <c r="A30" s="21"/>
      <c r="B30" s="6" t="s">
        <v>495</v>
      </c>
    </row>
    <row r="31" spans="1:4" x14ac:dyDescent="0.25">
      <c r="A31" s="21"/>
      <c r="B31" s="6" t="s">
        <v>496</v>
      </c>
    </row>
    <row r="32" spans="1:4" x14ac:dyDescent="0.25">
      <c r="A32" s="21"/>
    </row>
    <row r="33" spans="1:1" x14ac:dyDescent="0.25">
      <c r="A33" s="21"/>
    </row>
    <row r="35" spans="1:1" x14ac:dyDescent="0.25">
      <c r="A35" s="21"/>
    </row>
    <row r="36" spans="1:1" x14ac:dyDescent="0.25">
      <c r="A36" s="21"/>
    </row>
    <row r="37" spans="1:1" x14ac:dyDescent="0.25">
      <c r="A37" s="21"/>
    </row>
    <row r="38" spans="1:1" x14ac:dyDescent="0.25">
      <c r="A38" s="21"/>
    </row>
    <row r="39" spans="1:1" x14ac:dyDescent="0.25">
      <c r="A39" s="21"/>
    </row>
    <row r="40" spans="1:1" x14ac:dyDescent="0.25">
      <c r="A40" s="1"/>
    </row>
    <row r="64" spans="1:1" x14ac:dyDescent="0.25">
      <c r="A64" s="21"/>
    </row>
    <row r="65" spans="1:4" x14ac:dyDescent="0.25">
      <c r="A65" s="21"/>
    </row>
    <row r="66" spans="1:4" x14ac:dyDescent="0.25">
      <c r="A66" s="21"/>
    </row>
    <row r="67" spans="1:4" x14ac:dyDescent="0.25">
      <c r="A67" s="21"/>
    </row>
    <row r="68" spans="1:4" x14ac:dyDescent="0.25">
      <c r="A68" s="21"/>
    </row>
    <row r="74" spans="1:4" x14ac:dyDescent="0.25">
      <c r="D74" s="14"/>
    </row>
    <row r="75" spans="1:4" x14ac:dyDescent="0.25">
      <c r="A75" s="80"/>
      <c r="D75" s="58"/>
    </row>
    <row r="76" spans="1:4" x14ac:dyDescent="0.25">
      <c r="A76" s="81"/>
      <c r="D76" s="58"/>
    </row>
    <row r="77" spans="1:4" x14ac:dyDescent="0.25">
      <c r="A77" s="81"/>
      <c r="D77" s="58"/>
    </row>
    <row r="78" spans="1:4" x14ac:dyDescent="0.25">
      <c r="A78" s="81"/>
      <c r="D78" s="58"/>
    </row>
    <row r="79" spans="1:4" x14ac:dyDescent="0.25">
      <c r="A79" s="81"/>
      <c r="D79" s="58"/>
    </row>
    <row r="80" spans="1:4" x14ac:dyDescent="0.25">
      <c r="A80" s="81"/>
      <c r="D80" s="58"/>
    </row>
    <row r="81" spans="1:4" x14ac:dyDescent="0.25">
      <c r="A81" s="81"/>
      <c r="D81" s="58"/>
    </row>
    <row r="82" spans="1:4" x14ac:dyDescent="0.25">
      <c r="A82" s="81"/>
      <c r="D82" s="58"/>
    </row>
    <row r="83" spans="1:4" x14ac:dyDescent="0.25">
      <c r="A83" s="81"/>
      <c r="D83" s="58"/>
    </row>
    <row r="84" spans="1:4" x14ac:dyDescent="0.25">
      <c r="A84" s="81"/>
      <c r="D84" s="58"/>
    </row>
    <row r="85" spans="1:4" x14ac:dyDescent="0.25">
      <c r="D85" s="58"/>
    </row>
    <row r="86" spans="1:4" x14ac:dyDescent="0.25">
      <c r="D86" s="58"/>
    </row>
    <row r="87" spans="1:4" x14ac:dyDescent="0.25">
      <c r="D87" s="58"/>
    </row>
    <row r="88" spans="1:4" x14ac:dyDescent="0.25">
      <c r="D88" s="58"/>
    </row>
    <row r="89" spans="1:4" x14ac:dyDescent="0.25">
      <c r="D89" s="58"/>
    </row>
    <row r="90" spans="1:4" x14ac:dyDescent="0.25">
      <c r="D90" s="58"/>
    </row>
    <row r="91" spans="1:4" x14ac:dyDescent="0.25">
      <c r="D91" s="58"/>
    </row>
    <row r="92" spans="1:4" x14ac:dyDescent="0.25">
      <c r="D92" s="58"/>
    </row>
    <row r="93" spans="1:4" x14ac:dyDescent="0.25">
      <c r="D93" s="58"/>
    </row>
    <row r="94" spans="1:4" x14ac:dyDescent="0.25">
      <c r="D94" s="57"/>
    </row>
    <row r="95" spans="1:4" x14ac:dyDescent="0.25">
      <c r="D95" s="58"/>
    </row>
    <row r="96" spans="1:4" x14ac:dyDescent="0.25">
      <c r="D96" s="57"/>
    </row>
  </sheetData>
  <hyperlinks>
    <hyperlink ref="B13" r:id="rId1"/>
    <hyperlink ref="B7" r:id="rId2"/>
  </hyperlinks>
  <pageMargins left="0.7" right="0.7" top="0.75" bottom="0.75" header="0.3" footer="0.3"/>
  <pageSetup orientation="portrait" horizontalDpi="1200" verticalDpi="1200"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9"/>
  <sheetViews>
    <sheetView topLeftCell="B1" workbookViewId="0">
      <selection activeCell="C106" sqref="C106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3" width="12" style="6" bestFit="1" customWidth="1"/>
    <col min="4" max="16384" width="9.140625" style="6"/>
  </cols>
  <sheetData>
    <row r="1" spans="2:37" ht="15" customHeight="1" x14ac:dyDescent="0.25">
      <c r="B1" s="55" t="s">
        <v>271</v>
      </c>
    </row>
    <row r="2" spans="2:37" ht="15" customHeight="1" x14ac:dyDescent="0.25">
      <c r="B2" s="51" t="s">
        <v>135</v>
      </c>
    </row>
    <row r="3" spans="2:37" ht="15" customHeight="1" x14ac:dyDescent="0.25">
      <c r="B3" s="51" t="s">
        <v>135</v>
      </c>
      <c r="C3" s="48" t="s">
        <v>135</v>
      </c>
      <c r="D3" s="48" t="s">
        <v>135</v>
      </c>
      <c r="E3" s="48" t="s">
        <v>135</v>
      </c>
      <c r="F3" s="48" t="s">
        <v>135</v>
      </c>
      <c r="G3" s="48" t="s">
        <v>135</v>
      </c>
      <c r="H3" s="48" t="s">
        <v>135</v>
      </c>
      <c r="I3" s="48" t="s">
        <v>135</v>
      </c>
      <c r="J3" s="48" t="s">
        <v>135</v>
      </c>
      <c r="K3" s="48" t="s">
        <v>135</v>
      </c>
      <c r="L3" s="48" t="s">
        <v>135</v>
      </c>
      <c r="M3" s="48" t="s">
        <v>135</v>
      </c>
      <c r="N3" s="48" t="s">
        <v>135</v>
      </c>
      <c r="O3" s="48" t="s">
        <v>135</v>
      </c>
      <c r="P3" s="48" t="s">
        <v>135</v>
      </c>
      <c r="Q3" s="48" t="s">
        <v>135</v>
      </c>
      <c r="R3" s="48" t="s">
        <v>135</v>
      </c>
      <c r="S3" s="48" t="s">
        <v>135</v>
      </c>
      <c r="T3" s="48" t="s">
        <v>135</v>
      </c>
      <c r="U3" s="48" t="s">
        <v>135</v>
      </c>
      <c r="V3" s="48" t="s">
        <v>135</v>
      </c>
      <c r="W3" s="48" t="s">
        <v>135</v>
      </c>
      <c r="X3" s="48" t="s">
        <v>135</v>
      </c>
      <c r="Y3" s="48" t="s">
        <v>135</v>
      </c>
      <c r="Z3" s="48" t="s">
        <v>135</v>
      </c>
      <c r="AA3" s="48" t="s">
        <v>135</v>
      </c>
      <c r="AB3" s="48" t="s">
        <v>135</v>
      </c>
      <c r="AC3" s="48" t="s">
        <v>135</v>
      </c>
      <c r="AD3" s="48" t="s">
        <v>135</v>
      </c>
      <c r="AE3" s="48" t="s">
        <v>135</v>
      </c>
      <c r="AF3" s="48" t="s">
        <v>135</v>
      </c>
      <c r="AG3" s="48" t="s">
        <v>135</v>
      </c>
      <c r="AH3" s="48" t="s">
        <v>135</v>
      </c>
      <c r="AI3" s="48" t="s">
        <v>135</v>
      </c>
      <c r="AJ3" s="48" t="s">
        <v>135</v>
      </c>
      <c r="AK3" s="48" t="s">
        <v>136</v>
      </c>
    </row>
    <row r="4" spans="2:37" ht="15" customHeight="1" thickBot="1" x14ac:dyDescent="0.3">
      <c r="B4" s="52" t="s">
        <v>272</v>
      </c>
      <c r="C4" s="52">
        <v>2017</v>
      </c>
      <c r="D4" s="52">
        <v>2018</v>
      </c>
      <c r="E4" s="52">
        <v>2019</v>
      </c>
      <c r="F4" s="52">
        <v>2020</v>
      </c>
      <c r="G4" s="52">
        <v>2021</v>
      </c>
      <c r="H4" s="52">
        <v>2022</v>
      </c>
      <c r="I4" s="52">
        <v>2023</v>
      </c>
      <c r="J4" s="52">
        <v>2024</v>
      </c>
      <c r="K4" s="52">
        <v>2025</v>
      </c>
      <c r="L4" s="52">
        <v>2026</v>
      </c>
      <c r="M4" s="52">
        <v>2027</v>
      </c>
      <c r="N4" s="52">
        <v>2028</v>
      </c>
      <c r="O4" s="52">
        <v>2029</v>
      </c>
      <c r="P4" s="52">
        <v>2030</v>
      </c>
      <c r="Q4" s="52">
        <v>2031</v>
      </c>
      <c r="R4" s="52">
        <v>2032</v>
      </c>
      <c r="S4" s="52">
        <v>2033</v>
      </c>
      <c r="T4" s="52">
        <v>2034</v>
      </c>
      <c r="U4" s="52">
        <v>2035</v>
      </c>
      <c r="V4" s="52">
        <v>2036</v>
      </c>
      <c r="W4" s="52">
        <v>2037</v>
      </c>
      <c r="X4" s="52">
        <v>2038</v>
      </c>
      <c r="Y4" s="52">
        <v>2039</v>
      </c>
      <c r="Z4" s="52">
        <v>2040</v>
      </c>
      <c r="AA4" s="52">
        <v>2041</v>
      </c>
      <c r="AB4" s="52">
        <v>2042</v>
      </c>
      <c r="AC4" s="52">
        <v>2043</v>
      </c>
      <c r="AD4" s="52">
        <v>2044</v>
      </c>
      <c r="AE4" s="52">
        <v>2045</v>
      </c>
      <c r="AF4" s="52">
        <v>2046</v>
      </c>
      <c r="AG4" s="52">
        <v>2047</v>
      </c>
      <c r="AH4" s="52">
        <v>2048</v>
      </c>
      <c r="AI4" s="52">
        <v>2049</v>
      </c>
      <c r="AJ4" s="52">
        <v>2050</v>
      </c>
      <c r="AK4" s="52">
        <v>2050</v>
      </c>
    </row>
    <row r="5" spans="2:37" ht="15" customHeight="1" thickTop="1" x14ac:dyDescent="0.25"/>
    <row r="6" spans="2:37" ht="15" customHeight="1" x14ac:dyDescent="0.25">
      <c r="B6" s="57" t="s">
        <v>273</v>
      </c>
      <c r="C6" s="63">
        <v>477.04278599999998</v>
      </c>
      <c r="D6" s="63">
        <v>486.10140999999999</v>
      </c>
      <c r="E6" s="63">
        <v>462.25711100000001</v>
      </c>
      <c r="F6" s="63">
        <v>472.71850599999999</v>
      </c>
      <c r="G6" s="63">
        <v>469.25531000000001</v>
      </c>
      <c r="H6" s="63">
        <v>467.02038599999997</v>
      </c>
      <c r="I6" s="63">
        <v>464.36389200000002</v>
      </c>
      <c r="J6" s="63">
        <v>458.73458900000003</v>
      </c>
      <c r="K6" s="63">
        <v>454.64410400000003</v>
      </c>
      <c r="L6" s="63">
        <v>451.27090500000003</v>
      </c>
      <c r="M6" s="63">
        <v>449.89889499999998</v>
      </c>
      <c r="N6" s="63">
        <v>447.340912</v>
      </c>
      <c r="O6" s="63">
        <v>444.908905</v>
      </c>
      <c r="P6" s="63">
        <v>442.39779700000003</v>
      </c>
      <c r="Q6" s="63">
        <v>440.44030800000002</v>
      </c>
      <c r="R6" s="63">
        <v>437.76870700000001</v>
      </c>
      <c r="S6" s="63">
        <v>435.72180200000003</v>
      </c>
      <c r="T6" s="63">
        <v>435.01629600000001</v>
      </c>
      <c r="U6" s="63">
        <v>434.552887</v>
      </c>
      <c r="V6" s="63">
        <v>432.56579599999998</v>
      </c>
      <c r="W6" s="63">
        <v>434.32620200000002</v>
      </c>
      <c r="X6" s="63">
        <v>434.756012</v>
      </c>
      <c r="Y6" s="63">
        <v>434.83081099999998</v>
      </c>
      <c r="Z6" s="63">
        <v>434.73831200000001</v>
      </c>
      <c r="AA6" s="63">
        <v>435.45379600000001</v>
      </c>
      <c r="AB6" s="63">
        <v>436.797302</v>
      </c>
      <c r="AC6" s="63">
        <v>437.45431500000001</v>
      </c>
      <c r="AD6" s="63">
        <v>438.435089</v>
      </c>
      <c r="AE6" s="63">
        <v>439.63799999999998</v>
      </c>
      <c r="AF6" s="63">
        <v>442.36599699999999</v>
      </c>
      <c r="AG6" s="63">
        <v>444.013214</v>
      </c>
      <c r="AH6" s="63">
        <v>446.54458599999998</v>
      </c>
      <c r="AI6" s="63">
        <v>447.479401</v>
      </c>
      <c r="AJ6" s="63">
        <v>449.39428700000002</v>
      </c>
      <c r="AK6" s="64">
        <v>-2.4510000000000001E-3</v>
      </c>
    </row>
    <row r="7" spans="2:37" x14ac:dyDescent="0.25">
      <c r="B7" s="57" t="s">
        <v>274</v>
      </c>
    </row>
    <row r="8" spans="2:37" x14ac:dyDescent="0.25">
      <c r="B8" s="57" t="s">
        <v>275</v>
      </c>
      <c r="C8" s="67">
        <v>17.228000999999999</v>
      </c>
      <c r="D8" s="67">
        <v>17.550706999999999</v>
      </c>
      <c r="E8" s="67">
        <v>17.956469999999999</v>
      </c>
      <c r="F8" s="67">
        <v>18.561658999999999</v>
      </c>
      <c r="G8" s="67">
        <v>18.240932000000001</v>
      </c>
      <c r="H8" s="67">
        <v>18.305565000000001</v>
      </c>
      <c r="I8" s="67">
        <v>18.216169000000001</v>
      </c>
      <c r="J8" s="67">
        <v>18.124077</v>
      </c>
      <c r="K8" s="67">
        <v>17.872724999999999</v>
      </c>
      <c r="L8" s="67">
        <v>17.733559</v>
      </c>
      <c r="M8" s="67">
        <v>17.790877999999999</v>
      </c>
      <c r="N8" s="67">
        <v>17.809593</v>
      </c>
      <c r="O8" s="67">
        <v>17.797143999999999</v>
      </c>
      <c r="P8" s="67">
        <v>17.750488000000001</v>
      </c>
      <c r="Q8" s="67">
        <v>17.771865999999999</v>
      </c>
      <c r="R8" s="67">
        <v>17.749244999999998</v>
      </c>
      <c r="S8" s="67">
        <v>17.673556999999999</v>
      </c>
      <c r="T8" s="67">
        <v>17.654147999999999</v>
      </c>
      <c r="U8" s="67">
        <v>17.645510000000002</v>
      </c>
      <c r="V8" s="67">
        <v>17.653233</v>
      </c>
      <c r="W8" s="67">
        <v>17.691224999999999</v>
      </c>
      <c r="X8" s="67">
        <v>17.700320999999999</v>
      </c>
      <c r="Y8" s="67">
        <v>17.623837000000002</v>
      </c>
      <c r="Z8" s="67">
        <v>17.614208000000001</v>
      </c>
      <c r="AA8" s="67">
        <v>17.632324000000001</v>
      </c>
      <c r="AB8" s="67">
        <v>17.719449999999998</v>
      </c>
      <c r="AC8" s="67">
        <v>17.687442999999998</v>
      </c>
      <c r="AD8" s="67">
        <v>17.742956</v>
      </c>
      <c r="AE8" s="67">
        <v>17.742044</v>
      </c>
      <c r="AF8" s="67">
        <v>17.822962</v>
      </c>
      <c r="AG8" s="67">
        <v>17.809488000000002</v>
      </c>
      <c r="AH8" s="67">
        <v>17.825657</v>
      </c>
      <c r="AI8" s="67">
        <v>17.699687999999998</v>
      </c>
      <c r="AJ8" s="67">
        <v>17.697797999999999</v>
      </c>
      <c r="AK8" s="64">
        <v>2.61E-4</v>
      </c>
    </row>
    <row r="10" spans="2:37" ht="15" customHeight="1" x14ac:dyDescent="0.25">
      <c r="B10" s="57" t="s">
        <v>276</v>
      </c>
    </row>
    <row r="11" spans="2:37" ht="15" customHeight="1" x14ac:dyDescent="0.25">
      <c r="B11" s="70" t="s">
        <v>13</v>
      </c>
      <c r="C11" s="68">
        <v>1.5529999999999999</v>
      </c>
      <c r="D11" s="68">
        <v>1.5529999999999999</v>
      </c>
      <c r="E11" s="68">
        <v>1.5529999999999999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0" t="s">
        <v>146</v>
      </c>
    </row>
    <row r="12" spans="2:37" ht="15" customHeight="1" x14ac:dyDescent="0.25">
      <c r="B12" s="70" t="s">
        <v>12</v>
      </c>
      <c r="C12" s="68">
        <v>2.2949999999999999</v>
      </c>
      <c r="D12" s="68">
        <v>2.2949999999999999</v>
      </c>
      <c r="E12" s="68">
        <v>2.2949999999999999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0" t="s">
        <v>146</v>
      </c>
    </row>
    <row r="13" spans="2:37" ht="15" customHeight="1" x14ac:dyDescent="0.25">
      <c r="B13" s="70" t="s">
        <v>14</v>
      </c>
      <c r="C13" s="68">
        <v>9.6280000000000001</v>
      </c>
      <c r="D13" s="68">
        <v>9.6280000000000001</v>
      </c>
      <c r="E13" s="68">
        <v>9.6280000000000001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0" t="s">
        <v>146</v>
      </c>
    </row>
    <row r="14" spans="2:37" ht="15" customHeight="1" x14ac:dyDescent="0.25">
      <c r="B14" s="70" t="s">
        <v>15</v>
      </c>
      <c r="C14" s="68">
        <v>527.828979</v>
      </c>
      <c r="D14" s="68">
        <v>527.828979</v>
      </c>
      <c r="E14" s="68">
        <v>527.828979</v>
      </c>
      <c r="F14" s="68">
        <v>381.09463499999998</v>
      </c>
      <c r="G14" s="68">
        <v>369.54522700000001</v>
      </c>
      <c r="H14" s="68">
        <v>357.17898600000001</v>
      </c>
      <c r="I14" s="68">
        <v>346.91030899999998</v>
      </c>
      <c r="J14" s="68">
        <v>333.87948599999999</v>
      </c>
      <c r="K14" s="68">
        <v>330.89709499999998</v>
      </c>
      <c r="L14" s="68">
        <v>321.93670700000001</v>
      </c>
      <c r="M14" s="68">
        <v>317.36334199999999</v>
      </c>
      <c r="N14" s="68">
        <v>320.72894300000002</v>
      </c>
      <c r="O14" s="68">
        <v>323.46853599999997</v>
      </c>
      <c r="P14" s="68">
        <v>322.56362899999999</v>
      </c>
      <c r="Q14" s="68">
        <v>335.11086999999998</v>
      </c>
      <c r="R14" s="68">
        <v>334.81295799999998</v>
      </c>
      <c r="S14" s="68">
        <v>338.01730300000003</v>
      </c>
      <c r="T14" s="68">
        <v>349.32910199999998</v>
      </c>
      <c r="U14" s="68">
        <v>351.129547</v>
      </c>
      <c r="V14" s="68">
        <v>357.54629499999999</v>
      </c>
      <c r="W14" s="68">
        <v>370.16168199999998</v>
      </c>
      <c r="X14" s="68">
        <v>372.70224000000002</v>
      </c>
      <c r="Y14" s="68">
        <v>376.39077800000001</v>
      </c>
      <c r="Z14" s="68">
        <v>381.97335800000002</v>
      </c>
      <c r="AA14" s="68">
        <v>384.73959400000001</v>
      </c>
      <c r="AB14" s="68">
        <v>389.76919600000002</v>
      </c>
      <c r="AC14" s="68">
        <v>395.469086</v>
      </c>
      <c r="AD14" s="68">
        <v>402.20483400000001</v>
      </c>
      <c r="AE14" s="68">
        <v>404.15927099999999</v>
      </c>
      <c r="AF14" s="68">
        <v>412.932953</v>
      </c>
      <c r="AG14" s="68">
        <v>418.10235599999999</v>
      </c>
      <c r="AH14" s="68">
        <v>420.51187099999999</v>
      </c>
      <c r="AI14" s="68">
        <v>419.92010499999998</v>
      </c>
      <c r="AJ14" s="68">
        <v>424.434326</v>
      </c>
      <c r="AK14" s="60">
        <v>-6.79E-3</v>
      </c>
    </row>
    <row r="15" spans="2:37" ht="15" customHeight="1" x14ac:dyDescent="0.25">
      <c r="B15" s="70" t="s">
        <v>23</v>
      </c>
      <c r="C15" s="68">
        <v>1484.7150879999999</v>
      </c>
      <c r="D15" s="68">
        <v>1538.8170170000001</v>
      </c>
      <c r="E15" s="68">
        <v>1533</v>
      </c>
      <c r="F15" s="68">
        <v>1698.105591</v>
      </c>
      <c r="G15" s="68">
        <v>1650.0679929999999</v>
      </c>
      <c r="H15" s="68">
        <v>1595.97522</v>
      </c>
      <c r="I15" s="68">
        <v>1572.0251459999999</v>
      </c>
      <c r="J15" s="68">
        <v>1545.298828</v>
      </c>
      <c r="K15" s="68">
        <v>1534.666138</v>
      </c>
      <c r="L15" s="68">
        <v>1490.081177</v>
      </c>
      <c r="M15" s="68">
        <v>1477.2320560000001</v>
      </c>
      <c r="N15" s="68">
        <v>1498.8654790000001</v>
      </c>
      <c r="O15" s="68">
        <v>1467.3881839999999</v>
      </c>
      <c r="P15" s="68">
        <v>1476.9948730000001</v>
      </c>
      <c r="Q15" s="68">
        <v>1501.7739260000001</v>
      </c>
      <c r="R15" s="68">
        <v>1490.578125</v>
      </c>
      <c r="S15" s="68">
        <v>1468.7146</v>
      </c>
      <c r="T15" s="68">
        <v>1511.593018</v>
      </c>
      <c r="U15" s="68">
        <v>1503.7937010000001</v>
      </c>
      <c r="V15" s="68">
        <v>1475.2890620000001</v>
      </c>
      <c r="W15" s="68">
        <v>1543.9261469999999</v>
      </c>
      <c r="X15" s="68">
        <v>1540.496582</v>
      </c>
      <c r="Y15" s="68">
        <v>1537.2016599999999</v>
      </c>
      <c r="Z15" s="68">
        <v>1556.186768</v>
      </c>
      <c r="AA15" s="68">
        <v>1564.395264</v>
      </c>
      <c r="AB15" s="68">
        <v>1543.641846</v>
      </c>
      <c r="AC15" s="68">
        <v>1564.987427</v>
      </c>
      <c r="AD15" s="68">
        <v>1592.6865230000001</v>
      </c>
      <c r="AE15" s="68">
        <v>1614.6571039999999</v>
      </c>
      <c r="AF15" s="68">
        <v>1633.6633300000001</v>
      </c>
      <c r="AG15" s="68">
        <v>1642.69165</v>
      </c>
      <c r="AH15" s="68">
        <v>1647.2193600000001</v>
      </c>
      <c r="AI15" s="68">
        <v>1635.9807129999999</v>
      </c>
      <c r="AJ15" s="68">
        <v>1641.2717290000001</v>
      </c>
      <c r="AK15" s="60">
        <v>2.016E-3</v>
      </c>
    </row>
    <row r="16" spans="2:37" ht="15" customHeight="1" x14ac:dyDescent="0.25">
      <c r="B16" s="70" t="s">
        <v>16</v>
      </c>
      <c r="C16" s="68">
        <v>5.7610000000000001</v>
      </c>
      <c r="D16" s="68">
        <v>5.7610000000000001</v>
      </c>
      <c r="E16" s="68">
        <v>5.7610000000000001</v>
      </c>
      <c r="F16" s="68">
        <v>5.7403149999999998</v>
      </c>
      <c r="G16" s="68">
        <v>13.880179999999999</v>
      </c>
      <c r="H16" s="68">
        <v>20.10004</v>
      </c>
      <c r="I16" s="68">
        <v>26.580870000000001</v>
      </c>
      <c r="J16" s="68">
        <v>16.602115999999999</v>
      </c>
      <c r="K16" s="68">
        <v>1.1588000000000001</v>
      </c>
      <c r="L16" s="68">
        <v>17.524881000000001</v>
      </c>
      <c r="M16" s="68">
        <v>23.596509999999999</v>
      </c>
      <c r="N16" s="68">
        <v>27.685549000000002</v>
      </c>
      <c r="O16" s="68">
        <v>20.777595999999999</v>
      </c>
      <c r="P16" s="68">
        <v>15.487730000000001</v>
      </c>
      <c r="Q16" s="68">
        <v>0</v>
      </c>
      <c r="R16" s="68">
        <v>3.3459000000000003E-2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3.1949999999999999E-2</v>
      </c>
      <c r="Y16" s="68">
        <v>2.0237999999999999E-2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1.0768E-2</v>
      </c>
      <c r="AG16" s="68">
        <v>1.5454000000000001E-2</v>
      </c>
      <c r="AH16" s="68">
        <v>2.6991999999999999E-2</v>
      </c>
      <c r="AI16" s="68">
        <v>2.4375000000000001E-2</v>
      </c>
      <c r="AJ16" s="68">
        <v>2.0191000000000001E-2</v>
      </c>
      <c r="AK16" s="60">
        <v>-0.16194800000000001</v>
      </c>
    </row>
    <row r="17" spans="2:37" ht="15" customHeight="1" x14ac:dyDescent="0.25">
      <c r="B17" s="70" t="s">
        <v>80</v>
      </c>
      <c r="C17" s="68">
        <v>2031.7810059999999</v>
      </c>
      <c r="D17" s="68">
        <v>2085.883057</v>
      </c>
      <c r="E17" s="68">
        <v>2080.0659179999998</v>
      </c>
      <c r="F17" s="68">
        <v>2084.9404300000001</v>
      </c>
      <c r="G17" s="68">
        <v>2033.493408</v>
      </c>
      <c r="H17" s="68">
        <v>1973.2542719999999</v>
      </c>
      <c r="I17" s="68">
        <v>1945.5162350000001</v>
      </c>
      <c r="J17" s="68">
        <v>1895.780518</v>
      </c>
      <c r="K17" s="68">
        <v>1866.7220460000001</v>
      </c>
      <c r="L17" s="68">
        <v>1829.542725</v>
      </c>
      <c r="M17" s="68">
        <v>1818.1920170000001</v>
      </c>
      <c r="N17" s="68">
        <v>1847.280029</v>
      </c>
      <c r="O17" s="68">
        <v>1811.6342770000001</v>
      </c>
      <c r="P17" s="68">
        <v>1815.046143</v>
      </c>
      <c r="Q17" s="68">
        <v>1836.8847659999999</v>
      </c>
      <c r="R17" s="68">
        <v>1825.424561</v>
      </c>
      <c r="S17" s="68">
        <v>1806.7319339999999</v>
      </c>
      <c r="T17" s="68">
        <v>1860.9221190000001</v>
      </c>
      <c r="U17" s="68">
        <v>1854.9232179999999</v>
      </c>
      <c r="V17" s="68">
        <v>1832.835327</v>
      </c>
      <c r="W17" s="68">
        <v>1914.0878909999999</v>
      </c>
      <c r="X17" s="68">
        <v>1913.2308350000001</v>
      </c>
      <c r="Y17" s="68">
        <v>1913.6126710000001</v>
      </c>
      <c r="Z17" s="68">
        <v>1938.1601559999999</v>
      </c>
      <c r="AA17" s="68">
        <v>1949.134888</v>
      </c>
      <c r="AB17" s="68">
        <v>1933.4110109999999</v>
      </c>
      <c r="AC17" s="68">
        <v>1960.456543</v>
      </c>
      <c r="AD17" s="68">
        <v>1994.891357</v>
      </c>
      <c r="AE17" s="68">
        <v>2018.8164059999999</v>
      </c>
      <c r="AF17" s="68">
        <v>2046.6070560000001</v>
      </c>
      <c r="AG17" s="68">
        <v>2060.8093260000001</v>
      </c>
      <c r="AH17" s="68">
        <v>2067.7583009999998</v>
      </c>
      <c r="AI17" s="68">
        <v>2055.9252929999998</v>
      </c>
      <c r="AJ17" s="68">
        <v>2065.726318</v>
      </c>
      <c r="AK17" s="60">
        <v>-3.0299999999999999E-4</v>
      </c>
    </row>
    <row r="18" spans="2:37" ht="15" customHeight="1" x14ac:dyDescent="0.25">
      <c r="B18" s="58" t="s">
        <v>17</v>
      </c>
      <c r="C18" s="68">
        <v>1477.841064</v>
      </c>
      <c r="D18" s="68">
        <v>1458.953857</v>
      </c>
      <c r="E18" s="68">
        <v>1443.5708010000001</v>
      </c>
      <c r="F18" s="68">
        <v>1503.6347659999999</v>
      </c>
      <c r="G18" s="68">
        <v>1494.849365</v>
      </c>
      <c r="H18" s="68">
        <v>1507.3222659999999</v>
      </c>
      <c r="I18" s="68">
        <v>1516.399414</v>
      </c>
      <c r="J18" s="68">
        <v>1501.2585449999999</v>
      </c>
      <c r="K18" s="68">
        <v>1490.4748540000001</v>
      </c>
      <c r="L18" s="68">
        <v>1497.544678</v>
      </c>
      <c r="M18" s="68">
        <v>1427.8542480000001</v>
      </c>
      <c r="N18" s="68">
        <v>1453.719482</v>
      </c>
      <c r="O18" s="68">
        <v>1403.5823969999999</v>
      </c>
      <c r="P18" s="68">
        <v>1411.8294679999999</v>
      </c>
      <c r="Q18" s="68">
        <v>1393.601318</v>
      </c>
      <c r="R18" s="68">
        <v>1387.4726559999999</v>
      </c>
      <c r="S18" s="68">
        <v>1376.3201899999999</v>
      </c>
      <c r="T18" s="68">
        <v>1393.6176760000001</v>
      </c>
      <c r="U18" s="68">
        <v>1409.8443600000001</v>
      </c>
      <c r="V18" s="68">
        <v>1413.5104980000001</v>
      </c>
      <c r="W18" s="68">
        <v>1415.6099850000001</v>
      </c>
      <c r="X18" s="68">
        <v>1432.585327</v>
      </c>
      <c r="Y18" s="68">
        <v>1431.0893550000001</v>
      </c>
      <c r="Z18" s="68">
        <v>1444.054077</v>
      </c>
      <c r="AA18" s="68">
        <v>1452.4626459999999</v>
      </c>
      <c r="AB18" s="68">
        <v>1436.8176269999999</v>
      </c>
      <c r="AC18" s="68">
        <v>1464.9995120000001</v>
      </c>
      <c r="AD18" s="68">
        <v>1457.420044</v>
      </c>
      <c r="AE18" s="68">
        <v>1525.833862</v>
      </c>
      <c r="AF18" s="68">
        <v>1499.611328</v>
      </c>
      <c r="AG18" s="68">
        <v>1507.556274</v>
      </c>
      <c r="AH18" s="68">
        <v>1514.6473390000001</v>
      </c>
      <c r="AI18" s="68">
        <v>1540.548828</v>
      </c>
      <c r="AJ18" s="68">
        <v>1541.2818600000001</v>
      </c>
      <c r="AK18" s="60">
        <v>1.717E-3</v>
      </c>
    </row>
    <row r="19" spans="2:37" ht="15" customHeight="1" x14ac:dyDescent="0.25">
      <c r="B19" s="58" t="s">
        <v>24</v>
      </c>
      <c r="C19" s="68">
        <v>1286.2730710000001</v>
      </c>
      <c r="D19" s="68">
        <v>1121.4530030000001</v>
      </c>
      <c r="E19" s="68">
        <v>1111.1560059999999</v>
      </c>
      <c r="F19" s="68">
        <v>1224.316284</v>
      </c>
      <c r="G19" s="68">
        <v>1216.0892329999999</v>
      </c>
      <c r="H19" s="68">
        <v>1238.864014</v>
      </c>
      <c r="I19" s="68">
        <v>1242.8732910000001</v>
      </c>
      <c r="J19" s="68">
        <v>1239.8220209999999</v>
      </c>
      <c r="K19" s="68">
        <v>1238.5980219999999</v>
      </c>
      <c r="L19" s="68">
        <v>1240.612061</v>
      </c>
      <c r="M19" s="68">
        <v>1205.877686</v>
      </c>
      <c r="N19" s="68">
        <v>1207.2138669999999</v>
      </c>
      <c r="O19" s="68">
        <v>1188.897217</v>
      </c>
      <c r="P19" s="68">
        <v>1192.074341</v>
      </c>
      <c r="Q19" s="68">
        <v>1178.767456</v>
      </c>
      <c r="R19" s="68">
        <v>1175.8544919999999</v>
      </c>
      <c r="S19" s="68">
        <v>1175.8035890000001</v>
      </c>
      <c r="T19" s="68">
        <v>1167.43335</v>
      </c>
      <c r="U19" s="68">
        <v>1181.132202</v>
      </c>
      <c r="V19" s="68">
        <v>1195.2983400000001</v>
      </c>
      <c r="W19" s="68">
        <v>1172.8358149999999</v>
      </c>
      <c r="X19" s="68">
        <v>1183.794922</v>
      </c>
      <c r="Y19" s="68">
        <v>1179.272095</v>
      </c>
      <c r="Z19" s="68">
        <v>1185.630371</v>
      </c>
      <c r="AA19" s="68">
        <v>1188.4338379999999</v>
      </c>
      <c r="AB19" s="68">
        <v>1191.472534</v>
      </c>
      <c r="AC19" s="68">
        <v>1200.4077150000001</v>
      </c>
      <c r="AD19" s="68">
        <v>1189.474121</v>
      </c>
      <c r="AE19" s="68">
        <v>1229.6499020000001</v>
      </c>
      <c r="AF19" s="68">
        <v>1208.8408199999999</v>
      </c>
      <c r="AG19" s="68">
        <v>1211.969971</v>
      </c>
      <c r="AH19" s="68">
        <v>1215.7791749999999</v>
      </c>
      <c r="AI19" s="68">
        <v>1230.760986</v>
      </c>
      <c r="AJ19" s="68">
        <v>1229.905518</v>
      </c>
      <c r="AK19" s="60">
        <v>2.8890000000000001E-3</v>
      </c>
    </row>
    <row r="20" spans="2:37" ht="15" customHeight="1" x14ac:dyDescent="0.25">
      <c r="B20" s="58" t="s">
        <v>25</v>
      </c>
      <c r="C20" s="68">
        <v>191.567993</v>
      </c>
      <c r="D20" s="68">
        <v>337.50082400000002</v>
      </c>
      <c r="E20" s="68">
        <v>332.41473400000001</v>
      </c>
      <c r="F20" s="68">
        <v>279.318512</v>
      </c>
      <c r="G20" s="68">
        <v>278.76010100000002</v>
      </c>
      <c r="H20" s="68">
        <v>268.45822099999998</v>
      </c>
      <c r="I20" s="68">
        <v>273.52615400000002</v>
      </c>
      <c r="J20" s="68">
        <v>261.43658399999998</v>
      </c>
      <c r="K20" s="68">
        <v>251.876846</v>
      </c>
      <c r="L20" s="68">
        <v>256.93261699999999</v>
      </c>
      <c r="M20" s="68">
        <v>221.976562</v>
      </c>
      <c r="N20" s="68">
        <v>246.50563</v>
      </c>
      <c r="O20" s="68">
        <v>214.68524199999999</v>
      </c>
      <c r="P20" s="68">
        <v>219.755157</v>
      </c>
      <c r="Q20" s="68">
        <v>214.83386200000001</v>
      </c>
      <c r="R20" s="68">
        <v>211.61821</v>
      </c>
      <c r="S20" s="68">
        <v>200.51664700000001</v>
      </c>
      <c r="T20" s="68">
        <v>226.18428</v>
      </c>
      <c r="U20" s="68">
        <v>228.71212800000001</v>
      </c>
      <c r="V20" s="68">
        <v>218.21220400000001</v>
      </c>
      <c r="W20" s="68">
        <v>242.77420000000001</v>
      </c>
      <c r="X20" s="68">
        <v>248.79037500000001</v>
      </c>
      <c r="Y20" s="68">
        <v>251.817215</v>
      </c>
      <c r="Z20" s="68">
        <v>258.42364500000002</v>
      </c>
      <c r="AA20" s="68">
        <v>264.028839</v>
      </c>
      <c r="AB20" s="68">
        <v>245.34513899999999</v>
      </c>
      <c r="AC20" s="68">
        <v>264.59179699999999</v>
      </c>
      <c r="AD20" s="68">
        <v>267.94592299999999</v>
      </c>
      <c r="AE20" s="68">
        <v>296.18396000000001</v>
      </c>
      <c r="AF20" s="68">
        <v>290.77047700000003</v>
      </c>
      <c r="AG20" s="68">
        <v>295.58630399999998</v>
      </c>
      <c r="AH20" s="68">
        <v>298.86816399999998</v>
      </c>
      <c r="AI20" s="68">
        <v>309.78784200000001</v>
      </c>
      <c r="AJ20" s="68">
        <v>311.37631199999998</v>
      </c>
      <c r="AK20" s="60">
        <v>-2.5149999999999999E-3</v>
      </c>
    </row>
    <row r="21" spans="2:37" ht="15" customHeight="1" x14ac:dyDescent="0.25">
      <c r="B21" s="58" t="s">
        <v>26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0" t="s">
        <v>146</v>
      </c>
    </row>
    <row r="22" spans="2:37" ht="15" customHeight="1" x14ac:dyDescent="0.25">
      <c r="B22" s="58" t="s">
        <v>27</v>
      </c>
      <c r="C22" s="68">
        <v>24</v>
      </c>
      <c r="D22" s="68">
        <v>24</v>
      </c>
      <c r="E22" s="68">
        <v>24</v>
      </c>
      <c r="F22" s="68">
        <v>30.971101999999998</v>
      </c>
      <c r="G22" s="68">
        <v>30.971101999999998</v>
      </c>
      <c r="H22" s="68">
        <v>30.971101999999998</v>
      </c>
      <c r="I22" s="68">
        <v>30.971101999999998</v>
      </c>
      <c r="J22" s="68">
        <v>30.971101999999998</v>
      </c>
      <c r="K22" s="68">
        <v>30.971101999999998</v>
      </c>
      <c r="L22" s="68">
        <v>30.971101999999998</v>
      </c>
      <c r="M22" s="68">
        <v>30.971101999999998</v>
      </c>
      <c r="N22" s="68">
        <v>30.971101999999998</v>
      </c>
      <c r="O22" s="68">
        <v>30.971101999999998</v>
      </c>
      <c r="P22" s="68">
        <v>30.971101999999998</v>
      </c>
      <c r="Q22" s="68">
        <v>30.971101999999998</v>
      </c>
      <c r="R22" s="68">
        <v>30.971101999999998</v>
      </c>
      <c r="S22" s="68">
        <v>30.971101999999998</v>
      </c>
      <c r="T22" s="68">
        <v>30.971101999999998</v>
      </c>
      <c r="U22" s="68">
        <v>30.971101999999998</v>
      </c>
      <c r="V22" s="68">
        <v>30.971101999999998</v>
      </c>
      <c r="W22" s="68">
        <v>30.971101999999998</v>
      </c>
      <c r="X22" s="68">
        <v>30.971101999999998</v>
      </c>
      <c r="Y22" s="68">
        <v>30.971101999999998</v>
      </c>
      <c r="Z22" s="68">
        <v>30.971101999999998</v>
      </c>
      <c r="AA22" s="68">
        <v>30.971101999999998</v>
      </c>
      <c r="AB22" s="68">
        <v>30.971101999999998</v>
      </c>
      <c r="AC22" s="68">
        <v>30.971101999999998</v>
      </c>
      <c r="AD22" s="68">
        <v>30.971101999999998</v>
      </c>
      <c r="AE22" s="68">
        <v>30.971101999999998</v>
      </c>
      <c r="AF22" s="68">
        <v>30.971101999999998</v>
      </c>
      <c r="AG22" s="68">
        <v>30.971101999999998</v>
      </c>
      <c r="AH22" s="68">
        <v>30.971101999999998</v>
      </c>
      <c r="AI22" s="68">
        <v>30.971101999999998</v>
      </c>
      <c r="AJ22" s="68">
        <v>30.971101999999998</v>
      </c>
      <c r="AK22" s="60">
        <v>8.0009999999999994E-3</v>
      </c>
    </row>
    <row r="23" spans="2:37" ht="15" customHeight="1" x14ac:dyDescent="0.25">
      <c r="B23" s="58" t="s">
        <v>106</v>
      </c>
      <c r="C23" s="68">
        <v>783.99597200000005</v>
      </c>
      <c r="D23" s="68">
        <v>782.41796899999997</v>
      </c>
      <c r="E23" s="68">
        <v>802.76788299999998</v>
      </c>
      <c r="F23" s="68">
        <v>837.63122599999997</v>
      </c>
      <c r="G23" s="68">
        <v>838.94726600000001</v>
      </c>
      <c r="H23" s="68">
        <v>840.18133499999999</v>
      </c>
      <c r="I23" s="68">
        <v>841.316956</v>
      </c>
      <c r="J23" s="68">
        <v>844.53350799999998</v>
      </c>
      <c r="K23" s="68">
        <v>845.60510299999999</v>
      </c>
      <c r="L23" s="68">
        <v>845.90173300000004</v>
      </c>
      <c r="M23" s="68">
        <v>846.117615</v>
      </c>
      <c r="N23" s="68">
        <v>851.53051800000003</v>
      </c>
      <c r="O23" s="68">
        <v>852.830872</v>
      </c>
      <c r="P23" s="68">
        <v>855.32501200000002</v>
      </c>
      <c r="Q23" s="68">
        <v>846.38635299999999</v>
      </c>
      <c r="R23" s="68">
        <v>847.30737299999998</v>
      </c>
      <c r="S23" s="68">
        <v>848.44592299999999</v>
      </c>
      <c r="T23" s="68">
        <v>848.72808799999996</v>
      </c>
      <c r="U23" s="68">
        <v>848.77362100000005</v>
      </c>
      <c r="V23" s="68">
        <v>848.77972399999999</v>
      </c>
      <c r="W23" s="68">
        <v>848.77179000000001</v>
      </c>
      <c r="X23" s="68">
        <v>848.74652100000003</v>
      </c>
      <c r="Y23" s="68">
        <v>848.72582999999997</v>
      </c>
      <c r="Z23" s="68">
        <v>848.69793700000002</v>
      </c>
      <c r="AA23" s="68">
        <v>848.70318599999996</v>
      </c>
      <c r="AB23" s="68">
        <v>844.51190199999996</v>
      </c>
      <c r="AC23" s="68">
        <v>840.10711700000002</v>
      </c>
      <c r="AD23" s="68">
        <v>838.93585199999995</v>
      </c>
      <c r="AE23" s="68">
        <v>837.24615500000004</v>
      </c>
      <c r="AF23" s="68">
        <v>837.23962400000005</v>
      </c>
      <c r="AG23" s="68">
        <v>837.22717299999999</v>
      </c>
      <c r="AH23" s="68">
        <v>837.21575900000005</v>
      </c>
      <c r="AI23" s="68">
        <v>837.20562700000005</v>
      </c>
      <c r="AJ23" s="68">
        <v>837.19421399999999</v>
      </c>
      <c r="AK23" s="60">
        <v>2.117E-3</v>
      </c>
    </row>
    <row r="24" spans="2:37" x14ac:dyDescent="0.25">
      <c r="B24" s="58" t="s">
        <v>22</v>
      </c>
      <c r="C24" s="68">
        <v>202.70098899999999</v>
      </c>
      <c r="D24" s="68">
        <v>202.70098899999999</v>
      </c>
      <c r="E24" s="68">
        <v>202.70098899999999</v>
      </c>
      <c r="F24" s="68">
        <v>208.61547899999999</v>
      </c>
      <c r="G24" s="68">
        <v>204.761292</v>
      </c>
      <c r="H24" s="68">
        <v>201.33343500000001</v>
      </c>
      <c r="I24" s="68">
        <v>197.59556599999999</v>
      </c>
      <c r="J24" s="68">
        <v>192.152771</v>
      </c>
      <c r="K24" s="68">
        <v>188.99897799999999</v>
      </c>
      <c r="L24" s="68">
        <v>183.82186899999999</v>
      </c>
      <c r="M24" s="68">
        <v>179.40068099999999</v>
      </c>
      <c r="N24" s="68">
        <v>181.03556800000001</v>
      </c>
      <c r="O24" s="68">
        <v>177.91980000000001</v>
      </c>
      <c r="P24" s="68">
        <v>178.38232400000001</v>
      </c>
      <c r="Q24" s="68">
        <v>180.61944600000001</v>
      </c>
      <c r="R24" s="68">
        <v>179.868179</v>
      </c>
      <c r="S24" s="68">
        <v>178.195099</v>
      </c>
      <c r="T24" s="68">
        <v>182.56556699999999</v>
      </c>
      <c r="U24" s="68">
        <v>182.07647700000001</v>
      </c>
      <c r="V24" s="68">
        <v>181.93002300000001</v>
      </c>
      <c r="W24" s="68">
        <v>185.526352</v>
      </c>
      <c r="X24" s="68">
        <v>186.070999</v>
      </c>
      <c r="Y24" s="68">
        <v>185.614532</v>
      </c>
      <c r="Z24" s="68">
        <v>188.38061500000001</v>
      </c>
      <c r="AA24" s="68">
        <v>189.07450900000001</v>
      </c>
      <c r="AB24" s="68">
        <v>189.08633399999999</v>
      </c>
      <c r="AC24" s="68">
        <v>191.91108700000001</v>
      </c>
      <c r="AD24" s="68">
        <v>194.19776899999999</v>
      </c>
      <c r="AE24" s="68">
        <v>197.605118</v>
      </c>
      <c r="AF24" s="68">
        <v>199.14454699999999</v>
      </c>
      <c r="AG24" s="68">
        <v>200.590317</v>
      </c>
      <c r="AH24" s="68">
        <v>201.08874499999999</v>
      </c>
      <c r="AI24" s="68">
        <v>201.22792100000001</v>
      </c>
      <c r="AJ24" s="68">
        <v>201.59368900000001</v>
      </c>
      <c r="AK24" s="60">
        <v>-1.7100000000000001E-4</v>
      </c>
    </row>
    <row r="25" spans="2:37" ht="15" customHeight="1" x14ac:dyDescent="0.25">
      <c r="B25" s="57" t="s">
        <v>1</v>
      </c>
      <c r="C25" s="67">
        <v>4520.3188479999999</v>
      </c>
      <c r="D25" s="67">
        <v>4553.9560549999997</v>
      </c>
      <c r="E25" s="67">
        <v>4553.1054690000001</v>
      </c>
      <c r="F25" s="67">
        <v>4665.7929690000001</v>
      </c>
      <c r="G25" s="67">
        <v>4603.0224609999996</v>
      </c>
      <c r="H25" s="67">
        <v>4553.0625</v>
      </c>
      <c r="I25" s="67">
        <v>4531.7993159999996</v>
      </c>
      <c r="J25" s="67">
        <v>4464.6967770000001</v>
      </c>
      <c r="K25" s="67">
        <v>4422.7719729999999</v>
      </c>
      <c r="L25" s="67">
        <v>4387.7822269999997</v>
      </c>
      <c r="M25" s="67">
        <v>4302.5356449999999</v>
      </c>
      <c r="N25" s="67">
        <v>4364.5371089999999</v>
      </c>
      <c r="O25" s="67">
        <v>4276.9389650000003</v>
      </c>
      <c r="P25" s="67">
        <v>4291.5541990000002</v>
      </c>
      <c r="Q25" s="67">
        <v>4288.4628910000001</v>
      </c>
      <c r="R25" s="67">
        <v>4271.0439450000003</v>
      </c>
      <c r="S25" s="67">
        <v>4240.6645509999998</v>
      </c>
      <c r="T25" s="67">
        <v>4316.8046880000002</v>
      </c>
      <c r="U25" s="67">
        <v>4326.5888670000004</v>
      </c>
      <c r="V25" s="67">
        <v>4308.0263670000004</v>
      </c>
      <c r="W25" s="67">
        <v>4394.9672849999997</v>
      </c>
      <c r="X25" s="67">
        <v>4411.6049800000001</v>
      </c>
      <c r="Y25" s="67">
        <v>4410.013672</v>
      </c>
      <c r="Z25" s="67">
        <v>4450.2641599999997</v>
      </c>
      <c r="AA25" s="67">
        <v>4470.3466799999997</v>
      </c>
      <c r="AB25" s="67">
        <v>4434.7978519999997</v>
      </c>
      <c r="AC25" s="67">
        <v>4488.4453119999998</v>
      </c>
      <c r="AD25" s="67">
        <v>4516.4165039999998</v>
      </c>
      <c r="AE25" s="67">
        <v>4610.4731449999999</v>
      </c>
      <c r="AF25" s="67">
        <v>4613.5737300000001</v>
      </c>
      <c r="AG25" s="67">
        <v>4637.154297</v>
      </c>
      <c r="AH25" s="67">
        <v>4651.6816410000001</v>
      </c>
      <c r="AI25" s="67">
        <v>4665.8789059999999</v>
      </c>
      <c r="AJ25" s="67">
        <v>4676.767578</v>
      </c>
      <c r="AK25" s="64">
        <v>8.3199999999999995E-4</v>
      </c>
    </row>
    <row r="26" spans="2:37" ht="15" customHeight="1" x14ac:dyDescent="0.25"/>
    <row r="27" spans="2:37" ht="15" customHeight="1" x14ac:dyDescent="0.25">
      <c r="B27" s="57" t="s">
        <v>277</v>
      </c>
    </row>
    <row r="28" spans="2:37" ht="15" customHeight="1" x14ac:dyDescent="0.25">
      <c r="B28" s="57" t="s">
        <v>278</v>
      </c>
      <c r="C28" s="63">
        <v>259.37240600000001</v>
      </c>
      <c r="D28" s="63">
        <v>260.65329000000003</v>
      </c>
      <c r="E28" s="63">
        <v>258.61788899999999</v>
      </c>
      <c r="F28" s="63">
        <v>257.28796399999999</v>
      </c>
      <c r="G28" s="63">
        <v>251.658051</v>
      </c>
      <c r="H28" s="63">
        <v>247.417282</v>
      </c>
      <c r="I28" s="63">
        <v>245.32650799999999</v>
      </c>
      <c r="J28" s="63">
        <v>239.953217</v>
      </c>
      <c r="K28" s="63">
        <v>236.851517</v>
      </c>
      <c r="L28" s="63">
        <v>234.27929700000001</v>
      </c>
      <c r="M28" s="63">
        <v>228.90933200000001</v>
      </c>
      <c r="N28" s="63">
        <v>232.63301100000001</v>
      </c>
      <c r="O28" s="63">
        <v>227.438751</v>
      </c>
      <c r="P28" s="63">
        <v>228.035538</v>
      </c>
      <c r="Q28" s="63">
        <v>228.79719499999999</v>
      </c>
      <c r="R28" s="63">
        <v>227.43112199999999</v>
      </c>
      <c r="S28" s="63">
        <v>225.27879300000001</v>
      </c>
      <c r="T28" s="63">
        <v>230.55967699999999</v>
      </c>
      <c r="U28" s="63">
        <v>230.87243699999999</v>
      </c>
      <c r="V28" s="63">
        <v>229.47953799999999</v>
      </c>
      <c r="W28" s="63">
        <v>235.65463299999999</v>
      </c>
      <c r="X28" s="63">
        <v>236.49684099999999</v>
      </c>
      <c r="Y28" s="63">
        <v>236.317734</v>
      </c>
      <c r="Z28" s="63">
        <v>238.840744</v>
      </c>
      <c r="AA28" s="63">
        <v>239.89790300000001</v>
      </c>
      <c r="AB28" s="63">
        <v>238.18208300000001</v>
      </c>
      <c r="AC28" s="63">
        <v>241.595337</v>
      </c>
      <c r="AD28" s="63">
        <v>243.73996</v>
      </c>
      <c r="AE28" s="63">
        <v>249.34321600000001</v>
      </c>
      <c r="AF28" s="63">
        <v>249.967422</v>
      </c>
      <c r="AG28" s="63">
        <v>251.43589800000001</v>
      </c>
      <c r="AH28" s="63">
        <v>252.312332</v>
      </c>
      <c r="AI28" s="63">
        <v>252.75473</v>
      </c>
      <c r="AJ28" s="63">
        <v>253.49095199999999</v>
      </c>
      <c r="AK28" s="64">
        <v>-8.7000000000000001E-4</v>
      </c>
    </row>
    <row r="29" spans="2:37" ht="15" customHeight="1" x14ac:dyDescent="0.25"/>
    <row r="30" spans="2:37" ht="15" customHeight="1" x14ac:dyDescent="0.25">
      <c r="B30" s="57" t="s">
        <v>279</v>
      </c>
    </row>
    <row r="31" spans="2:37" ht="15" customHeight="1" x14ac:dyDescent="0.25">
      <c r="B31" s="57" t="s">
        <v>280</v>
      </c>
    </row>
    <row r="32" spans="2:37" ht="15" customHeight="1" x14ac:dyDescent="0.25">
      <c r="B32" s="58" t="s">
        <v>30</v>
      </c>
      <c r="C32" s="68">
        <v>1.5529999999999999</v>
      </c>
      <c r="D32" s="68">
        <v>1.5529999999999999</v>
      </c>
      <c r="E32" s="68">
        <v>1.5529999999999999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0" t="s">
        <v>146</v>
      </c>
    </row>
    <row r="33" spans="2:37" ht="15" customHeight="1" x14ac:dyDescent="0.25">
      <c r="B33" s="58" t="s">
        <v>31</v>
      </c>
      <c r="C33" s="68">
        <v>2.2949999999999999</v>
      </c>
      <c r="D33" s="68">
        <v>2.2949999999999999</v>
      </c>
      <c r="E33" s="68">
        <v>2.2949999999999999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0" t="s">
        <v>146</v>
      </c>
    </row>
    <row r="34" spans="2:37" ht="15" customHeight="1" x14ac:dyDescent="0.25">
      <c r="B34" s="58" t="s">
        <v>281</v>
      </c>
      <c r="C34" s="68">
        <v>9.6280000000000001</v>
      </c>
      <c r="D34" s="68">
        <v>9.6280000000000001</v>
      </c>
      <c r="E34" s="68">
        <v>9.6280000000000001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0</v>
      </c>
      <c r="AI34" s="68">
        <v>0</v>
      </c>
      <c r="AJ34" s="68">
        <v>0</v>
      </c>
      <c r="AK34" s="60" t="s">
        <v>146</v>
      </c>
    </row>
    <row r="35" spans="2:37" ht="15" customHeight="1" x14ac:dyDescent="0.25">
      <c r="B35" s="58" t="s">
        <v>32</v>
      </c>
      <c r="C35" s="68">
        <v>524.52899200000002</v>
      </c>
      <c r="D35" s="68">
        <v>526.17895499999997</v>
      </c>
      <c r="E35" s="68">
        <v>526.17895499999997</v>
      </c>
      <c r="F35" s="68">
        <v>381.09463499999998</v>
      </c>
      <c r="G35" s="68">
        <v>369.54522700000001</v>
      </c>
      <c r="H35" s="68">
        <v>357.17898600000001</v>
      </c>
      <c r="I35" s="68">
        <v>346.91030899999998</v>
      </c>
      <c r="J35" s="68">
        <v>333.87948599999999</v>
      </c>
      <c r="K35" s="68">
        <v>330.89709499999998</v>
      </c>
      <c r="L35" s="68">
        <v>321.93670700000001</v>
      </c>
      <c r="M35" s="68">
        <v>317.36334199999999</v>
      </c>
      <c r="N35" s="68">
        <v>320.72894300000002</v>
      </c>
      <c r="O35" s="68">
        <v>323.46853599999997</v>
      </c>
      <c r="P35" s="68">
        <v>322.56362899999999</v>
      </c>
      <c r="Q35" s="68">
        <v>335.11086999999998</v>
      </c>
      <c r="R35" s="68">
        <v>334.81295799999998</v>
      </c>
      <c r="S35" s="68">
        <v>338.01730300000003</v>
      </c>
      <c r="T35" s="68">
        <v>349.32910199999998</v>
      </c>
      <c r="U35" s="68">
        <v>351.129547</v>
      </c>
      <c r="V35" s="68">
        <v>357.54629499999999</v>
      </c>
      <c r="W35" s="68">
        <v>370.16168199999998</v>
      </c>
      <c r="X35" s="68">
        <v>372.70224000000002</v>
      </c>
      <c r="Y35" s="68">
        <v>376.39077800000001</v>
      </c>
      <c r="Z35" s="68">
        <v>381.97335800000002</v>
      </c>
      <c r="AA35" s="68">
        <v>384.73959400000001</v>
      </c>
      <c r="AB35" s="68">
        <v>389.76919600000002</v>
      </c>
      <c r="AC35" s="68">
        <v>395.469086</v>
      </c>
      <c r="AD35" s="68">
        <v>402.20483400000001</v>
      </c>
      <c r="AE35" s="68">
        <v>404.15927099999999</v>
      </c>
      <c r="AF35" s="68">
        <v>412.932953</v>
      </c>
      <c r="AG35" s="68">
        <v>418.10235599999999</v>
      </c>
      <c r="AH35" s="68">
        <v>420.51187099999999</v>
      </c>
      <c r="AI35" s="68">
        <v>419.92010499999998</v>
      </c>
      <c r="AJ35" s="68">
        <v>424.434326</v>
      </c>
      <c r="AK35" s="60">
        <v>-6.6930000000000002E-3</v>
      </c>
    </row>
    <row r="36" spans="2:37" ht="15" customHeight="1" x14ac:dyDescent="0.25">
      <c r="B36" s="58" t="s">
        <v>282</v>
      </c>
      <c r="C36" s="68">
        <v>1419.0151370000001</v>
      </c>
      <c r="D36" s="68">
        <v>1447.6070560000001</v>
      </c>
      <c r="E36" s="68">
        <v>1441.790039</v>
      </c>
      <c r="F36" s="68">
        <v>1581.3382570000001</v>
      </c>
      <c r="G36" s="68">
        <v>1533.300659</v>
      </c>
      <c r="H36" s="68">
        <v>1479.2078859999999</v>
      </c>
      <c r="I36" s="68">
        <v>1455.2578120000001</v>
      </c>
      <c r="J36" s="68">
        <v>1428.5314940000001</v>
      </c>
      <c r="K36" s="68">
        <v>1417.8988039999999</v>
      </c>
      <c r="L36" s="68">
        <v>1373.3138429999999</v>
      </c>
      <c r="M36" s="68">
        <v>1360.4647219999999</v>
      </c>
      <c r="N36" s="68">
        <v>1382.0981449999999</v>
      </c>
      <c r="O36" s="68">
        <v>1354.1405030000001</v>
      </c>
      <c r="P36" s="68">
        <v>1363.109009</v>
      </c>
      <c r="Q36" s="68">
        <v>1389.0751949999999</v>
      </c>
      <c r="R36" s="68">
        <v>1378.0764160000001</v>
      </c>
      <c r="S36" s="68">
        <v>1357.1539310000001</v>
      </c>
      <c r="T36" s="68">
        <v>1398.66626</v>
      </c>
      <c r="U36" s="68">
        <v>1391.1085210000001</v>
      </c>
      <c r="V36" s="68">
        <v>1362.552124</v>
      </c>
      <c r="W36" s="68">
        <v>1431.958374</v>
      </c>
      <c r="X36" s="68">
        <v>1428.692505</v>
      </c>
      <c r="Y36" s="68">
        <v>1425.8005370000001</v>
      </c>
      <c r="Z36" s="68">
        <v>1444.062134</v>
      </c>
      <c r="AA36" s="68">
        <v>1451.8164059999999</v>
      </c>
      <c r="AB36" s="68">
        <v>1431.9530030000001</v>
      </c>
      <c r="AC36" s="68">
        <v>1452.8498540000001</v>
      </c>
      <c r="AD36" s="68">
        <v>1480.1163329999999</v>
      </c>
      <c r="AE36" s="68">
        <v>1499.754639</v>
      </c>
      <c r="AF36" s="68">
        <v>1518.9101559999999</v>
      </c>
      <c r="AG36" s="68">
        <v>1527.573975</v>
      </c>
      <c r="AH36" s="68">
        <v>1531.5738530000001</v>
      </c>
      <c r="AI36" s="68">
        <v>1519.951294</v>
      </c>
      <c r="AJ36" s="68">
        <v>1524.737061</v>
      </c>
      <c r="AK36" s="60">
        <v>1.624E-3</v>
      </c>
    </row>
    <row r="37" spans="2:37" ht="15" customHeight="1" x14ac:dyDescent="0.25">
      <c r="B37" s="58" t="s">
        <v>33</v>
      </c>
      <c r="C37" s="68">
        <v>5.7610000000000001</v>
      </c>
      <c r="D37" s="68">
        <v>5.7610000000000001</v>
      </c>
      <c r="E37" s="68">
        <v>5.7610000000000001</v>
      </c>
      <c r="F37" s="68">
        <v>5.7403149999999998</v>
      </c>
      <c r="G37" s="68">
        <v>13.880179999999999</v>
      </c>
      <c r="H37" s="68">
        <v>20.10004</v>
      </c>
      <c r="I37" s="68">
        <v>26.580870000000001</v>
      </c>
      <c r="J37" s="68">
        <v>16.602115999999999</v>
      </c>
      <c r="K37" s="68">
        <v>1.1588000000000001</v>
      </c>
      <c r="L37" s="68">
        <v>17.524881000000001</v>
      </c>
      <c r="M37" s="68">
        <v>23.596509999999999</v>
      </c>
      <c r="N37" s="68">
        <v>27.685549000000002</v>
      </c>
      <c r="O37" s="68">
        <v>20.777595999999999</v>
      </c>
      <c r="P37" s="68">
        <v>15.487730000000001</v>
      </c>
      <c r="Q37" s="68">
        <v>0</v>
      </c>
      <c r="R37" s="68">
        <v>3.3459000000000003E-2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3.1949999999999999E-2</v>
      </c>
      <c r="Y37" s="68">
        <v>2.0237999999999999E-2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1.0768E-2</v>
      </c>
      <c r="AG37" s="68">
        <v>1.5454000000000001E-2</v>
      </c>
      <c r="AH37" s="68">
        <v>2.6991999999999999E-2</v>
      </c>
      <c r="AI37" s="68">
        <v>2.4375000000000001E-2</v>
      </c>
      <c r="AJ37" s="68">
        <v>2.0191000000000001E-2</v>
      </c>
      <c r="AK37" s="60">
        <v>-0.16194800000000001</v>
      </c>
    </row>
    <row r="38" spans="2:37" ht="15" customHeight="1" x14ac:dyDescent="0.25">
      <c r="B38" s="58" t="s">
        <v>86</v>
      </c>
      <c r="C38" s="68">
        <v>1962.7811280000001</v>
      </c>
      <c r="D38" s="68">
        <v>1993.0229489999999</v>
      </c>
      <c r="E38" s="68">
        <v>1987.2060550000001</v>
      </c>
      <c r="F38" s="68">
        <v>1968.1732179999999</v>
      </c>
      <c r="G38" s="68">
        <v>1916.7260739999999</v>
      </c>
      <c r="H38" s="68">
        <v>1856.486938</v>
      </c>
      <c r="I38" s="68">
        <v>1828.7489009999999</v>
      </c>
      <c r="J38" s="68">
        <v>1779.0131839999999</v>
      </c>
      <c r="K38" s="68">
        <v>1749.954712</v>
      </c>
      <c r="L38" s="68">
        <v>1712.7753909999999</v>
      </c>
      <c r="M38" s="68">
        <v>1701.424683</v>
      </c>
      <c r="N38" s="68">
        <v>1730.5126949999999</v>
      </c>
      <c r="O38" s="68">
        <v>1698.3865969999999</v>
      </c>
      <c r="P38" s="68">
        <v>1701.1602780000001</v>
      </c>
      <c r="Q38" s="68">
        <v>1724.1860349999999</v>
      </c>
      <c r="R38" s="68">
        <v>1712.9228519999999</v>
      </c>
      <c r="S38" s="68">
        <v>1695.1712649999999</v>
      </c>
      <c r="T38" s="68">
        <v>1747.995361</v>
      </c>
      <c r="U38" s="68">
        <v>1742.2380370000001</v>
      </c>
      <c r="V38" s="68">
        <v>1720.098389</v>
      </c>
      <c r="W38" s="68">
        <v>1802.1201169999999</v>
      </c>
      <c r="X38" s="68">
        <v>1801.4267580000001</v>
      </c>
      <c r="Y38" s="68">
        <v>1802.211548</v>
      </c>
      <c r="Z38" s="68">
        <v>1826.0355219999999</v>
      </c>
      <c r="AA38" s="68">
        <v>1836.55603</v>
      </c>
      <c r="AB38" s="68">
        <v>1821.722168</v>
      </c>
      <c r="AC38" s="68">
        <v>1848.31897</v>
      </c>
      <c r="AD38" s="68">
        <v>1882.3211670000001</v>
      </c>
      <c r="AE38" s="68">
        <v>1903.9139399999999</v>
      </c>
      <c r="AF38" s="68">
        <v>1931.8538820000001</v>
      </c>
      <c r="AG38" s="68">
        <v>1945.6917719999999</v>
      </c>
      <c r="AH38" s="68">
        <v>1952.1126710000001</v>
      </c>
      <c r="AI38" s="68">
        <v>1939.8957519999999</v>
      </c>
      <c r="AJ38" s="68">
        <v>1949.1915280000001</v>
      </c>
      <c r="AK38" s="60">
        <v>-6.9499999999999998E-4</v>
      </c>
    </row>
    <row r="39" spans="2:37" ht="15" customHeight="1" x14ac:dyDescent="0.25">
      <c r="B39" s="58" t="s">
        <v>34</v>
      </c>
      <c r="C39" s="68">
        <v>926.54101600000001</v>
      </c>
      <c r="D39" s="68">
        <v>882.36389199999996</v>
      </c>
      <c r="E39" s="68">
        <v>866.98083499999996</v>
      </c>
      <c r="F39" s="68">
        <v>871.78887899999995</v>
      </c>
      <c r="G39" s="68">
        <v>863.00347899999997</v>
      </c>
      <c r="H39" s="68">
        <v>875.47637899999995</v>
      </c>
      <c r="I39" s="68">
        <v>884.55352800000003</v>
      </c>
      <c r="J39" s="68">
        <v>869.41265899999996</v>
      </c>
      <c r="K39" s="68">
        <v>858.62896699999999</v>
      </c>
      <c r="L39" s="68">
        <v>865.69879200000003</v>
      </c>
      <c r="M39" s="68">
        <v>796.00836200000003</v>
      </c>
      <c r="N39" s="68">
        <v>821.87359600000002</v>
      </c>
      <c r="O39" s="68">
        <v>778.78619400000002</v>
      </c>
      <c r="P39" s="68">
        <v>785.75518799999998</v>
      </c>
      <c r="Q39" s="68">
        <v>774.27941899999996</v>
      </c>
      <c r="R39" s="68">
        <v>768.54528800000003</v>
      </c>
      <c r="S39" s="68">
        <v>759.27770999999996</v>
      </c>
      <c r="T39" s="68">
        <v>773.83886700000005</v>
      </c>
      <c r="U39" s="68">
        <v>790.54968299999996</v>
      </c>
      <c r="V39" s="68">
        <v>794.11193800000001</v>
      </c>
      <c r="W39" s="68">
        <v>797.75219700000002</v>
      </c>
      <c r="X39" s="68">
        <v>815.05542000000003</v>
      </c>
      <c r="Y39" s="68">
        <v>814.36657700000001</v>
      </c>
      <c r="Z39" s="68">
        <v>825.88207999999997</v>
      </c>
      <c r="AA39" s="68">
        <v>833.38085899999999</v>
      </c>
      <c r="AB39" s="68">
        <v>819.51855499999999</v>
      </c>
      <c r="AC39" s="68">
        <v>846.801514</v>
      </c>
      <c r="AD39" s="68">
        <v>838.35546899999997</v>
      </c>
      <c r="AE39" s="68">
        <v>902.09777799999995</v>
      </c>
      <c r="AF39" s="68">
        <v>876.17431599999998</v>
      </c>
      <c r="AG39" s="68">
        <v>883.38903800000003</v>
      </c>
      <c r="AH39" s="68">
        <v>889.42297399999995</v>
      </c>
      <c r="AI39" s="68">
        <v>914.55554199999995</v>
      </c>
      <c r="AJ39" s="68">
        <v>914.27648899999997</v>
      </c>
      <c r="AK39" s="60">
        <v>1.111E-3</v>
      </c>
    </row>
    <row r="40" spans="2:37" ht="15" customHeight="1" x14ac:dyDescent="0.25">
      <c r="B40" s="58" t="s">
        <v>35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0" t="s">
        <v>146</v>
      </c>
    </row>
    <row r="41" spans="2:37" ht="15" customHeight="1" x14ac:dyDescent="0.25">
      <c r="B41" s="58" t="s">
        <v>37</v>
      </c>
      <c r="C41" s="68">
        <v>165.70098899999999</v>
      </c>
      <c r="D41" s="68">
        <v>165.70098899999999</v>
      </c>
      <c r="E41" s="68">
        <v>165.70098899999999</v>
      </c>
      <c r="F41" s="68">
        <v>169.53985599999999</v>
      </c>
      <c r="G41" s="68">
        <v>165.68566899999999</v>
      </c>
      <c r="H41" s="68">
        <v>162.257812</v>
      </c>
      <c r="I41" s="68">
        <v>158.51994300000001</v>
      </c>
      <c r="J41" s="68">
        <v>153.07714799999999</v>
      </c>
      <c r="K41" s="68">
        <v>149.92335499999999</v>
      </c>
      <c r="L41" s="68">
        <v>144.74624600000001</v>
      </c>
      <c r="M41" s="68">
        <v>140.32505800000001</v>
      </c>
      <c r="N41" s="68">
        <v>141.959946</v>
      </c>
      <c r="O41" s="68">
        <v>138.789581</v>
      </c>
      <c r="P41" s="68">
        <v>139.252106</v>
      </c>
      <c r="Q41" s="68">
        <v>141.90339700000001</v>
      </c>
      <c r="R41" s="68">
        <v>141.15213</v>
      </c>
      <c r="S41" s="68">
        <v>139.47905</v>
      </c>
      <c r="T41" s="68">
        <v>143.84951799999999</v>
      </c>
      <c r="U41" s="68">
        <v>143.36042800000001</v>
      </c>
      <c r="V41" s="68">
        <v>143.21397400000001</v>
      </c>
      <c r="W41" s="68">
        <v>146.810303</v>
      </c>
      <c r="X41" s="68">
        <v>147.35495</v>
      </c>
      <c r="Y41" s="68">
        <v>146.898483</v>
      </c>
      <c r="Z41" s="68">
        <v>149.66456600000001</v>
      </c>
      <c r="AA41" s="68">
        <v>150.35845900000001</v>
      </c>
      <c r="AB41" s="68">
        <v>150.370285</v>
      </c>
      <c r="AC41" s="68">
        <v>153.19503800000001</v>
      </c>
      <c r="AD41" s="68">
        <v>155.48172</v>
      </c>
      <c r="AE41" s="68">
        <v>158.88906900000001</v>
      </c>
      <c r="AF41" s="68">
        <v>160.42849699999999</v>
      </c>
      <c r="AG41" s="68">
        <v>161.874268</v>
      </c>
      <c r="AH41" s="68">
        <v>162.37269599999999</v>
      </c>
      <c r="AI41" s="68">
        <v>162.51187100000001</v>
      </c>
      <c r="AJ41" s="68">
        <v>162.87764000000001</v>
      </c>
      <c r="AK41" s="60">
        <v>-5.3700000000000004E-4</v>
      </c>
    </row>
    <row r="42" spans="2:37" ht="15" customHeight="1" x14ac:dyDescent="0.25">
      <c r="B42" s="57" t="s">
        <v>283</v>
      </c>
      <c r="C42" s="67">
        <v>3055.023193</v>
      </c>
      <c r="D42" s="67">
        <v>3041.0876459999999</v>
      </c>
      <c r="E42" s="67">
        <v>3019.8879390000002</v>
      </c>
      <c r="F42" s="67">
        <v>3009.501953</v>
      </c>
      <c r="G42" s="67">
        <v>2945.415039</v>
      </c>
      <c r="H42" s="67">
        <v>2894.2211910000001</v>
      </c>
      <c r="I42" s="67">
        <v>2871.82251</v>
      </c>
      <c r="J42" s="67">
        <v>2801.5029300000001</v>
      </c>
      <c r="K42" s="67">
        <v>2758.5070799999999</v>
      </c>
      <c r="L42" s="67">
        <v>2723.2204590000001</v>
      </c>
      <c r="M42" s="67">
        <v>2637.758057</v>
      </c>
      <c r="N42" s="67">
        <v>2694.3461910000001</v>
      </c>
      <c r="O42" s="67">
        <v>2615.9624020000001</v>
      </c>
      <c r="P42" s="67">
        <v>2626.1677249999998</v>
      </c>
      <c r="Q42" s="67">
        <v>2640.3686520000001</v>
      </c>
      <c r="R42" s="67">
        <v>2622.6203609999998</v>
      </c>
      <c r="S42" s="67">
        <v>2593.9279790000001</v>
      </c>
      <c r="T42" s="67">
        <v>2665.6838379999999</v>
      </c>
      <c r="U42" s="67">
        <v>2676.1479490000002</v>
      </c>
      <c r="V42" s="67">
        <v>2657.4243160000001</v>
      </c>
      <c r="W42" s="67">
        <v>2746.6826169999999</v>
      </c>
      <c r="X42" s="67">
        <v>2763.8371579999998</v>
      </c>
      <c r="Y42" s="67">
        <v>2763.4765619999998</v>
      </c>
      <c r="Z42" s="67">
        <v>2801.5820309999999</v>
      </c>
      <c r="AA42" s="67">
        <v>2820.2954100000002</v>
      </c>
      <c r="AB42" s="67">
        <v>2791.6110840000001</v>
      </c>
      <c r="AC42" s="67">
        <v>2848.3156739999999</v>
      </c>
      <c r="AD42" s="67">
        <v>2876.1584469999998</v>
      </c>
      <c r="AE42" s="67">
        <v>2964.9008789999998</v>
      </c>
      <c r="AF42" s="67">
        <v>2968.4567870000001</v>
      </c>
      <c r="AG42" s="67">
        <v>2990.955078</v>
      </c>
      <c r="AH42" s="67">
        <v>3003.9084469999998</v>
      </c>
      <c r="AI42" s="67">
        <v>3016.963135</v>
      </c>
      <c r="AJ42" s="67">
        <v>3026.345703</v>
      </c>
      <c r="AK42" s="64">
        <v>-1.5200000000000001E-4</v>
      </c>
    </row>
    <row r="43" spans="2:37" ht="15" customHeight="1" x14ac:dyDescent="0.25"/>
    <row r="44" spans="2:37" ht="15" customHeight="1" x14ac:dyDescent="0.25">
      <c r="B44" s="57" t="s">
        <v>284</v>
      </c>
    </row>
    <row r="45" spans="2:37" ht="15" customHeight="1" x14ac:dyDescent="0.25">
      <c r="B45" s="57" t="s">
        <v>285</v>
      </c>
      <c r="C45" s="63">
        <v>216.69177199999999</v>
      </c>
      <c r="D45" s="63">
        <v>215.32577499999999</v>
      </c>
      <c r="E45" s="63">
        <v>213.467545</v>
      </c>
      <c r="F45" s="63">
        <v>207.60076900000001</v>
      </c>
      <c r="G45" s="63">
        <v>202.14239499999999</v>
      </c>
      <c r="H45" s="63">
        <v>197.91606100000001</v>
      </c>
      <c r="I45" s="63">
        <v>195.89359999999999</v>
      </c>
      <c r="J45" s="63">
        <v>190.54757699999999</v>
      </c>
      <c r="K45" s="63">
        <v>187.401794</v>
      </c>
      <c r="L45" s="63">
        <v>184.848175</v>
      </c>
      <c r="M45" s="63">
        <v>179.508881</v>
      </c>
      <c r="N45" s="63">
        <v>183.26658599999999</v>
      </c>
      <c r="O45" s="63">
        <v>178.672394</v>
      </c>
      <c r="P45" s="63">
        <v>179.15741</v>
      </c>
      <c r="Q45" s="63">
        <v>180.42047099999999</v>
      </c>
      <c r="R45" s="63">
        <v>179.11999499999999</v>
      </c>
      <c r="S45" s="63">
        <v>177.142563</v>
      </c>
      <c r="T45" s="63">
        <v>182.25508099999999</v>
      </c>
      <c r="U45" s="63">
        <v>182.641739</v>
      </c>
      <c r="V45" s="63">
        <v>181.245667</v>
      </c>
      <c r="W45" s="63">
        <v>187.621948</v>
      </c>
      <c r="X45" s="63">
        <v>188.516479</v>
      </c>
      <c r="Y45" s="63">
        <v>188.45446799999999</v>
      </c>
      <c r="Z45" s="63">
        <v>190.881653</v>
      </c>
      <c r="AA45" s="63">
        <v>191.91868600000001</v>
      </c>
      <c r="AB45" s="63">
        <v>190.36944600000001</v>
      </c>
      <c r="AC45" s="63">
        <v>193.760696</v>
      </c>
      <c r="AD45" s="63">
        <v>195.851822</v>
      </c>
      <c r="AE45" s="63">
        <v>201.080704</v>
      </c>
      <c r="AF45" s="63">
        <v>201.776184</v>
      </c>
      <c r="AG45" s="63">
        <v>203.22642500000001</v>
      </c>
      <c r="AH45" s="63">
        <v>204.033264</v>
      </c>
      <c r="AI45" s="63">
        <v>204.45323200000001</v>
      </c>
      <c r="AJ45" s="63">
        <v>205.12695299999999</v>
      </c>
      <c r="AK45" s="64">
        <v>-1.5150000000000001E-3</v>
      </c>
    </row>
    <row r="46" spans="2:37" ht="15" customHeight="1" x14ac:dyDescent="0.25"/>
    <row r="47" spans="2:37" ht="15" customHeight="1" x14ac:dyDescent="0.25"/>
    <row r="48" spans="2:37" ht="15" customHeight="1" x14ac:dyDescent="0.25">
      <c r="B48" s="57" t="s">
        <v>286</v>
      </c>
    </row>
    <row r="49" spans="2:37" x14ac:dyDescent="0.25">
      <c r="B49" s="57" t="s">
        <v>287</v>
      </c>
    </row>
    <row r="50" spans="2:37" ht="15" customHeight="1" x14ac:dyDescent="0.25">
      <c r="B50" s="58" t="s">
        <v>30</v>
      </c>
      <c r="C50" s="68">
        <v>0.24697</v>
      </c>
      <c r="D50" s="68">
        <v>0.24242900000000001</v>
      </c>
      <c r="E50" s="68">
        <v>0.23694999999999999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0" t="s">
        <v>146</v>
      </c>
    </row>
    <row r="51" spans="2:37" x14ac:dyDescent="0.25">
      <c r="B51" s="58" t="s">
        <v>31</v>
      </c>
      <c r="C51" s="68">
        <v>0.36496800000000001</v>
      </c>
      <c r="D51" s="68">
        <v>0.35825699999999999</v>
      </c>
      <c r="E51" s="68">
        <v>0.35016199999999997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0" t="s">
        <v>146</v>
      </c>
    </row>
    <row r="52" spans="2:37" x14ac:dyDescent="0.25">
      <c r="B52" s="58" t="s">
        <v>281</v>
      </c>
      <c r="C52" s="68">
        <v>1.5311170000000001</v>
      </c>
      <c r="D52" s="68">
        <v>1.502964</v>
      </c>
      <c r="E52" s="68">
        <v>1.4690019999999999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0" t="s">
        <v>146</v>
      </c>
    </row>
    <row r="53" spans="2:37" ht="15" customHeight="1" x14ac:dyDescent="0.25">
      <c r="B53" s="58" t="s">
        <v>32</v>
      </c>
      <c r="C53" s="68">
        <v>83.414535999999998</v>
      </c>
      <c r="D53" s="68">
        <v>82.138358999999994</v>
      </c>
      <c r="E53" s="68">
        <v>80.282264999999995</v>
      </c>
      <c r="F53" s="68">
        <v>56.250087999999998</v>
      </c>
      <c r="G53" s="68">
        <v>55.504435999999998</v>
      </c>
      <c r="H53" s="68">
        <v>53.457653000000001</v>
      </c>
      <c r="I53" s="68">
        <v>52.175578999999999</v>
      </c>
      <c r="J53" s="68">
        <v>50.470889999999997</v>
      </c>
      <c r="K53" s="68">
        <v>50.723514999999999</v>
      </c>
      <c r="L53" s="68">
        <v>49.737243999999997</v>
      </c>
      <c r="M53" s="68">
        <v>48.872718999999996</v>
      </c>
      <c r="N53" s="68">
        <v>49.339108000000003</v>
      </c>
      <c r="O53" s="68">
        <v>49.795361</v>
      </c>
      <c r="P53" s="68">
        <v>49.786574999999999</v>
      </c>
      <c r="Q53" s="68">
        <v>51.660975999999998</v>
      </c>
      <c r="R53" s="68">
        <v>51.680835999999999</v>
      </c>
      <c r="S53" s="68">
        <v>52.398890999999999</v>
      </c>
      <c r="T53" s="68">
        <v>54.211964000000002</v>
      </c>
      <c r="U53" s="68">
        <v>54.518051</v>
      </c>
      <c r="V53" s="68">
        <v>55.490062999999999</v>
      </c>
      <c r="W53" s="68">
        <v>57.324553999999999</v>
      </c>
      <c r="X53" s="68">
        <v>57.688335000000002</v>
      </c>
      <c r="Y53" s="68">
        <v>58.512096</v>
      </c>
      <c r="Z53" s="68">
        <v>59.412399000000001</v>
      </c>
      <c r="AA53" s="68">
        <v>59.781177999999997</v>
      </c>
      <c r="AB53" s="68">
        <v>60.264899999999997</v>
      </c>
      <c r="AC53" s="68">
        <v>61.256847</v>
      </c>
      <c r="AD53" s="68">
        <v>62.105266999999998</v>
      </c>
      <c r="AE53" s="68">
        <v>62.410263</v>
      </c>
      <c r="AF53" s="68">
        <v>63.475600999999997</v>
      </c>
      <c r="AG53" s="68">
        <v>64.318854999999999</v>
      </c>
      <c r="AH53" s="68">
        <v>64.630843999999996</v>
      </c>
      <c r="AI53" s="68">
        <v>64.999222000000003</v>
      </c>
      <c r="AJ53" s="68">
        <v>65.704993999999999</v>
      </c>
      <c r="AK53" s="60">
        <v>-6.9519999999999998E-3</v>
      </c>
    </row>
    <row r="54" spans="2:37" ht="15" customHeight="1" x14ac:dyDescent="0.25">
      <c r="B54" s="58" t="s">
        <v>282</v>
      </c>
      <c r="C54" s="68">
        <v>225.66243</v>
      </c>
      <c r="D54" s="68">
        <v>225.976471</v>
      </c>
      <c r="E54" s="68">
        <v>219.98251300000001</v>
      </c>
      <c r="F54" s="68">
        <v>233.40768399999999</v>
      </c>
      <c r="G54" s="68">
        <v>230.296539</v>
      </c>
      <c r="H54" s="68">
        <v>221.38755800000001</v>
      </c>
      <c r="I54" s="68">
        <v>218.87190200000001</v>
      </c>
      <c r="J54" s="68">
        <v>215.94395399999999</v>
      </c>
      <c r="K54" s="68">
        <v>217.35098300000001</v>
      </c>
      <c r="L54" s="68">
        <v>212.16854900000001</v>
      </c>
      <c r="M54" s="68">
        <v>209.506271</v>
      </c>
      <c r="N54" s="68">
        <v>212.61407500000001</v>
      </c>
      <c r="O54" s="68">
        <v>208.45895400000001</v>
      </c>
      <c r="P54" s="68">
        <v>210.39112900000001</v>
      </c>
      <c r="Q54" s="68">
        <v>214.14102199999999</v>
      </c>
      <c r="R54" s="68">
        <v>212.71620200000001</v>
      </c>
      <c r="S54" s="68">
        <v>210.38378900000001</v>
      </c>
      <c r="T54" s="68">
        <v>217.05732699999999</v>
      </c>
      <c r="U54" s="68">
        <v>215.99015800000001</v>
      </c>
      <c r="V54" s="68">
        <v>211.46380600000001</v>
      </c>
      <c r="W54" s="68">
        <v>221.758163</v>
      </c>
      <c r="X54" s="68">
        <v>221.13870199999999</v>
      </c>
      <c r="Y54" s="68">
        <v>221.64883399999999</v>
      </c>
      <c r="Z54" s="68">
        <v>224.61041299999999</v>
      </c>
      <c r="AA54" s="68">
        <v>225.584518</v>
      </c>
      <c r="AB54" s="68">
        <v>221.40411399999999</v>
      </c>
      <c r="AC54" s="68">
        <v>225.04161099999999</v>
      </c>
      <c r="AD54" s="68">
        <v>228.547775</v>
      </c>
      <c r="AE54" s="68">
        <v>231.592072</v>
      </c>
      <c r="AF54" s="68">
        <v>233.48521400000001</v>
      </c>
      <c r="AG54" s="68">
        <v>234.994629</v>
      </c>
      <c r="AH54" s="68">
        <v>235.39624000000001</v>
      </c>
      <c r="AI54" s="68">
        <v>235.27250699999999</v>
      </c>
      <c r="AJ54" s="68">
        <v>236.03851299999999</v>
      </c>
      <c r="AK54" s="60">
        <v>1.3619999999999999E-3</v>
      </c>
    </row>
    <row r="55" spans="2:37" ht="15" customHeight="1" x14ac:dyDescent="0.25">
      <c r="B55" s="58" t="s">
        <v>33</v>
      </c>
      <c r="C55" s="68">
        <v>0.916157</v>
      </c>
      <c r="D55" s="68">
        <v>0.899312</v>
      </c>
      <c r="E55" s="68">
        <v>0.87899000000000005</v>
      </c>
      <c r="F55" s="68">
        <v>0.84727799999999998</v>
      </c>
      <c r="G55" s="68">
        <v>2.0847560000000001</v>
      </c>
      <c r="H55" s="68">
        <v>3.0082979999999999</v>
      </c>
      <c r="I55" s="68">
        <v>3.9977830000000001</v>
      </c>
      <c r="J55" s="68">
        <v>2.5096590000000001</v>
      </c>
      <c r="K55" s="68">
        <v>0.17763300000000001</v>
      </c>
      <c r="L55" s="68">
        <v>2.707487</v>
      </c>
      <c r="M55" s="68">
        <v>3.6337709999999999</v>
      </c>
      <c r="N55" s="68">
        <v>4.2589860000000002</v>
      </c>
      <c r="O55" s="68">
        <v>3.1985420000000002</v>
      </c>
      <c r="P55" s="68">
        <v>2.3904770000000002</v>
      </c>
      <c r="Q55" s="68">
        <v>0</v>
      </c>
      <c r="R55" s="68">
        <v>5.1650000000000003E-3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4.9449999999999997E-3</v>
      </c>
      <c r="Y55" s="68">
        <v>3.1459999999999999E-3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1.655E-3</v>
      </c>
      <c r="AG55" s="68">
        <v>2.3770000000000002E-3</v>
      </c>
      <c r="AH55" s="68">
        <v>4.1489999999999999E-3</v>
      </c>
      <c r="AI55" s="68">
        <v>3.7729999999999999E-3</v>
      </c>
      <c r="AJ55" s="68">
        <v>3.1259999999999999E-3</v>
      </c>
      <c r="AK55" s="60">
        <v>-0.16216700000000001</v>
      </c>
    </row>
    <row r="56" spans="2:37" ht="15" customHeight="1" x14ac:dyDescent="0.25">
      <c r="B56" s="58" t="s">
        <v>86</v>
      </c>
      <c r="C56" s="68">
        <v>312.13619999999997</v>
      </c>
      <c r="D56" s="68">
        <v>311.11779799999999</v>
      </c>
      <c r="E56" s="68">
        <v>303.19988999999998</v>
      </c>
      <c r="F56" s="68">
        <v>290.505066</v>
      </c>
      <c r="G56" s="68">
        <v>287.88571200000001</v>
      </c>
      <c r="H56" s="68">
        <v>277.85351600000001</v>
      </c>
      <c r="I56" s="68">
        <v>275.04525799999999</v>
      </c>
      <c r="J56" s="68">
        <v>268.92450000000002</v>
      </c>
      <c r="K56" s="68">
        <v>268.25213600000001</v>
      </c>
      <c r="L56" s="68">
        <v>264.61328099999997</v>
      </c>
      <c r="M56" s="68">
        <v>262.01275600000002</v>
      </c>
      <c r="N56" s="68">
        <v>266.21215799999999</v>
      </c>
      <c r="O56" s="68">
        <v>261.45285000000001</v>
      </c>
      <c r="P56" s="68">
        <v>262.56817599999999</v>
      </c>
      <c r="Q56" s="68">
        <v>265.80200200000002</v>
      </c>
      <c r="R56" s="68">
        <v>264.40219100000002</v>
      </c>
      <c r="S56" s="68">
        <v>262.78268400000002</v>
      </c>
      <c r="T56" s="68">
        <v>271.26928700000002</v>
      </c>
      <c r="U56" s="68">
        <v>270.50820900000002</v>
      </c>
      <c r="V56" s="68">
        <v>266.95385700000003</v>
      </c>
      <c r="W56" s="68">
        <v>279.08270299999998</v>
      </c>
      <c r="X56" s="68">
        <v>278.83197000000001</v>
      </c>
      <c r="Y56" s="68">
        <v>280.164062</v>
      </c>
      <c r="Z56" s="68">
        <v>284.02282700000001</v>
      </c>
      <c r="AA56" s="68">
        <v>285.36569200000002</v>
      </c>
      <c r="AB56" s="68">
        <v>281.66900600000002</v>
      </c>
      <c r="AC56" s="68">
        <v>286.29846199999997</v>
      </c>
      <c r="AD56" s="68">
        <v>290.65304600000002</v>
      </c>
      <c r="AE56" s="68">
        <v>294.002319</v>
      </c>
      <c r="AF56" s="68">
        <v>296.96246300000001</v>
      </c>
      <c r="AG56" s="68">
        <v>299.31585699999999</v>
      </c>
      <c r="AH56" s="68">
        <v>300.03125</v>
      </c>
      <c r="AI56" s="68">
        <v>300.27551299999999</v>
      </c>
      <c r="AJ56" s="68">
        <v>301.74661300000002</v>
      </c>
      <c r="AK56" s="60">
        <v>-9.5500000000000001E-4</v>
      </c>
    </row>
    <row r="57" spans="2:37" ht="15" customHeight="1" x14ac:dyDescent="0.25">
      <c r="B57" s="58" t="s">
        <v>34</v>
      </c>
      <c r="C57" s="68">
        <v>147.345505</v>
      </c>
      <c r="D57" s="68">
        <v>137.74006700000001</v>
      </c>
      <c r="E57" s="68">
        <v>132.280441</v>
      </c>
      <c r="F57" s="68">
        <v>128.67723100000001</v>
      </c>
      <c r="G57" s="68">
        <v>129.620193</v>
      </c>
      <c r="H57" s="68">
        <v>131.02929700000001</v>
      </c>
      <c r="I57" s="68">
        <v>133.03753699999999</v>
      </c>
      <c r="J57" s="68">
        <v>131.42475899999999</v>
      </c>
      <c r="K57" s="68">
        <v>131.62001000000001</v>
      </c>
      <c r="L57" s="68">
        <v>133.745148</v>
      </c>
      <c r="M57" s="68">
        <v>122.58219099999999</v>
      </c>
      <c r="N57" s="68">
        <v>126.43233499999999</v>
      </c>
      <c r="O57" s="68">
        <v>119.88782500000001</v>
      </c>
      <c r="P57" s="68">
        <v>121.27858000000001</v>
      </c>
      <c r="Q57" s="68">
        <v>119.363579</v>
      </c>
      <c r="R57" s="68">
        <v>118.6306</v>
      </c>
      <c r="S57" s="68">
        <v>117.701988</v>
      </c>
      <c r="T57" s="68">
        <v>120.09111799999999</v>
      </c>
      <c r="U57" s="68">
        <v>122.744522</v>
      </c>
      <c r="V57" s="68">
        <v>123.243675</v>
      </c>
      <c r="W57" s="68">
        <v>123.54273999999999</v>
      </c>
      <c r="X57" s="68">
        <v>126.157516</v>
      </c>
      <c r="Y57" s="68">
        <v>126.597939</v>
      </c>
      <c r="Z57" s="68">
        <v>128.45826700000001</v>
      </c>
      <c r="AA57" s="68">
        <v>129.491455</v>
      </c>
      <c r="AB57" s="68">
        <v>126.711403</v>
      </c>
      <c r="AC57" s="68">
        <v>131.16674800000001</v>
      </c>
      <c r="AD57" s="68">
        <v>129.452179</v>
      </c>
      <c r="AE57" s="68">
        <v>139.30190999999999</v>
      </c>
      <c r="AF57" s="68">
        <v>134.68455499999999</v>
      </c>
      <c r="AG57" s="68">
        <v>135.89631700000001</v>
      </c>
      <c r="AH57" s="68">
        <v>136.70043899999999</v>
      </c>
      <c r="AI57" s="68">
        <v>141.56359900000001</v>
      </c>
      <c r="AJ57" s="68">
        <v>141.53552199999999</v>
      </c>
      <c r="AK57" s="60">
        <v>8.4999999999999995E-4</v>
      </c>
    </row>
    <row r="58" spans="2:37" ht="15" customHeight="1" x14ac:dyDescent="0.25">
      <c r="B58" s="58" t="s">
        <v>288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0" t="s">
        <v>146</v>
      </c>
    </row>
    <row r="59" spans="2:37" ht="15" customHeight="1" x14ac:dyDescent="0.25">
      <c r="B59" s="58" t="s">
        <v>37</v>
      </c>
      <c r="C59" s="68">
        <v>26.351015</v>
      </c>
      <c r="D59" s="68">
        <v>25.866499000000001</v>
      </c>
      <c r="E59" s="68">
        <v>25.28199</v>
      </c>
      <c r="F59" s="68">
        <v>25.024312999999999</v>
      </c>
      <c r="G59" s="68">
        <v>24.885424</v>
      </c>
      <c r="H59" s="68">
        <v>24.284524999999999</v>
      </c>
      <c r="I59" s="68">
        <v>23.841522000000001</v>
      </c>
      <c r="J59" s="68">
        <v>23.139906</v>
      </c>
      <c r="K59" s="68">
        <v>22.981885999999999</v>
      </c>
      <c r="L59" s="68">
        <v>22.362406</v>
      </c>
      <c r="M59" s="68">
        <v>21.609511999999999</v>
      </c>
      <c r="N59" s="68">
        <v>21.838305999999999</v>
      </c>
      <c r="O59" s="68">
        <v>21.365532000000002</v>
      </c>
      <c r="P59" s="68">
        <v>21.493078000000001</v>
      </c>
      <c r="Q59" s="68">
        <v>21.875948000000001</v>
      </c>
      <c r="R59" s="68">
        <v>21.787866999999999</v>
      </c>
      <c r="S59" s="68">
        <v>21.621815000000002</v>
      </c>
      <c r="T59" s="68">
        <v>22.323833</v>
      </c>
      <c r="U59" s="68">
        <v>22.258825000000002</v>
      </c>
      <c r="V59" s="68">
        <v>22.226358000000001</v>
      </c>
      <c r="W59" s="68">
        <v>22.735565000000001</v>
      </c>
      <c r="X59" s="68">
        <v>22.808185999999999</v>
      </c>
      <c r="Y59" s="68">
        <v>22.836207999999999</v>
      </c>
      <c r="Z59" s="68">
        <v>23.278931</v>
      </c>
      <c r="AA59" s="68">
        <v>23.362829000000001</v>
      </c>
      <c r="AB59" s="68">
        <v>23.249783999999998</v>
      </c>
      <c r="AC59" s="68">
        <v>23.729403000000001</v>
      </c>
      <c r="AD59" s="68">
        <v>24.008248999999999</v>
      </c>
      <c r="AE59" s="68">
        <v>24.535644999999999</v>
      </c>
      <c r="AF59" s="68">
        <v>24.660892</v>
      </c>
      <c r="AG59" s="68">
        <v>24.901958</v>
      </c>
      <c r="AH59" s="68">
        <v>24.955978000000002</v>
      </c>
      <c r="AI59" s="68">
        <v>25.155131999999998</v>
      </c>
      <c r="AJ59" s="68">
        <v>25.214442999999999</v>
      </c>
      <c r="AK59" s="60">
        <v>-7.9799999999999999E-4</v>
      </c>
    </row>
    <row r="60" spans="2:37" ht="15" customHeight="1" x14ac:dyDescent="0.25">
      <c r="B60" s="57" t="s">
        <v>1</v>
      </c>
      <c r="C60" s="67">
        <v>485.83270299999998</v>
      </c>
      <c r="D60" s="67">
        <v>474.724335</v>
      </c>
      <c r="E60" s="67">
        <v>460.76232900000002</v>
      </c>
      <c r="F60" s="67">
        <v>444.20663500000001</v>
      </c>
      <c r="G60" s="67">
        <v>442.39135700000003</v>
      </c>
      <c r="H60" s="67">
        <v>433.167328</v>
      </c>
      <c r="I60" s="67">
        <v>431.92431599999998</v>
      </c>
      <c r="J60" s="67">
        <v>423.48913599999997</v>
      </c>
      <c r="K60" s="67">
        <v>422.85400399999997</v>
      </c>
      <c r="L60" s="67">
        <v>420.72082499999999</v>
      </c>
      <c r="M60" s="67">
        <v>406.20446800000002</v>
      </c>
      <c r="N60" s="67">
        <v>414.48281900000001</v>
      </c>
      <c r="O60" s="67">
        <v>402.70620700000001</v>
      </c>
      <c r="P60" s="67">
        <v>405.33981299999999</v>
      </c>
      <c r="Q60" s="67">
        <v>407.04153400000001</v>
      </c>
      <c r="R60" s="67">
        <v>404.82064800000001</v>
      </c>
      <c r="S60" s="67">
        <v>402.10650600000002</v>
      </c>
      <c r="T60" s="67">
        <v>413.684235</v>
      </c>
      <c r="U60" s="67">
        <v>415.51156600000002</v>
      </c>
      <c r="V60" s="67">
        <v>412.42388899999997</v>
      </c>
      <c r="W60" s="67">
        <v>425.36099200000001</v>
      </c>
      <c r="X60" s="67">
        <v>427.79769900000002</v>
      </c>
      <c r="Y60" s="67">
        <v>429.598206</v>
      </c>
      <c r="Z60" s="67">
        <v>435.76001000000002</v>
      </c>
      <c r="AA60" s="67">
        <v>438.21997099999999</v>
      </c>
      <c r="AB60" s="67">
        <v>431.63018799999998</v>
      </c>
      <c r="AC60" s="67">
        <v>441.19461100000001</v>
      </c>
      <c r="AD60" s="67">
        <v>444.11346400000002</v>
      </c>
      <c r="AE60" s="67">
        <v>457.83987400000001</v>
      </c>
      <c r="AF60" s="67">
        <v>456.30792200000002</v>
      </c>
      <c r="AG60" s="67">
        <v>460.114105</v>
      </c>
      <c r="AH60" s="67">
        <v>461.68768299999999</v>
      </c>
      <c r="AI60" s="67">
        <v>466.99423200000001</v>
      </c>
      <c r="AJ60" s="67">
        <v>468.49658199999999</v>
      </c>
      <c r="AK60" s="64">
        <v>-4.1300000000000001E-4</v>
      </c>
    </row>
    <row r="61" spans="2:37" ht="15" customHeight="1" x14ac:dyDescent="0.25"/>
    <row r="62" spans="2:37" ht="15" customHeight="1" x14ac:dyDescent="0.25">
      <c r="B62" s="57" t="s">
        <v>289</v>
      </c>
    </row>
    <row r="63" spans="2:37" ht="15" customHeight="1" x14ac:dyDescent="0.25">
      <c r="B63" s="57" t="s">
        <v>290</v>
      </c>
    </row>
    <row r="64" spans="2:37" ht="15" customHeight="1" x14ac:dyDescent="0.25">
      <c r="B64" s="58" t="s">
        <v>291</v>
      </c>
      <c r="C64" s="62">
        <v>8.3919999999999995E-2</v>
      </c>
      <c r="D64" s="62">
        <v>4.1980000000000003E-2</v>
      </c>
      <c r="E64" s="62">
        <v>4.1980000000000003E-2</v>
      </c>
      <c r="F64" s="62">
        <v>0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2">
        <v>0</v>
      </c>
      <c r="U64" s="62">
        <v>0</v>
      </c>
      <c r="V64" s="62">
        <v>0</v>
      </c>
      <c r="W64" s="62">
        <v>0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>
        <v>0</v>
      </c>
      <c r="AE64" s="62">
        <v>0</v>
      </c>
      <c r="AF64" s="62">
        <v>0</v>
      </c>
      <c r="AG64" s="62">
        <v>0</v>
      </c>
      <c r="AH64" s="62">
        <v>0</v>
      </c>
      <c r="AI64" s="62">
        <v>0</v>
      </c>
      <c r="AJ64" s="62">
        <v>0</v>
      </c>
      <c r="AK64" s="60" t="s">
        <v>146</v>
      </c>
    </row>
    <row r="65" spans="2:37" ht="15" customHeight="1" x14ac:dyDescent="0.25">
      <c r="B65" s="58" t="s">
        <v>34</v>
      </c>
      <c r="C65" s="62">
        <v>3.18892</v>
      </c>
      <c r="D65" s="62">
        <v>3.1275300000000001</v>
      </c>
      <c r="E65" s="62">
        <v>3.1275300000000001</v>
      </c>
      <c r="F65" s="62">
        <v>3.066144</v>
      </c>
      <c r="G65" s="62">
        <v>3.066144</v>
      </c>
      <c r="H65" s="62">
        <v>3.066144</v>
      </c>
      <c r="I65" s="62">
        <v>3.066144</v>
      </c>
      <c r="J65" s="62">
        <v>3.066144</v>
      </c>
      <c r="K65" s="62">
        <v>3.066144</v>
      </c>
      <c r="L65" s="62">
        <v>3.066144</v>
      </c>
      <c r="M65" s="62">
        <v>3.066144</v>
      </c>
      <c r="N65" s="62">
        <v>3.066144</v>
      </c>
      <c r="O65" s="62">
        <v>2.973725</v>
      </c>
      <c r="P65" s="62">
        <v>2.9904809999999999</v>
      </c>
      <c r="Q65" s="62">
        <v>2.959308</v>
      </c>
      <c r="R65" s="62">
        <v>2.9541360000000001</v>
      </c>
      <c r="S65" s="62">
        <v>2.9294259999999999</v>
      </c>
      <c r="T65" s="62">
        <v>2.9652980000000002</v>
      </c>
      <c r="U65" s="62">
        <v>2.9589509999999999</v>
      </c>
      <c r="V65" s="62">
        <v>2.9603130000000002</v>
      </c>
      <c r="W65" s="62">
        <v>2.9401139999999999</v>
      </c>
      <c r="X65" s="62">
        <v>2.9358149999999998</v>
      </c>
      <c r="Y65" s="62">
        <v>2.9252349999999998</v>
      </c>
      <c r="Z65" s="62">
        <v>2.9442330000000001</v>
      </c>
      <c r="AA65" s="62">
        <v>2.9561600000000001</v>
      </c>
      <c r="AB65" s="62">
        <v>2.9327899999999998</v>
      </c>
      <c r="AC65" s="62">
        <v>2.9445739999999998</v>
      </c>
      <c r="AD65" s="62">
        <v>2.9559340000000001</v>
      </c>
      <c r="AE65" s="62">
        <v>3.0171770000000002</v>
      </c>
      <c r="AF65" s="62">
        <v>3.013255</v>
      </c>
      <c r="AG65" s="62">
        <v>3.0228280000000001</v>
      </c>
      <c r="AH65" s="62">
        <v>3.036686</v>
      </c>
      <c r="AI65" s="62">
        <v>3.046767</v>
      </c>
      <c r="AJ65" s="62">
        <v>3.0600360000000002</v>
      </c>
      <c r="AK65" s="60">
        <v>-6.8199999999999999E-4</v>
      </c>
    </row>
    <row r="66" spans="2:37" ht="15" customHeight="1" x14ac:dyDescent="0.25">
      <c r="B66" s="58" t="s">
        <v>292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62">
        <v>0</v>
      </c>
      <c r="U66" s="62">
        <v>0</v>
      </c>
      <c r="V66" s="62">
        <v>0</v>
      </c>
      <c r="W66" s="62">
        <v>0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0" t="s">
        <v>146</v>
      </c>
    </row>
    <row r="67" spans="2:37" ht="15" customHeight="1" x14ac:dyDescent="0.25">
      <c r="B67" s="58" t="s">
        <v>293</v>
      </c>
      <c r="C67" s="62">
        <v>1.42127</v>
      </c>
      <c r="D67" s="62">
        <v>1.62185</v>
      </c>
      <c r="E67" s="62">
        <v>1.62185</v>
      </c>
      <c r="F67" s="62">
        <v>1.887853</v>
      </c>
      <c r="G67" s="62">
        <v>1.887853</v>
      </c>
      <c r="H67" s="62">
        <v>1.887853</v>
      </c>
      <c r="I67" s="62">
        <v>1.887853</v>
      </c>
      <c r="J67" s="62">
        <v>1.887853</v>
      </c>
      <c r="K67" s="62">
        <v>1.887853</v>
      </c>
      <c r="L67" s="62">
        <v>1.887853</v>
      </c>
      <c r="M67" s="62">
        <v>1.887853</v>
      </c>
      <c r="N67" s="62">
        <v>1.887853</v>
      </c>
      <c r="O67" s="62">
        <v>1.8417129999999999</v>
      </c>
      <c r="P67" s="62">
        <v>1.8500779999999999</v>
      </c>
      <c r="Q67" s="62">
        <v>1.8345149999999999</v>
      </c>
      <c r="R67" s="62">
        <v>1.831933</v>
      </c>
      <c r="S67" s="62">
        <v>1.819596</v>
      </c>
      <c r="T67" s="62">
        <v>1.8375049999999999</v>
      </c>
      <c r="U67" s="62">
        <v>1.8343370000000001</v>
      </c>
      <c r="V67" s="62">
        <v>1.8350169999999999</v>
      </c>
      <c r="W67" s="62">
        <v>1.8249329999999999</v>
      </c>
      <c r="X67" s="62">
        <v>1.822786</v>
      </c>
      <c r="Y67" s="62">
        <v>1.817504</v>
      </c>
      <c r="Z67" s="62">
        <v>1.826989</v>
      </c>
      <c r="AA67" s="62">
        <v>1.832943</v>
      </c>
      <c r="AB67" s="62">
        <v>1.8212759999999999</v>
      </c>
      <c r="AC67" s="62">
        <v>1.827159</v>
      </c>
      <c r="AD67" s="62">
        <v>1.8328310000000001</v>
      </c>
      <c r="AE67" s="62">
        <v>1.8634059999999999</v>
      </c>
      <c r="AF67" s="62">
        <v>1.861448</v>
      </c>
      <c r="AG67" s="62">
        <v>1.8662270000000001</v>
      </c>
      <c r="AH67" s="62">
        <v>1.873146</v>
      </c>
      <c r="AI67" s="62">
        <v>1.878179</v>
      </c>
      <c r="AJ67" s="62">
        <v>1.8848039999999999</v>
      </c>
      <c r="AK67" s="60">
        <v>4.7070000000000002E-3</v>
      </c>
    </row>
    <row r="68" spans="2:37" ht="15" customHeight="1" x14ac:dyDescent="0.25">
      <c r="B68" s="57" t="s">
        <v>283</v>
      </c>
      <c r="C68" s="69">
        <v>4.6941100000000002</v>
      </c>
      <c r="D68" s="69">
        <v>4.7913600000000001</v>
      </c>
      <c r="E68" s="69">
        <v>4.7913600000000001</v>
      </c>
      <c r="F68" s="69">
        <v>4.9539960000000001</v>
      </c>
      <c r="G68" s="69">
        <v>4.9539960000000001</v>
      </c>
      <c r="H68" s="69">
        <v>4.9539960000000001</v>
      </c>
      <c r="I68" s="69">
        <v>4.9539960000000001</v>
      </c>
      <c r="J68" s="69">
        <v>4.9539960000000001</v>
      </c>
      <c r="K68" s="69">
        <v>4.9539960000000001</v>
      </c>
      <c r="L68" s="69">
        <v>4.9539960000000001</v>
      </c>
      <c r="M68" s="69">
        <v>4.9539960000000001</v>
      </c>
      <c r="N68" s="69">
        <v>4.9539960000000001</v>
      </c>
      <c r="O68" s="69">
        <v>4.8154370000000002</v>
      </c>
      <c r="P68" s="69">
        <v>4.8405589999999998</v>
      </c>
      <c r="Q68" s="69">
        <v>4.7938229999999997</v>
      </c>
      <c r="R68" s="69">
        <v>4.7860680000000002</v>
      </c>
      <c r="S68" s="69">
        <v>4.7490220000000001</v>
      </c>
      <c r="T68" s="69">
        <v>4.8028029999999999</v>
      </c>
      <c r="U68" s="69">
        <v>4.7932880000000004</v>
      </c>
      <c r="V68" s="69">
        <v>4.7953299999999999</v>
      </c>
      <c r="W68" s="69">
        <v>4.765047</v>
      </c>
      <c r="X68" s="69">
        <v>4.7586019999999998</v>
      </c>
      <c r="Y68" s="69">
        <v>4.7427390000000003</v>
      </c>
      <c r="Z68" s="69">
        <v>4.7712219999999999</v>
      </c>
      <c r="AA68" s="69">
        <v>4.789104</v>
      </c>
      <c r="AB68" s="69">
        <v>4.7540659999999999</v>
      </c>
      <c r="AC68" s="69">
        <v>4.7717330000000002</v>
      </c>
      <c r="AD68" s="69">
        <v>4.7887649999999997</v>
      </c>
      <c r="AE68" s="69">
        <v>4.8805820000000004</v>
      </c>
      <c r="AF68" s="69">
        <v>4.8747030000000002</v>
      </c>
      <c r="AG68" s="69">
        <v>4.8890549999999999</v>
      </c>
      <c r="AH68" s="69">
        <v>4.9098319999999998</v>
      </c>
      <c r="AI68" s="69">
        <v>4.9249460000000003</v>
      </c>
      <c r="AJ68" s="69">
        <v>4.944839</v>
      </c>
      <c r="AK68" s="64">
        <v>9.859999999999999E-4</v>
      </c>
    </row>
    <row r="69" spans="2:37" ht="15" customHeight="1" x14ac:dyDescent="0.25">
      <c r="B69" s="57" t="s">
        <v>294</v>
      </c>
    </row>
    <row r="70" spans="2:37" x14ac:dyDescent="0.25">
      <c r="B70" s="58" t="s">
        <v>291</v>
      </c>
      <c r="C70" s="62">
        <v>0.3468</v>
      </c>
      <c r="D70" s="62">
        <v>0.17338000000000001</v>
      </c>
      <c r="E70" s="62">
        <v>0.17338000000000001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2">
        <v>0</v>
      </c>
      <c r="U70" s="62">
        <v>0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0" t="s">
        <v>146</v>
      </c>
    </row>
    <row r="71" spans="2:37" ht="15" customHeight="1" x14ac:dyDescent="0.25">
      <c r="B71" s="58" t="s">
        <v>34</v>
      </c>
      <c r="C71" s="62">
        <v>24.283072000000001</v>
      </c>
      <c r="D71" s="62">
        <v>25.571251</v>
      </c>
      <c r="E71" s="62">
        <v>25.571251</v>
      </c>
      <c r="F71" s="62">
        <v>26.859417000000001</v>
      </c>
      <c r="G71" s="62">
        <v>26.859417000000001</v>
      </c>
      <c r="H71" s="62">
        <v>26.859417000000001</v>
      </c>
      <c r="I71" s="62">
        <v>26.859417000000001</v>
      </c>
      <c r="J71" s="62">
        <v>26.859417000000001</v>
      </c>
      <c r="K71" s="62">
        <v>26.859417000000001</v>
      </c>
      <c r="L71" s="62">
        <v>26.859417000000001</v>
      </c>
      <c r="M71" s="62">
        <v>26.859417000000001</v>
      </c>
      <c r="N71" s="62">
        <v>26.859417000000001</v>
      </c>
      <c r="O71" s="62">
        <v>26.049828999999999</v>
      </c>
      <c r="P71" s="62">
        <v>26.196611000000001</v>
      </c>
      <c r="Q71" s="62">
        <v>25.923535999999999</v>
      </c>
      <c r="R71" s="62">
        <v>25.878226999999999</v>
      </c>
      <c r="S71" s="62">
        <v>25.661767999999999</v>
      </c>
      <c r="T71" s="62">
        <v>25.976006999999999</v>
      </c>
      <c r="U71" s="62">
        <v>25.920415999999999</v>
      </c>
      <c r="V71" s="62">
        <v>25.932342999999999</v>
      </c>
      <c r="W71" s="62">
        <v>25.755402</v>
      </c>
      <c r="X71" s="62">
        <v>25.717741</v>
      </c>
      <c r="Y71" s="62">
        <v>25.625059</v>
      </c>
      <c r="Z71" s="62">
        <v>25.791481000000001</v>
      </c>
      <c r="AA71" s="62">
        <v>25.895962000000001</v>
      </c>
      <c r="AB71" s="62">
        <v>25.691240000000001</v>
      </c>
      <c r="AC71" s="62">
        <v>25.79447</v>
      </c>
      <c r="AD71" s="62">
        <v>25.893986000000002</v>
      </c>
      <c r="AE71" s="62">
        <v>26.430465999999999</v>
      </c>
      <c r="AF71" s="62">
        <v>26.396115999999999</v>
      </c>
      <c r="AG71" s="62">
        <v>26.479975</v>
      </c>
      <c r="AH71" s="62">
        <v>26.601369999999999</v>
      </c>
      <c r="AI71" s="62">
        <v>26.689678000000001</v>
      </c>
      <c r="AJ71" s="62">
        <v>26.805916</v>
      </c>
      <c r="AK71" s="60">
        <v>1.475E-3</v>
      </c>
    </row>
    <row r="72" spans="2:37" x14ac:dyDescent="0.25">
      <c r="B72" s="58" t="s">
        <v>292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2">
        <v>0</v>
      </c>
      <c r="U72" s="62">
        <v>0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>
        <v>0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0" t="s">
        <v>146</v>
      </c>
    </row>
    <row r="73" spans="2:37" ht="15" customHeight="1" x14ac:dyDescent="0.25">
      <c r="B73" s="58" t="s">
        <v>293</v>
      </c>
      <c r="C73" s="62">
        <v>7.8879400000000004</v>
      </c>
      <c r="D73" s="62">
        <v>10.648740999999999</v>
      </c>
      <c r="E73" s="62">
        <v>10.648740999999999</v>
      </c>
      <c r="F73" s="62">
        <v>13.409573999999999</v>
      </c>
      <c r="G73" s="62">
        <v>13.409573999999999</v>
      </c>
      <c r="H73" s="62">
        <v>13.409573999999999</v>
      </c>
      <c r="I73" s="62">
        <v>13.409573999999999</v>
      </c>
      <c r="J73" s="62">
        <v>13.430156</v>
      </c>
      <c r="K73" s="62">
        <v>13.438261000000001</v>
      </c>
      <c r="L73" s="62">
        <v>13.439049000000001</v>
      </c>
      <c r="M73" s="62">
        <v>13.439049000000001</v>
      </c>
      <c r="N73" s="62">
        <v>13.487943</v>
      </c>
      <c r="O73" s="62">
        <v>13.093921</v>
      </c>
      <c r="P73" s="62">
        <v>13.188672</v>
      </c>
      <c r="Q73" s="62">
        <v>13.052341</v>
      </c>
      <c r="R73" s="62">
        <v>13.029719999999999</v>
      </c>
      <c r="S73" s="62">
        <v>12.921652999999999</v>
      </c>
      <c r="T73" s="62">
        <v>13.078538</v>
      </c>
      <c r="U73" s="62">
        <v>13.050782</v>
      </c>
      <c r="V73" s="62">
        <v>13.056737999999999</v>
      </c>
      <c r="W73" s="62">
        <v>12.968399</v>
      </c>
      <c r="X73" s="62">
        <v>12.949597000000001</v>
      </c>
      <c r="Y73" s="62">
        <v>12.903326</v>
      </c>
      <c r="Z73" s="62">
        <v>12.986413000000001</v>
      </c>
      <c r="AA73" s="62">
        <v>13.038575</v>
      </c>
      <c r="AB73" s="62">
        <v>12.897092000000001</v>
      </c>
      <c r="AC73" s="62">
        <v>12.907372000000001</v>
      </c>
      <c r="AD73" s="62">
        <v>12.957055</v>
      </c>
      <c r="AE73" s="62">
        <v>13.224894000000001</v>
      </c>
      <c r="AF73" s="62">
        <v>13.207743000000001</v>
      </c>
      <c r="AG73" s="62">
        <v>13.249610000000001</v>
      </c>
      <c r="AH73" s="62">
        <v>13.310221</v>
      </c>
      <c r="AI73" s="62">
        <v>13.354317</v>
      </c>
      <c r="AJ73" s="62">
        <v>13.412335000000001</v>
      </c>
      <c r="AK73" s="60">
        <v>7.2360000000000002E-3</v>
      </c>
    </row>
    <row r="74" spans="2:37" ht="15" customHeight="1" x14ac:dyDescent="0.25">
      <c r="B74" s="57" t="s">
        <v>283</v>
      </c>
      <c r="C74" s="69">
        <v>32.517811000000002</v>
      </c>
      <c r="D74" s="69">
        <v>36.393371999999999</v>
      </c>
      <c r="E74" s="69">
        <v>36.393371999999999</v>
      </c>
      <c r="F74" s="69">
        <v>40.268990000000002</v>
      </c>
      <c r="G74" s="69">
        <v>40.268990000000002</v>
      </c>
      <c r="H74" s="69">
        <v>40.268990000000002</v>
      </c>
      <c r="I74" s="69">
        <v>40.268990000000002</v>
      </c>
      <c r="J74" s="69">
        <v>40.289574000000002</v>
      </c>
      <c r="K74" s="69">
        <v>40.297676000000003</v>
      </c>
      <c r="L74" s="69">
        <v>40.298465999999998</v>
      </c>
      <c r="M74" s="69">
        <v>40.298465999999998</v>
      </c>
      <c r="N74" s="69">
        <v>40.347358999999997</v>
      </c>
      <c r="O74" s="69">
        <v>39.143749</v>
      </c>
      <c r="P74" s="69">
        <v>39.385283999999999</v>
      </c>
      <c r="Q74" s="69">
        <v>38.975876</v>
      </c>
      <c r="R74" s="69">
        <v>38.907947999999998</v>
      </c>
      <c r="S74" s="69">
        <v>38.583419999999997</v>
      </c>
      <c r="T74" s="69">
        <v>39.054546000000002</v>
      </c>
      <c r="U74" s="69">
        <v>38.971198999999999</v>
      </c>
      <c r="V74" s="69">
        <v>38.989082000000003</v>
      </c>
      <c r="W74" s="69">
        <v>38.723801000000002</v>
      </c>
      <c r="X74" s="69">
        <v>38.667338999999998</v>
      </c>
      <c r="Y74" s="69">
        <v>38.528385</v>
      </c>
      <c r="Z74" s="69">
        <v>38.777892999999999</v>
      </c>
      <c r="AA74" s="69">
        <v>38.934536000000001</v>
      </c>
      <c r="AB74" s="69">
        <v>38.588332999999999</v>
      </c>
      <c r="AC74" s="69">
        <v>38.701842999999997</v>
      </c>
      <c r="AD74" s="69">
        <v>38.851039999999998</v>
      </c>
      <c r="AE74" s="69">
        <v>39.655357000000002</v>
      </c>
      <c r="AF74" s="69">
        <v>39.603859</v>
      </c>
      <c r="AG74" s="69">
        <v>39.729584000000003</v>
      </c>
      <c r="AH74" s="69">
        <v>39.911591000000001</v>
      </c>
      <c r="AI74" s="69">
        <v>40.043995000000002</v>
      </c>
      <c r="AJ74" s="69">
        <v>40.218249999999998</v>
      </c>
      <c r="AK74" s="64">
        <v>3.1280000000000001E-3</v>
      </c>
    </row>
    <row r="75" spans="2:37" ht="15" customHeight="1" x14ac:dyDescent="0.25">
      <c r="B75" s="57" t="s">
        <v>295</v>
      </c>
    </row>
    <row r="76" spans="2:37" ht="15" customHeight="1" x14ac:dyDescent="0.25">
      <c r="B76" s="58" t="s">
        <v>296</v>
      </c>
      <c r="C76" s="62">
        <v>6.338241</v>
      </c>
      <c r="D76" s="62">
        <v>3.1690909999999999</v>
      </c>
      <c r="E76" s="62">
        <v>3.1690909999999999</v>
      </c>
      <c r="F76" s="62">
        <v>0</v>
      </c>
      <c r="G76" s="62">
        <v>0</v>
      </c>
      <c r="H76" s="62">
        <v>0</v>
      </c>
      <c r="I76" s="62">
        <v>0</v>
      </c>
      <c r="J76" s="62">
        <v>7.3070000000000001E-3</v>
      </c>
      <c r="K76" s="62">
        <v>1.0185E-2</v>
      </c>
      <c r="L76" s="62">
        <v>1.0463999999999999E-2</v>
      </c>
      <c r="M76" s="62">
        <v>1.0463999999999999E-2</v>
      </c>
      <c r="N76" s="62">
        <v>2.7823000000000001E-2</v>
      </c>
      <c r="O76" s="62">
        <v>3.1432000000000002E-2</v>
      </c>
      <c r="P76" s="62">
        <v>0.30374400000000001</v>
      </c>
      <c r="Q76" s="62">
        <v>0.474746</v>
      </c>
      <c r="R76" s="62">
        <v>0.69894000000000001</v>
      </c>
      <c r="S76" s="62">
        <v>6.1126E-2</v>
      </c>
      <c r="T76" s="62">
        <v>0.88079600000000002</v>
      </c>
      <c r="U76" s="62">
        <v>0.92432099999999995</v>
      </c>
      <c r="V76" s="62">
        <v>0.74632399999999999</v>
      </c>
      <c r="W76" s="62">
        <v>0.66453799999999996</v>
      </c>
      <c r="X76" s="62">
        <v>0.53353799999999996</v>
      </c>
      <c r="Y76" s="62">
        <v>0.14693300000000001</v>
      </c>
      <c r="Z76" s="62">
        <v>0.27362399999999998</v>
      </c>
      <c r="AA76" s="62">
        <v>0.24041000000000001</v>
      </c>
      <c r="AB76" s="62">
        <v>2.5111000000000001E-2</v>
      </c>
      <c r="AC76" s="62">
        <v>1.0463999999999999E-2</v>
      </c>
      <c r="AD76" s="62">
        <v>1.0463999999999999E-2</v>
      </c>
      <c r="AE76" s="62">
        <v>1.0463999999999999E-2</v>
      </c>
      <c r="AF76" s="62">
        <v>1.0463999999999999E-2</v>
      </c>
      <c r="AG76" s="62">
        <v>1.0463999999999999E-2</v>
      </c>
      <c r="AH76" s="62">
        <v>1.0465E-2</v>
      </c>
      <c r="AI76" s="62">
        <v>1.0468E-2</v>
      </c>
      <c r="AJ76" s="62">
        <v>1.0463999999999999E-2</v>
      </c>
      <c r="AK76" s="60">
        <v>-0.16350999999999999</v>
      </c>
    </row>
    <row r="77" spans="2:37" ht="15" customHeight="1" x14ac:dyDescent="0.25">
      <c r="B77" s="58" t="s">
        <v>297</v>
      </c>
      <c r="C77" s="62">
        <v>26.179570999999999</v>
      </c>
      <c r="D77" s="62">
        <v>33.224280999999998</v>
      </c>
      <c r="E77" s="62">
        <v>33.224280999999998</v>
      </c>
      <c r="F77" s="62">
        <v>40.268990000000002</v>
      </c>
      <c r="G77" s="62">
        <v>40.268990000000002</v>
      </c>
      <c r="H77" s="62">
        <v>40.268990000000002</v>
      </c>
      <c r="I77" s="62">
        <v>40.268990000000002</v>
      </c>
      <c r="J77" s="62">
        <v>40.282268999999999</v>
      </c>
      <c r="K77" s="62">
        <v>40.287495</v>
      </c>
      <c r="L77" s="62">
        <v>40.288001999999999</v>
      </c>
      <c r="M77" s="62">
        <v>40.288001999999999</v>
      </c>
      <c r="N77" s="62">
        <v>40.319538000000001</v>
      </c>
      <c r="O77" s="62">
        <v>39.112319999999997</v>
      </c>
      <c r="P77" s="62">
        <v>39.081538999999999</v>
      </c>
      <c r="Q77" s="62">
        <v>38.501133000000003</v>
      </c>
      <c r="R77" s="62">
        <v>38.209010999999997</v>
      </c>
      <c r="S77" s="62">
        <v>38.522297000000002</v>
      </c>
      <c r="T77" s="62">
        <v>38.173748000000003</v>
      </c>
      <c r="U77" s="62">
        <v>38.046875</v>
      </c>
      <c r="V77" s="62">
        <v>38.242759999999997</v>
      </c>
      <c r="W77" s="62">
        <v>38.059265000000003</v>
      </c>
      <c r="X77" s="62">
        <v>38.133803999999998</v>
      </c>
      <c r="Y77" s="62">
        <v>38.381453999999998</v>
      </c>
      <c r="Z77" s="62">
        <v>38.504272</v>
      </c>
      <c r="AA77" s="62">
        <v>38.694125999999997</v>
      </c>
      <c r="AB77" s="62">
        <v>38.563220999999999</v>
      </c>
      <c r="AC77" s="62">
        <v>38.691375999999998</v>
      </c>
      <c r="AD77" s="62">
        <v>38.840575999999999</v>
      </c>
      <c r="AE77" s="62">
        <v>39.644897</v>
      </c>
      <c r="AF77" s="62">
        <v>39.593395000000001</v>
      </c>
      <c r="AG77" s="62">
        <v>39.719119999999997</v>
      </c>
      <c r="AH77" s="62">
        <v>39.901127000000002</v>
      </c>
      <c r="AI77" s="62">
        <v>40.033526999999999</v>
      </c>
      <c r="AJ77" s="62">
        <v>40.207787000000003</v>
      </c>
      <c r="AK77" s="60">
        <v>5.9800000000000001E-3</v>
      </c>
    </row>
    <row r="78" spans="2:37" ht="15" customHeight="1" x14ac:dyDescent="0.25"/>
    <row r="79" spans="2:37" ht="15" customHeight="1" x14ac:dyDescent="0.25">
      <c r="B79" s="57" t="s">
        <v>298</v>
      </c>
    </row>
    <row r="80" spans="2:37" ht="15" customHeight="1" x14ac:dyDescent="0.25">
      <c r="B80" s="57" t="s">
        <v>299</v>
      </c>
    </row>
    <row r="81" spans="2:37" x14ac:dyDescent="0.25">
      <c r="B81" s="58" t="s">
        <v>300</v>
      </c>
      <c r="C81" s="68">
        <v>368</v>
      </c>
      <c r="D81" s="68">
        <v>368</v>
      </c>
      <c r="E81" s="68">
        <v>368</v>
      </c>
      <c r="F81" s="68">
        <v>397.96063199999998</v>
      </c>
      <c r="G81" s="68">
        <v>397.96063199999998</v>
      </c>
      <c r="H81" s="68">
        <v>397.96063199999998</v>
      </c>
      <c r="I81" s="68">
        <v>397.96063199999998</v>
      </c>
      <c r="J81" s="68">
        <v>397.96063199999998</v>
      </c>
      <c r="K81" s="68">
        <v>397.96063199999998</v>
      </c>
      <c r="L81" s="68">
        <v>397.96063199999998</v>
      </c>
      <c r="M81" s="68">
        <v>397.96063199999998</v>
      </c>
      <c r="N81" s="68">
        <v>397.96063199999998</v>
      </c>
      <c r="O81" s="68">
        <v>397.96063199999998</v>
      </c>
      <c r="P81" s="68">
        <v>397.96063199999998</v>
      </c>
      <c r="Q81" s="68">
        <v>393.58609000000001</v>
      </c>
      <c r="R81" s="68">
        <v>393.58609000000001</v>
      </c>
      <c r="S81" s="68">
        <v>393.58609000000001</v>
      </c>
      <c r="T81" s="68">
        <v>393.58609000000001</v>
      </c>
      <c r="U81" s="68">
        <v>393.58609000000001</v>
      </c>
      <c r="V81" s="68">
        <v>393.58609000000001</v>
      </c>
      <c r="W81" s="68">
        <v>393.58609000000001</v>
      </c>
      <c r="X81" s="68">
        <v>393.58609000000001</v>
      </c>
      <c r="Y81" s="68">
        <v>393.58609000000001</v>
      </c>
      <c r="Z81" s="68">
        <v>393.58609000000001</v>
      </c>
      <c r="AA81" s="68">
        <v>393.58609000000001</v>
      </c>
      <c r="AB81" s="68">
        <v>393.58609000000001</v>
      </c>
      <c r="AC81" s="68">
        <v>393.58609000000001</v>
      </c>
      <c r="AD81" s="68">
        <v>393.58609000000001</v>
      </c>
      <c r="AE81" s="68">
        <v>393.58609000000001</v>
      </c>
      <c r="AF81" s="68">
        <v>393.58609000000001</v>
      </c>
      <c r="AG81" s="68">
        <v>393.58609000000001</v>
      </c>
      <c r="AH81" s="68">
        <v>393.58609000000001</v>
      </c>
      <c r="AI81" s="68">
        <v>393.58609000000001</v>
      </c>
      <c r="AJ81" s="68">
        <v>393.58609000000001</v>
      </c>
      <c r="AK81" s="60">
        <v>2.1029999999999998E-3</v>
      </c>
    </row>
    <row r="82" spans="2:37" ht="15" customHeight="1" x14ac:dyDescent="0.25">
      <c r="B82" s="58" t="s">
        <v>301</v>
      </c>
      <c r="C82" s="68">
        <v>24</v>
      </c>
      <c r="D82" s="68">
        <v>24</v>
      </c>
      <c r="E82" s="68">
        <v>24</v>
      </c>
      <c r="F82" s="68">
        <v>30.971101999999998</v>
      </c>
      <c r="G82" s="68">
        <v>30.971101999999998</v>
      </c>
      <c r="H82" s="68">
        <v>30.971101999999998</v>
      </c>
      <c r="I82" s="68">
        <v>30.971101999999998</v>
      </c>
      <c r="J82" s="68">
        <v>30.971101999999998</v>
      </c>
      <c r="K82" s="68">
        <v>30.971101999999998</v>
      </c>
      <c r="L82" s="68">
        <v>30.971101999999998</v>
      </c>
      <c r="M82" s="68">
        <v>30.971101999999998</v>
      </c>
      <c r="N82" s="68">
        <v>30.971101999999998</v>
      </c>
      <c r="O82" s="68">
        <v>30.971101999999998</v>
      </c>
      <c r="P82" s="68">
        <v>30.971101999999998</v>
      </c>
      <c r="Q82" s="68">
        <v>30.971101999999998</v>
      </c>
      <c r="R82" s="68">
        <v>30.971101999999998</v>
      </c>
      <c r="S82" s="68">
        <v>30.971101999999998</v>
      </c>
      <c r="T82" s="68">
        <v>30.971101999999998</v>
      </c>
      <c r="U82" s="68">
        <v>30.971101999999998</v>
      </c>
      <c r="V82" s="68">
        <v>30.971101999999998</v>
      </c>
      <c r="W82" s="68">
        <v>30.971101999999998</v>
      </c>
      <c r="X82" s="68">
        <v>30.971101999999998</v>
      </c>
      <c r="Y82" s="68">
        <v>30.971101999999998</v>
      </c>
      <c r="Z82" s="68">
        <v>30.971101999999998</v>
      </c>
      <c r="AA82" s="68">
        <v>30.971101999999998</v>
      </c>
      <c r="AB82" s="68">
        <v>30.971101999999998</v>
      </c>
      <c r="AC82" s="68">
        <v>30.971101999999998</v>
      </c>
      <c r="AD82" s="68">
        <v>30.971101999999998</v>
      </c>
      <c r="AE82" s="68">
        <v>30.971101999999998</v>
      </c>
      <c r="AF82" s="68">
        <v>30.971101999999998</v>
      </c>
      <c r="AG82" s="68">
        <v>30.971101999999998</v>
      </c>
      <c r="AH82" s="68">
        <v>30.971101999999998</v>
      </c>
      <c r="AI82" s="68">
        <v>30.971101999999998</v>
      </c>
      <c r="AJ82" s="68">
        <v>30.971101999999998</v>
      </c>
      <c r="AK82" s="60">
        <v>8.0009999999999994E-3</v>
      </c>
    </row>
    <row r="83" spans="2:37" ht="15" customHeight="1" x14ac:dyDescent="0.25">
      <c r="B83" s="58" t="s">
        <v>302</v>
      </c>
      <c r="C83" s="68">
        <v>37</v>
      </c>
      <c r="D83" s="68">
        <v>37</v>
      </c>
      <c r="E83" s="68">
        <v>37</v>
      </c>
      <c r="F83" s="68">
        <v>39.075619000000003</v>
      </c>
      <c r="G83" s="68">
        <v>39.075619000000003</v>
      </c>
      <c r="H83" s="68">
        <v>39.075619000000003</v>
      </c>
      <c r="I83" s="68">
        <v>39.075619000000003</v>
      </c>
      <c r="J83" s="68">
        <v>39.075619000000003</v>
      </c>
      <c r="K83" s="68">
        <v>39.075619000000003</v>
      </c>
      <c r="L83" s="68">
        <v>39.075619000000003</v>
      </c>
      <c r="M83" s="68">
        <v>39.075619000000003</v>
      </c>
      <c r="N83" s="68">
        <v>39.075619000000003</v>
      </c>
      <c r="O83" s="68">
        <v>39.130226</v>
      </c>
      <c r="P83" s="68">
        <v>39.130226</v>
      </c>
      <c r="Q83" s="68">
        <v>38.716053000000002</v>
      </c>
      <c r="R83" s="68">
        <v>38.716053000000002</v>
      </c>
      <c r="S83" s="68">
        <v>38.716053000000002</v>
      </c>
      <c r="T83" s="68">
        <v>38.716053000000002</v>
      </c>
      <c r="U83" s="68">
        <v>38.716053000000002</v>
      </c>
      <c r="V83" s="68">
        <v>38.716053000000002</v>
      </c>
      <c r="W83" s="68">
        <v>38.716053000000002</v>
      </c>
      <c r="X83" s="68">
        <v>38.716053000000002</v>
      </c>
      <c r="Y83" s="68">
        <v>38.716053000000002</v>
      </c>
      <c r="Z83" s="68">
        <v>38.716053000000002</v>
      </c>
      <c r="AA83" s="68">
        <v>38.716053000000002</v>
      </c>
      <c r="AB83" s="68">
        <v>38.716053000000002</v>
      </c>
      <c r="AC83" s="68">
        <v>38.716053000000002</v>
      </c>
      <c r="AD83" s="68">
        <v>38.716053000000002</v>
      </c>
      <c r="AE83" s="68">
        <v>38.716053000000002</v>
      </c>
      <c r="AF83" s="68">
        <v>38.716053000000002</v>
      </c>
      <c r="AG83" s="68">
        <v>38.716053000000002</v>
      </c>
      <c r="AH83" s="68">
        <v>38.716053000000002</v>
      </c>
      <c r="AI83" s="68">
        <v>38.716053000000002</v>
      </c>
      <c r="AJ83" s="68">
        <v>38.716053000000002</v>
      </c>
      <c r="AK83" s="60">
        <v>1.418E-3</v>
      </c>
    </row>
    <row r="84" spans="2:37" ht="15" customHeight="1" x14ac:dyDescent="0.25">
      <c r="B84" s="57" t="s">
        <v>303</v>
      </c>
      <c r="C84" s="67">
        <v>429</v>
      </c>
      <c r="D84" s="67">
        <v>429</v>
      </c>
      <c r="E84" s="67">
        <v>429</v>
      </c>
      <c r="F84" s="67">
        <v>468.00735500000002</v>
      </c>
      <c r="G84" s="67">
        <v>468.00735500000002</v>
      </c>
      <c r="H84" s="67">
        <v>468.00735500000002</v>
      </c>
      <c r="I84" s="67">
        <v>468.00735500000002</v>
      </c>
      <c r="J84" s="67">
        <v>468.00735500000002</v>
      </c>
      <c r="K84" s="67">
        <v>468.00735500000002</v>
      </c>
      <c r="L84" s="67">
        <v>468.00735500000002</v>
      </c>
      <c r="M84" s="67">
        <v>468.00735500000002</v>
      </c>
      <c r="N84" s="67">
        <v>468.00735500000002</v>
      </c>
      <c r="O84" s="67">
        <v>468.06195100000002</v>
      </c>
      <c r="P84" s="67">
        <v>468.06195100000002</v>
      </c>
      <c r="Q84" s="67">
        <v>463.27325400000001</v>
      </c>
      <c r="R84" s="67">
        <v>463.27325400000001</v>
      </c>
      <c r="S84" s="67">
        <v>463.27325400000001</v>
      </c>
      <c r="T84" s="67">
        <v>463.27325400000001</v>
      </c>
      <c r="U84" s="67">
        <v>463.27325400000001</v>
      </c>
      <c r="V84" s="67">
        <v>463.27325400000001</v>
      </c>
      <c r="W84" s="67">
        <v>463.27325400000001</v>
      </c>
      <c r="X84" s="67">
        <v>463.27325400000001</v>
      </c>
      <c r="Y84" s="67">
        <v>463.27325400000001</v>
      </c>
      <c r="Z84" s="67">
        <v>463.27325400000001</v>
      </c>
      <c r="AA84" s="67">
        <v>463.27325400000001</v>
      </c>
      <c r="AB84" s="67">
        <v>463.27325400000001</v>
      </c>
      <c r="AC84" s="67">
        <v>463.27325400000001</v>
      </c>
      <c r="AD84" s="67">
        <v>463.27325400000001</v>
      </c>
      <c r="AE84" s="67">
        <v>463.27325400000001</v>
      </c>
      <c r="AF84" s="67">
        <v>463.27325400000001</v>
      </c>
      <c r="AG84" s="67">
        <v>463.27325400000001</v>
      </c>
      <c r="AH84" s="67">
        <v>463.27325400000001</v>
      </c>
      <c r="AI84" s="67">
        <v>463.27325400000001</v>
      </c>
      <c r="AJ84" s="67">
        <v>463.27325400000001</v>
      </c>
      <c r="AK84" s="64">
        <v>2.405E-3</v>
      </c>
    </row>
    <row r="85" spans="2:37" ht="15" customHeight="1" x14ac:dyDescent="0.25"/>
    <row r="87" spans="2:37" ht="15.75" x14ac:dyDescent="0.25">
      <c r="B87" s="55" t="s">
        <v>133</v>
      </c>
    </row>
    <row r="88" spans="2:37" x14ac:dyDescent="0.25">
      <c r="B88" s="51" t="s">
        <v>134</v>
      </c>
    </row>
    <row r="89" spans="2:37" x14ac:dyDescent="0.25">
      <c r="B89" s="51" t="s">
        <v>135</v>
      </c>
      <c r="C89" s="48" t="s">
        <v>135</v>
      </c>
      <c r="D89" s="48" t="s">
        <v>135</v>
      </c>
      <c r="E89" s="48" t="s">
        <v>135</v>
      </c>
      <c r="F89" s="48" t="s">
        <v>135</v>
      </c>
      <c r="G89" s="48" t="s">
        <v>135</v>
      </c>
      <c r="H89" s="48" t="s">
        <v>135</v>
      </c>
      <c r="I89" s="48" t="s">
        <v>135</v>
      </c>
      <c r="J89" s="48" t="s">
        <v>135</v>
      </c>
      <c r="K89" s="48" t="s">
        <v>135</v>
      </c>
      <c r="L89" s="48" t="s">
        <v>135</v>
      </c>
      <c r="M89" s="48" t="s">
        <v>135</v>
      </c>
      <c r="N89" s="48" t="s">
        <v>135</v>
      </c>
      <c r="O89" s="48" t="s">
        <v>135</v>
      </c>
      <c r="P89" s="48" t="s">
        <v>135</v>
      </c>
      <c r="Q89" s="48" t="s">
        <v>135</v>
      </c>
      <c r="R89" s="48" t="s">
        <v>135</v>
      </c>
      <c r="S89" s="48" t="s">
        <v>135</v>
      </c>
      <c r="T89" s="48" t="s">
        <v>135</v>
      </c>
      <c r="U89" s="48" t="s">
        <v>135</v>
      </c>
      <c r="V89" s="48" t="s">
        <v>135</v>
      </c>
      <c r="W89" s="48" t="s">
        <v>135</v>
      </c>
      <c r="X89" s="48" t="s">
        <v>135</v>
      </c>
      <c r="Y89" s="48" t="s">
        <v>135</v>
      </c>
      <c r="Z89" s="48" t="s">
        <v>135</v>
      </c>
      <c r="AA89" s="48" t="s">
        <v>135</v>
      </c>
      <c r="AB89" s="48" t="s">
        <v>135</v>
      </c>
      <c r="AC89" s="48" t="s">
        <v>135</v>
      </c>
      <c r="AD89" s="48" t="s">
        <v>135</v>
      </c>
      <c r="AE89" s="48" t="s">
        <v>135</v>
      </c>
      <c r="AF89" s="48" t="s">
        <v>135</v>
      </c>
      <c r="AG89" s="48" t="s">
        <v>135</v>
      </c>
      <c r="AH89" s="48" t="s">
        <v>135</v>
      </c>
      <c r="AI89" s="48" t="s">
        <v>135</v>
      </c>
      <c r="AJ89" s="48" t="s">
        <v>135</v>
      </c>
      <c r="AK89" s="48" t="s">
        <v>136</v>
      </c>
    </row>
    <row r="90" spans="2:37" ht="15.75" thickBot="1" x14ac:dyDescent="0.3">
      <c r="B90" s="52" t="s">
        <v>137</v>
      </c>
      <c r="C90" s="52">
        <v>2017</v>
      </c>
      <c r="D90" s="52">
        <v>2018</v>
      </c>
      <c r="E90" s="52">
        <v>2019</v>
      </c>
      <c r="F90" s="52">
        <v>2020</v>
      </c>
      <c r="G90" s="52">
        <v>2021</v>
      </c>
      <c r="H90" s="52">
        <v>2022</v>
      </c>
      <c r="I90" s="52">
        <v>2023</v>
      </c>
      <c r="J90" s="52">
        <v>2024</v>
      </c>
      <c r="K90" s="52">
        <v>2025</v>
      </c>
      <c r="L90" s="52">
        <v>2026</v>
      </c>
      <c r="M90" s="52">
        <v>2027</v>
      </c>
      <c r="N90" s="52">
        <v>2028</v>
      </c>
      <c r="O90" s="52">
        <v>2029</v>
      </c>
      <c r="P90" s="52">
        <v>2030</v>
      </c>
      <c r="Q90" s="52">
        <v>2031</v>
      </c>
      <c r="R90" s="52">
        <v>2032</v>
      </c>
      <c r="S90" s="52">
        <v>2033</v>
      </c>
      <c r="T90" s="52">
        <v>2034</v>
      </c>
      <c r="U90" s="52">
        <v>2035</v>
      </c>
      <c r="V90" s="52">
        <v>2036</v>
      </c>
      <c r="W90" s="52">
        <v>2037</v>
      </c>
      <c r="X90" s="52">
        <v>2038</v>
      </c>
      <c r="Y90" s="52">
        <v>2039</v>
      </c>
      <c r="Z90" s="52">
        <v>2040</v>
      </c>
      <c r="AA90" s="52">
        <v>2041</v>
      </c>
      <c r="AB90" s="52">
        <v>2042</v>
      </c>
      <c r="AC90" s="52">
        <v>2043</v>
      </c>
      <c r="AD90" s="52">
        <v>2044</v>
      </c>
      <c r="AE90" s="52">
        <v>2045</v>
      </c>
      <c r="AF90" s="52">
        <v>2046</v>
      </c>
      <c r="AG90" s="52">
        <v>2047</v>
      </c>
      <c r="AH90" s="52">
        <v>2048</v>
      </c>
      <c r="AI90" s="52">
        <v>2049</v>
      </c>
      <c r="AJ90" s="52">
        <v>2050</v>
      </c>
      <c r="AK90" s="52">
        <v>2050</v>
      </c>
    </row>
    <row r="91" spans="2:37" ht="15.75" thickTop="1" x14ac:dyDescent="0.25"/>
    <row r="92" spans="2:37" x14ac:dyDescent="0.25">
      <c r="B92" s="57" t="s">
        <v>138</v>
      </c>
    </row>
    <row r="93" spans="2:37" x14ac:dyDescent="0.25">
      <c r="B93" s="58" t="s">
        <v>139</v>
      </c>
      <c r="C93" s="62">
        <v>9.3550000000000004</v>
      </c>
      <c r="D93" s="62">
        <v>10.738707</v>
      </c>
      <c r="E93" s="62">
        <v>11.969469999999999</v>
      </c>
      <c r="F93" s="62">
        <v>13.085901</v>
      </c>
      <c r="G93" s="62">
        <v>13.665421</v>
      </c>
      <c r="H93" s="62">
        <v>13.977781</v>
      </c>
      <c r="I93" s="62">
        <v>13.917915000000001</v>
      </c>
      <c r="J93" s="62">
        <v>14.012055999999999</v>
      </c>
      <c r="K93" s="62">
        <v>14.09416</v>
      </c>
      <c r="L93" s="62">
        <v>14.374950999999999</v>
      </c>
      <c r="M93" s="62">
        <v>14.506202999999999</v>
      </c>
      <c r="N93" s="62">
        <v>14.414600999999999</v>
      </c>
      <c r="O93" s="62">
        <v>14.413425</v>
      </c>
      <c r="P93" s="62">
        <v>14.460274999999999</v>
      </c>
      <c r="Q93" s="62">
        <v>14.534125</v>
      </c>
      <c r="R93" s="62">
        <v>14.510524</v>
      </c>
      <c r="S93" s="62">
        <v>14.482533</v>
      </c>
      <c r="T93" s="62">
        <v>14.434381</v>
      </c>
      <c r="U93" s="62">
        <v>14.329347</v>
      </c>
      <c r="V93" s="62">
        <v>14.269213000000001</v>
      </c>
      <c r="W93" s="62">
        <v>14.174327</v>
      </c>
      <c r="X93" s="62">
        <v>14.138339999999999</v>
      </c>
      <c r="Y93" s="62">
        <v>14.101298</v>
      </c>
      <c r="Z93" s="62">
        <v>14.050145000000001</v>
      </c>
      <c r="AA93" s="62">
        <v>13.942207</v>
      </c>
      <c r="AB93" s="62">
        <v>13.782654000000001</v>
      </c>
      <c r="AC93" s="62">
        <v>13.524231</v>
      </c>
      <c r="AD93" s="62">
        <v>13.299628999999999</v>
      </c>
      <c r="AE93" s="62">
        <v>13.030392000000001</v>
      </c>
      <c r="AF93" s="62">
        <v>12.814966999999999</v>
      </c>
      <c r="AG93" s="62">
        <v>12.614922</v>
      </c>
      <c r="AH93" s="62">
        <v>12.374134</v>
      </c>
      <c r="AI93" s="62">
        <v>12.0793</v>
      </c>
      <c r="AJ93" s="62">
        <v>11.860887999999999</v>
      </c>
      <c r="AK93" s="60">
        <v>3.1110000000000001E-3</v>
      </c>
    </row>
    <row r="94" spans="2:37" x14ac:dyDescent="0.25">
      <c r="B94" s="58" t="s">
        <v>140</v>
      </c>
      <c r="C94" s="62">
        <v>0.49399999999999999</v>
      </c>
      <c r="D94" s="62">
        <v>0.48214499999999999</v>
      </c>
      <c r="E94" s="62">
        <v>0.487068</v>
      </c>
      <c r="F94" s="62">
        <v>0.5</v>
      </c>
      <c r="G94" s="62">
        <v>0.55501699999999998</v>
      </c>
      <c r="H94" s="62">
        <v>0.593024</v>
      </c>
      <c r="I94" s="62">
        <v>0.58454799999999996</v>
      </c>
      <c r="J94" s="62">
        <v>0.571241</v>
      </c>
      <c r="K94" s="62">
        <v>0.58111500000000005</v>
      </c>
      <c r="L94" s="62">
        <v>0.66922000000000004</v>
      </c>
      <c r="M94" s="62">
        <v>0.67625999999999997</v>
      </c>
      <c r="N94" s="62">
        <v>0.65802000000000005</v>
      </c>
      <c r="O94" s="62">
        <v>0.63698399999999999</v>
      </c>
      <c r="P94" s="62">
        <v>0.62767700000000004</v>
      </c>
      <c r="Q94" s="62">
        <v>0.66203999999999996</v>
      </c>
      <c r="R94" s="62">
        <v>0.73163299999999998</v>
      </c>
      <c r="S94" s="62">
        <v>0.80968600000000002</v>
      </c>
      <c r="T94" s="62">
        <v>0.888741</v>
      </c>
      <c r="U94" s="62">
        <v>0.94326900000000002</v>
      </c>
      <c r="V94" s="62">
        <v>1.0361959999999999</v>
      </c>
      <c r="W94" s="62">
        <v>1.0928960000000001</v>
      </c>
      <c r="X94" s="62">
        <v>1.189854</v>
      </c>
      <c r="Y94" s="62">
        <v>1.2296640000000001</v>
      </c>
      <c r="Z94" s="62">
        <v>1.3024150000000001</v>
      </c>
      <c r="AA94" s="62">
        <v>1.2490429999999999</v>
      </c>
      <c r="AB94" s="62">
        <v>1.152226</v>
      </c>
      <c r="AC94" s="62">
        <v>1.0565389999999999</v>
      </c>
      <c r="AD94" s="62">
        <v>0.94470299999999996</v>
      </c>
      <c r="AE94" s="62">
        <v>0.84807900000000003</v>
      </c>
      <c r="AF94" s="62">
        <v>0.76454</v>
      </c>
      <c r="AG94" s="62">
        <v>0.69225800000000004</v>
      </c>
      <c r="AH94" s="62">
        <v>0.62966999999999995</v>
      </c>
      <c r="AI94" s="62">
        <v>0.57152099999999995</v>
      </c>
      <c r="AJ94" s="62">
        <v>0.51294499999999998</v>
      </c>
      <c r="AK94" s="60">
        <v>1.9369999999999999E-3</v>
      </c>
    </row>
    <row r="95" spans="2:37" x14ac:dyDescent="0.25">
      <c r="B95" s="58" t="s">
        <v>141</v>
      </c>
      <c r="C95" s="62">
        <v>8.8610000000000007</v>
      </c>
      <c r="D95" s="62">
        <v>10.256561</v>
      </c>
      <c r="E95" s="62">
        <v>11.482402</v>
      </c>
      <c r="F95" s="62">
        <v>12.585901</v>
      </c>
      <c r="G95" s="62">
        <v>13.110404000000001</v>
      </c>
      <c r="H95" s="62">
        <v>13.384755999999999</v>
      </c>
      <c r="I95" s="62">
        <v>13.333367000000001</v>
      </c>
      <c r="J95" s="62">
        <v>13.440816</v>
      </c>
      <c r="K95" s="62">
        <v>13.513045</v>
      </c>
      <c r="L95" s="62">
        <v>13.705730000000001</v>
      </c>
      <c r="M95" s="62">
        <v>13.829943</v>
      </c>
      <c r="N95" s="62">
        <v>13.756581000000001</v>
      </c>
      <c r="O95" s="62">
        <v>13.776441999999999</v>
      </c>
      <c r="P95" s="62">
        <v>13.832597</v>
      </c>
      <c r="Q95" s="62">
        <v>13.872085</v>
      </c>
      <c r="R95" s="62">
        <v>13.778891</v>
      </c>
      <c r="S95" s="62">
        <v>13.672846</v>
      </c>
      <c r="T95" s="62">
        <v>13.545640000000001</v>
      </c>
      <c r="U95" s="62">
        <v>13.386077999999999</v>
      </c>
      <c r="V95" s="62">
        <v>13.233015999999999</v>
      </c>
      <c r="W95" s="62">
        <v>13.081431</v>
      </c>
      <c r="X95" s="62">
        <v>12.948485</v>
      </c>
      <c r="Y95" s="62">
        <v>12.871634</v>
      </c>
      <c r="Z95" s="62">
        <v>12.747729</v>
      </c>
      <c r="AA95" s="62">
        <v>12.693163999999999</v>
      </c>
      <c r="AB95" s="62">
        <v>12.630428</v>
      </c>
      <c r="AC95" s="62">
        <v>12.467692</v>
      </c>
      <c r="AD95" s="62">
        <v>12.354926000000001</v>
      </c>
      <c r="AE95" s="62">
        <v>12.182312</v>
      </c>
      <c r="AF95" s="62">
        <v>12.050427000000001</v>
      </c>
      <c r="AG95" s="62">
        <v>11.922663</v>
      </c>
      <c r="AH95" s="62">
        <v>11.744465</v>
      </c>
      <c r="AI95" s="62">
        <v>11.507778</v>
      </c>
      <c r="AJ95" s="62">
        <v>11.347943000000001</v>
      </c>
      <c r="AK95" s="60">
        <v>3.1649999999999998E-3</v>
      </c>
    </row>
    <row r="96" spans="2:37" x14ac:dyDescent="0.25">
      <c r="B96" s="58" t="s">
        <v>142</v>
      </c>
      <c r="C96" s="62">
        <v>6.8120000000000003</v>
      </c>
      <c r="D96" s="62">
        <v>5.931</v>
      </c>
      <c r="E96" s="62">
        <v>5.2130000000000001</v>
      </c>
      <c r="F96" s="62">
        <v>4.6201239999999997</v>
      </c>
      <c r="G96" s="62">
        <v>3.7545679999999999</v>
      </c>
      <c r="H96" s="62">
        <v>3.5372710000000001</v>
      </c>
      <c r="I96" s="62">
        <v>3.5076070000000001</v>
      </c>
      <c r="J96" s="62">
        <v>3.3476900000000001</v>
      </c>
      <c r="K96" s="62">
        <v>3.078382</v>
      </c>
      <c r="L96" s="62">
        <v>2.7763149999999999</v>
      </c>
      <c r="M96" s="62">
        <v>2.7044320000000002</v>
      </c>
      <c r="N96" s="62">
        <v>2.8212009999999998</v>
      </c>
      <c r="O96" s="62">
        <v>2.8072050000000002</v>
      </c>
      <c r="P96" s="62">
        <v>2.7199680000000002</v>
      </c>
      <c r="Q96" s="62">
        <v>2.6647750000000001</v>
      </c>
      <c r="R96" s="62">
        <v>2.667618</v>
      </c>
      <c r="S96" s="62">
        <v>2.6265589999999999</v>
      </c>
      <c r="T96" s="62">
        <v>2.6569829999999999</v>
      </c>
      <c r="U96" s="62">
        <v>2.750658</v>
      </c>
      <c r="V96" s="62">
        <v>2.8205619999999998</v>
      </c>
      <c r="W96" s="62">
        <v>2.9597090000000001</v>
      </c>
      <c r="X96" s="62">
        <v>3.006656</v>
      </c>
      <c r="Y96" s="62">
        <v>2.964677</v>
      </c>
      <c r="Z96" s="62">
        <v>3.0126520000000001</v>
      </c>
      <c r="AA96" s="62">
        <v>3.1409379999999998</v>
      </c>
      <c r="AB96" s="62">
        <v>3.3849010000000002</v>
      </c>
      <c r="AC96" s="62">
        <v>3.6131820000000001</v>
      </c>
      <c r="AD96" s="62">
        <v>3.8951600000000002</v>
      </c>
      <c r="AE96" s="62">
        <v>4.1653510000000002</v>
      </c>
      <c r="AF96" s="62">
        <v>4.4635600000000002</v>
      </c>
      <c r="AG96" s="62">
        <v>4.6519959999999996</v>
      </c>
      <c r="AH96" s="62">
        <v>4.9108179999999999</v>
      </c>
      <c r="AI96" s="62">
        <v>5.0815489999999999</v>
      </c>
      <c r="AJ96" s="62">
        <v>5.2999369999999999</v>
      </c>
      <c r="AK96" s="60">
        <v>-3.509E-3</v>
      </c>
    </row>
    <row r="97" spans="2:37" x14ac:dyDescent="0.25">
      <c r="B97" s="58" t="s">
        <v>143</v>
      </c>
      <c r="C97" s="62">
        <v>7.9690000000000003</v>
      </c>
      <c r="D97" s="62">
        <v>7.7359999999999998</v>
      </c>
      <c r="E97" s="62">
        <v>7.024</v>
      </c>
      <c r="F97" s="62">
        <v>6.4455109999999998</v>
      </c>
      <c r="G97" s="62">
        <v>6.1514720000000001</v>
      </c>
      <c r="H97" s="62">
        <v>5.6368679999999998</v>
      </c>
      <c r="I97" s="62">
        <v>5.7158579999999999</v>
      </c>
      <c r="J97" s="62">
        <v>5.4486679999999996</v>
      </c>
      <c r="K97" s="62">
        <v>5.5757969999999997</v>
      </c>
      <c r="L97" s="62">
        <v>5.1989929999999998</v>
      </c>
      <c r="M97" s="62">
        <v>4.5168189999999999</v>
      </c>
      <c r="N97" s="62">
        <v>4.8156460000000001</v>
      </c>
      <c r="O97" s="62">
        <v>4.8224850000000004</v>
      </c>
      <c r="P97" s="62">
        <v>4.8062680000000002</v>
      </c>
      <c r="Q97" s="62">
        <v>4.8209160000000004</v>
      </c>
      <c r="R97" s="62">
        <v>4.7996860000000003</v>
      </c>
      <c r="S97" s="62">
        <v>4.7565140000000001</v>
      </c>
      <c r="T97" s="62">
        <v>5.0214549999999996</v>
      </c>
      <c r="U97" s="62">
        <v>5.1348770000000004</v>
      </c>
      <c r="V97" s="62">
        <v>5.2416219999999996</v>
      </c>
      <c r="W97" s="62">
        <v>5.4638239999999998</v>
      </c>
      <c r="X97" s="62">
        <v>5.619802</v>
      </c>
      <c r="Y97" s="62">
        <v>5.5911629999999999</v>
      </c>
      <c r="Z97" s="62">
        <v>5.7599910000000003</v>
      </c>
      <c r="AA97" s="62">
        <v>5.8635599999999997</v>
      </c>
      <c r="AB97" s="62">
        <v>5.5795130000000004</v>
      </c>
      <c r="AC97" s="62">
        <v>6.155036</v>
      </c>
      <c r="AD97" s="62">
        <v>6.0349409999999999</v>
      </c>
      <c r="AE97" s="62">
        <v>6.6217129999999997</v>
      </c>
      <c r="AF97" s="62">
        <v>6.4525360000000003</v>
      </c>
      <c r="AG97" s="62">
        <v>6.6342629999999998</v>
      </c>
      <c r="AH97" s="62">
        <v>6.8473860000000002</v>
      </c>
      <c r="AI97" s="62">
        <v>7.0322300000000002</v>
      </c>
      <c r="AJ97" s="62">
        <v>7.2754940000000001</v>
      </c>
      <c r="AK97" s="60">
        <v>-1.916E-3</v>
      </c>
    </row>
    <row r="98" spans="2:37" x14ac:dyDescent="0.25">
      <c r="B98" s="58" t="s">
        <v>144</v>
      </c>
      <c r="C98" s="62">
        <v>1.157</v>
      </c>
      <c r="D98" s="62">
        <v>1.8049999999999999</v>
      </c>
      <c r="E98" s="62">
        <v>1.8109999999999999</v>
      </c>
      <c r="F98" s="62">
        <v>1.8253870000000001</v>
      </c>
      <c r="G98" s="62">
        <v>2.396903</v>
      </c>
      <c r="H98" s="62">
        <v>2.0995970000000002</v>
      </c>
      <c r="I98" s="62">
        <v>2.2082519999999999</v>
      </c>
      <c r="J98" s="62">
        <v>2.100978</v>
      </c>
      <c r="K98" s="62">
        <v>2.4974150000000002</v>
      </c>
      <c r="L98" s="62">
        <v>2.4226779999999999</v>
      </c>
      <c r="M98" s="62">
        <v>1.8123880000000001</v>
      </c>
      <c r="N98" s="62">
        <v>1.9944440000000001</v>
      </c>
      <c r="O98" s="62">
        <v>2.0152800000000002</v>
      </c>
      <c r="P98" s="62">
        <v>2.0863</v>
      </c>
      <c r="Q98" s="62">
        <v>2.1561409999999999</v>
      </c>
      <c r="R98" s="62">
        <v>2.1320679999999999</v>
      </c>
      <c r="S98" s="62">
        <v>2.1299549999999998</v>
      </c>
      <c r="T98" s="62">
        <v>2.3644729999999998</v>
      </c>
      <c r="U98" s="62">
        <v>2.3842189999999999</v>
      </c>
      <c r="V98" s="62">
        <v>2.4210609999999999</v>
      </c>
      <c r="W98" s="62">
        <v>2.504114</v>
      </c>
      <c r="X98" s="62">
        <v>2.6131449999999998</v>
      </c>
      <c r="Y98" s="62">
        <v>2.6264859999999999</v>
      </c>
      <c r="Z98" s="62">
        <v>2.7473390000000002</v>
      </c>
      <c r="AA98" s="62">
        <v>2.7226219999999999</v>
      </c>
      <c r="AB98" s="62">
        <v>2.1946119999999998</v>
      </c>
      <c r="AC98" s="62">
        <v>2.5418539999999998</v>
      </c>
      <c r="AD98" s="62">
        <v>2.1397810000000002</v>
      </c>
      <c r="AE98" s="62">
        <v>2.4563619999999999</v>
      </c>
      <c r="AF98" s="62">
        <v>1.988977</v>
      </c>
      <c r="AG98" s="62">
        <v>1.982267</v>
      </c>
      <c r="AH98" s="62">
        <v>1.936569</v>
      </c>
      <c r="AI98" s="62">
        <v>1.9506810000000001</v>
      </c>
      <c r="AJ98" s="62">
        <v>1.975557</v>
      </c>
      <c r="AK98" s="60">
        <v>2.8249999999999998E-3</v>
      </c>
    </row>
    <row r="99" spans="2:37" x14ac:dyDescent="0.25">
      <c r="B99" s="58" t="s">
        <v>145</v>
      </c>
      <c r="C99" s="62">
        <v>0.42699999999999999</v>
      </c>
      <c r="D99" s="62">
        <v>0.23599999999999999</v>
      </c>
      <c r="E99" s="62">
        <v>4.9000000000000002E-2</v>
      </c>
      <c r="F99" s="62">
        <v>1.366E-2</v>
      </c>
      <c r="G99" s="62">
        <v>1.575E-2</v>
      </c>
      <c r="H99" s="62">
        <v>3.4250000000000003E-2</v>
      </c>
      <c r="I99" s="62">
        <v>7.7399999999999997E-2</v>
      </c>
      <c r="J99" s="62">
        <v>9.5630000000000007E-2</v>
      </c>
      <c r="K99" s="62">
        <v>7.1919999999999998E-2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v>0</v>
      </c>
      <c r="U99" s="62">
        <v>0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>
        <v>0</v>
      </c>
      <c r="AE99" s="62">
        <v>0</v>
      </c>
      <c r="AF99" s="62">
        <v>0</v>
      </c>
      <c r="AG99" s="62">
        <v>0</v>
      </c>
      <c r="AH99" s="62">
        <v>0</v>
      </c>
      <c r="AI99" s="62">
        <v>0</v>
      </c>
      <c r="AJ99" s="62">
        <v>0</v>
      </c>
      <c r="AK99" s="60" t="s">
        <v>146</v>
      </c>
    </row>
    <row r="100" spans="2:37" x14ac:dyDescent="0.25">
      <c r="B100" s="57" t="s">
        <v>147</v>
      </c>
      <c r="C100" s="69">
        <v>16.594000000000001</v>
      </c>
      <c r="D100" s="69">
        <v>16.905705999999999</v>
      </c>
      <c r="E100" s="69">
        <v>17.231470000000002</v>
      </c>
      <c r="F100" s="69">
        <v>17.719684999999998</v>
      </c>
      <c r="G100" s="69">
        <v>17.435741</v>
      </c>
      <c r="H100" s="69">
        <v>17.549302999999998</v>
      </c>
      <c r="I100" s="69">
        <v>17.502922000000002</v>
      </c>
      <c r="J100" s="69">
        <v>17.455378</v>
      </c>
      <c r="K100" s="69">
        <v>17.244463</v>
      </c>
      <c r="L100" s="69">
        <v>17.151266</v>
      </c>
      <c r="M100" s="69">
        <v>17.210633999999999</v>
      </c>
      <c r="N100" s="69">
        <v>17.235802</v>
      </c>
      <c r="O100" s="69">
        <v>17.220631000000001</v>
      </c>
      <c r="P100" s="69">
        <v>17.180243000000001</v>
      </c>
      <c r="Q100" s="69">
        <v>17.198899999999998</v>
      </c>
      <c r="R100" s="69">
        <v>17.178142999999999</v>
      </c>
      <c r="S100" s="69">
        <v>17.109090999999999</v>
      </c>
      <c r="T100" s="69">
        <v>17.091363999999999</v>
      </c>
      <c r="U100" s="69">
        <v>17.080003999999999</v>
      </c>
      <c r="V100" s="69">
        <v>17.089774999999999</v>
      </c>
      <c r="W100" s="69">
        <v>17.134036999999999</v>
      </c>
      <c r="X100" s="69">
        <v>17.144997</v>
      </c>
      <c r="Y100" s="69">
        <v>17.065975000000002</v>
      </c>
      <c r="Z100" s="69">
        <v>17.062798000000001</v>
      </c>
      <c r="AA100" s="69">
        <v>17.083144999999998</v>
      </c>
      <c r="AB100" s="69">
        <v>17.167555</v>
      </c>
      <c r="AC100" s="69">
        <v>17.137412999999999</v>
      </c>
      <c r="AD100" s="69">
        <v>17.194790000000001</v>
      </c>
      <c r="AE100" s="69">
        <v>17.195744000000001</v>
      </c>
      <c r="AF100" s="69">
        <v>17.278525999999999</v>
      </c>
      <c r="AG100" s="69">
        <v>17.266918</v>
      </c>
      <c r="AH100" s="69">
        <v>17.284952000000001</v>
      </c>
      <c r="AI100" s="69">
        <v>17.160848999999999</v>
      </c>
      <c r="AJ100" s="69">
        <v>17.160824000000002</v>
      </c>
      <c r="AK100" s="64">
        <v>4.6799999999999999E-4</v>
      </c>
    </row>
    <row r="103" spans="2:37" s="9" customFormat="1" x14ac:dyDescent="0.25">
      <c r="B103" s="3" t="s">
        <v>304</v>
      </c>
    </row>
    <row r="104" spans="2:37" ht="15.75" thickBot="1" x14ac:dyDescent="0.3">
      <c r="B104" s="49" t="s">
        <v>151</v>
      </c>
      <c r="C104" s="52">
        <v>2017</v>
      </c>
      <c r="D104" s="52">
        <v>2018</v>
      </c>
      <c r="E104" s="52">
        <v>2019</v>
      </c>
      <c r="F104" s="52">
        <v>2020</v>
      </c>
      <c r="G104" s="52">
        <v>2021</v>
      </c>
      <c r="H104" s="52">
        <v>2022</v>
      </c>
      <c r="I104" s="52">
        <v>2023</v>
      </c>
      <c r="J104" s="52">
        <v>2024</v>
      </c>
      <c r="K104" s="52">
        <v>2025</v>
      </c>
      <c r="L104" s="52">
        <v>2026</v>
      </c>
      <c r="M104" s="52">
        <v>2027</v>
      </c>
      <c r="N104" s="52">
        <v>2028</v>
      </c>
      <c r="O104" s="52">
        <v>2029</v>
      </c>
      <c r="P104" s="52">
        <v>2030</v>
      </c>
      <c r="Q104" s="52">
        <v>2031</v>
      </c>
      <c r="R104" s="52">
        <v>2032</v>
      </c>
      <c r="S104" s="52">
        <v>2033</v>
      </c>
      <c r="T104" s="52">
        <v>2034</v>
      </c>
      <c r="U104" s="52">
        <v>2035</v>
      </c>
      <c r="V104" s="52">
        <v>2036</v>
      </c>
      <c r="W104" s="52">
        <v>2037</v>
      </c>
      <c r="X104" s="52">
        <v>2038</v>
      </c>
      <c r="Y104" s="52">
        <v>2039</v>
      </c>
      <c r="Z104" s="52">
        <v>2040</v>
      </c>
      <c r="AA104" s="52">
        <v>2041</v>
      </c>
      <c r="AB104" s="52">
        <v>2042</v>
      </c>
      <c r="AC104" s="52">
        <v>2043</v>
      </c>
      <c r="AD104" s="52">
        <v>2044</v>
      </c>
      <c r="AE104" s="52">
        <v>2045</v>
      </c>
      <c r="AF104" s="52">
        <v>2046</v>
      </c>
      <c r="AG104" s="52">
        <v>2047</v>
      </c>
      <c r="AH104" s="52">
        <v>2048</v>
      </c>
      <c r="AI104" s="52">
        <v>2049</v>
      </c>
      <c r="AJ104" s="52">
        <v>2050</v>
      </c>
      <c r="AK104" s="52"/>
    </row>
    <row r="105" spans="2:37" ht="15.75" thickTop="1" x14ac:dyDescent="0.25">
      <c r="B105" s="6" t="s">
        <v>305</v>
      </c>
      <c r="C105" s="6">
        <f>(((C93-Refineries!C98)*'AEO Table 73'!C48+Refineries!C96*'AEO Table 73'!C49)/SUM(Refineries!C93,Refineries!C96,-Refineries!C98))*C8*365*10^6*10^6</f>
        <v>3.6920673808477024E+16</v>
      </c>
      <c r="D105" s="6">
        <f>(((D93-Refineries!D98)*'AEO Table 73'!D48+Refineries!D96*'AEO Table 73'!D49)/SUM(Refineries!D93,Refineries!D96,-Refineries!D98))*D8*365*10^6*10^6</f>
        <v>3.770214216028644E+16</v>
      </c>
      <c r="E105" s="6">
        <f>(((E93-Refineries!E98)*'AEO Table 73'!E48+Refineries!E96*'AEO Table 73'!E49)/SUM(Refineries!E93,Refineries!E96,-Refineries!E98))*E8*365*10^6*10^6</f>
        <v>3.8329111730387656E+16</v>
      </c>
      <c r="F105" s="6">
        <f>(((F93-Refineries!F98)*'AEO Table 73'!F48+Refineries!F96*'AEO Table 73'!F49)/SUM(Refineries!F93,Refineries!F96,-Refineries!F98))*F8*365*10^6*10^6</f>
        <v>3.9449717721707384E+16</v>
      </c>
      <c r="G105" s="6">
        <f>(((G93-Refineries!G98)*'AEO Table 73'!G48+Refineries!G96*'AEO Table 73'!G49)/SUM(Refineries!G93,Refineries!G96,-Refineries!G98))*G8*365*10^6*10^6</f>
        <v>3.8640888432695104E+16</v>
      </c>
      <c r="H105" s="6">
        <f>(((H93-Refineries!H98)*'AEO Table 73'!H48+Refineries!H96*'AEO Table 73'!H49)/SUM(Refineries!H93,Refineries!H96,-Refineries!H98))*H8*365*10^6*10^6</f>
        <v>3.8716832647376544E+16</v>
      </c>
      <c r="I105" s="6">
        <f>(((I93-Refineries!I98)*'AEO Table 73'!I48+Refineries!I96*'AEO Table 73'!I49)/SUM(Refineries!I93,Refineries!I96,-Refineries!I98))*I8*365*10^6*10^6</f>
        <v>3.852445973804652E+16</v>
      </c>
      <c r="J105" s="6">
        <f>(((J93-Refineries!J98)*'AEO Table 73'!J48+Refineries!J96*'AEO Table 73'!J49)/SUM(Refineries!J93,Refineries!J96,-Refineries!J98))*J8*365*10^6*10^6</f>
        <v>3.8286953175073136E+16</v>
      </c>
      <c r="K105" s="6">
        <f>(((K93-Refineries!K98)*'AEO Table 73'!K48+Refineries!K96*'AEO Table 73'!K49)/SUM(Refineries!K93,Refineries!K96,-Refineries!K98))*K8*365*10^6*10^6</f>
        <v>3.7722902463692688E+16</v>
      </c>
      <c r="L105" s="6">
        <f>(((L93-Refineries!L98)*'AEO Table 73'!L48+Refineries!L96*'AEO Table 73'!L49)/SUM(Refineries!L93,Refineries!L96,-Refineries!L98))*L8*365*10^6*10^6</f>
        <v>3.7389407458097568E+16</v>
      </c>
      <c r="M105" s="6">
        <f>(((M93-Refineries!M98)*'AEO Table 73'!M48+Refineries!M96*'AEO Table 73'!M49)/SUM(Refineries!M93,Refineries!M96,-Refineries!M98))*M8*365*10^6*10^6</f>
        <v>3.7414441063674488E+16</v>
      </c>
      <c r="N105" s="6">
        <f>(((N93-Refineries!N98)*'AEO Table 73'!N48+Refineries!N96*'AEO Table 73'!N49)/SUM(Refineries!N93,Refineries!N96,-Refineries!N98))*N8*365*10^6*10^6</f>
        <v>3.75014574940592E+16</v>
      </c>
      <c r="O105" s="6">
        <f>(((O93-Refineries!O98)*'AEO Table 73'!O48+Refineries!O96*'AEO Table 73'!O49)/SUM(Refineries!O93,Refineries!O96,-Refineries!O98))*O8*365*10^6*10^6</f>
        <v>3.7416143868704016E+16</v>
      </c>
      <c r="P105" s="6">
        <f>(((P93-Refineries!P98)*'AEO Table 73'!P48+Refineries!P96*'AEO Table 73'!P49)/SUM(Refineries!P93,Refineries!P96,-Refineries!P98))*P8*365*10^6*10^6</f>
        <v>3.7329124896271536E+16</v>
      </c>
      <c r="Q105" s="6">
        <f>(((Q93-Refineries!Q98)*'AEO Table 73'!Q48+Refineries!Q96*'AEO Table 73'!Q49)/SUM(Refineries!Q93,Refineries!Q96,-Refineries!Q98))*Q8*365*10^6*10^6</f>
        <v>3.7374502036084536E+16</v>
      </c>
      <c r="R105" s="6">
        <f>(((R93-Refineries!R98)*'AEO Table 73'!R48+Refineries!R96*'AEO Table 73'!R49)/SUM(Refineries!R93,Refineries!R96,-Refineries!R98))*R8*365*10^6*10^6</f>
        <v>3.732118093625984E+16</v>
      </c>
      <c r="S105" s="6">
        <f>(((S93-Refineries!S98)*'AEO Table 73'!S48+Refineries!S96*'AEO Table 73'!S49)/SUM(Refineries!S93,Refineries!S96,-Refineries!S98))*S8*365*10^6*10^6</f>
        <v>3.713186276795316E+16</v>
      </c>
      <c r="T105" s="6">
        <f>(((T93-Refineries!T98)*'AEO Table 73'!T48+Refineries!T96*'AEO Table 73'!T49)/SUM(Refineries!T93,Refineries!T96,-Refineries!T98))*T8*365*10^6*10^6</f>
        <v>3.715687392717856E+16</v>
      </c>
      <c r="U105" s="6">
        <f>(((U93-Refineries!U98)*'AEO Table 73'!U48+Refineries!U96*'AEO Table 73'!U49)/SUM(Refineries!U93,Refineries!U96,-Refineries!U98))*U8*365*10^6*10^6</f>
        <v>3.7154787798568304E+16</v>
      </c>
      <c r="V105" s="6">
        <f>(((V93-Refineries!V98)*'AEO Table 73'!V48+Refineries!V96*'AEO Table 73'!V49)/SUM(Refineries!V93,Refineries!V96,-Refineries!V98))*V8*365*10^6*10^6</f>
        <v>3.713704842626476E+16</v>
      </c>
      <c r="W105" s="6">
        <f>(((W93-Refineries!W98)*'AEO Table 73'!W48+Refineries!W96*'AEO Table 73'!W49)/SUM(Refineries!W93,Refineries!W96,-Refineries!W98))*W8*365*10^6*10^6</f>
        <v>3.7311968978193328E+16</v>
      </c>
      <c r="X105" s="6">
        <f>(((X93-Refineries!X98)*'AEO Table 73'!X48+Refineries!X96*'AEO Table 73'!X49)/SUM(Refineries!X93,Refineries!X96,-Refineries!X98))*X8*365*10^6*10^6</f>
        <v>3.7349633727293536E+16</v>
      </c>
      <c r="Y105" s="6">
        <f>(((Y93-Refineries!Y98)*'AEO Table 73'!Y48+Refineries!Y96*'AEO Table 73'!Y49)/SUM(Refineries!Y93,Refineries!Y96,-Refineries!Y98))*Y8*365*10^6*10^6</f>
        <v>3.719251007766912E+16</v>
      </c>
      <c r="Z105" s="6">
        <f>(((Z93-Refineries!Z98)*'AEO Table 73'!Z48+Refineries!Z96*'AEO Table 73'!Z49)/SUM(Refineries!Z93,Refineries!Z96,-Refineries!Z98))*Z8*365*10^6*10^6</f>
        <v>3.719310798693192E+16</v>
      </c>
      <c r="AA105" s="6">
        <f>(((AA93-Refineries!AA98)*'AEO Table 73'!AA48+Refineries!AA96*'AEO Table 73'!AA49)/SUM(Refineries!AA93,Refineries!AA96,-Refineries!AA98))*AA8*365*10^6*10^6</f>
        <v>3.7252277080089552E+16</v>
      </c>
      <c r="AB105" s="6">
        <f>(((AB93-Refineries!AB98)*'AEO Table 73'!AB48+Refineries!AB96*'AEO Table 73'!AB49)/SUM(Refineries!AB93,Refineries!AB96,-Refineries!AB98))*AB8*365*10^6*10^6</f>
        <v>3.740176013963708E+16</v>
      </c>
      <c r="AC105" s="6">
        <f>(((AC93-Refineries!AC98)*'AEO Table 73'!AC48+Refineries!AC96*'AEO Table 73'!AC49)/SUM(Refineries!AC93,Refineries!AC96,-Refineries!AC98))*AC8*365*10^6*10^6</f>
        <v>3.740273375299788E+16</v>
      </c>
      <c r="AD105" s="6">
        <f>(((AD93-Refineries!AD98)*'AEO Table 73'!AD48+Refineries!AD96*'AEO Table 73'!AD49)/SUM(Refineries!AD93,Refineries!AD96,-Refineries!AD98))*AD8*365*10^6*10^6</f>
        <v>3.7563940181665816E+16</v>
      </c>
      <c r="AE105" s="6">
        <f>(((AE93-Refineries!AE98)*'AEO Table 73'!AE48+Refineries!AE96*'AEO Table 73'!AE49)/SUM(Refineries!AE93,Refineries!AE96,-Refineries!AE98))*AE8*365*10^6*10^6</f>
        <v>3.7641433975209376E+16</v>
      </c>
      <c r="AF105" s="6">
        <f>(((AF93-Refineries!AF98)*'AEO Table 73'!AF48+Refineries!AF96*'AEO Table 73'!AF49)/SUM(Refineries!AF93,Refineries!AF96,-Refineries!AF98))*AF8*365*10^6*10^6</f>
        <v>3.7845322307668264E+16</v>
      </c>
      <c r="AG105" s="6">
        <f>(((AG93-Refineries!AG98)*'AEO Table 73'!AG48+Refineries!AG96*'AEO Table 73'!AG49)/SUM(Refineries!AG93,Refineries!AG96,-Refineries!AG98))*AG8*365*10^6*10^6</f>
        <v>3.7842558521428608E+16</v>
      </c>
      <c r="AH105" s="6">
        <f>(((AH93-Refineries!AH98)*'AEO Table 73'!AH48+Refineries!AH96*'AEO Table 73'!AH49)/SUM(Refineries!AH93,Refineries!AH96,-Refineries!AH98))*AH8*365*10^6*10^6</f>
        <v>3.7908746417997104E+16</v>
      </c>
      <c r="AI105" s="6">
        <f>(((AI93-Refineries!AI98)*'AEO Table 73'!AI48+Refineries!AI96*'AEO Table 73'!AI49)/SUM(Refineries!AI93,Refineries!AI96,-Refineries!AI98))*AI8*365*10^6*10^6</f>
        <v>3.7674722114617744E+16</v>
      </c>
      <c r="AJ105" s="6">
        <f>(((AJ93-Refineries!AJ98)*'AEO Table 73'!AJ48+Refineries!AJ96*'AEO Table 73'!AJ49)/SUM(Refineries!AJ93,Refineries!AJ96,-Refineries!AJ98))*AJ8*365*10^6*10^6</f>
        <v>3.769903347553624E+16</v>
      </c>
    </row>
    <row r="106" spans="2:37" x14ac:dyDescent="0.25">
      <c r="B106" s="6" t="s">
        <v>117</v>
      </c>
      <c r="C106" s="6">
        <f>C18*10^12</f>
        <v>1477841064000000</v>
      </c>
      <c r="D106" s="6">
        <f t="shared" ref="D106:AJ106" si="0">D18*10^12</f>
        <v>1458953857000000</v>
      </c>
      <c r="E106" s="6">
        <f t="shared" si="0"/>
        <v>1443570801000000</v>
      </c>
      <c r="F106" s="6">
        <f t="shared" si="0"/>
        <v>1503634766000000</v>
      </c>
      <c r="G106" s="6">
        <f t="shared" si="0"/>
        <v>1494849365000000</v>
      </c>
      <c r="H106" s="6">
        <f t="shared" si="0"/>
        <v>1507322266000000</v>
      </c>
      <c r="I106" s="6">
        <f t="shared" si="0"/>
        <v>1516399414000000</v>
      </c>
      <c r="J106" s="6">
        <f t="shared" si="0"/>
        <v>1501258545000000</v>
      </c>
      <c r="K106" s="6">
        <f t="shared" si="0"/>
        <v>1490474854000000</v>
      </c>
      <c r="L106" s="6">
        <f t="shared" si="0"/>
        <v>1497544678000000</v>
      </c>
      <c r="M106" s="6">
        <f t="shared" si="0"/>
        <v>1427854248000000</v>
      </c>
      <c r="N106" s="6">
        <f t="shared" si="0"/>
        <v>1453719482000000</v>
      </c>
      <c r="O106" s="6">
        <f t="shared" si="0"/>
        <v>1403582397000000</v>
      </c>
      <c r="P106" s="6">
        <f t="shared" si="0"/>
        <v>1411829468000000</v>
      </c>
      <c r="Q106" s="6">
        <f t="shared" si="0"/>
        <v>1393601318000000</v>
      </c>
      <c r="R106" s="6">
        <f t="shared" si="0"/>
        <v>1387472656000000</v>
      </c>
      <c r="S106" s="6">
        <f t="shared" si="0"/>
        <v>1376320190000000</v>
      </c>
      <c r="T106" s="6">
        <f t="shared" si="0"/>
        <v>1393617676000000</v>
      </c>
      <c r="U106" s="6">
        <f t="shared" si="0"/>
        <v>1409844360000000</v>
      </c>
      <c r="V106" s="6">
        <f t="shared" si="0"/>
        <v>1413510498000000</v>
      </c>
      <c r="W106" s="6">
        <f t="shared" si="0"/>
        <v>1415609985000000</v>
      </c>
      <c r="X106" s="6">
        <f t="shared" si="0"/>
        <v>1432585327000000</v>
      </c>
      <c r="Y106" s="6">
        <f t="shared" si="0"/>
        <v>1431089355000000</v>
      </c>
      <c r="Z106" s="6">
        <f t="shared" si="0"/>
        <v>1444054077000000</v>
      </c>
      <c r="AA106" s="6">
        <f t="shared" si="0"/>
        <v>1452462646000000</v>
      </c>
      <c r="AB106" s="6">
        <f t="shared" si="0"/>
        <v>1436817627000000</v>
      </c>
      <c r="AC106" s="6">
        <f t="shared" si="0"/>
        <v>1464999512000000</v>
      </c>
      <c r="AD106" s="6">
        <f t="shared" si="0"/>
        <v>1457420044000000</v>
      </c>
      <c r="AE106" s="6">
        <f t="shared" si="0"/>
        <v>1525833862000000</v>
      </c>
      <c r="AF106" s="6">
        <f t="shared" si="0"/>
        <v>1499611328000000</v>
      </c>
      <c r="AG106" s="6">
        <f t="shared" si="0"/>
        <v>1507556274000000</v>
      </c>
      <c r="AH106" s="6">
        <f t="shared" si="0"/>
        <v>1514647339000000</v>
      </c>
      <c r="AI106" s="6">
        <f t="shared" si="0"/>
        <v>1540548828000000</v>
      </c>
      <c r="AJ106" s="6">
        <f t="shared" si="0"/>
        <v>1541281860000000</v>
      </c>
    </row>
    <row r="107" spans="2:37" x14ac:dyDescent="0.25">
      <c r="B107" s="66" t="s">
        <v>116</v>
      </c>
      <c r="C107" s="6">
        <f>C22*10^12</f>
        <v>24000000000000</v>
      </c>
      <c r="D107" s="6">
        <f t="shared" ref="D107:AJ107" si="1">D22*10^12</f>
        <v>24000000000000</v>
      </c>
      <c r="E107" s="6">
        <f t="shared" si="1"/>
        <v>24000000000000</v>
      </c>
      <c r="F107" s="6">
        <f t="shared" si="1"/>
        <v>30971102000000</v>
      </c>
      <c r="G107" s="6">
        <f t="shared" si="1"/>
        <v>30971102000000</v>
      </c>
      <c r="H107" s="6">
        <f t="shared" si="1"/>
        <v>30971102000000</v>
      </c>
      <c r="I107" s="6">
        <f t="shared" si="1"/>
        <v>30971102000000</v>
      </c>
      <c r="J107" s="6">
        <f t="shared" si="1"/>
        <v>30971102000000</v>
      </c>
      <c r="K107" s="6">
        <f t="shared" si="1"/>
        <v>30971102000000</v>
      </c>
      <c r="L107" s="6">
        <f t="shared" si="1"/>
        <v>30971102000000</v>
      </c>
      <c r="M107" s="6">
        <f t="shared" si="1"/>
        <v>30971102000000</v>
      </c>
      <c r="N107" s="6">
        <f t="shared" si="1"/>
        <v>30971102000000</v>
      </c>
      <c r="O107" s="6">
        <f t="shared" si="1"/>
        <v>30971102000000</v>
      </c>
      <c r="P107" s="6">
        <f t="shared" si="1"/>
        <v>30971102000000</v>
      </c>
      <c r="Q107" s="6">
        <f t="shared" si="1"/>
        <v>30971102000000</v>
      </c>
      <c r="R107" s="6">
        <f t="shared" si="1"/>
        <v>30971102000000</v>
      </c>
      <c r="S107" s="6">
        <f t="shared" si="1"/>
        <v>30971102000000</v>
      </c>
      <c r="T107" s="6">
        <f t="shared" si="1"/>
        <v>30971102000000</v>
      </c>
      <c r="U107" s="6">
        <f t="shared" si="1"/>
        <v>30971102000000</v>
      </c>
      <c r="V107" s="6">
        <f t="shared" si="1"/>
        <v>30971102000000</v>
      </c>
      <c r="W107" s="6">
        <f t="shared" si="1"/>
        <v>30971102000000</v>
      </c>
      <c r="X107" s="6">
        <f t="shared" si="1"/>
        <v>30971102000000</v>
      </c>
      <c r="Y107" s="6">
        <f t="shared" si="1"/>
        <v>30971102000000</v>
      </c>
      <c r="Z107" s="6">
        <f t="shared" si="1"/>
        <v>30971102000000</v>
      </c>
      <c r="AA107" s="6">
        <f t="shared" si="1"/>
        <v>30971102000000</v>
      </c>
      <c r="AB107" s="6">
        <f t="shared" si="1"/>
        <v>30971102000000</v>
      </c>
      <c r="AC107" s="6">
        <f t="shared" si="1"/>
        <v>30971102000000</v>
      </c>
      <c r="AD107" s="6">
        <f t="shared" si="1"/>
        <v>30971102000000</v>
      </c>
      <c r="AE107" s="6">
        <f t="shared" si="1"/>
        <v>30971102000000</v>
      </c>
      <c r="AF107" s="6">
        <f t="shared" si="1"/>
        <v>30971102000000</v>
      </c>
      <c r="AG107" s="6">
        <f t="shared" si="1"/>
        <v>30971102000000</v>
      </c>
      <c r="AH107" s="6">
        <f t="shared" si="1"/>
        <v>30971102000000</v>
      </c>
      <c r="AI107" s="6">
        <f t="shared" si="1"/>
        <v>30971102000000</v>
      </c>
      <c r="AJ107" s="6">
        <f t="shared" si="1"/>
        <v>30971102000000</v>
      </c>
    </row>
    <row r="108" spans="2:37" x14ac:dyDescent="0.25">
      <c r="B108" s="6" t="s">
        <v>115</v>
      </c>
      <c r="C108" s="6">
        <f>C24*10^12</f>
        <v>202700989000000</v>
      </c>
      <c r="D108" s="6">
        <f t="shared" ref="D108:AJ108" si="2">D24*10^12</f>
        <v>202700989000000</v>
      </c>
      <c r="E108" s="6">
        <f t="shared" si="2"/>
        <v>202700989000000</v>
      </c>
      <c r="F108" s="6">
        <f t="shared" si="2"/>
        <v>208615479000000</v>
      </c>
      <c r="G108" s="6">
        <f t="shared" si="2"/>
        <v>204761292000000</v>
      </c>
      <c r="H108" s="6">
        <f t="shared" si="2"/>
        <v>201333435000000</v>
      </c>
      <c r="I108" s="6">
        <f t="shared" si="2"/>
        <v>197595566000000</v>
      </c>
      <c r="J108" s="6">
        <f t="shared" si="2"/>
        <v>192152771000000</v>
      </c>
      <c r="K108" s="6">
        <f t="shared" si="2"/>
        <v>188998978000000</v>
      </c>
      <c r="L108" s="6">
        <f t="shared" si="2"/>
        <v>183821869000000</v>
      </c>
      <c r="M108" s="6">
        <f t="shared" si="2"/>
        <v>179400681000000</v>
      </c>
      <c r="N108" s="6">
        <f t="shared" si="2"/>
        <v>181035568000000</v>
      </c>
      <c r="O108" s="6">
        <f t="shared" si="2"/>
        <v>177919800000000</v>
      </c>
      <c r="P108" s="6">
        <f t="shared" si="2"/>
        <v>178382324000000</v>
      </c>
      <c r="Q108" s="6">
        <f t="shared" si="2"/>
        <v>180619446000000</v>
      </c>
      <c r="R108" s="6">
        <f t="shared" si="2"/>
        <v>179868179000000</v>
      </c>
      <c r="S108" s="6">
        <f t="shared" si="2"/>
        <v>178195099000000</v>
      </c>
      <c r="T108" s="6">
        <f t="shared" si="2"/>
        <v>182565567000000</v>
      </c>
      <c r="U108" s="6">
        <f t="shared" si="2"/>
        <v>182076477000000</v>
      </c>
      <c r="V108" s="6">
        <f t="shared" si="2"/>
        <v>181930023000000</v>
      </c>
      <c r="W108" s="6">
        <f t="shared" si="2"/>
        <v>185526352000000</v>
      </c>
      <c r="X108" s="6">
        <f t="shared" si="2"/>
        <v>186070999000000</v>
      </c>
      <c r="Y108" s="6">
        <f t="shared" si="2"/>
        <v>185614532000000</v>
      </c>
      <c r="Z108" s="6">
        <f t="shared" si="2"/>
        <v>188380615000000</v>
      </c>
      <c r="AA108" s="6">
        <f t="shared" si="2"/>
        <v>189074509000000</v>
      </c>
      <c r="AB108" s="6">
        <f t="shared" si="2"/>
        <v>189086334000000</v>
      </c>
      <c r="AC108" s="6">
        <f t="shared" si="2"/>
        <v>191911087000000</v>
      </c>
      <c r="AD108" s="6">
        <f t="shared" si="2"/>
        <v>194197769000000</v>
      </c>
      <c r="AE108" s="6">
        <f t="shared" si="2"/>
        <v>197605118000000</v>
      </c>
      <c r="AF108" s="6">
        <f t="shared" si="2"/>
        <v>199144547000000</v>
      </c>
      <c r="AG108" s="6">
        <f t="shared" si="2"/>
        <v>200590317000000</v>
      </c>
      <c r="AH108" s="6">
        <f t="shared" si="2"/>
        <v>201088745000000</v>
      </c>
      <c r="AI108" s="6">
        <f t="shared" si="2"/>
        <v>201227921000000</v>
      </c>
      <c r="AJ108" s="6">
        <f t="shared" si="2"/>
        <v>201593689000000</v>
      </c>
    </row>
    <row r="109" spans="2:37" x14ac:dyDescent="0.25">
      <c r="B109" s="6" t="s">
        <v>322</v>
      </c>
      <c r="C109" s="6">
        <f>C23*10^12</f>
        <v>783995972000000</v>
      </c>
      <c r="D109" s="6">
        <f t="shared" ref="D109:AJ109" si="3">D23*10^12</f>
        <v>782417969000000</v>
      </c>
      <c r="E109" s="6">
        <f t="shared" si="3"/>
        <v>802767883000000</v>
      </c>
      <c r="F109" s="6">
        <f t="shared" si="3"/>
        <v>837631226000000</v>
      </c>
      <c r="G109" s="6">
        <f t="shared" si="3"/>
        <v>838947266000000</v>
      </c>
      <c r="H109" s="6">
        <f t="shared" si="3"/>
        <v>840181335000000</v>
      </c>
      <c r="I109" s="6">
        <f t="shared" si="3"/>
        <v>841316956000000</v>
      </c>
      <c r="J109" s="6">
        <f t="shared" si="3"/>
        <v>844533508000000</v>
      </c>
      <c r="K109" s="6">
        <f t="shared" si="3"/>
        <v>845605103000000</v>
      </c>
      <c r="L109" s="6">
        <f t="shared" si="3"/>
        <v>845901733000000</v>
      </c>
      <c r="M109" s="6">
        <f t="shared" si="3"/>
        <v>846117615000000</v>
      </c>
      <c r="N109" s="6">
        <f t="shared" si="3"/>
        <v>851530518000000</v>
      </c>
      <c r="O109" s="6">
        <f t="shared" si="3"/>
        <v>852830872000000</v>
      </c>
      <c r="P109" s="6">
        <f t="shared" si="3"/>
        <v>855325012000000</v>
      </c>
      <c r="Q109" s="6">
        <f t="shared" si="3"/>
        <v>846386353000000</v>
      </c>
      <c r="R109" s="6">
        <f t="shared" si="3"/>
        <v>847307373000000</v>
      </c>
      <c r="S109" s="6">
        <f t="shared" si="3"/>
        <v>848445923000000</v>
      </c>
      <c r="T109" s="6">
        <f t="shared" si="3"/>
        <v>848728088000000</v>
      </c>
      <c r="U109" s="6">
        <f t="shared" si="3"/>
        <v>848773621000000</v>
      </c>
      <c r="V109" s="6">
        <f t="shared" si="3"/>
        <v>848779724000000</v>
      </c>
      <c r="W109" s="6">
        <f t="shared" si="3"/>
        <v>848771790000000</v>
      </c>
      <c r="X109" s="6">
        <f t="shared" si="3"/>
        <v>848746521000000</v>
      </c>
      <c r="Y109" s="6">
        <f t="shared" si="3"/>
        <v>848725830000000</v>
      </c>
      <c r="Z109" s="6">
        <f t="shared" si="3"/>
        <v>848697937000000</v>
      </c>
      <c r="AA109" s="6">
        <f t="shared" si="3"/>
        <v>848703186000000</v>
      </c>
      <c r="AB109" s="6">
        <f t="shared" si="3"/>
        <v>844511902000000</v>
      </c>
      <c r="AC109" s="6">
        <f t="shared" si="3"/>
        <v>840107117000000</v>
      </c>
      <c r="AD109" s="6">
        <f t="shared" si="3"/>
        <v>838935852000000</v>
      </c>
      <c r="AE109" s="6">
        <f t="shared" si="3"/>
        <v>837246155000000</v>
      </c>
      <c r="AF109" s="6">
        <f t="shared" si="3"/>
        <v>837239624000000</v>
      </c>
      <c r="AG109" s="6">
        <f t="shared" si="3"/>
        <v>837227173000000</v>
      </c>
      <c r="AH109" s="6">
        <f t="shared" si="3"/>
        <v>837215759000000</v>
      </c>
      <c r="AI109" s="6">
        <f t="shared" si="3"/>
        <v>837205627000000</v>
      </c>
      <c r="AJ109" s="6">
        <f t="shared" si="3"/>
        <v>837194214000000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2"/>
  <sheetViews>
    <sheetView topLeftCell="B13" workbookViewId="0">
      <selection activeCell="C114" sqref="C114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16384" width="9.140625" style="6"/>
  </cols>
  <sheetData>
    <row r="1" spans="1:37" ht="15" customHeight="1" thickBot="1" x14ac:dyDescent="0.3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5"/>
    <row r="3" spans="1:37" ht="15" customHeight="1" x14ac:dyDescent="0.25">
      <c r="C3" s="95" t="s">
        <v>125</v>
      </c>
      <c r="D3" s="95" t="s">
        <v>107</v>
      </c>
      <c r="E3" s="95"/>
      <c r="F3" s="95"/>
      <c r="G3" s="95"/>
    </row>
    <row r="4" spans="1:37" ht="15" customHeight="1" x14ac:dyDescent="0.25">
      <c r="C4" s="95" t="s">
        <v>126</v>
      </c>
      <c r="D4" s="95" t="s">
        <v>127</v>
      </c>
      <c r="E4" s="95"/>
      <c r="F4" s="95"/>
      <c r="G4" s="95" t="s">
        <v>128</v>
      </c>
    </row>
    <row r="5" spans="1:37" ht="15" customHeight="1" x14ac:dyDescent="0.25">
      <c r="C5" s="95" t="s">
        <v>129</v>
      </c>
      <c r="D5" s="95" t="s">
        <v>130</v>
      </c>
      <c r="E5" s="95"/>
      <c r="F5" s="95"/>
      <c r="G5" s="95"/>
    </row>
    <row r="6" spans="1:37" ht="15" customHeight="1" x14ac:dyDescent="0.25">
      <c r="C6" s="95" t="s">
        <v>131</v>
      </c>
      <c r="D6" s="95"/>
      <c r="E6" s="95" t="s">
        <v>132</v>
      </c>
      <c r="F6" s="95"/>
      <c r="G6" s="95"/>
    </row>
    <row r="10" spans="1:37" ht="15" customHeight="1" x14ac:dyDescent="0.25">
      <c r="A10" s="96" t="s">
        <v>337</v>
      </c>
      <c r="B10" s="55" t="s">
        <v>338</v>
      </c>
    </row>
    <row r="11" spans="1:37" ht="15" customHeight="1" x14ac:dyDescent="0.25">
      <c r="B11" s="51" t="s">
        <v>299</v>
      </c>
    </row>
    <row r="12" spans="1:37" ht="15" customHeight="1" x14ac:dyDescent="0.25">
      <c r="B12" s="51" t="s">
        <v>135</v>
      </c>
      <c r="C12" s="48" t="s">
        <v>135</v>
      </c>
      <c r="D12" s="48" t="s">
        <v>135</v>
      </c>
      <c r="E12" s="48" t="s">
        <v>135</v>
      </c>
      <c r="F12" s="48" t="s">
        <v>135</v>
      </c>
      <c r="G12" s="48" t="s">
        <v>135</v>
      </c>
      <c r="H12" s="48" t="s">
        <v>135</v>
      </c>
      <c r="I12" s="48" t="s">
        <v>135</v>
      </c>
      <c r="J12" s="48" t="s">
        <v>135</v>
      </c>
      <c r="K12" s="48" t="s">
        <v>135</v>
      </c>
      <c r="L12" s="48" t="s">
        <v>135</v>
      </c>
      <c r="M12" s="48" t="s">
        <v>135</v>
      </c>
      <c r="N12" s="48" t="s">
        <v>135</v>
      </c>
      <c r="O12" s="48" t="s">
        <v>135</v>
      </c>
      <c r="P12" s="48" t="s">
        <v>135</v>
      </c>
      <c r="Q12" s="48" t="s">
        <v>135</v>
      </c>
      <c r="R12" s="48" t="s">
        <v>135</v>
      </c>
      <c r="S12" s="48" t="s">
        <v>135</v>
      </c>
      <c r="T12" s="48" t="s">
        <v>135</v>
      </c>
      <c r="U12" s="48" t="s">
        <v>135</v>
      </c>
      <c r="V12" s="48" t="s">
        <v>135</v>
      </c>
      <c r="W12" s="48" t="s">
        <v>135</v>
      </c>
      <c r="X12" s="48" t="s">
        <v>135</v>
      </c>
      <c r="Y12" s="48" t="s">
        <v>135</v>
      </c>
      <c r="Z12" s="48" t="s">
        <v>135</v>
      </c>
      <c r="AA12" s="48" t="s">
        <v>135</v>
      </c>
      <c r="AB12" s="48" t="s">
        <v>135</v>
      </c>
      <c r="AC12" s="48" t="s">
        <v>135</v>
      </c>
      <c r="AD12" s="48" t="s">
        <v>135</v>
      </c>
      <c r="AE12" s="48" t="s">
        <v>135</v>
      </c>
      <c r="AF12" s="48" t="s">
        <v>135</v>
      </c>
      <c r="AG12" s="48" t="s">
        <v>135</v>
      </c>
      <c r="AH12" s="48" t="s">
        <v>135</v>
      </c>
      <c r="AI12" s="48" t="s">
        <v>135</v>
      </c>
      <c r="AJ12" s="48" t="s">
        <v>135</v>
      </c>
      <c r="AK12" s="48" t="s">
        <v>136</v>
      </c>
    </row>
    <row r="13" spans="1:37" ht="15" customHeight="1" thickBot="1" x14ac:dyDescent="0.3">
      <c r="B13" s="52" t="s">
        <v>339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5"/>
    <row r="15" spans="1:37" ht="15" customHeight="1" x14ac:dyDescent="0.25">
      <c r="A15" s="96" t="s">
        <v>340</v>
      </c>
      <c r="B15" s="57" t="s">
        <v>341</v>
      </c>
      <c r="C15" s="63">
        <v>15428.980469</v>
      </c>
      <c r="D15" s="63">
        <v>15405.497069999999</v>
      </c>
      <c r="E15" s="63">
        <v>15323.708984000001</v>
      </c>
      <c r="F15" s="63">
        <v>15159.971680000001</v>
      </c>
      <c r="G15" s="63">
        <v>14917.845703000001</v>
      </c>
      <c r="H15" s="63">
        <v>14628.935546999999</v>
      </c>
      <c r="I15" s="63">
        <v>14292.073242</v>
      </c>
      <c r="J15" s="63">
        <v>13935.911133</v>
      </c>
      <c r="K15" s="63">
        <v>13565.998046999999</v>
      </c>
      <c r="L15" s="63">
        <v>13277.203125</v>
      </c>
      <c r="M15" s="63">
        <v>13019.744140999999</v>
      </c>
      <c r="N15" s="63">
        <v>12784.965819999999</v>
      </c>
      <c r="O15" s="63">
        <v>12550.357421999999</v>
      </c>
      <c r="P15" s="63">
        <v>12335.547852</v>
      </c>
      <c r="Q15" s="63">
        <v>12134.970703000001</v>
      </c>
      <c r="R15" s="63">
        <v>11949.124023</v>
      </c>
      <c r="S15" s="63">
        <v>11778.060546999999</v>
      </c>
      <c r="T15" s="63">
        <v>11621.788086</v>
      </c>
      <c r="U15" s="63">
        <v>11477.595703000001</v>
      </c>
      <c r="V15" s="63">
        <v>11370.867188</v>
      </c>
      <c r="W15" s="63">
        <v>11287.214844</v>
      </c>
      <c r="X15" s="63">
        <v>11223.201171999999</v>
      </c>
      <c r="Y15" s="63">
        <v>11175.604492</v>
      </c>
      <c r="Z15" s="63">
        <v>11142.942383</v>
      </c>
      <c r="AA15" s="63">
        <v>11122.249023</v>
      </c>
      <c r="AB15" s="63">
        <v>11112.762694999999</v>
      </c>
      <c r="AC15" s="63">
        <v>11114.8125</v>
      </c>
      <c r="AD15" s="63">
        <v>11125.955078000001</v>
      </c>
      <c r="AE15" s="63">
        <v>11141.640625</v>
      </c>
      <c r="AF15" s="63">
        <v>11164.966796999999</v>
      </c>
      <c r="AG15" s="63">
        <v>11191.121094</v>
      </c>
      <c r="AH15" s="63">
        <v>11216.115234000001</v>
      </c>
      <c r="AI15" s="63">
        <v>11244.188477</v>
      </c>
      <c r="AJ15" s="63">
        <v>11271.484375</v>
      </c>
      <c r="AK15" s="64">
        <v>-9.7169999999999999E-3</v>
      </c>
    </row>
    <row r="16" spans="1:37" ht="15" customHeight="1" x14ac:dyDescent="0.25">
      <c r="A16" s="96" t="s">
        <v>342</v>
      </c>
      <c r="B16" s="58" t="s">
        <v>343</v>
      </c>
      <c r="C16" s="97">
        <v>15335.150390999999</v>
      </c>
      <c r="D16" s="97">
        <v>15269.456055000001</v>
      </c>
      <c r="E16" s="97">
        <v>15169.746094</v>
      </c>
      <c r="F16" s="97">
        <v>14974.8125</v>
      </c>
      <c r="G16" s="97">
        <v>14696.188477</v>
      </c>
      <c r="H16" s="97">
        <v>14372.848633</v>
      </c>
      <c r="I16" s="97">
        <v>14004.568359000001</v>
      </c>
      <c r="J16" s="97">
        <v>13595.412109000001</v>
      </c>
      <c r="K16" s="97">
        <v>13161.477539</v>
      </c>
      <c r="L16" s="97">
        <v>12844.557617</v>
      </c>
      <c r="M16" s="97">
        <v>12544.257812</v>
      </c>
      <c r="N16" s="97">
        <v>12271.507812</v>
      </c>
      <c r="O16" s="97">
        <v>11997.8125</v>
      </c>
      <c r="P16" s="97">
        <v>11740.967773</v>
      </c>
      <c r="Q16" s="97">
        <v>11512.417969</v>
      </c>
      <c r="R16" s="97">
        <v>11302.257812</v>
      </c>
      <c r="S16" s="97">
        <v>11104.021484000001</v>
      </c>
      <c r="T16" s="97">
        <v>10915.162109000001</v>
      </c>
      <c r="U16" s="97">
        <v>10746.730469</v>
      </c>
      <c r="V16" s="97">
        <v>10612.404296999999</v>
      </c>
      <c r="W16" s="97">
        <v>10502.84375</v>
      </c>
      <c r="X16" s="97">
        <v>10416.008789</v>
      </c>
      <c r="Y16" s="97">
        <v>10350.127930000001</v>
      </c>
      <c r="Z16" s="97">
        <v>10299.679688</v>
      </c>
      <c r="AA16" s="97">
        <v>10269.910156</v>
      </c>
      <c r="AB16" s="97">
        <v>10251.455078000001</v>
      </c>
      <c r="AC16" s="97">
        <v>10250.534180000001</v>
      </c>
      <c r="AD16" s="97">
        <v>10253.911133</v>
      </c>
      <c r="AE16" s="97">
        <v>10260.729492</v>
      </c>
      <c r="AF16" s="97">
        <v>10292.284180000001</v>
      </c>
      <c r="AG16" s="97">
        <v>10333.274414</v>
      </c>
      <c r="AH16" s="97">
        <v>10360.221680000001</v>
      </c>
      <c r="AI16" s="97">
        <v>10370.962890999999</v>
      </c>
      <c r="AJ16" s="97">
        <v>10381.070312</v>
      </c>
      <c r="AK16" s="60">
        <v>-1.1986E-2</v>
      </c>
    </row>
    <row r="17" spans="1:37" ht="15" customHeight="1" x14ac:dyDescent="0.25">
      <c r="A17" s="96" t="s">
        <v>344</v>
      </c>
      <c r="B17" s="58" t="s">
        <v>345</v>
      </c>
      <c r="C17" s="97">
        <v>9.1569839999999996</v>
      </c>
      <c r="D17" s="97">
        <v>43.012703000000002</v>
      </c>
      <c r="E17" s="97">
        <v>44.298954000000002</v>
      </c>
      <c r="F17" s="97">
        <v>52.465949999999999</v>
      </c>
      <c r="G17" s="97">
        <v>63.491283000000003</v>
      </c>
      <c r="H17" s="97">
        <v>71.578002999999995</v>
      </c>
      <c r="I17" s="97">
        <v>77.357467999999997</v>
      </c>
      <c r="J17" s="97">
        <v>104.88159899999999</v>
      </c>
      <c r="K17" s="97">
        <v>143.47879</v>
      </c>
      <c r="L17" s="97">
        <v>146.330536</v>
      </c>
      <c r="M17" s="97">
        <v>164.73542800000001</v>
      </c>
      <c r="N17" s="97">
        <v>178.723511</v>
      </c>
      <c r="O17" s="97">
        <v>194.286621</v>
      </c>
      <c r="P17" s="97">
        <v>212.83853099999999</v>
      </c>
      <c r="Q17" s="97">
        <v>217.02877799999999</v>
      </c>
      <c r="R17" s="97">
        <v>218.706253</v>
      </c>
      <c r="S17" s="97">
        <v>224.127533</v>
      </c>
      <c r="T17" s="97">
        <v>235.04330400000001</v>
      </c>
      <c r="U17" s="97">
        <v>238.42449999999999</v>
      </c>
      <c r="V17" s="97">
        <v>244.75335699999999</v>
      </c>
      <c r="W17" s="97">
        <v>249.607956</v>
      </c>
      <c r="X17" s="97">
        <v>251.68942300000001</v>
      </c>
      <c r="Y17" s="97">
        <v>249.42179899999999</v>
      </c>
      <c r="Z17" s="97">
        <v>246.14849899999999</v>
      </c>
      <c r="AA17" s="97">
        <v>234.973389</v>
      </c>
      <c r="AB17" s="97">
        <v>224.71127300000001</v>
      </c>
      <c r="AC17" s="97">
        <v>208.83667</v>
      </c>
      <c r="AD17" s="97">
        <v>198.043747</v>
      </c>
      <c r="AE17" s="97">
        <v>188.86973599999999</v>
      </c>
      <c r="AF17" s="97">
        <v>162.43597399999999</v>
      </c>
      <c r="AG17" s="97">
        <v>129.59371899999999</v>
      </c>
      <c r="AH17" s="97">
        <v>109.988777</v>
      </c>
      <c r="AI17" s="97">
        <v>109.858192</v>
      </c>
      <c r="AJ17" s="97">
        <v>110.01675400000001</v>
      </c>
      <c r="AK17" s="60">
        <v>2.9783E-2</v>
      </c>
    </row>
    <row r="18" spans="1:37" ht="15" customHeight="1" x14ac:dyDescent="0.25">
      <c r="A18" s="96" t="s">
        <v>346</v>
      </c>
      <c r="B18" s="58" t="s">
        <v>347</v>
      </c>
      <c r="C18" s="97">
        <v>60.853920000000002</v>
      </c>
      <c r="D18" s="97">
        <v>63.207065999999998</v>
      </c>
      <c r="E18" s="97">
        <v>68.963806000000005</v>
      </c>
      <c r="F18" s="97">
        <v>77.644913000000003</v>
      </c>
      <c r="G18" s="97">
        <v>85.732367999999994</v>
      </c>
      <c r="H18" s="97">
        <v>93.502289000000005</v>
      </c>
      <c r="I18" s="97">
        <v>100.80136899999999</v>
      </c>
      <c r="J18" s="97">
        <v>107.598206</v>
      </c>
      <c r="K18" s="97">
        <v>113.814278</v>
      </c>
      <c r="L18" s="97">
        <v>120.602844</v>
      </c>
      <c r="M18" s="97">
        <v>127.269402</v>
      </c>
      <c r="N18" s="97">
        <v>134.14170799999999</v>
      </c>
      <c r="O18" s="97">
        <v>140.60813899999999</v>
      </c>
      <c r="P18" s="97">
        <v>147.05969200000001</v>
      </c>
      <c r="Q18" s="97">
        <v>153.66433699999999</v>
      </c>
      <c r="R18" s="97">
        <v>159.30062899999999</v>
      </c>
      <c r="S18" s="97">
        <v>164.19001800000001</v>
      </c>
      <c r="T18" s="97">
        <v>168.79711900000001</v>
      </c>
      <c r="U18" s="97">
        <v>172.647324</v>
      </c>
      <c r="V18" s="97">
        <v>176.17077599999999</v>
      </c>
      <c r="W18" s="97">
        <v>179.40422100000001</v>
      </c>
      <c r="X18" s="97">
        <v>182.19274899999999</v>
      </c>
      <c r="Y18" s="97">
        <v>184.536057</v>
      </c>
      <c r="Z18" s="97">
        <v>187.16952499999999</v>
      </c>
      <c r="AA18" s="97">
        <v>189.247086</v>
      </c>
      <c r="AB18" s="97">
        <v>190.379639</v>
      </c>
      <c r="AC18" s="97">
        <v>191.20649700000001</v>
      </c>
      <c r="AD18" s="97">
        <v>191.812073</v>
      </c>
      <c r="AE18" s="97">
        <v>192.10318000000001</v>
      </c>
      <c r="AF18" s="97">
        <v>192.425049</v>
      </c>
      <c r="AG18" s="97">
        <v>192.67849699999999</v>
      </c>
      <c r="AH18" s="97">
        <v>192.679214</v>
      </c>
      <c r="AI18" s="97">
        <v>192.53387499999999</v>
      </c>
      <c r="AJ18" s="97">
        <v>192.14184599999999</v>
      </c>
      <c r="AK18" s="60">
        <v>3.5354999999999998E-2</v>
      </c>
    </row>
    <row r="19" spans="1:37" ht="15" customHeight="1" x14ac:dyDescent="0.25">
      <c r="A19" s="96" t="s">
        <v>348</v>
      </c>
      <c r="B19" s="58" t="s">
        <v>242</v>
      </c>
      <c r="C19" s="97">
        <v>8.0770090000000003</v>
      </c>
      <c r="D19" s="97">
        <v>6.9962720000000003</v>
      </c>
      <c r="E19" s="97">
        <v>5.8007540000000004</v>
      </c>
      <c r="F19" s="97">
        <v>5.3308289999999996</v>
      </c>
      <c r="G19" s="97">
        <v>5.01966</v>
      </c>
      <c r="H19" s="97">
        <v>4.7176429999999998</v>
      </c>
      <c r="I19" s="97">
        <v>4.4306369999999999</v>
      </c>
      <c r="J19" s="97">
        <v>4.1541180000000004</v>
      </c>
      <c r="K19" s="97">
        <v>3.9036010000000001</v>
      </c>
      <c r="L19" s="97">
        <v>3.6813410000000002</v>
      </c>
      <c r="M19" s="97">
        <v>3.4967679999999999</v>
      </c>
      <c r="N19" s="97">
        <v>3.33005</v>
      </c>
      <c r="O19" s="97">
        <v>3.1806969999999999</v>
      </c>
      <c r="P19" s="97">
        <v>3.0464380000000002</v>
      </c>
      <c r="Q19" s="97">
        <v>2.9362509999999999</v>
      </c>
      <c r="R19" s="97">
        <v>2.8520979999999998</v>
      </c>
      <c r="S19" s="97">
        <v>2.7820170000000002</v>
      </c>
      <c r="T19" s="97">
        <v>2.7439550000000001</v>
      </c>
      <c r="U19" s="97">
        <v>2.7154440000000002</v>
      </c>
      <c r="V19" s="97">
        <v>2.698159</v>
      </c>
      <c r="W19" s="97">
        <v>2.6841900000000001</v>
      </c>
      <c r="X19" s="97">
        <v>2.6790980000000002</v>
      </c>
      <c r="Y19" s="97">
        <v>2.6781470000000001</v>
      </c>
      <c r="Z19" s="97">
        <v>2.6794039999999999</v>
      </c>
      <c r="AA19" s="97">
        <v>2.6922079999999999</v>
      </c>
      <c r="AB19" s="97">
        <v>2.7077149999999999</v>
      </c>
      <c r="AC19" s="97">
        <v>2.7216269999999998</v>
      </c>
      <c r="AD19" s="97">
        <v>2.7357770000000001</v>
      </c>
      <c r="AE19" s="97">
        <v>2.7523939999999998</v>
      </c>
      <c r="AF19" s="97">
        <v>2.7694559999999999</v>
      </c>
      <c r="AG19" s="97">
        <v>2.7865679999999999</v>
      </c>
      <c r="AH19" s="97">
        <v>2.8049050000000002</v>
      </c>
      <c r="AI19" s="97">
        <v>2.818092</v>
      </c>
      <c r="AJ19" s="97">
        <v>2.8305720000000001</v>
      </c>
      <c r="AK19" s="60">
        <v>-2.7882000000000001E-2</v>
      </c>
    </row>
    <row r="20" spans="1:37" ht="15" customHeight="1" x14ac:dyDescent="0.25">
      <c r="A20" s="96" t="s">
        <v>349</v>
      </c>
      <c r="B20" s="58" t="s">
        <v>350</v>
      </c>
      <c r="C20" s="97">
        <v>3.931244</v>
      </c>
      <c r="D20" s="97">
        <v>4.3265010000000004</v>
      </c>
      <c r="E20" s="97">
        <v>4.0624180000000001</v>
      </c>
      <c r="F20" s="97">
        <v>3.9512130000000001</v>
      </c>
      <c r="G20" s="97">
        <v>3.6753840000000002</v>
      </c>
      <c r="H20" s="97">
        <v>3.3939149999999998</v>
      </c>
      <c r="I20" s="97">
        <v>3.1845400000000001</v>
      </c>
      <c r="J20" s="97">
        <v>2.967552</v>
      </c>
      <c r="K20" s="97">
        <v>2.772993</v>
      </c>
      <c r="L20" s="97">
        <v>2.5952959999999998</v>
      </c>
      <c r="M20" s="97">
        <v>2.482469</v>
      </c>
      <c r="N20" s="97">
        <v>2.3604159999999998</v>
      </c>
      <c r="O20" s="97">
        <v>2.2681010000000001</v>
      </c>
      <c r="P20" s="97">
        <v>2.162544</v>
      </c>
      <c r="Q20" s="97">
        <v>2.0674649999999999</v>
      </c>
      <c r="R20" s="97">
        <v>2.0058319999999998</v>
      </c>
      <c r="S20" s="97">
        <v>1.9528559999999999</v>
      </c>
      <c r="T20" s="97">
        <v>1.926577</v>
      </c>
      <c r="U20" s="97">
        <v>1.9053199999999999</v>
      </c>
      <c r="V20" s="97">
        <v>1.8984559999999999</v>
      </c>
      <c r="W20" s="97">
        <v>1.8916489999999999</v>
      </c>
      <c r="X20" s="97">
        <v>1.898957</v>
      </c>
      <c r="Y20" s="97">
        <v>1.910733</v>
      </c>
      <c r="Z20" s="97">
        <v>1.9252130000000001</v>
      </c>
      <c r="AA20" s="97">
        <v>1.9521839999999999</v>
      </c>
      <c r="AB20" s="97">
        <v>1.9897940000000001</v>
      </c>
      <c r="AC20" s="97">
        <v>2.0224250000000001</v>
      </c>
      <c r="AD20" s="97">
        <v>2.0561579999999999</v>
      </c>
      <c r="AE20" s="97">
        <v>2.0949239999999998</v>
      </c>
      <c r="AF20" s="97">
        <v>2.138347</v>
      </c>
      <c r="AG20" s="97">
        <v>2.1827390000000002</v>
      </c>
      <c r="AH20" s="97">
        <v>2.2323110000000002</v>
      </c>
      <c r="AI20" s="97">
        <v>2.279563</v>
      </c>
      <c r="AJ20" s="97">
        <v>2.3288139999999999</v>
      </c>
      <c r="AK20" s="60">
        <v>-1.917E-2</v>
      </c>
    </row>
    <row r="21" spans="1:37" ht="15" customHeight="1" x14ac:dyDescent="0.25">
      <c r="A21" s="96" t="s">
        <v>351</v>
      </c>
      <c r="B21" s="58" t="s">
        <v>302</v>
      </c>
      <c r="C21" s="97">
        <v>11.537136</v>
      </c>
      <c r="D21" s="97">
        <v>17.900618000000001</v>
      </c>
      <c r="E21" s="97">
        <v>29.66337</v>
      </c>
      <c r="F21" s="97">
        <v>43.691540000000003</v>
      </c>
      <c r="G21" s="97">
        <v>60.113934</v>
      </c>
      <c r="H21" s="97">
        <v>77.175849999999997</v>
      </c>
      <c r="I21" s="97">
        <v>94.003890999999996</v>
      </c>
      <c r="J21" s="97">
        <v>111.052177</v>
      </c>
      <c r="K21" s="97">
        <v>128.48336800000001</v>
      </c>
      <c r="L21" s="97">
        <v>145.28533899999999</v>
      </c>
      <c r="M21" s="97">
        <v>161.43392900000001</v>
      </c>
      <c r="N21" s="97">
        <v>177.16246000000001</v>
      </c>
      <c r="O21" s="97">
        <v>192.89389</v>
      </c>
      <c r="P21" s="97">
        <v>208.73147599999999</v>
      </c>
      <c r="Q21" s="97">
        <v>224.82223500000001</v>
      </c>
      <c r="R21" s="97">
        <v>240.96106</v>
      </c>
      <c r="S21" s="97">
        <v>257.17175300000002</v>
      </c>
      <c r="T21" s="97">
        <v>273.62857100000002</v>
      </c>
      <c r="U21" s="97">
        <v>290.11511200000001</v>
      </c>
      <c r="V21" s="97">
        <v>307.36251800000002</v>
      </c>
      <c r="W21" s="97">
        <v>324.78741500000001</v>
      </c>
      <c r="X21" s="97">
        <v>342.39038099999999</v>
      </c>
      <c r="Y21" s="97">
        <v>360.27218599999998</v>
      </c>
      <c r="Z21" s="97">
        <v>378.38275099999998</v>
      </c>
      <c r="AA21" s="97">
        <v>396.28463699999998</v>
      </c>
      <c r="AB21" s="97">
        <v>414.11938500000002</v>
      </c>
      <c r="AC21" s="97">
        <v>431.90869099999998</v>
      </c>
      <c r="AD21" s="97">
        <v>449.652466</v>
      </c>
      <c r="AE21" s="97">
        <v>467.21533199999999</v>
      </c>
      <c r="AF21" s="97">
        <v>484.91217</v>
      </c>
      <c r="AG21" s="97">
        <v>502.46365400000002</v>
      </c>
      <c r="AH21" s="97">
        <v>519.88464399999998</v>
      </c>
      <c r="AI21" s="97">
        <v>537.254456</v>
      </c>
      <c r="AJ21" s="97">
        <v>554.416382</v>
      </c>
      <c r="AK21" s="60">
        <v>0.11325</v>
      </c>
    </row>
    <row r="22" spans="1:37" ht="15" customHeight="1" x14ac:dyDescent="0.25">
      <c r="A22" s="96" t="s">
        <v>352</v>
      </c>
      <c r="B22" s="58" t="s">
        <v>353</v>
      </c>
      <c r="C22" s="97">
        <v>0.27376</v>
      </c>
      <c r="D22" s="97">
        <v>0.59876600000000002</v>
      </c>
      <c r="E22" s="97">
        <v>1.173962</v>
      </c>
      <c r="F22" s="97">
        <v>2.074811</v>
      </c>
      <c r="G22" s="97">
        <v>3.6237200000000001</v>
      </c>
      <c r="H22" s="97">
        <v>5.7200490000000004</v>
      </c>
      <c r="I22" s="97">
        <v>7.7269990000000002</v>
      </c>
      <c r="J22" s="97">
        <v>9.8447119999999995</v>
      </c>
      <c r="K22" s="97">
        <v>12.067842000000001</v>
      </c>
      <c r="L22" s="97">
        <v>14.150493000000001</v>
      </c>
      <c r="M22" s="97">
        <v>16.068527</v>
      </c>
      <c r="N22" s="97">
        <v>17.740499</v>
      </c>
      <c r="O22" s="97">
        <v>19.306999000000001</v>
      </c>
      <c r="P22" s="97">
        <v>20.741416999999998</v>
      </c>
      <c r="Q22" s="97">
        <v>22.034424000000001</v>
      </c>
      <c r="R22" s="97">
        <v>23.040400000000002</v>
      </c>
      <c r="S22" s="97">
        <v>23.813354</v>
      </c>
      <c r="T22" s="97">
        <v>24.486129999999999</v>
      </c>
      <c r="U22" s="97">
        <v>25.056366000000001</v>
      </c>
      <c r="V22" s="97">
        <v>25.579964</v>
      </c>
      <c r="W22" s="97">
        <v>25.995058</v>
      </c>
      <c r="X22" s="97">
        <v>26.341857999999998</v>
      </c>
      <c r="Y22" s="97">
        <v>26.657215000000001</v>
      </c>
      <c r="Z22" s="97">
        <v>26.957090000000001</v>
      </c>
      <c r="AA22" s="97">
        <v>27.189185999999999</v>
      </c>
      <c r="AB22" s="97">
        <v>27.399198999999999</v>
      </c>
      <c r="AC22" s="97">
        <v>27.583216</v>
      </c>
      <c r="AD22" s="97">
        <v>27.742733000000001</v>
      </c>
      <c r="AE22" s="97">
        <v>27.874962</v>
      </c>
      <c r="AF22" s="97">
        <v>28.002413000000001</v>
      </c>
      <c r="AG22" s="97">
        <v>28.141259999999999</v>
      </c>
      <c r="AH22" s="97">
        <v>28.302531999999999</v>
      </c>
      <c r="AI22" s="97">
        <v>28.480495000000001</v>
      </c>
      <c r="AJ22" s="97">
        <v>28.679655</v>
      </c>
      <c r="AK22" s="60">
        <v>0.128522</v>
      </c>
    </row>
    <row r="24" spans="1:37" ht="15" customHeight="1" x14ac:dyDescent="0.25">
      <c r="A24" s="96" t="s">
        <v>354</v>
      </c>
      <c r="B24" s="57" t="s">
        <v>355</v>
      </c>
      <c r="C24" s="63">
        <v>886.89825399999995</v>
      </c>
      <c r="D24" s="63">
        <v>901.04919400000006</v>
      </c>
      <c r="E24" s="63">
        <v>913.30731200000002</v>
      </c>
      <c r="F24" s="63">
        <v>917.23217799999998</v>
      </c>
      <c r="G24" s="63">
        <v>916.86462400000005</v>
      </c>
      <c r="H24" s="63">
        <v>915.28680399999996</v>
      </c>
      <c r="I24" s="63">
        <v>913.37457300000005</v>
      </c>
      <c r="J24" s="63">
        <v>910.667236</v>
      </c>
      <c r="K24" s="63">
        <v>911.52050799999995</v>
      </c>
      <c r="L24" s="63">
        <v>912.30297900000005</v>
      </c>
      <c r="M24" s="63">
        <v>912.036743</v>
      </c>
      <c r="N24" s="63">
        <v>913.76531999999997</v>
      </c>
      <c r="O24" s="63">
        <v>913.86468500000001</v>
      </c>
      <c r="P24" s="63">
        <v>913.95062299999995</v>
      </c>
      <c r="Q24" s="63">
        <v>916.18102999999996</v>
      </c>
      <c r="R24" s="63">
        <v>919.21929899999998</v>
      </c>
      <c r="S24" s="63">
        <v>923.73584000000005</v>
      </c>
      <c r="T24" s="63">
        <v>929.93817100000001</v>
      </c>
      <c r="U24" s="63">
        <v>937.46362299999998</v>
      </c>
      <c r="V24" s="63">
        <v>945.92535399999997</v>
      </c>
      <c r="W24" s="63">
        <v>955.72406000000001</v>
      </c>
      <c r="X24" s="63">
        <v>966.26245100000006</v>
      </c>
      <c r="Y24" s="63">
        <v>975.91790800000001</v>
      </c>
      <c r="Z24" s="63">
        <v>985.93042000000003</v>
      </c>
      <c r="AA24" s="63">
        <v>996.26336700000002</v>
      </c>
      <c r="AB24" s="63">
        <v>1006.739807</v>
      </c>
      <c r="AC24" s="63">
        <v>1018.405029</v>
      </c>
      <c r="AD24" s="63">
        <v>1030.961182</v>
      </c>
      <c r="AE24" s="63">
        <v>1044.946899</v>
      </c>
      <c r="AF24" s="63">
        <v>1059.743164</v>
      </c>
      <c r="AG24" s="63">
        <v>1074.5489500000001</v>
      </c>
      <c r="AH24" s="63">
        <v>1088.340698</v>
      </c>
      <c r="AI24" s="63">
        <v>1102.0864260000001</v>
      </c>
      <c r="AJ24" s="63">
        <v>1115.861206</v>
      </c>
      <c r="AK24" s="64">
        <v>6.7039999999999999E-3</v>
      </c>
    </row>
    <row r="25" spans="1:37" ht="15" customHeight="1" x14ac:dyDescent="0.25">
      <c r="A25" s="96" t="s">
        <v>356</v>
      </c>
      <c r="B25" s="58" t="s">
        <v>343</v>
      </c>
      <c r="C25" s="97">
        <v>606.36535600000002</v>
      </c>
      <c r="D25" s="97">
        <v>605.30755599999998</v>
      </c>
      <c r="E25" s="97">
        <v>607.949524</v>
      </c>
      <c r="F25" s="97">
        <v>604.13769500000001</v>
      </c>
      <c r="G25" s="97">
        <v>596.90875200000005</v>
      </c>
      <c r="H25" s="97">
        <v>589.81463599999995</v>
      </c>
      <c r="I25" s="97">
        <v>582.98095699999999</v>
      </c>
      <c r="J25" s="97">
        <v>571.22607400000004</v>
      </c>
      <c r="K25" s="97">
        <v>558.56311000000005</v>
      </c>
      <c r="L25" s="97">
        <v>555.41857900000002</v>
      </c>
      <c r="M25" s="97">
        <v>547.30902100000003</v>
      </c>
      <c r="N25" s="97">
        <v>541.48974599999997</v>
      </c>
      <c r="O25" s="97">
        <v>534.28338599999995</v>
      </c>
      <c r="P25" s="97">
        <v>526.783142</v>
      </c>
      <c r="Q25" s="97">
        <v>523.71209699999997</v>
      </c>
      <c r="R25" s="97">
        <v>523.11547900000005</v>
      </c>
      <c r="S25" s="97">
        <v>521.33709699999997</v>
      </c>
      <c r="T25" s="97">
        <v>519.05609100000004</v>
      </c>
      <c r="U25" s="97">
        <v>520.57098399999995</v>
      </c>
      <c r="V25" s="97">
        <v>521.24829099999999</v>
      </c>
      <c r="W25" s="97">
        <v>524.30822799999999</v>
      </c>
      <c r="X25" s="97">
        <v>529.17877199999998</v>
      </c>
      <c r="Y25" s="97">
        <v>536.13806199999999</v>
      </c>
      <c r="Z25" s="97">
        <v>543.30438200000003</v>
      </c>
      <c r="AA25" s="97">
        <v>554.95043899999996</v>
      </c>
      <c r="AB25" s="97">
        <v>565.55859399999997</v>
      </c>
      <c r="AC25" s="97">
        <v>579.68866000000003</v>
      </c>
      <c r="AD25" s="97">
        <v>591.68261700000005</v>
      </c>
      <c r="AE25" s="97">
        <v>603.73230000000001</v>
      </c>
      <c r="AF25" s="97">
        <v>627.194885</v>
      </c>
      <c r="AG25" s="97">
        <v>656.53930700000001</v>
      </c>
      <c r="AH25" s="97">
        <v>678.30609100000004</v>
      </c>
      <c r="AI25" s="97">
        <v>686.05108600000005</v>
      </c>
      <c r="AJ25" s="97">
        <v>693.75091599999996</v>
      </c>
      <c r="AK25" s="60">
        <v>4.2709999999999996E-3</v>
      </c>
    </row>
    <row r="26" spans="1:37" ht="15" customHeight="1" x14ac:dyDescent="0.25">
      <c r="A26" s="96" t="s">
        <v>357</v>
      </c>
      <c r="B26" s="58" t="s">
        <v>345</v>
      </c>
      <c r="C26" s="97">
        <v>1.2694559999999999</v>
      </c>
      <c r="D26" s="97">
        <v>6.8000879999999997</v>
      </c>
      <c r="E26" s="97">
        <v>7.8485060000000004</v>
      </c>
      <c r="F26" s="97">
        <v>10.106413999999999</v>
      </c>
      <c r="G26" s="97">
        <v>13.157337</v>
      </c>
      <c r="H26" s="97">
        <v>15.643520000000001</v>
      </c>
      <c r="I26" s="97">
        <v>17.898478999999998</v>
      </c>
      <c r="J26" s="97">
        <v>25.584816</v>
      </c>
      <c r="K26" s="97">
        <v>37.096310000000003</v>
      </c>
      <c r="L26" s="97">
        <v>39.877831</v>
      </c>
      <c r="M26" s="97">
        <v>47.133904000000001</v>
      </c>
      <c r="N26" s="97">
        <v>53.779693999999999</v>
      </c>
      <c r="O26" s="97">
        <v>61.241973999999999</v>
      </c>
      <c r="P26" s="97">
        <v>70.295379999999994</v>
      </c>
      <c r="Q26" s="97">
        <v>74.829680999999994</v>
      </c>
      <c r="R26" s="97">
        <v>79.007698000000005</v>
      </c>
      <c r="S26" s="97">
        <v>84.767646999999997</v>
      </c>
      <c r="T26" s="97">
        <v>93.049576000000002</v>
      </c>
      <c r="U26" s="97">
        <v>98.679580999999999</v>
      </c>
      <c r="V26" s="97">
        <v>105.63016500000001</v>
      </c>
      <c r="W26" s="97">
        <v>112.197945</v>
      </c>
      <c r="X26" s="97">
        <v>117.53334</v>
      </c>
      <c r="Y26" s="97">
        <v>121.15104700000001</v>
      </c>
      <c r="Z26" s="97">
        <v>124.08399199999999</v>
      </c>
      <c r="AA26" s="97">
        <v>123.46315</v>
      </c>
      <c r="AB26" s="97">
        <v>123.15036000000001</v>
      </c>
      <c r="AC26" s="97">
        <v>119.422455</v>
      </c>
      <c r="AD26" s="97">
        <v>118.49369</v>
      </c>
      <c r="AE26" s="97">
        <v>118.733879</v>
      </c>
      <c r="AF26" s="97">
        <v>107.510994</v>
      </c>
      <c r="AG26" s="97">
        <v>90.537163000000007</v>
      </c>
      <c r="AH26" s="97">
        <v>81.026687999999993</v>
      </c>
      <c r="AI26" s="97">
        <v>85.247459000000006</v>
      </c>
      <c r="AJ26" s="97">
        <v>89.920685000000006</v>
      </c>
      <c r="AK26" s="60">
        <v>8.4031999999999996E-2</v>
      </c>
    </row>
    <row r="27" spans="1:37" ht="15" customHeight="1" x14ac:dyDescent="0.25">
      <c r="A27" s="96" t="s">
        <v>358</v>
      </c>
      <c r="B27" s="58" t="s">
        <v>347</v>
      </c>
      <c r="C27" s="97">
        <v>278.04269399999998</v>
      </c>
      <c r="D27" s="97">
        <v>287.65640300000001</v>
      </c>
      <c r="E27" s="97">
        <v>296.228363</v>
      </c>
      <c r="F27" s="97">
        <v>301.69146699999999</v>
      </c>
      <c r="G27" s="97">
        <v>305.41622899999999</v>
      </c>
      <c r="H27" s="97">
        <v>308.36706500000003</v>
      </c>
      <c r="I27" s="97">
        <v>310.91235399999999</v>
      </c>
      <c r="J27" s="97">
        <v>312.15438799999998</v>
      </c>
      <c r="K27" s="97">
        <v>314.06976300000002</v>
      </c>
      <c r="L27" s="97">
        <v>315.123627</v>
      </c>
      <c r="M27" s="97">
        <v>315.64605699999998</v>
      </c>
      <c r="N27" s="97">
        <v>316.47167999999999</v>
      </c>
      <c r="O27" s="97">
        <v>316.24032599999998</v>
      </c>
      <c r="P27" s="97">
        <v>314.69564800000001</v>
      </c>
      <c r="Q27" s="97">
        <v>315.386505</v>
      </c>
      <c r="R27" s="97">
        <v>314.75930799999998</v>
      </c>
      <c r="S27" s="97">
        <v>315.19653299999999</v>
      </c>
      <c r="T27" s="97">
        <v>315.286224</v>
      </c>
      <c r="U27" s="97">
        <v>315.54571499999997</v>
      </c>
      <c r="V27" s="97">
        <v>316.24670400000002</v>
      </c>
      <c r="W27" s="97">
        <v>316.273346</v>
      </c>
      <c r="X27" s="97">
        <v>316.45166</v>
      </c>
      <c r="Y27" s="97">
        <v>315.36044299999998</v>
      </c>
      <c r="Z27" s="97">
        <v>315.10003699999999</v>
      </c>
      <c r="AA27" s="97">
        <v>314.21469100000002</v>
      </c>
      <c r="AB27" s="97">
        <v>314.199432</v>
      </c>
      <c r="AC27" s="97">
        <v>315.25479100000001</v>
      </c>
      <c r="AD27" s="97">
        <v>316.505493</v>
      </c>
      <c r="AE27" s="97">
        <v>317.94644199999999</v>
      </c>
      <c r="AF27" s="97">
        <v>320.25555400000002</v>
      </c>
      <c r="AG27" s="97">
        <v>322.41006499999997</v>
      </c>
      <c r="AH27" s="97">
        <v>323.64138800000001</v>
      </c>
      <c r="AI27" s="97">
        <v>325.08737200000002</v>
      </c>
      <c r="AJ27" s="97">
        <v>326.11346400000002</v>
      </c>
      <c r="AK27" s="60">
        <v>3.9290000000000002E-3</v>
      </c>
    </row>
    <row r="28" spans="1:37" ht="15" customHeight="1" x14ac:dyDescent="0.25">
      <c r="A28" s="96" t="s">
        <v>359</v>
      </c>
      <c r="B28" s="58" t="s">
        <v>350</v>
      </c>
      <c r="C28" s="97">
        <v>1.609E-3</v>
      </c>
      <c r="D28" s="97">
        <v>9.4325999999999993E-2</v>
      </c>
      <c r="E28" s="97">
        <v>0.18846099999999999</v>
      </c>
      <c r="F28" s="97">
        <v>0.27876299999999998</v>
      </c>
      <c r="G28" s="97">
        <v>0.36337999999999998</v>
      </c>
      <c r="H28" s="97">
        <v>0.44712600000000002</v>
      </c>
      <c r="I28" s="97">
        <v>0.52610999999999997</v>
      </c>
      <c r="J28" s="97">
        <v>0.60323300000000002</v>
      </c>
      <c r="K28" s="97">
        <v>0.65599700000000005</v>
      </c>
      <c r="L28" s="97">
        <v>0.70727399999999996</v>
      </c>
      <c r="M28" s="97">
        <v>0.75628099999999998</v>
      </c>
      <c r="N28" s="97">
        <v>0.80731200000000003</v>
      </c>
      <c r="O28" s="97">
        <v>0.85489499999999996</v>
      </c>
      <c r="P28" s="97">
        <v>0.90481800000000001</v>
      </c>
      <c r="Q28" s="97">
        <v>0.95170600000000005</v>
      </c>
      <c r="R28" s="97">
        <v>1.002084</v>
      </c>
      <c r="S28" s="97">
        <v>1.052915</v>
      </c>
      <c r="T28" s="97">
        <v>1.1075280000000001</v>
      </c>
      <c r="U28" s="97">
        <v>1.1627320000000001</v>
      </c>
      <c r="V28" s="97">
        <v>1.221336</v>
      </c>
      <c r="W28" s="97">
        <v>1.2831889999999999</v>
      </c>
      <c r="X28" s="97">
        <v>1.3456189999999999</v>
      </c>
      <c r="Y28" s="97">
        <v>1.412167</v>
      </c>
      <c r="Z28" s="97">
        <v>1.4769730000000001</v>
      </c>
      <c r="AA28" s="97">
        <v>1.5463089999999999</v>
      </c>
      <c r="AB28" s="97">
        <v>1.6127480000000001</v>
      </c>
      <c r="AC28" s="97">
        <v>1.6783729999999999</v>
      </c>
      <c r="AD28" s="97">
        <v>1.7484029999999999</v>
      </c>
      <c r="AE28" s="97">
        <v>1.8219860000000001</v>
      </c>
      <c r="AF28" s="97">
        <v>1.89697</v>
      </c>
      <c r="AG28" s="97">
        <v>1.9716309999999999</v>
      </c>
      <c r="AH28" s="97">
        <v>2.0540440000000002</v>
      </c>
      <c r="AI28" s="97">
        <v>2.1360269999999999</v>
      </c>
      <c r="AJ28" s="97">
        <v>2.2290230000000002</v>
      </c>
      <c r="AK28" s="60">
        <v>0.103879</v>
      </c>
    </row>
    <row r="29" spans="1:37" ht="15" customHeight="1" x14ac:dyDescent="0.25">
      <c r="A29" s="96" t="s">
        <v>360</v>
      </c>
      <c r="B29" s="58" t="s">
        <v>242</v>
      </c>
      <c r="C29" s="97">
        <v>1.2190970000000001</v>
      </c>
      <c r="D29" s="97">
        <v>1.1907669999999999</v>
      </c>
      <c r="E29" s="97">
        <v>1.0924970000000001</v>
      </c>
      <c r="F29" s="97">
        <v>0.95423199999999997</v>
      </c>
      <c r="G29" s="97">
        <v>0.89489200000000002</v>
      </c>
      <c r="H29" s="97">
        <v>0.83210700000000004</v>
      </c>
      <c r="I29" s="97">
        <v>0.81816</v>
      </c>
      <c r="J29" s="97">
        <v>0.80513400000000002</v>
      </c>
      <c r="K29" s="97">
        <v>0.78724899999999998</v>
      </c>
      <c r="L29" s="97">
        <v>0.77361199999999997</v>
      </c>
      <c r="M29" s="97">
        <v>0.75269200000000003</v>
      </c>
      <c r="N29" s="97">
        <v>0.73995500000000003</v>
      </c>
      <c r="O29" s="97">
        <v>0.73058800000000002</v>
      </c>
      <c r="P29" s="97">
        <v>0.72006199999999998</v>
      </c>
      <c r="Q29" s="97">
        <v>0.71318700000000002</v>
      </c>
      <c r="R29" s="97">
        <v>0.70891499999999996</v>
      </c>
      <c r="S29" s="97">
        <v>0.71754899999999999</v>
      </c>
      <c r="T29" s="97">
        <v>0.734263</v>
      </c>
      <c r="U29" s="97">
        <v>0.75947399999999998</v>
      </c>
      <c r="V29" s="97">
        <v>0.79141499999999998</v>
      </c>
      <c r="W29" s="97">
        <v>0.82972599999999996</v>
      </c>
      <c r="X29" s="97">
        <v>0.877413</v>
      </c>
      <c r="Y29" s="97">
        <v>0.93452500000000005</v>
      </c>
      <c r="Z29" s="97">
        <v>0.99819899999999995</v>
      </c>
      <c r="AA29" s="97">
        <v>1.073186</v>
      </c>
      <c r="AB29" s="97">
        <v>1.1556340000000001</v>
      </c>
      <c r="AC29" s="97">
        <v>1.24983</v>
      </c>
      <c r="AD29" s="97">
        <v>1.368331</v>
      </c>
      <c r="AE29" s="97">
        <v>1.4950699999999999</v>
      </c>
      <c r="AF29" s="97">
        <v>1.6109979999999999</v>
      </c>
      <c r="AG29" s="97">
        <v>1.7607680000000001</v>
      </c>
      <c r="AH29" s="97">
        <v>1.920488</v>
      </c>
      <c r="AI29" s="97">
        <v>2.110897</v>
      </c>
      <c r="AJ29" s="97">
        <v>2.3282159999999998</v>
      </c>
      <c r="AK29" s="60">
        <v>2.1173999999999998E-2</v>
      </c>
    </row>
    <row r="30" spans="1:37" ht="15" customHeight="1" x14ac:dyDescent="0.25">
      <c r="A30" s="96" t="s">
        <v>361</v>
      </c>
      <c r="B30" s="58" t="s">
        <v>302</v>
      </c>
      <c r="C30" s="97">
        <v>0</v>
      </c>
      <c r="D30" s="97">
        <v>0</v>
      </c>
      <c r="E30" s="97">
        <v>0</v>
      </c>
      <c r="F30" s="97">
        <v>6.3650999999999999E-2</v>
      </c>
      <c r="G30" s="97">
        <v>0.12402100000000001</v>
      </c>
      <c r="H30" s="97">
        <v>0.18240100000000001</v>
      </c>
      <c r="I30" s="97">
        <v>0.23846999999999999</v>
      </c>
      <c r="J30" s="97">
        <v>0.29357899999999998</v>
      </c>
      <c r="K30" s="97">
        <v>0.34808099999999997</v>
      </c>
      <c r="L30" s="97">
        <v>0.40206799999999998</v>
      </c>
      <c r="M30" s="97">
        <v>0.438809</v>
      </c>
      <c r="N30" s="97">
        <v>0.47697400000000001</v>
      </c>
      <c r="O30" s="97">
        <v>0.51349900000000004</v>
      </c>
      <c r="P30" s="97">
        <v>0.55158600000000002</v>
      </c>
      <c r="Q30" s="97">
        <v>0.58777000000000001</v>
      </c>
      <c r="R30" s="97">
        <v>0.62582899999999997</v>
      </c>
      <c r="S30" s="97">
        <v>0.66410400000000003</v>
      </c>
      <c r="T30" s="97">
        <v>0.704511</v>
      </c>
      <c r="U30" s="97">
        <v>0.74516099999999996</v>
      </c>
      <c r="V30" s="97">
        <v>0.78740399999999999</v>
      </c>
      <c r="W30" s="97">
        <v>0.83168399999999998</v>
      </c>
      <c r="X30" s="97">
        <v>0.87562399999999996</v>
      </c>
      <c r="Y30" s="97">
        <v>0.92164299999999999</v>
      </c>
      <c r="Z30" s="97">
        <v>0.96685500000000002</v>
      </c>
      <c r="AA30" s="97">
        <v>1.0155620000000001</v>
      </c>
      <c r="AB30" s="97">
        <v>1.0630539999999999</v>
      </c>
      <c r="AC30" s="97">
        <v>1.110935</v>
      </c>
      <c r="AD30" s="97">
        <v>1.1625779999999999</v>
      </c>
      <c r="AE30" s="97">
        <v>1.2173350000000001</v>
      </c>
      <c r="AF30" s="97">
        <v>1.273639</v>
      </c>
      <c r="AG30" s="97">
        <v>1.3301019999999999</v>
      </c>
      <c r="AH30" s="97">
        <v>1.3919870000000001</v>
      </c>
      <c r="AI30" s="97">
        <v>1.4536420000000001</v>
      </c>
      <c r="AJ30" s="97">
        <v>1.518894</v>
      </c>
      <c r="AK30" s="60" t="s">
        <v>146</v>
      </c>
    </row>
    <row r="31" spans="1:37" ht="15" customHeight="1" x14ac:dyDescent="0.25">
      <c r="A31" s="96" t="s">
        <v>362</v>
      </c>
      <c r="B31" s="58" t="s">
        <v>353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60" t="s">
        <v>146</v>
      </c>
    </row>
    <row r="33" spans="1:37" ht="15" customHeight="1" x14ac:dyDescent="0.25">
      <c r="A33" s="96" t="s">
        <v>363</v>
      </c>
      <c r="B33" s="57" t="s">
        <v>364</v>
      </c>
      <c r="C33" s="63">
        <v>5649.7138670000004</v>
      </c>
      <c r="D33" s="63">
        <v>5725.2592770000001</v>
      </c>
      <c r="E33" s="63">
        <v>5818.2104490000002</v>
      </c>
      <c r="F33" s="63">
        <v>5830.0400390000004</v>
      </c>
      <c r="G33" s="63">
        <v>5814.6381840000004</v>
      </c>
      <c r="H33" s="63">
        <v>5814.2666019999997</v>
      </c>
      <c r="I33" s="63">
        <v>5813.0493159999996</v>
      </c>
      <c r="J33" s="63">
        <v>5804.3056640000004</v>
      </c>
      <c r="K33" s="63">
        <v>5792.9770509999998</v>
      </c>
      <c r="L33" s="63">
        <v>5777.2124020000001</v>
      </c>
      <c r="M33" s="63">
        <v>5741.1816410000001</v>
      </c>
      <c r="N33" s="63">
        <v>5710.9765619999998</v>
      </c>
      <c r="O33" s="63">
        <v>5669.7436520000001</v>
      </c>
      <c r="P33" s="63">
        <v>5629.2807620000003</v>
      </c>
      <c r="Q33" s="63">
        <v>5599.5834960000002</v>
      </c>
      <c r="R33" s="63">
        <v>5569.5664059999999</v>
      </c>
      <c r="S33" s="63">
        <v>5545.65625</v>
      </c>
      <c r="T33" s="63">
        <v>5537.8217770000001</v>
      </c>
      <c r="U33" s="63">
        <v>5547.3720700000003</v>
      </c>
      <c r="V33" s="63">
        <v>5561.8339839999999</v>
      </c>
      <c r="W33" s="63">
        <v>5587.001953</v>
      </c>
      <c r="X33" s="63">
        <v>5616.1782229999999</v>
      </c>
      <c r="Y33" s="63">
        <v>5643.7475590000004</v>
      </c>
      <c r="Z33" s="63">
        <v>5665.5419920000004</v>
      </c>
      <c r="AA33" s="63">
        <v>5698.0361329999996</v>
      </c>
      <c r="AB33" s="63">
        <v>5732.9047849999997</v>
      </c>
      <c r="AC33" s="63">
        <v>5773.46875</v>
      </c>
      <c r="AD33" s="63">
        <v>5824.3999020000001</v>
      </c>
      <c r="AE33" s="63">
        <v>5880.1401370000003</v>
      </c>
      <c r="AF33" s="63">
        <v>5936.2446289999998</v>
      </c>
      <c r="AG33" s="63">
        <v>5998.6572269999997</v>
      </c>
      <c r="AH33" s="63">
        <v>6065.2211909999996</v>
      </c>
      <c r="AI33" s="63">
        <v>6124.8315430000002</v>
      </c>
      <c r="AJ33" s="63">
        <v>6190.8994140000004</v>
      </c>
      <c r="AK33" s="64">
        <v>2.447E-3</v>
      </c>
    </row>
    <row r="34" spans="1:37" ht="15" customHeight="1" x14ac:dyDescent="0.25">
      <c r="A34" s="96" t="s">
        <v>365</v>
      </c>
      <c r="B34" s="58" t="s">
        <v>366</v>
      </c>
      <c r="C34" s="97">
        <v>524.60040300000003</v>
      </c>
      <c r="D34" s="97">
        <v>526.050659</v>
      </c>
      <c r="E34" s="97">
        <v>531.52697799999999</v>
      </c>
      <c r="F34" s="97">
        <v>534.25390600000003</v>
      </c>
      <c r="G34" s="97">
        <v>536.15460199999995</v>
      </c>
      <c r="H34" s="97">
        <v>538.68640100000005</v>
      </c>
      <c r="I34" s="97">
        <v>542.30346699999996</v>
      </c>
      <c r="J34" s="97">
        <v>545.79400599999997</v>
      </c>
      <c r="K34" s="97">
        <v>547.48040800000001</v>
      </c>
      <c r="L34" s="97">
        <v>552.80963099999997</v>
      </c>
      <c r="M34" s="97">
        <v>555.23925799999995</v>
      </c>
      <c r="N34" s="97">
        <v>559.45953399999996</v>
      </c>
      <c r="O34" s="97">
        <v>565.21630900000002</v>
      </c>
      <c r="P34" s="97">
        <v>567.23321499999997</v>
      </c>
      <c r="Q34" s="97">
        <v>575.14086899999995</v>
      </c>
      <c r="R34" s="97">
        <v>580.80810499999995</v>
      </c>
      <c r="S34" s="97">
        <v>587.01580799999999</v>
      </c>
      <c r="T34" s="97">
        <v>595.18499799999995</v>
      </c>
      <c r="U34" s="97">
        <v>604.73083499999996</v>
      </c>
      <c r="V34" s="97">
        <v>615.77203399999996</v>
      </c>
      <c r="W34" s="97">
        <v>626.92511000000002</v>
      </c>
      <c r="X34" s="97">
        <v>641.21844499999997</v>
      </c>
      <c r="Y34" s="97">
        <v>653.27844200000004</v>
      </c>
      <c r="Z34" s="97">
        <v>668.64556900000002</v>
      </c>
      <c r="AA34" s="97">
        <v>683.95617700000003</v>
      </c>
      <c r="AB34" s="97">
        <v>700.56817599999999</v>
      </c>
      <c r="AC34" s="97">
        <v>719.54101600000001</v>
      </c>
      <c r="AD34" s="97">
        <v>737.58557099999996</v>
      </c>
      <c r="AE34" s="97">
        <v>756.44464100000005</v>
      </c>
      <c r="AF34" s="97">
        <v>780.32104500000003</v>
      </c>
      <c r="AG34" s="97">
        <v>807.35449200000005</v>
      </c>
      <c r="AH34" s="97">
        <v>832.86004600000001</v>
      </c>
      <c r="AI34" s="97">
        <v>852.19982900000002</v>
      </c>
      <c r="AJ34" s="97">
        <v>872.95385699999997</v>
      </c>
      <c r="AK34" s="60">
        <v>1.5953999999999999E-2</v>
      </c>
    </row>
    <row r="35" spans="1:37" ht="15" customHeight="1" x14ac:dyDescent="0.25">
      <c r="A35" s="96" t="s">
        <v>367</v>
      </c>
      <c r="B35" s="58" t="s">
        <v>347</v>
      </c>
      <c r="C35" s="97">
        <v>5085.1342770000001</v>
      </c>
      <c r="D35" s="97">
        <v>5153.1601559999999</v>
      </c>
      <c r="E35" s="97">
        <v>5236.2329099999997</v>
      </c>
      <c r="F35" s="97">
        <v>5242.0927730000003</v>
      </c>
      <c r="G35" s="97">
        <v>5222.1313479999999</v>
      </c>
      <c r="H35" s="97">
        <v>5216.7358400000003</v>
      </c>
      <c r="I35" s="97">
        <v>5209.6865230000003</v>
      </c>
      <c r="J35" s="97">
        <v>5193.9990230000003</v>
      </c>
      <c r="K35" s="97">
        <v>5176.4580079999996</v>
      </c>
      <c r="L35" s="97">
        <v>5153.033203</v>
      </c>
      <c r="M35" s="97">
        <v>5111.0419920000004</v>
      </c>
      <c r="N35" s="97">
        <v>5072.7846680000002</v>
      </c>
      <c r="O35" s="97">
        <v>5021.736328</v>
      </c>
      <c r="P35" s="97">
        <v>4973.982422</v>
      </c>
      <c r="Q35" s="97">
        <v>4932.1289059999999</v>
      </c>
      <c r="R35" s="97">
        <v>4891.7700199999999</v>
      </c>
      <c r="S35" s="97">
        <v>4855.5639650000003</v>
      </c>
      <c r="T35" s="97">
        <v>4831.9931640000004</v>
      </c>
      <c r="U35" s="97">
        <v>4824.6523440000001</v>
      </c>
      <c r="V35" s="97">
        <v>4819.5981449999999</v>
      </c>
      <c r="W35" s="97">
        <v>4824.5913090000004</v>
      </c>
      <c r="X35" s="97">
        <v>4829.9501950000003</v>
      </c>
      <c r="Y35" s="97">
        <v>4835.8374020000001</v>
      </c>
      <c r="Z35" s="97">
        <v>4831.5805659999996</v>
      </c>
      <c r="AA35" s="97">
        <v>4838.6494140000004</v>
      </c>
      <c r="AB35" s="97">
        <v>4845.703125</v>
      </c>
      <c r="AC35" s="97">
        <v>4856.3198240000002</v>
      </c>
      <c r="AD35" s="97">
        <v>4875.8486329999996</v>
      </c>
      <c r="AE35" s="97">
        <v>4897.5234380000002</v>
      </c>
      <c r="AF35" s="97">
        <v>4917.9125979999999</v>
      </c>
      <c r="AG35" s="97">
        <v>4942.810547</v>
      </c>
      <c r="AH35" s="97">
        <v>4969.4038090000004</v>
      </c>
      <c r="AI35" s="97">
        <v>4989.3945309999999</v>
      </c>
      <c r="AJ35" s="97">
        <v>5013.7705079999996</v>
      </c>
      <c r="AK35" s="60">
        <v>-8.5700000000000001E-4</v>
      </c>
    </row>
    <row r="36" spans="1:37" ht="15" customHeight="1" x14ac:dyDescent="0.25">
      <c r="A36" s="96" t="s">
        <v>368</v>
      </c>
      <c r="B36" s="58" t="s">
        <v>242</v>
      </c>
      <c r="C36" s="97">
        <v>38.148581999999998</v>
      </c>
      <c r="D36" s="97">
        <v>41.969741999999997</v>
      </c>
      <c r="E36" s="97">
        <v>45.182625000000002</v>
      </c>
      <c r="F36" s="97">
        <v>47.002907</v>
      </c>
      <c r="G36" s="97">
        <v>48.040393999999999</v>
      </c>
      <c r="H36" s="97">
        <v>48.967399999999998</v>
      </c>
      <c r="I36" s="97">
        <v>49.663395000000001</v>
      </c>
      <c r="J36" s="97">
        <v>50.090133999999999</v>
      </c>
      <c r="K36" s="97">
        <v>50.380482000000001</v>
      </c>
      <c r="L36" s="97">
        <v>50.671726</v>
      </c>
      <c r="M36" s="97">
        <v>50.900291000000003</v>
      </c>
      <c r="N36" s="97">
        <v>51.443798000000001</v>
      </c>
      <c r="O36" s="97">
        <v>52.070354000000002</v>
      </c>
      <c r="P36" s="97">
        <v>53.034072999999999</v>
      </c>
      <c r="Q36" s="97">
        <v>54.412010000000002</v>
      </c>
      <c r="R36" s="97">
        <v>56.326270999999998</v>
      </c>
      <c r="S36" s="97">
        <v>58.965629999999997</v>
      </c>
      <c r="T36" s="97">
        <v>62.304535000000001</v>
      </c>
      <c r="U36" s="97">
        <v>66.323441000000003</v>
      </c>
      <c r="V36" s="97">
        <v>71.053864000000004</v>
      </c>
      <c r="W36" s="97">
        <v>76.538680999999997</v>
      </c>
      <c r="X36" s="97">
        <v>82.900161999999995</v>
      </c>
      <c r="Y36" s="97">
        <v>90.034897000000001</v>
      </c>
      <c r="Z36" s="97">
        <v>98.194076999999993</v>
      </c>
      <c r="AA36" s="97">
        <v>107.21453099999999</v>
      </c>
      <c r="AB36" s="97">
        <v>117.10681200000001</v>
      </c>
      <c r="AC36" s="97">
        <v>128.00065599999999</v>
      </c>
      <c r="AD36" s="97">
        <v>140.15522799999999</v>
      </c>
      <c r="AE36" s="97">
        <v>153.60005200000001</v>
      </c>
      <c r="AF36" s="97">
        <v>168.01939400000001</v>
      </c>
      <c r="AG36" s="97">
        <v>183.19897499999999</v>
      </c>
      <c r="AH36" s="97">
        <v>199.472443</v>
      </c>
      <c r="AI36" s="97">
        <v>216.06509399999999</v>
      </c>
      <c r="AJ36" s="97">
        <v>233.04260300000001</v>
      </c>
      <c r="AK36" s="60">
        <v>5.5031999999999998E-2</v>
      </c>
    </row>
    <row r="37" spans="1:37" ht="15" customHeight="1" x14ac:dyDescent="0.25">
      <c r="A37" s="96" t="s">
        <v>369</v>
      </c>
      <c r="B37" s="58" t="s">
        <v>350</v>
      </c>
      <c r="C37" s="97">
        <v>1.498156</v>
      </c>
      <c r="D37" s="97">
        <v>1.723063</v>
      </c>
      <c r="E37" s="97">
        <v>1.9532560000000001</v>
      </c>
      <c r="F37" s="97">
        <v>2.1466090000000002</v>
      </c>
      <c r="G37" s="97">
        <v>2.3086139999999999</v>
      </c>
      <c r="H37" s="97">
        <v>2.4561730000000002</v>
      </c>
      <c r="I37" s="97">
        <v>2.587135</v>
      </c>
      <c r="J37" s="97">
        <v>2.6920570000000001</v>
      </c>
      <c r="K37" s="97">
        <v>2.7961559999999999</v>
      </c>
      <c r="L37" s="97">
        <v>2.884792</v>
      </c>
      <c r="M37" s="97">
        <v>2.9673210000000001</v>
      </c>
      <c r="N37" s="97">
        <v>3.0204529999999998</v>
      </c>
      <c r="O37" s="97">
        <v>3.0823689999999999</v>
      </c>
      <c r="P37" s="97">
        <v>3.1368170000000002</v>
      </c>
      <c r="Q37" s="97">
        <v>3.1757390000000001</v>
      </c>
      <c r="R37" s="97">
        <v>3.251039</v>
      </c>
      <c r="S37" s="97">
        <v>3.3264490000000002</v>
      </c>
      <c r="T37" s="97">
        <v>3.4084379999999999</v>
      </c>
      <c r="U37" s="97">
        <v>3.5129380000000001</v>
      </c>
      <c r="V37" s="97">
        <v>3.6288209999999999</v>
      </c>
      <c r="W37" s="97">
        <v>3.7593489999999998</v>
      </c>
      <c r="X37" s="97">
        <v>3.9044560000000001</v>
      </c>
      <c r="Y37" s="97">
        <v>4.055053</v>
      </c>
      <c r="Z37" s="97">
        <v>4.2218419999999997</v>
      </c>
      <c r="AA37" s="97">
        <v>4.3932820000000001</v>
      </c>
      <c r="AB37" s="97">
        <v>4.5708580000000003</v>
      </c>
      <c r="AC37" s="97">
        <v>4.7522070000000003</v>
      </c>
      <c r="AD37" s="97">
        <v>4.9478350000000004</v>
      </c>
      <c r="AE37" s="97">
        <v>5.1629329999999998</v>
      </c>
      <c r="AF37" s="97">
        <v>5.3888749999999996</v>
      </c>
      <c r="AG37" s="97">
        <v>5.6731639999999999</v>
      </c>
      <c r="AH37" s="97">
        <v>5.8827150000000001</v>
      </c>
      <c r="AI37" s="97">
        <v>6.1420139999999996</v>
      </c>
      <c r="AJ37" s="97">
        <v>6.42971</v>
      </c>
      <c r="AK37" s="60">
        <v>4.2008999999999998E-2</v>
      </c>
    </row>
    <row r="38" spans="1:37" ht="15" customHeight="1" x14ac:dyDescent="0.25">
      <c r="A38" s="96" t="s">
        <v>370</v>
      </c>
      <c r="B38" s="58" t="s">
        <v>184</v>
      </c>
      <c r="C38" s="97">
        <v>0.3246</v>
      </c>
      <c r="D38" s="97">
        <v>1.628295</v>
      </c>
      <c r="E38" s="97">
        <v>1.8728560000000001</v>
      </c>
      <c r="F38" s="97">
        <v>2.4167239999999999</v>
      </c>
      <c r="G38" s="97">
        <v>3.2091850000000002</v>
      </c>
      <c r="H38" s="97">
        <v>3.917608</v>
      </c>
      <c r="I38" s="97">
        <v>4.5945869999999998</v>
      </c>
      <c r="J38" s="97">
        <v>6.8184430000000003</v>
      </c>
      <c r="K38" s="97">
        <v>10.255258</v>
      </c>
      <c r="L38" s="97">
        <v>11.512392</v>
      </c>
      <c r="M38" s="97">
        <v>14.055236000000001</v>
      </c>
      <c r="N38" s="97">
        <v>16.588408999999999</v>
      </c>
      <c r="O38" s="97">
        <v>19.274384000000001</v>
      </c>
      <c r="P38" s="97">
        <v>22.838697</v>
      </c>
      <c r="Q38" s="97">
        <v>24.972017000000001</v>
      </c>
      <c r="R38" s="97">
        <v>26.948195999999999</v>
      </c>
      <c r="S38" s="97">
        <v>29.578747</v>
      </c>
      <c r="T38" s="97">
        <v>32.954844999999999</v>
      </c>
      <c r="U38" s="97">
        <v>35.372706999999998</v>
      </c>
      <c r="V38" s="97">
        <v>38.156052000000003</v>
      </c>
      <c r="W38" s="97">
        <v>40.699623000000003</v>
      </c>
      <c r="X38" s="97">
        <v>42.815089999999998</v>
      </c>
      <c r="Y38" s="97">
        <v>44.225113</v>
      </c>
      <c r="Z38" s="97">
        <v>45.58128</v>
      </c>
      <c r="AA38" s="97">
        <v>45.490234000000001</v>
      </c>
      <c r="AB38" s="97">
        <v>45.583302000000003</v>
      </c>
      <c r="AC38" s="97">
        <v>44.426830000000002</v>
      </c>
      <c r="AD38" s="97">
        <v>44.315539999999999</v>
      </c>
      <c r="AE38" s="97">
        <v>44.653979999999997</v>
      </c>
      <c r="AF38" s="97">
        <v>40.592559999999999</v>
      </c>
      <c r="AG38" s="97">
        <v>34.289951000000002</v>
      </c>
      <c r="AH38" s="97">
        <v>30.860264000000001</v>
      </c>
      <c r="AI38" s="97">
        <v>32.801682</v>
      </c>
      <c r="AJ38" s="97">
        <v>34.905605000000001</v>
      </c>
      <c r="AK38" s="60">
        <v>0.100522</v>
      </c>
    </row>
    <row r="39" spans="1:37" ht="15" customHeight="1" x14ac:dyDescent="0.25">
      <c r="A39" s="96" t="s">
        <v>371</v>
      </c>
      <c r="B39" s="58" t="s">
        <v>302</v>
      </c>
      <c r="C39" s="97">
        <v>8.0459999999999993E-3</v>
      </c>
      <c r="D39" s="97">
        <v>0.48591800000000002</v>
      </c>
      <c r="E39" s="97">
        <v>0.94214200000000003</v>
      </c>
      <c r="F39" s="97">
        <v>1.38731</v>
      </c>
      <c r="G39" s="97">
        <v>1.8224180000000001</v>
      </c>
      <c r="H39" s="97">
        <v>2.2776480000000001</v>
      </c>
      <c r="I39" s="97">
        <v>2.732923</v>
      </c>
      <c r="J39" s="97">
        <v>3.1785909999999999</v>
      </c>
      <c r="K39" s="97">
        <v>3.6178560000000002</v>
      </c>
      <c r="L39" s="97">
        <v>4.0513430000000001</v>
      </c>
      <c r="M39" s="97">
        <v>4.4687080000000003</v>
      </c>
      <c r="N39" s="97">
        <v>4.9006959999999999</v>
      </c>
      <c r="O39" s="97">
        <v>5.3168170000000003</v>
      </c>
      <c r="P39" s="97">
        <v>5.7334230000000002</v>
      </c>
      <c r="Q39" s="97">
        <v>6.1516820000000001</v>
      </c>
      <c r="R39" s="97">
        <v>6.5743460000000002</v>
      </c>
      <c r="S39" s="97">
        <v>7.0175179999999999</v>
      </c>
      <c r="T39" s="97">
        <v>7.4776949999999998</v>
      </c>
      <c r="U39" s="97">
        <v>7.9604010000000001</v>
      </c>
      <c r="V39" s="97">
        <v>8.4700089999999992</v>
      </c>
      <c r="W39" s="97">
        <v>8.9905749999999998</v>
      </c>
      <c r="X39" s="97">
        <v>9.5339329999999993</v>
      </c>
      <c r="Y39" s="97">
        <v>10.09076</v>
      </c>
      <c r="Z39" s="97">
        <v>10.693087999999999</v>
      </c>
      <c r="AA39" s="97">
        <v>11.297967</v>
      </c>
      <c r="AB39" s="97">
        <v>11.913041</v>
      </c>
      <c r="AC39" s="97">
        <v>12.533806999999999</v>
      </c>
      <c r="AD39" s="97">
        <v>13.190310999999999</v>
      </c>
      <c r="AE39" s="97">
        <v>13.898199</v>
      </c>
      <c r="AF39" s="97">
        <v>14.634829</v>
      </c>
      <c r="AG39" s="97">
        <v>15.407667999999999</v>
      </c>
      <c r="AH39" s="97">
        <v>16.235731000000001</v>
      </c>
      <c r="AI39" s="97">
        <v>17.10915</v>
      </c>
      <c r="AJ39" s="97">
        <v>18.033408999999999</v>
      </c>
      <c r="AK39" s="60">
        <v>0.11956</v>
      </c>
    </row>
    <row r="40" spans="1:37" ht="15" customHeight="1" x14ac:dyDescent="0.25">
      <c r="A40" s="96" t="s">
        <v>372</v>
      </c>
      <c r="B40" s="58" t="s">
        <v>353</v>
      </c>
      <c r="C40" s="97">
        <v>0</v>
      </c>
      <c r="D40" s="97">
        <v>0.24136299999999999</v>
      </c>
      <c r="E40" s="97">
        <v>0.50012000000000001</v>
      </c>
      <c r="F40" s="97">
        <v>0.73979499999999998</v>
      </c>
      <c r="G40" s="97">
        <v>0.97150599999999998</v>
      </c>
      <c r="H40" s="97">
        <v>1.225471</v>
      </c>
      <c r="I40" s="97">
        <v>1.481001</v>
      </c>
      <c r="J40" s="97">
        <v>1.733284</v>
      </c>
      <c r="K40" s="97">
        <v>1.9886159999999999</v>
      </c>
      <c r="L40" s="97">
        <v>2.2491400000000001</v>
      </c>
      <c r="M40" s="97">
        <v>2.5088249999999999</v>
      </c>
      <c r="N40" s="97">
        <v>2.7788789999999999</v>
      </c>
      <c r="O40" s="97">
        <v>3.0470510000000002</v>
      </c>
      <c r="P40" s="97">
        <v>3.322155</v>
      </c>
      <c r="Q40" s="97">
        <v>3.6024060000000002</v>
      </c>
      <c r="R40" s="97">
        <v>3.8884569999999998</v>
      </c>
      <c r="S40" s="97">
        <v>4.1878330000000004</v>
      </c>
      <c r="T40" s="97">
        <v>4.4980789999999997</v>
      </c>
      <c r="U40" s="97">
        <v>4.8197599999999996</v>
      </c>
      <c r="V40" s="97">
        <v>5.155106</v>
      </c>
      <c r="W40" s="97">
        <v>5.4970689999999998</v>
      </c>
      <c r="X40" s="97">
        <v>5.8560509999999999</v>
      </c>
      <c r="Y40" s="97">
        <v>6.2261050000000004</v>
      </c>
      <c r="Z40" s="97">
        <v>6.6260190000000003</v>
      </c>
      <c r="AA40" s="97">
        <v>7.0352649999999999</v>
      </c>
      <c r="AB40" s="97">
        <v>7.4590690000000004</v>
      </c>
      <c r="AC40" s="97">
        <v>7.8945150000000002</v>
      </c>
      <c r="AD40" s="97">
        <v>8.3570410000000006</v>
      </c>
      <c r="AE40" s="97">
        <v>8.8565129999999996</v>
      </c>
      <c r="AF40" s="97">
        <v>9.3758490000000005</v>
      </c>
      <c r="AG40" s="97">
        <v>9.9222249999999992</v>
      </c>
      <c r="AH40" s="97">
        <v>10.505863</v>
      </c>
      <c r="AI40" s="97">
        <v>11.119579999999999</v>
      </c>
      <c r="AJ40" s="97">
        <v>11.763825000000001</v>
      </c>
      <c r="AK40" s="60">
        <v>0.129136</v>
      </c>
    </row>
    <row r="43" spans="1:37" ht="15" customHeight="1" x14ac:dyDescent="0.25">
      <c r="A43" s="96" t="s">
        <v>373</v>
      </c>
      <c r="B43" s="57" t="s">
        <v>374</v>
      </c>
      <c r="C43" s="63">
        <v>522.31347700000003</v>
      </c>
      <c r="D43" s="63">
        <v>519.29571499999997</v>
      </c>
      <c r="E43" s="63">
        <v>522.69519000000003</v>
      </c>
      <c r="F43" s="63">
        <v>509.17394999999999</v>
      </c>
      <c r="G43" s="63">
        <v>503.81243899999998</v>
      </c>
      <c r="H43" s="63">
        <v>498.28558299999997</v>
      </c>
      <c r="I43" s="63">
        <v>494.88436899999999</v>
      </c>
      <c r="J43" s="63">
        <v>496.939819</v>
      </c>
      <c r="K43" s="63">
        <v>497.74182100000002</v>
      </c>
      <c r="L43" s="63">
        <v>498.900238</v>
      </c>
      <c r="M43" s="63">
        <v>497.54708900000003</v>
      </c>
      <c r="N43" s="63">
        <v>497.65417500000001</v>
      </c>
      <c r="O43" s="63">
        <v>504.35424799999998</v>
      </c>
      <c r="P43" s="63">
        <v>508.73080399999998</v>
      </c>
      <c r="Q43" s="63">
        <v>506.71163899999999</v>
      </c>
      <c r="R43" s="63">
        <v>504.33160400000003</v>
      </c>
      <c r="S43" s="63">
        <v>504.46984900000001</v>
      </c>
      <c r="T43" s="63">
        <v>501.50994900000001</v>
      </c>
      <c r="U43" s="63">
        <v>501.86041299999999</v>
      </c>
      <c r="V43" s="63">
        <v>502.84713699999998</v>
      </c>
      <c r="W43" s="63">
        <v>502.67279100000002</v>
      </c>
      <c r="X43" s="63">
        <v>503.477844</v>
      </c>
      <c r="Y43" s="63">
        <v>504.19418300000001</v>
      </c>
      <c r="Z43" s="63">
        <v>504.51037600000001</v>
      </c>
      <c r="AA43" s="63">
        <v>504.60919200000001</v>
      </c>
      <c r="AB43" s="63">
        <v>504.09063700000002</v>
      </c>
      <c r="AC43" s="63">
        <v>503.24023399999999</v>
      </c>
      <c r="AD43" s="63">
        <v>503.68398999999999</v>
      </c>
      <c r="AE43" s="63">
        <v>504.540955</v>
      </c>
      <c r="AF43" s="63">
        <v>504.20459</v>
      </c>
      <c r="AG43" s="63">
        <v>504.54315200000002</v>
      </c>
      <c r="AH43" s="63">
        <v>505.44183299999997</v>
      </c>
      <c r="AI43" s="63">
        <v>506.188446</v>
      </c>
      <c r="AJ43" s="63">
        <v>507.372589</v>
      </c>
      <c r="AK43" s="64">
        <v>-7.2599999999999997E-4</v>
      </c>
    </row>
    <row r="44" spans="1:37" ht="15" customHeight="1" x14ac:dyDescent="0.25">
      <c r="A44" s="96" t="s">
        <v>375</v>
      </c>
      <c r="B44" s="58" t="s">
        <v>347</v>
      </c>
      <c r="C44" s="97">
        <v>522.31347700000003</v>
      </c>
      <c r="D44" s="97">
        <v>519.29571499999997</v>
      </c>
      <c r="E44" s="97">
        <v>522.69519000000003</v>
      </c>
      <c r="F44" s="97">
        <v>508.62905899999998</v>
      </c>
      <c r="G44" s="97">
        <v>502.19607500000001</v>
      </c>
      <c r="H44" s="97">
        <v>495.09234600000002</v>
      </c>
      <c r="I44" s="97">
        <v>489.60803199999998</v>
      </c>
      <c r="J44" s="97">
        <v>489.01086400000003</v>
      </c>
      <c r="K44" s="97">
        <v>485.47164900000001</v>
      </c>
      <c r="L44" s="97">
        <v>480.60494999999997</v>
      </c>
      <c r="M44" s="97">
        <v>471.72384599999998</v>
      </c>
      <c r="N44" s="97">
        <v>462.72113000000002</v>
      </c>
      <c r="O44" s="97">
        <v>458.26724200000001</v>
      </c>
      <c r="P44" s="97">
        <v>451.69775399999997</v>
      </c>
      <c r="Q44" s="97">
        <v>439.62548800000002</v>
      </c>
      <c r="R44" s="97">
        <v>427.54873700000002</v>
      </c>
      <c r="S44" s="97">
        <v>417.86636399999998</v>
      </c>
      <c r="T44" s="97">
        <v>405.88204999999999</v>
      </c>
      <c r="U44" s="97">
        <v>396.84536700000001</v>
      </c>
      <c r="V44" s="97">
        <v>388.501282</v>
      </c>
      <c r="W44" s="97">
        <v>379.45471199999997</v>
      </c>
      <c r="X44" s="97">
        <v>371.34112499999998</v>
      </c>
      <c r="Y44" s="97">
        <v>363.33615099999997</v>
      </c>
      <c r="Z44" s="97">
        <v>355.22128300000003</v>
      </c>
      <c r="AA44" s="97">
        <v>347.13797</v>
      </c>
      <c r="AB44" s="97">
        <v>338.82363900000001</v>
      </c>
      <c r="AC44" s="97">
        <v>330.49014299999999</v>
      </c>
      <c r="AD44" s="97">
        <v>323.191101</v>
      </c>
      <c r="AE44" s="97">
        <v>316.312073</v>
      </c>
      <c r="AF44" s="97">
        <v>308.84759500000001</v>
      </c>
      <c r="AG44" s="97">
        <v>301.96307400000001</v>
      </c>
      <c r="AH44" s="97">
        <v>295.55944799999997</v>
      </c>
      <c r="AI44" s="97">
        <v>289.20376599999997</v>
      </c>
      <c r="AJ44" s="97">
        <v>283.22842400000002</v>
      </c>
      <c r="AK44" s="60">
        <v>-1.8766000000000001E-2</v>
      </c>
    </row>
    <row r="45" spans="1:37" ht="15" customHeight="1" x14ac:dyDescent="0.25">
      <c r="A45" s="96" t="s">
        <v>376</v>
      </c>
      <c r="B45" s="58" t="s">
        <v>377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60" t="s">
        <v>146</v>
      </c>
    </row>
    <row r="46" spans="1:37" ht="15" customHeight="1" x14ac:dyDescent="0.25">
      <c r="A46" s="96" t="s">
        <v>378</v>
      </c>
      <c r="B46" s="58" t="s">
        <v>379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60" t="s">
        <v>146</v>
      </c>
    </row>
    <row r="47" spans="1:37" ht="15" customHeight="1" x14ac:dyDescent="0.25">
      <c r="A47" s="96" t="s">
        <v>380</v>
      </c>
      <c r="B47" s="58" t="s">
        <v>381</v>
      </c>
      <c r="C47" s="97">
        <v>0</v>
      </c>
      <c r="D47" s="97">
        <v>0</v>
      </c>
      <c r="E47" s="97">
        <v>0</v>
      </c>
      <c r="F47" s="97">
        <v>0.544906</v>
      </c>
      <c r="G47" s="97">
        <v>1.6163510000000001</v>
      </c>
      <c r="H47" s="97">
        <v>3.1932480000000001</v>
      </c>
      <c r="I47" s="97">
        <v>5.2763299999999997</v>
      </c>
      <c r="J47" s="97">
        <v>7.9289610000000001</v>
      </c>
      <c r="K47" s="97">
        <v>12.270179000000001</v>
      </c>
      <c r="L47" s="97">
        <v>18.295300000000001</v>
      </c>
      <c r="M47" s="97">
        <v>25.823232999999998</v>
      </c>
      <c r="N47" s="97">
        <v>34.933044000000002</v>
      </c>
      <c r="O47" s="97">
        <v>46.087021</v>
      </c>
      <c r="P47" s="97">
        <v>57.033062000000001</v>
      </c>
      <c r="Q47" s="97">
        <v>67.086143000000007</v>
      </c>
      <c r="R47" s="97">
        <v>76.782882999999998</v>
      </c>
      <c r="S47" s="97">
        <v>86.603499999999997</v>
      </c>
      <c r="T47" s="97">
        <v>95.627898999999999</v>
      </c>
      <c r="U47" s="97">
        <v>105.015038</v>
      </c>
      <c r="V47" s="97">
        <v>114.345848</v>
      </c>
      <c r="W47" s="97">
        <v>123.218079</v>
      </c>
      <c r="X47" s="97">
        <v>132.13673399999999</v>
      </c>
      <c r="Y47" s="97">
        <v>140.85803200000001</v>
      </c>
      <c r="Z47" s="97">
        <v>149.28909300000001</v>
      </c>
      <c r="AA47" s="97">
        <v>157.47122200000001</v>
      </c>
      <c r="AB47" s="97">
        <v>165.26701399999999</v>
      </c>
      <c r="AC47" s="97">
        <v>172.750092</v>
      </c>
      <c r="AD47" s="97">
        <v>180.49288899999999</v>
      </c>
      <c r="AE47" s="97">
        <v>188.22886700000001</v>
      </c>
      <c r="AF47" s="97">
        <v>195.356979</v>
      </c>
      <c r="AG47" s="97">
        <v>202.58007799999999</v>
      </c>
      <c r="AH47" s="97">
        <v>209.882385</v>
      </c>
      <c r="AI47" s="97">
        <v>216.98468</v>
      </c>
      <c r="AJ47" s="97">
        <v>224.14416499999999</v>
      </c>
      <c r="AK47" s="60" t="s">
        <v>146</v>
      </c>
    </row>
    <row r="49" spans="1:37" ht="15" customHeight="1" x14ac:dyDescent="0.25">
      <c r="A49" s="96" t="s">
        <v>382</v>
      </c>
      <c r="B49" s="57" t="s">
        <v>383</v>
      </c>
      <c r="C49" s="63">
        <v>94.504654000000002</v>
      </c>
      <c r="D49" s="63">
        <v>93.176033000000004</v>
      </c>
      <c r="E49" s="63">
        <v>91.310683999999995</v>
      </c>
      <c r="F49" s="63">
        <v>88.600655000000003</v>
      </c>
      <c r="G49" s="63">
        <v>85.676697000000004</v>
      </c>
      <c r="H49" s="63">
        <v>83.393082000000007</v>
      </c>
      <c r="I49" s="63">
        <v>80.994202000000001</v>
      </c>
      <c r="J49" s="63">
        <v>78.416793999999996</v>
      </c>
      <c r="K49" s="63">
        <v>75.963286999999994</v>
      </c>
      <c r="L49" s="63">
        <v>73.684005999999997</v>
      </c>
      <c r="M49" s="63">
        <v>71.398972000000001</v>
      </c>
      <c r="N49" s="63">
        <v>68.965057000000002</v>
      </c>
      <c r="O49" s="63">
        <v>66.545531999999994</v>
      </c>
      <c r="P49" s="63">
        <v>64.120543999999995</v>
      </c>
      <c r="Q49" s="63">
        <v>62.829025000000001</v>
      </c>
      <c r="R49" s="63">
        <v>61.462147000000002</v>
      </c>
      <c r="S49" s="63">
        <v>60.181702000000001</v>
      </c>
      <c r="T49" s="63">
        <v>58.948166000000001</v>
      </c>
      <c r="U49" s="63">
        <v>57.776997000000001</v>
      </c>
      <c r="V49" s="63">
        <v>56.567588999999998</v>
      </c>
      <c r="W49" s="63">
        <v>55.523350000000001</v>
      </c>
      <c r="X49" s="63">
        <v>54.441166000000003</v>
      </c>
      <c r="Y49" s="63">
        <v>53.333255999999999</v>
      </c>
      <c r="Z49" s="63">
        <v>52.192039000000001</v>
      </c>
      <c r="AA49" s="63">
        <v>51.627144000000001</v>
      </c>
      <c r="AB49" s="63">
        <v>51.063758999999997</v>
      </c>
      <c r="AC49" s="63">
        <v>50.425755000000002</v>
      </c>
      <c r="AD49" s="63">
        <v>49.870196999999997</v>
      </c>
      <c r="AE49" s="63">
        <v>49.323185000000002</v>
      </c>
      <c r="AF49" s="63">
        <v>48.837811000000002</v>
      </c>
      <c r="AG49" s="63">
        <v>48.322043999999998</v>
      </c>
      <c r="AH49" s="63">
        <v>47.877006999999999</v>
      </c>
      <c r="AI49" s="63">
        <v>47.314250999999999</v>
      </c>
      <c r="AJ49" s="63">
        <v>46.826476999999997</v>
      </c>
      <c r="AK49" s="64">
        <v>-2.1271999999999999E-2</v>
      </c>
    </row>
    <row r="50" spans="1:37" ht="15" customHeight="1" x14ac:dyDescent="0.25">
      <c r="A50" s="96" t="s">
        <v>384</v>
      </c>
      <c r="B50" s="58" t="s">
        <v>347</v>
      </c>
      <c r="C50" s="97">
        <v>91.653205999999997</v>
      </c>
      <c r="D50" s="97">
        <v>90.538925000000006</v>
      </c>
      <c r="E50" s="97">
        <v>88.023674</v>
      </c>
      <c r="F50" s="97">
        <v>85.752135999999993</v>
      </c>
      <c r="G50" s="97">
        <v>83.230179000000007</v>
      </c>
      <c r="H50" s="97">
        <v>81.042968999999999</v>
      </c>
      <c r="I50" s="97">
        <v>78.741394</v>
      </c>
      <c r="J50" s="97">
        <v>76.263205999999997</v>
      </c>
      <c r="K50" s="97">
        <v>73.903214000000006</v>
      </c>
      <c r="L50" s="97">
        <v>71.708343999999997</v>
      </c>
      <c r="M50" s="97">
        <v>69.507537999999997</v>
      </c>
      <c r="N50" s="97">
        <v>67.160042000000004</v>
      </c>
      <c r="O50" s="97">
        <v>64.824843999999999</v>
      </c>
      <c r="P50" s="97">
        <v>62.484051000000001</v>
      </c>
      <c r="Q50" s="97">
        <v>61.247570000000003</v>
      </c>
      <c r="R50" s="97">
        <v>59.936171999999999</v>
      </c>
      <c r="S50" s="97">
        <v>58.708778000000002</v>
      </c>
      <c r="T50" s="97">
        <v>57.525630999999997</v>
      </c>
      <c r="U50" s="97">
        <v>56.401947</v>
      </c>
      <c r="V50" s="97">
        <v>55.237507000000001</v>
      </c>
      <c r="W50" s="97">
        <v>54.235290999999997</v>
      </c>
      <c r="X50" s="97">
        <v>53.197944999999997</v>
      </c>
      <c r="Y50" s="97">
        <v>52.136215</v>
      </c>
      <c r="Z50" s="97">
        <v>51.012058000000003</v>
      </c>
      <c r="AA50" s="97">
        <v>50.399712000000001</v>
      </c>
      <c r="AB50" s="97">
        <v>49.786071999999997</v>
      </c>
      <c r="AC50" s="97">
        <v>49.096877999999997</v>
      </c>
      <c r="AD50" s="97">
        <v>48.484997</v>
      </c>
      <c r="AE50" s="97">
        <v>47.878188999999999</v>
      </c>
      <c r="AF50" s="97">
        <v>47.327674999999999</v>
      </c>
      <c r="AG50" s="97">
        <v>46.743977000000001</v>
      </c>
      <c r="AH50" s="97">
        <v>46.224663</v>
      </c>
      <c r="AI50" s="97">
        <v>45.587563000000003</v>
      </c>
      <c r="AJ50" s="97">
        <v>45.018428999999998</v>
      </c>
      <c r="AK50" s="60">
        <v>-2.1597999999999999E-2</v>
      </c>
    </row>
    <row r="51" spans="1:37" ht="15" customHeight="1" x14ac:dyDescent="0.25">
      <c r="A51" s="96" t="s">
        <v>385</v>
      </c>
      <c r="B51" s="58" t="s">
        <v>386</v>
      </c>
      <c r="C51" s="97">
        <v>2.5443410000000002</v>
      </c>
      <c r="D51" s="97">
        <v>2.271792</v>
      </c>
      <c r="E51" s="97">
        <v>2.8706550000000002</v>
      </c>
      <c r="F51" s="97">
        <v>2.3861240000000001</v>
      </c>
      <c r="G51" s="97">
        <v>1.9438960000000001</v>
      </c>
      <c r="H51" s="97">
        <v>1.809858</v>
      </c>
      <c r="I51" s="97">
        <v>1.6794629999999999</v>
      </c>
      <c r="J51" s="97">
        <v>1.553509</v>
      </c>
      <c r="K51" s="97">
        <v>1.4358820000000001</v>
      </c>
      <c r="L51" s="97">
        <v>1.3331900000000001</v>
      </c>
      <c r="M51" s="97">
        <v>1.2310399999999999</v>
      </c>
      <c r="N51" s="97">
        <v>1.131057</v>
      </c>
      <c r="O51" s="97">
        <v>1.0357799999999999</v>
      </c>
      <c r="P51" s="97">
        <v>0.94113199999999997</v>
      </c>
      <c r="Q51" s="97">
        <v>0.86363000000000001</v>
      </c>
      <c r="R51" s="97">
        <v>0.78897600000000001</v>
      </c>
      <c r="S51" s="97">
        <v>0.71611899999999995</v>
      </c>
      <c r="T51" s="97">
        <v>0.64781699999999998</v>
      </c>
      <c r="U51" s="97">
        <v>0.58395200000000003</v>
      </c>
      <c r="V51" s="97">
        <v>0.52879500000000002</v>
      </c>
      <c r="W51" s="97">
        <v>0.47258699999999998</v>
      </c>
      <c r="X51" s="97">
        <v>0.41093299999999999</v>
      </c>
      <c r="Y51" s="97">
        <v>0.347049</v>
      </c>
      <c r="Z51" s="97">
        <v>0.29088999999999998</v>
      </c>
      <c r="AA51" s="97">
        <v>0.28772700000000001</v>
      </c>
      <c r="AB51" s="97">
        <v>0.28458099999999997</v>
      </c>
      <c r="AC51" s="97">
        <v>0.28101199999999998</v>
      </c>
      <c r="AD51" s="97">
        <v>0.27790500000000001</v>
      </c>
      <c r="AE51" s="97">
        <v>0.27484199999999998</v>
      </c>
      <c r="AF51" s="97">
        <v>0.27213900000000002</v>
      </c>
      <c r="AG51" s="97">
        <v>0.269256</v>
      </c>
      <c r="AH51" s="97">
        <v>0.26677299999999998</v>
      </c>
      <c r="AI51" s="97">
        <v>0.26362200000000002</v>
      </c>
      <c r="AJ51" s="97">
        <v>0.26089600000000002</v>
      </c>
      <c r="AK51" s="60">
        <v>-6.5394999999999995E-2</v>
      </c>
    </row>
    <row r="52" spans="1:37" ht="15" customHeight="1" x14ac:dyDescent="0.25">
      <c r="A52" s="96" t="s">
        <v>387</v>
      </c>
      <c r="B52" s="58" t="s">
        <v>379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60" t="s">
        <v>146</v>
      </c>
    </row>
    <row r="53" spans="1:37" ht="15" customHeight="1" x14ac:dyDescent="0.25">
      <c r="A53" s="96" t="s">
        <v>388</v>
      </c>
      <c r="B53" s="58" t="s">
        <v>381</v>
      </c>
      <c r="C53" s="97">
        <v>0.30710300000000001</v>
      </c>
      <c r="D53" s="97">
        <v>0.365315</v>
      </c>
      <c r="E53" s="97">
        <v>0.416356</v>
      </c>
      <c r="F53" s="97">
        <v>0.46239799999999998</v>
      </c>
      <c r="G53" s="97">
        <v>0.50262099999999998</v>
      </c>
      <c r="H53" s="97">
        <v>0.54025599999999996</v>
      </c>
      <c r="I53" s="97">
        <v>0.57334200000000002</v>
      </c>
      <c r="J53" s="97">
        <v>0.60007500000000003</v>
      </c>
      <c r="K53" s="97">
        <v>0.62419500000000006</v>
      </c>
      <c r="L53" s="97">
        <v>0.64247299999999996</v>
      </c>
      <c r="M53" s="97">
        <v>0.66039300000000001</v>
      </c>
      <c r="N53" s="97">
        <v>0.67395499999999997</v>
      </c>
      <c r="O53" s="97">
        <v>0.68490799999999996</v>
      </c>
      <c r="P53" s="97">
        <v>0.69536299999999995</v>
      </c>
      <c r="Q53" s="97">
        <v>0.71782500000000005</v>
      </c>
      <c r="R53" s="97">
        <v>0.73700100000000002</v>
      </c>
      <c r="S53" s="97">
        <v>0.75680400000000003</v>
      </c>
      <c r="T53" s="97">
        <v>0.77471900000000005</v>
      </c>
      <c r="U53" s="97">
        <v>0.79109499999999999</v>
      </c>
      <c r="V53" s="97">
        <v>0.80128299999999997</v>
      </c>
      <c r="W53" s="97">
        <v>0.81547199999999997</v>
      </c>
      <c r="X53" s="97">
        <v>0.83228800000000003</v>
      </c>
      <c r="Y53" s="97">
        <v>0.84999199999999997</v>
      </c>
      <c r="Z53" s="97">
        <v>0.88909300000000002</v>
      </c>
      <c r="AA53" s="97">
        <v>0.93970299999999995</v>
      </c>
      <c r="AB53" s="97">
        <v>0.99310500000000002</v>
      </c>
      <c r="AC53" s="97">
        <v>1.0478639999999999</v>
      </c>
      <c r="AD53" s="97">
        <v>1.1072960000000001</v>
      </c>
      <c r="AE53" s="97">
        <v>1.170156</v>
      </c>
      <c r="AF53" s="97">
        <v>1.237994</v>
      </c>
      <c r="AG53" s="97">
        <v>1.308813</v>
      </c>
      <c r="AH53" s="97">
        <v>1.385572</v>
      </c>
      <c r="AI53" s="97">
        <v>1.4630669999999999</v>
      </c>
      <c r="AJ53" s="97">
        <v>1.5471550000000001</v>
      </c>
      <c r="AK53" s="60">
        <v>4.6138999999999999E-2</v>
      </c>
    </row>
    <row r="55" spans="1:37" ht="15" customHeight="1" x14ac:dyDescent="0.25">
      <c r="A55" s="96" t="s">
        <v>389</v>
      </c>
      <c r="B55" s="57" t="s">
        <v>390</v>
      </c>
      <c r="C55" s="63">
        <v>960.14685099999997</v>
      </c>
      <c r="D55" s="63">
        <v>917.64831500000003</v>
      </c>
      <c r="E55" s="63">
        <v>1039.9399410000001</v>
      </c>
      <c r="F55" s="63">
        <v>861.38769500000001</v>
      </c>
      <c r="G55" s="63">
        <v>864.63275099999998</v>
      </c>
      <c r="H55" s="63">
        <v>921.43585199999995</v>
      </c>
      <c r="I55" s="63">
        <v>932.80645800000002</v>
      </c>
      <c r="J55" s="63">
        <v>938.77172900000005</v>
      </c>
      <c r="K55" s="63">
        <v>944.17797900000005</v>
      </c>
      <c r="L55" s="63">
        <v>940.25952099999995</v>
      </c>
      <c r="M55" s="63">
        <v>937.01995799999997</v>
      </c>
      <c r="N55" s="63">
        <v>935.38958700000001</v>
      </c>
      <c r="O55" s="63">
        <v>937.24493399999994</v>
      </c>
      <c r="P55" s="63">
        <v>929.83154300000001</v>
      </c>
      <c r="Q55" s="63">
        <v>929.154358</v>
      </c>
      <c r="R55" s="63">
        <v>928.99780299999998</v>
      </c>
      <c r="S55" s="63">
        <v>929.02294900000004</v>
      </c>
      <c r="T55" s="63">
        <v>928.19122300000004</v>
      </c>
      <c r="U55" s="63">
        <v>914.26904300000001</v>
      </c>
      <c r="V55" s="63">
        <v>913.76849400000003</v>
      </c>
      <c r="W55" s="63">
        <v>910.80358899999999</v>
      </c>
      <c r="X55" s="63">
        <v>910.24292000000003</v>
      </c>
      <c r="Y55" s="63">
        <v>909.77551300000005</v>
      </c>
      <c r="Z55" s="63">
        <v>909.51110800000004</v>
      </c>
      <c r="AA55" s="63">
        <v>908.90014599999995</v>
      </c>
      <c r="AB55" s="63">
        <v>907.31933600000002</v>
      </c>
      <c r="AC55" s="63">
        <v>914.15081799999996</v>
      </c>
      <c r="AD55" s="63">
        <v>907.85168499999997</v>
      </c>
      <c r="AE55" s="63">
        <v>908.36199999999997</v>
      </c>
      <c r="AF55" s="63">
        <v>905.30816700000003</v>
      </c>
      <c r="AG55" s="63">
        <v>905.43853799999999</v>
      </c>
      <c r="AH55" s="63">
        <v>905.90100099999995</v>
      </c>
      <c r="AI55" s="63">
        <v>907.053406</v>
      </c>
      <c r="AJ55" s="63">
        <v>907.21014400000001</v>
      </c>
      <c r="AK55" s="64">
        <v>-3.57E-4</v>
      </c>
    </row>
    <row r="56" spans="1:37" ht="15" customHeight="1" x14ac:dyDescent="0.25">
      <c r="A56" s="96" t="s">
        <v>391</v>
      </c>
      <c r="B56" s="58" t="s">
        <v>347</v>
      </c>
      <c r="C56" s="97">
        <v>285.263306</v>
      </c>
      <c r="D56" s="97">
        <v>284.82601899999997</v>
      </c>
      <c r="E56" s="97">
        <v>373.96890300000001</v>
      </c>
      <c r="F56" s="97">
        <v>494.09884599999998</v>
      </c>
      <c r="G56" s="97">
        <v>391.50769000000003</v>
      </c>
      <c r="H56" s="97">
        <v>314.95715300000001</v>
      </c>
      <c r="I56" s="97">
        <v>296.20208700000001</v>
      </c>
      <c r="J56" s="97">
        <v>285.24069200000002</v>
      </c>
      <c r="K56" s="97">
        <v>278.031769</v>
      </c>
      <c r="L56" s="97">
        <v>281.650757</v>
      </c>
      <c r="M56" s="97">
        <v>280.631348</v>
      </c>
      <c r="N56" s="97">
        <v>281.71130399999998</v>
      </c>
      <c r="O56" s="97">
        <v>280.30639600000001</v>
      </c>
      <c r="P56" s="97">
        <v>288.04791299999999</v>
      </c>
      <c r="Q56" s="97">
        <v>286.99865699999998</v>
      </c>
      <c r="R56" s="97">
        <v>286.33151199999998</v>
      </c>
      <c r="S56" s="97">
        <v>286.49920700000001</v>
      </c>
      <c r="T56" s="97">
        <v>287.07067899999998</v>
      </c>
      <c r="U56" s="97">
        <v>301.24890099999999</v>
      </c>
      <c r="V56" s="97">
        <v>300.15228300000001</v>
      </c>
      <c r="W56" s="97">
        <v>303.86437999999998</v>
      </c>
      <c r="X56" s="97">
        <v>303.56253099999998</v>
      </c>
      <c r="Y56" s="97">
        <v>302.87805200000003</v>
      </c>
      <c r="Z56" s="97">
        <v>303.27157599999998</v>
      </c>
      <c r="AA56" s="97">
        <v>303.63647500000002</v>
      </c>
      <c r="AB56" s="97">
        <v>303.445312</v>
      </c>
      <c r="AC56" s="97">
        <v>298.36987299999998</v>
      </c>
      <c r="AD56" s="97">
        <v>307.66924999999998</v>
      </c>
      <c r="AE56" s="97">
        <v>309.144409</v>
      </c>
      <c r="AF56" s="97">
        <v>315.045593</v>
      </c>
      <c r="AG56" s="97">
        <v>317.74377399999997</v>
      </c>
      <c r="AH56" s="97">
        <v>321.20062300000001</v>
      </c>
      <c r="AI56" s="97">
        <v>323.933899</v>
      </c>
      <c r="AJ56" s="97">
        <v>326.75662199999999</v>
      </c>
      <c r="AK56" s="60">
        <v>4.3010000000000001E-3</v>
      </c>
    </row>
    <row r="57" spans="1:37" ht="15" customHeight="1" x14ac:dyDescent="0.25">
      <c r="A57" s="96" t="s">
        <v>392</v>
      </c>
      <c r="B57" s="58" t="s">
        <v>386</v>
      </c>
      <c r="C57" s="97">
        <v>674.88354500000003</v>
      </c>
      <c r="D57" s="97">
        <v>625.86169400000006</v>
      </c>
      <c r="E57" s="97">
        <v>652.02740500000004</v>
      </c>
      <c r="F57" s="97">
        <v>349.82702599999999</v>
      </c>
      <c r="G57" s="97">
        <v>422.30859400000003</v>
      </c>
      <c r="H57" s="97">
        <v>564.66162099999997</v>
      </c>
      <c r="I57" s="97">
        <v>591.87237500000003</v>
      </c>
      <c r="J57" s="97">
        <v>605.63671899999997</v>
      </c>
      <c r="K57" s="97">
        <v>618.08343500000001</v>
      </c>
      <c r="L57" s="97">
        <v>607.13555899999994</v>
      </c>
      <c r="M57" s="97">
        <v>597.92907700000001</v>
      </c>
      <c r="N57" s="97">
        <v>592.59442100000001</v>
      </c>
      <c r="O57" s="97">
        <v>596.05401600000005</v>
      </c>
      <c r="P57" s="97">
        <v>575.94140600000003</v>
      </c>
      <c r="Q57" s="97">
        <v>572.93042000000003</v>
      </c>
      <c r="R57" s="97">
        <v>571.26422100000002</v>
      </c>
      <c r="S57" s="97">
        <v>570.04894999999999</v>
      </c>
      <c r="T57" s="97">
        <v>566.61694299999999</v>
      </c>
      <c r="U57" s="97">
        <v>530.089111</v>
      </c>
      <c r="V57" s="97">
        <v>527.55548099999999</v>
      </c>
      <c r="W57" s="97">
        <v>518.73828100000003</v>
      </c>
      <c r="X57" s="97">
        <v>516.01593000000003</v>
      </c>
      <c r="Y57" s="97">
        <v>513.54736300000002</v>
      </c>
      <c r="Z57" s="97">
        <v>511.546967</v>
      </c>
      <c r="AA57" s="97">
        <v>508.67346199999997</v>
      </c>
      <c r="AB57" s="97">
        <v>503.50537100000003</v>
      </c>
      <c r="AC57" s="97">
        <v>519.27526899999998</v>
      </c>
      <c r="AD57" s="97">
        <v>502.11007699999999</v>
      </c>
      <c r="AE57" s="97">
        <v>501.87503099999998</v>
      </c>
      <c r="AF57" s="97">
        <v>492.98715199999998</v>
      </c>
      <c r="AG57" s="97">
        <v>492.03060900000003</v>
      </c>
      <c r="AH57" s="97">
        <v>491.98278800000003</v>
      </c>
      <c r="AI57" s="97">
        <v>493.63382000000001</v>
      </c>
      <c r="AJ57" s="97">
        <v>492.72683699999999</v>
      </c>
      <c r="AK57" s="60">
        <v>-7.4460000000000004E-3</v>
      </c>
    </row>
    <row r="58" spans="1:37" ht="15" customHeight="1" x14ac:dyDescent="0.25">
      <c r="A58" s="96" t="s">
        <v>393</v>
      </c>
      <c r="B58" s="58" t="s">
        <v>379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60" t="s">
        <v>146</v>
      </c>
    </row>
    <row r="59" spans="1:37" ht="15" customHeight="1" x14ac:dyDescent="0.25">
      <c r="A59" s="96" t="s">
        <v>394</v>
      </c>
      <c r="B59" s="58" t="s">
        <v>381</v>
      </c>
      <c r="C59" s="97">
        <v>0</v>
      </c>
      <c r="D59" s="97">
        <v>6.9605560000000004</v>
      </c>
      <c r="E59" s="97">
        <v>13.943656000000001</v>
      </c>
      <c r="F59" s="97">
        <v>17.461791999999999</v>
      </c>
      <c r="G59" s="97">
        <v>50.816451999999998</v>
      </c>
      <c r="H59" s="97">
        <v>41.817055000000003</v>
      </c>
      <c r="I59" s="97">
        <v>44.731971999999999</v>
      </c>
      <c r="J59" s="97">
        <v>47.894317999999998</v>
      </c>
      <c r="K59" s="97">
        <v>48.062716999999999</v>
      </c>
      <c r="L59" s="97">
        <v>51.473216999999998</v>
      </c>
      <c r="M59" s="97">
        <v>58.459518000000003</v>
      </c>
      <c r="N59" s="97">
        <v>61.083857999999999</v>
      </c>
      <c r="O59" s="97">
        <v>60.884529000000001</v>
      </c>
      <c r="P59" s="97">
        <v>65.842254999999994</v>
      </c>
      <c r="Q59" s="97">
        <v>69.225288000000006</v>
      </c>
      <c r="R59" s="97">
        <v>71.402107000000001</v>
      </c>
      <c r="S59" s="97">
        <v>72.474823000000001</v>
      </c>
      <c r="T59" s="97">
        <v>74.503608999999997</v>
      </c>
      <c r="U59" s="97">
        <v>82.931045999999995</v>
      </c>
      <c r="V59" s="97">
        <v>86.060730000000007</v>
      </c>
      <c r="W59" s="97">
        <v>88.200905000000006</v>
      </c>
      <c r="X59" s="97">
        <v>90.664412999999996</v>
      </c>
      <c r="Y59" s="97">
        <v>93.350127999999998</v>
      </c>
      <c r="Z59" s="97">
        <v>94.692588999999998</v>
      </c>
      <c r="AA59" s="97">
        <v>96.590179000000006</v>
      </c>
      <c r="AB59" s="97">
        <v>100.36863700000001</v>
      </c>
      <c r="AC59" s="97">
        <v>96.505661000000003</v>
      </c>
      <c r="AD59" s="97">
        <v>98.072402999999994</v>
      </c>
      <c r="AE59" s="97">
        <v>97.342567000000003</v>
      </c>
      <c r="AF59" s="97">
        <v>97.275435999999999</v>
      </c>
      <c r="AG59" s="97">
        <v>95.664139000000006</v>
      </c>
      <c r="AH59" s="97">
        <v>92.717597999999995</v>
      </c>
      <c r="AI59" s="97">
        <v>89.485657000000003</v>
      </c>
      <c r="AJ59" s="97">
        <v>87.726692</v>
      </c>
      <c r="AK59" s="60">
        <v>8.2405999999999993E-2</v>
      </c>
    </row>
    <row r="61" spans="1:37" ht="15" customHeight="1" x14ac:dyDescent="0.25">
      <c r="A61" s="96" t="s">
        <v>395</v>
      </c>
      <c r="B61" s="57" t="s">
        <v>396</v>
      </c>
      <c r="C61" s="63">
        <v>2523.8835450000001</v>
      </c>
      <c r="D61" s="63">
        <v>2543.4819339999999</v>
      </c>
      <c r="E61" s="63">
        <v>2581.4345699999999</v>
      </c>
      <c r="F61" s="63">
        <v>2614.51001</v>
      </c>
      <c r="G61" s="63">
        <v>2639.6379390000002</v>
      </c>
      <c r="H61" s="63">
        <v>2662.8723140000002</v>
      </c>
      <c r="I61" s="63">
        <v>2688.826172</v>
      </c>
      <c r="J61" s="63">
        <v>2716.3872070000002</v>
      </c>
      <c r="K61" s="63">
        <v>2747.7563479999999</v>
      </c>
      <c r="L61" s="63">
        <v>2778.9208979999999</v>
      </c>
      <c r="M61" s="63">
        <v>2807.338135</v>
      </c>
      <c r="N61" s="63">
        <v>2845.0900879999999</v>
      </c>
      <c r="O61" s="63">
        <v>2875.0952149999998</v>
      </c>
      <c r="P61" s="63">
        <v>2905.7216800000001</v>
      </c>
      <c r="Q61" s="63">
        <v>2937.7036130000001</v>
      </c>
      <c r="R61" s="63">
        <v>2968.9704590000001</v>
      </c>
      <c r="S61" s="63">
        <v>3000.345703</v>
      </c>
      <c r="T61" s="63">
        <v>3033.1635740000002</v>
      </c>
      <c r="U61" s="63">
        <v>3065.0688479999999</v>
      </c>
      <c r="V61" s="63">
        <v>3096.1477049999999</v>
      </c>
      <c r="W61" s="63">
        <v>3127.6625979999999</v>
      </c>
      <c r="X61" s="63">
        <v>3159.907471</v>
      </c>
      <c r="Y61" s="63">
        <v>3191.2871089999999</v>
      </c>
      <c r="Z61" s="63">
        <v>3223.0402829999998</v>
      </c>
      <c r="AA61" s="63">
        <v>3254.7138669999999</v>
      </c>
      <c r="AB61" s="63">
        <v>3286.7016600000002</v>
      </c>
      <c r="AC61" s="63">
        <v>3321.4682619999999</v>
      </c>
      <c r="AD61" s="63">
        <v>3356.641846</v>
      </c>
      <c r="AE61" s="63">
        <v>3394.1916500000002</v>
      </c>
      <c r="AF61" s="63">
        <v>3431.6545409999999</v>
      </c>
      <c r="AG61" s="63">
        <v>3470.7895509999998</v>
      </c>
      <c r="AH61" s="63">
        <v>3509.7302249999998</v>
      </c>
      <c r="AI61" s="63">
        <v>3548.4204100000002</v>
      </c>
      <c r="AJ61" s="63">
        <v>3586.2966310000002</v>
      </c>
      <c r="AK61" s="64">
        <v>1.0795000000000001E-2</v>
      </c>
    </row>
    <row r="62" spans="1:37" ht="15" customHeight="1" x14ac:dyDescent="0.25">
      <c r="A62" s="96" t="s">
        <v>397</v>
      </c>
      <c r="B62" s="58" t="s">
        <v>398</v>
      </c>
      <c r="C62" s="97">
        <v>2501.3615719999998</v>
      </c>
      <c r="D62" s="97">
        <v>2520.9882809999999</v>
      </c>
      <c r="E62" s="97">
        <v>2558.9643550000001</v>
      </c>
      <c r="F62" s="97">
        <v>2592.0590820000002</v>
      </c>
      <c r="G62" s="97">
        <v>2617.203125</v>
      </c>
      <c r="H62" s="97">
        <v>2640.4506839999999</v>
      </c>
      <c r="I62" s="97">
        <v>2666.4155270000001</v>
      </c>
      <c r="J62" s="97">
        <v>2693.985596</v>
      </c>
      <c r="K62" s="97">
        <v>2725.3623050000001</v>
      </c>
      <c r="L62" s="97">
        <v>2756.533203</v>
      </c>
      <c r="M62" s="97">
        <v>2784.9555660000001</v>
      </c>
      <c r="N62" s="97">
        <v>2822.7116700000001</v>
      </c>
      <c r="O62" s="97">
        <v>2852.7202149999998</v>
      </c>
      <c r="P62" s="97">
        <v>2883.3496089999999</v>
      </c>
      <c r="Q62" s="97">
        <v>2915.3339839999999</v>
      </c>
      <c r="R62" s="97">
        <v>2946.6027829999998</v>
      </c>
      <c r="S62" s="97">
        <v>2977.9797359999998</v>
      </c>
      <c r="T62" s="97">
        <v>3010.7990719999998</v>
      </c>
      <c r="U62" s="97">
        <v>3042.7053219999998</v>
      </c>
      <c r="V62" s="97">
        <v>3073.7851559999999</v>
      </c>
      <c r="W62" s="97">
        <v>3105.3007809999999</v>
      </c>
      <c r="X62" s="97">
        <v>3137.5463869999999</v>
      </c>
      <c r="Y62" s="97">
        <v>3168.9265140000002</v>
      </c>
      <c r="Z62" s="97">
        <v>3200.6801759999998</v>
      </c>
      <c r="AA62" s="97">
        <v>3232.3542480000001</v>
      </c>
      <c r="AB62" s="97">
        <v>3264.3422850000002</v>
      </c>
      <c r="AC62" s="97">
        <v>3299.1091310000002</v>
      </c>
      <c r="AD62" s="97">
        <v>3334.2829590000001</v>
      </c>
      <c r="AE62" s="97">
        <v>3371.8327640000002</v>
      </c>
      <c r="AF62" s="97">
        <v>3409.2958979999999</v>
      </c>
      <c r="AG62" s="97">
        <v>3448.4309079999998</v>
      </c>
      <c r="AH62" s="97">
        <v>3487.3718260000001</v>
      </c>
      <c r="AI62" s="97">
        <v>3526.0620119999999</v>
      </c>
      <c r="AJ62" s="97">
        <v>3563.938232</v>
      </c>
      <c r="AK62" s="60">
        <v>1.0878000000000001E-2</v>
      </c>
    </row>
    <row r="63" spans="1:37" ht="15" customHeight="1" x14ac:dyDescent="0.25">
      <c r="A63" s="96" t="s">
        <v>399</v>
      </c>
      <c r="B63" s="58" t="s">
        <v>160</v>
      </c>
      <c r="C63" s="97">
        <v>22.522085000000001</v>
      </c>
      <c r="D63" s="97">
        <v>22.493759000000001</v>
      </c>
      <c r="E63" s="97">
        <v>22.470324000000002</v>
      </c>
      <c r="F63" s="97">
        <v>22.450932999999999</v>
      </c>
      <c r="G63" s="97">
        <v>22.434891</v>
      </c>
      <c r="H63" s="97">
        <v>22.421617999999999</v>
      </c>
      <c r="I63" s="97">
        <v>22.410634999999999</v>
      </c>
      <c r="J63" s="97">
        <v>22.401547999999998</v>
      </c>
      <c r="K63" s="97">
        <v>22.394031999999999</v>
      </c>
      <c r="L63" s="97">
        <v>22.387812</v>
      </c>
      <c r="M63" s="97">
        <v>22.382666</v>
      </c>
      <c r="N63" s="97">
        <v>22.378406999999999</v>
      </c>
      <c r="O63" s="97">
        <v>22.374884000000002</v>
      </c>
      <c r="P63" s="97">
        <v>22.371969</v>
      </c>
      <c r="Q63" s="97">
        <v>22.369558000000001</v>
      </c>
      <c r="R63" s="97">
        <v>22.367563000000001</v>
      </c>
      <c r="S63" s="97">
        <v>22.365911000000001</v>
      </c>
      <c r="T63" s="97">
        <v>22.364546000000001</v>
      </c>
      <c r="U63" s="97">
        <v>22.363416999999998</v>
      </c>
      <c r="V63" s="97">
        <v>22.362480000000001</v>
      </c>
      <c r="W63" s="97">
        <v>22.361708</v>
      </c>
      <c r="X63" s="97">
        <v>22.361066999999998</v>
      </c>
      <c r="Y63" s="97">
        <v>22.360537999999998</v>
      </c>
      <c r="Z63" s="97">
        <v>22.360099999999999</v>
      </c>
      <c r="AA63" s="97">
        <v>22.359736999999999</v>
      </c>
      <c r="AB63" s="97">
        <v>22.359438000000001</v>
      </c>
      <c r="AC63" s="97">
        <v>22.359190000000002</v>
      </c>
      <c r="AD63" s="97">
        <v>22.358984</v>
      </c>
      <c r="AE63" s="97">
        <v>22.358813999999999</v>
      </c>
      <c r="AF63" s="97">
        <v>22.358673</v>
      </c>
      <c r="AG63" s="97">
        <v>22.358557000000001</v>
      </c>
      <c r="AH63" s="97">
        <v>22.358460999999998</v>
      </c>
      <c r="AI63" s="97">
        <v>22.358381000000001</v>
      </c>
      <c r="AJ63" s="97">
        <v>22.358315000000001</v>
      </c>
      <c r="AK63" s="60">
        <v>-1.8900000000000001E-4</v>
      </c>
    </row>
    <row r="65" spans="1:37" ht="15" customHeight="1" x14ac:dyDescent="0.25">
      <c r="A65" s="96" t="s">
        <v>400</v>
      </c>
      <c r="B65" s="57" t="s">
        <v>401</v>
      </c>
      <c r="C65" s="63">
        <v>535.69592299999999</v>
      </c>
      <c r="D65" s="63">
        <v>557.78417999999999</v>
      </c>
      <c r="E65" s="63">
        <v>587.65661599999999</v>
      </c>
      <c r="F65" s="63">
        <v>589.98644999999999</v>
      </c>
      <c r="G65" s="63">
        <v>581.88269000000003</v>
      </c>
      <c r="H65" s="63">
        <v>575.97540300000003</v>
      </c>
      <c r="I65" s="63">
        <v>559.00671399999999</v>
      </c>
      <c r="J65" s="63">
        <v>548.074524</v>
      </c>
      <c r="K65" s="63">
        <v>546.87756300000001</v>
      </c>
      <c r="L65" s="63">
        <v>545.98315400000001</v>
      </c>
      <c r="M65" s="63">
        <v>546.44183299999997</v>
      </c>
      <c r="N65" s="63">
        <v>550.221497</v>
      </c>
      <c r="O65" s="63">
        <v>551.22302200000001</v>
      </c>
      <c r="P65" s="63">
        <v>551.82995600000004</v>
      </c>
      <c r="Q65" s="63">
        <v>552.40789800000005</v>
      </c>
      <c r="R65" s="63">
        <v>552.957764</v>
      </c>
      <c r="S65" s="63">
        <v>553.48303199999998</v>
      </c>
      <c r="T65" s="63">
        <v>553.98565699999995</v>
      </c>
      <c r="U65" s="63">
        <v>554.464966</v>
      </c>
      <c r="V65" s="63">
        <v>554.93469200000004</v>
      </c>
      <c r="W65" s="63">
        <v>555.39172399999995</v>
      </c>
      <c r="X65" s="63">
        <v>555.83734100000004</v>
      </c>
      <c r="Y65" s="63">
        <v>556.27050799999995</v>
      </c>
      <c r="Z65" s="63">
        <v>556.69116199999996</v>
      </c>
      <c r="AA65" s="63">
        <v>557.09832800000004</v>
      </c>
      <c r="AB65" s="63">
        <v>557.49182099999996</v>
      </c>
      <c r="AC65" s="63">
        <v>557.87426800000003</v>
      </c>
      <c r="AD65" s="63">
        <v>558.23791500000004</v>
      </c>
      <c r="AE65" s="63">
        <v>558.589294</v>
      </c>
      <c r="AF65" s="63">
        <v>558.92456100000004</v>
      </c>
      <c r="AG65" s="63">
        <v>559.245361</v>
      </c>
      <c r="AH65" s="63">
        <v>559.550659</v>
      </c>
      <c r="AI65" s="63">
        <v>559.27002000000005</v>
      </c>
      <c r="AJ65" s="63">
        <v>559.03436299999998</v>
      </c>
      <c r="AK65" s="64">
        <v>6.9999999999999994E-5</v>
      </c>
    </row>
    <row r="66" spans="1:37" ht="15" customHeight="1" x14ac:dyDescent="0.25">
      <c r="A66" s="96" t="s">
        <v>402</v>
      </c>
      <c r="B66" s="58" t="s">
        <v>403</v>
      </c>
      <c r="C66" s="97">
        <v>411.78094499999997</v>
      </c>
      <c r="D66" s="97">
        <v>429.67706299999998</v>
      </c>
      <c r="E66" s="97">
        <v>447.25524899999999</v>
      </c>
      <c r="F66" s="97">
        <v>451.317047</v>
      </c>
      <c r="G66" s="97">
        <v>447.31091300000003</v>
      </c>
      <c r="H66" s="97">
        <v>442.75149499999998</v>
      </c>
      <c r="I66" s="97">
        <v>429.70361300000002</v>
      </c>
      <c r="J66" s="97">
        <v>421.29785199999998</v>
      </c>
      <c r="K66" s="97">
        <v>420.37631199999998</v>
      </c>
      <c r="L66" s="97">
        <v>419.68908699999997</v>
      </c>
      <c r="M66" s="97">
        <v>420.04205300000001</v>
      </c>
      <c r="N66" s="97">
        <v>422.947632</v>
      </c>
      <c r="O66" s="97">
        <v>423.71697999999998</v>
      </c>
      <c r="P66" s="97">
        <v>424.18457000000001</v>
      </c>
      <c r="Q66" s="97">
        <v>424.62884500000001</v>
      </c>
      <c r="R66" s="97">
        <v>425.051422</v>
      </c>
      <c r="S66" s="97">
        <v>425.45495599999998</v>
      </c>
      <c r="T66" s="97">
        <v>425.84115600000001</v>
      </c>
      <c r="U66" s="97">
        <v>426.212402</v>
      </c>
      <c r="V66" s="97">
        <v>426.57330300000001</v>
      </c>
      <c r="W66" s="97">
        <v>426.92501800000002</v>
      </c>
      <c r="X66" s="97">
        <v>427.267517</v>
      </c>
      <c r="Y66" s="97">
        <v>427.60040300000003</v>
      </c>
      <c r="Z66" s="97">
        <v>427.92352299999999</v>
      </c>
      <c r="AA66" s="97">
        <v>428.23648100000003</v>
      </c>
      <c r="AB66" s="97">
        <v>428.539062</v>
      </c>
      <c r="AC66" s="97">
        <v>428.83099399999998</v>
      </c>
      <c r="AD66" s="97">
        <v>429.11193800000001</v>
      </c>
      <c r="AE66" s="97">
        <v>429.38171399999999</v>
      </c>
      <c r="AF66" s="97">
        <v>429.64001500000001</v>
      </c>
      <c r="AG66" s="97">
        <v>429.88656600000002</v>
      </c>
      <c r="AH66" s="97">
        <v>430.12118500000003</v>
      </c>
      <c r="AI66" s="97">
        <v>429.90521200000001</v>
      </c>
      <c r="AJ66" s="97">
        <v>429.724152</v>
      </c>
      <c r="AK66" s="60">
        <v>3.0000000000000001E-6</v>
      </c>
    </row>
    <row r="67" spans="1:37" ht="15" customHeight="1" x14ac:dyDescent="0.25">
      <c r="A67" s="96" t="s">
        <v>404</v>
      </c>
      <c r="B67" s="58" t="s">
        <v>377</v>
      </c>
      <c r="C67" s="97">
        <v>19.091374999999999</v>
      </c>
      <c r="D67" s="97">
        <v>18.727858999999999</v>
      </c>
      <c r="E67" s="97">
        <v>26.547353999999999</v>
      </c>
      <c r="F67" s="97">
        <v>23.781448000000001</v>
      </c>
      <c r="G67" s="97">
        <v>20.703631999999999</v>
      </c>
      <c r="H67" s="97">
        <v>20.51643</v>
      </c>
      <c r="I67" s="97">
        <v>19.917072000000001</v>
      </c>
      <c r="J67" s="97">
        <v>19.530453000000001</v>
      </c>
      <c r="K67" s="97">
        <v>19.489598999999998</v>
      </c>
      <c r="L67" s="97">
        <v>19.457395999999999</v>
      </c>
      <c r="M67" s="97">
        <v>19.473237999999998</v>
      </c>
      <c r="N67" s="97">
        <v>19.607624000000001</v>
      </c>
      <c r="O67" s="97">
        <v>19.644047</v>
      </c>
      <c r="P67" s="97">
        <v>19.664268</v>
      </c>
      <c r="Q67" s="97">
        <v>19.684888999999998</v>
      </c>
      <c r="R67" s="97">
        <v>19.704618</v>
      </c>
      <c r="S67" s="97">
        <v>19.723618999999999</v>
      </c>
      <c r="T67" s="97">
        <v>19.741726</v>
      </c>
      <c r="U67" s="97">
        <v>19.755281</v>
      </c>
      <c r="V67" s="97">
        <v>19.772219</v>
      </c>
      <c r="W67" s="97">
        <v>19.788031</v>
      </c>
      <c r="X67" s="97">
        <v>19.803954999999998</v>
      </c>
      <c r="Y67" s="97">
        <v>19.819462000000001</v>
      </c>
      <c r="Z67" s="97">
        <v>19.834751000000001</v>
      </c>
      <c r="AA67" s="97">
        <v>19.849299999999999</v>
      </c>
      <c r="AB67" s="97">
        <v>19.863184</v>
      </c>
      <c r="AC67" s="97">
        <v>19.879411999999999</v>
      </c>
      <c r="AD67" s="97">
        <v>19.890582999999999</v>
      </c>
      <c r="AE67" s="97">
        <v>19.90353</v>
      </c>
      <c r="AF67" s="97">
        <v>19.914705000000001</v>
      </c>
      <c r="AG67" s="97">
        <v>19.926200999999999</v>
      </c>
      <c r="AH67" s="97">
        <v>19.93713</v>
      </c>
      <c r="AI67" s="97">
        <v>19.92745</v>
      </c>
      <c r="AJ67" s="97">
        <v>19.918989</v>
      </c>
      <c r="AK67" s="60">
        <v>1.9289999999999999E-3</v>
      </c>
    </row>
    <row r="68" spans="1:37" ht="15" customHeight="1" x14ac:dyDescent="0.25">
      <c r="A68" s="96" t="s">
        <v>405</v>
      </c>
      <c r="B68" s="58" t="s">
        <v>406</v>
      </c>
      <c r="C68" s="97">
        <v>104.823593</v>
      </c>
      <c r="D68" s="97">
        <v>109.379265</v>
      </c>
      <c r="E68" s="97">
        <v>113.853996</v>
      </c>
      <c r="F68" s="97">
        <v>114.88797</v>
      </c>
      <c r="G68" s="97">
        <v>113.86816399999999</v>
      </c>
      <c r="H68" s="97">
        <v>112.707504</v>
      </c>
      <c r="I68" s="97">
        <v>109.386002</v>
      </c>
      <c r="J68" s="97">
        <v>107.24623099999999</v>
      </c>
      <c r="K68" s="97">
        <v>107.011635</v>
      </c>
      <c r="L68" s="97">
        <v>106.83669999999999</v>
      </c>
      <c r="M68" s="97">
        <v>106.926537</v>
      </c>
      <c r="N68" s="97">
        <v>107.666206</v>
      </c>
      <c r="O68" s="97">
        <v>107.86203</v>
      </c>
      <c r="P68" s="97">
        <v>107.98107899999999</v>
      </c>
      <c r="Q68" s="97">
        <v>108.094154</v>
      </c>
      <c r="R68" s="97">
        <v>108.201736</v>
      </c>
      <c r="S68" s="97">
        <v>108.30444300000001</v>
      </c>
      <c r="T68" s="97">
        <v>108.402771</v>
      </c>
      <c r="U68" s="97">
        <v>108.497276</v>
      </c>
      <c r="V68" s="97">
        <v>108.58914900000001</v>
      </c>
      <c r="W68" s="97">
        <v>108.678696</v>
      </c>
      <c r="X68" s="97">
        <v>108.765869</v>
      </c>
      <c r="Y68" s="97">
        <v>108.850616</v>
      </c>
      <c r="Z68" s="97">
        <v>108.932877</v>
      </c>
      <c r="AA68" s="97">
        <v>109.012535</v>
      </c>
      <c r="AB68" s="97">
        <v>109.08955400000001</v>
      </c>
      <c r="AC68" s="97">
        <v>109.16387899999999</v>
      </c>
      <c r="AD68" s="97">
        <v>109.235382</v>
      </c>
      <c r="AE68" s="97">
        <v>109.304062</v>
      </c>
      <c r="AF68" s="97">
        <v>109.369827</v>
      </c>
      <c r="AG68" s="97">
        <v>109.43259399999999</v>
      </c>
      <c r="AH68" s="97">
        <v>109.49231</v>
      </c>
      <c r="AI68" s="97">
        <v>109.437332</v>
      </c>
      <c r="AJ68" s="97">
        <v>109.391251</v>
      </c>
      <c r="AK68" s="60">
        <v>3.0000000000000001E-6</v>
      </c>
    </row>
    <row r="70" spans="1:37" ht="15" customHeight="1" x14ac:dyDescent="0.25">
      <c r="A70" s="96" t="s">
        <v>407</v>
      </c>
      <c r="B70" s="57" t="s">
        <v>408</v>
      </c>
      <c r="C70" s="63">
        <v>236.25900300000001</v>
      </c>
      <c r="D70" s="63">
        <v>237.060562</v>
      </c>
      <c r="E70" s="63">
        <v>237.76503</v>
      </c>
      <c r="F70" s="63">
        <v>238.43888899999999</v>
      </c>
      <c r="G70" s="63">
        <v>239.09854100000001</v>
      </c>
      <c r="H70" s="63">
        <v>239.711578</v>
      </c>
      <c r="I70" s="63">
        <v>240.24525499999999</v>
      </c>
      <c r="J70" s="63">
        <v>240.77427700000001</v>
      </c>
      <c r="K70" s="63">
        <v>241.35845900000001</v>
      </c>
      <c r="L70" s="63">
        <v>241.871948</v>
      </c>
      <c r="M70" s="63">
        <v>242.303009</v>
      </c>
      <c r="N70" s="63">
        <v>242.66445899999999</v>
      </c>
      <c r="O70" s="63">
        <v>242.87593100000001</v>
      </c>
      <c r="P70" s="63">
        <v>242.82252500000001</v>
      </c>
      <c r="Q70" s="63">
        <v>242.45755</v>
      </c>
      <c r="R70" s="63">
        <v>241.58320599999999</v>
      </c>
      <c r="S70" s="63">
        <v>239.52969400000001</v>
      </c>
      <c r="T70" s="63">
        <v>238.89334099999999</v>
      </c>
      <c r="U70" s="63">
        <v>239.29054300000001</v>
      </c>
      <c r="V70" s="63">
        <v>239.64343299999999</v>
      </c>
      <c r="W70" s="63">
        <v>239.95526100000001</v>
      </c>
      <c r="X70" s="63">
        <v>240.22555500000001</v>
      </c>
      <c r="Y70" s="63">
        <v>240.45410200000001</v>
      </c>
      <c r="Z70" s="63">
        <v>240.64004499999999</v>
      </c>
      <c r="AA70" s="63">
        <v>240.77984599999999</v>
      </c>
      <c r="AB70" s="63">
        <v>240.87922699999999</v>
      </c>
      <c r="AC70" s="63">
        <v>240.942139</v>
      </c>
      <c r="AD70" s="63">
        <v>240.973816</v>
      </c>
      <c r="AE70" s="63">
        <v>240.986816</v>
      </c>
      <c r="AF70" s="63">
        <v>240.99580399999999</v>
      </c>
      <c r="AG70" s="63">
        <v>241.02160599999999</v>
      </c>
      <c r="AH70" s="63">
        <v>241.08538799999999</v>
      </c>
      <c r="AI70" s="63">
        <v>241.20442199999999</v>
      </c>
      <c r="AJ70" s="63">
        <v>241.39595</v>
      </c>
      <c r="AK70" s="64">
        <v>5.6599999999999999E-4</v>
      </c>
    </row>
    <row r="71" spans="1:37" ht="15" customHeight="1" x14ac:dyDescent="0.25">
      <c r="A71" s="96" t="s">
        <v>409</v>
      </c>
      <c r="B71" s="58" t="s">
        <v>410</v>
      </c>
      <c r="C71" s="97">
        <v>99.369827000000001</v>
      </c>
      <c r="D71" s="97">
        <v>99.438713000000007</v>
      </c>
      <c r="E71" s="97">
        <v>99.472228999999999</v>
      </c>
      <c r="F71" s="97">
        <v>99.505584999999996</v>
      </c>
      <c r="G71" s="97">
        <v>99.526343999999995</v>
      </c>
      <c r="H71" s="97">
        <v>99.541695000000004</v>
      </c>
      <c r="I71" s="97">
        <v>99.557747000000006</v>
      </c>
      <c r="J71" s="97">
        <v>99.547966000000002</v>
      </c>
      <c r="K71" s="97">
        <v>99.476646000000002</v>
      </c>
      <c r="L71" s="97">
        <v>99.396361999999996</v>
      </c>
      <c r="M71" s="97">
        <v>99.302657999999994</v>
      </c>
      <c r="N71" s="97">
        <v>99.182693</v>
      </c>
      <c r="O71" s="97">
        <v>99.048500000000004</v>
      </c>
      <c r="P71" s="97">
        <v>98.863533000000004</v>
      </c>
      <c r="Q71" s="97">
        <v>98.658394000000001</v>
      </c>
      <c r="R71" s="97">
        <v>98.430015999999995</v>
      </c>
      <c r="S71" s="97">
        <v>98.194892999999993</v>
      </c>
      <c r="T71" s="97">
        <v>97.939284999999998</v>
      </c>
      <c r="U71" s="97">
        <v>97.662361000000004</v>
      </c>
      <c r="V71" s="97">
        <v>97.363181999999995</v>
      </c>
      <c r="W71" s="97">
        <v>97.038230999999996</v>
      </c>
      <c r="X71" s="97">
        <v>96.680710000000005</v>
      </c>
      <c r="Y71" s="97">
        <v>96.284087999999997</v>
      </c>
      <c r="Z71" s="97">
        <v>95.842406999999994</v>
      </c>
      <c r="AA71" s="97">
        <v>95.347617999999997</v>
      </c>
      <c r="AB71" s="97">
        <v>94.802689000000001</v>
      </c>
      <c r="AC71" s="97">
        <v>94.208138000000005</v>
      </c>
      <c r="AD71" s="97">
        <v>93.565513999999993</v>
      </c>
      <c r="AE71" s="97">
        <v>92.884490999999997</v>
      </c>
      <c r="AF71" s="97">
        <v>92.177802999999997</v>
      </c>
      <c r="AG71" s="97">
        <v>91.466164000000006</v>
      </c>
      <c r="AH71" s="97">
        <v>90.772598000000002</v>
      </c>
      <c r="AI71" s="97">
        <v>90.117621999999997</v>
      </c>
      <c r="AJ71" s="97">
        <v>89.522925999999998</v>
      </c>
      <c r="AK71" s="60">
        <v>-3.277E-3</v>
      </c>
    </row>
    <row r="72" spans="1:37" ht="15" customHeight="1" x14ac:dyDescent="0.25">
      <c r="A72" s="96" t="s">
        <v>411</v>
      </c>
      <c r="B72" s="58" t="s">
        <v>412</v>
      </c>
      <c r="C72" s="97">
        <v>11.445287</v>
      </c>
      <c r="D72" s="97">
        <v>11.466092</v>
      </c>
      <c r="E72" s="97">
        <v>11.482542</v>
      </c>
      <c r="F72" s="97">
        <v>11.498786000000001</v>
      </c>
      <c r="G72" s="97">
        <v>11.513481000000001</v>
      </c>
      <c r="H72" s="97">
        <v>11.527476</v>
      </c>
      <c r="I72" s="97">
        <v>11.541475</v>
      </c>
      <c r="J72" s="97">
        <v>11.552413</v>
      </c>
      <c r="K72" s="97">
        <v>11.556156</v>
      </c>
      <c r="L72" s="97">
        <v>11.558802999999999</v>
      </c>
      <c r="M72" s="97">
        <v>11.55983</v>
      </c>
      <c r="N72" s="97">
        <v>11.557747000000001</v>
      </c>
      <c r="O72" s="97">
        <v>11.553972999999999</v>
      </c>
      <c r="P72" s="97">
        <v>11.544259</v>
      </c>
      <c r="Q72" s="97">
        <v>11.532173999999999</v>
      </c>
      <c r="R72" s="97">
        <v>11.517338000000001</v>
      </c>
      <c r="S72" s="97">
        <v>11.501655</v>
      </c>
      <c r="T72" s="97">
        <v>11.483509</v>
      </c>
      <c r="U72" s="97">
        <v>11.4628</v>
      </c>
      <c r="V72" s="97">
        <v>11.439425999999999</v>
      </c>
      <c r="W72" s="97">
        <v>11.412993999999999</v>
      </c>
      <c r="X72" s="97">
        <v>11.382687000000001</v>
      </c>
      <c r="Y72" s="97">
        <v>11.347727000000001</v>
      </c>
      <c r="Z72" s="97">
        <v>11.307388</v>
      </c>
      <c r="AA72" s="97">
        <v>11.260698</v>
      </c>
      <c r="AB72" s="97">
        <v>11.207986999999999</v>
      </c>
      <c r="AC72" s="97">
        <v>11.149298</v>
      </c>
      <c r="AD72" s="97">
        <v>11.084787</v>
      </c>
      <c r="AE72" s="97">
        <v>11.015580999999999</v>
      </c>
      <c r="AF72" s="97">
        <v>10.943103000000001</v>
      </c>
      <c r="AG72" s="97">
        <v>10.869602</v>
      </c>
      <c r="AH72" s="97">
        <v>10.797935000000001</v>
      </c>
      <c r="AI72" s="97">
        <v>10.730744</v>
      </c>
      <c r="AJ72" s="97">
        <v>10.670596</v>
      </c>
      <c r="AK72" s="60">
        <v>-2.2439999999999999E-3</v>
      </c>
    </row>
    <row r="73" spans="1:37" ht="15" customHeight="1" x14ac:dyDescent="0.25">
      <c r="A73" s="96" t="s">
        <v>413</v>
      </c>
      <c r="B73" s="58" t="s">
        <v>414</v>
      </c>
      <c r="C73" s="97">
        <v>1.4615E-2</v>
      </c>
      <c r="D73" s="97">
        <v>1.4637000000000001E-2</v>
      </c>
      <c r="E73" s="97">
        <v>1.4656000000000001E-2</v>
      </c>
      <c r="F73" s="97">
        <v>1.4678E-2</v>
      </c>
      <c r="G73" s="97">
        <v>1.4699E-2</v>
      </c>
      <c r="H73" s="97">
        <v>1.472E-2</v>
      </c>
      <c r="I73" s="97">
        <v>1.4742E-2</v>
      </c>
      <c r="J73" s="97">
        <v>1.4761E-2</v>
      </c>
      <c r="K73" s="97">
        <v>1.477E-2</v>
      </c>
      <c r="L73" s="97">
        <v>1.4777999999999999E-2</v>
      </c>
      <c r="M73" s="97">
        <v>1.4784E-2</v>
      </c>
      <c r="N73" s="97">
        <v>1.4785E-2</v>
      </c>
      <c r="O73" s="97">
        <v>1.4782999999999999E-2</v>
      </c>
      <c r="P73" s="97">
        <v>1.4774000000000001E-2</v>
      </c>
      <c r="Q73" s="97">
        <v>1.4761E-2</v>
      </c>
      <c r="R73" s="97">
        <v>1.4744E-2</v>
      </c>
      <c r="S73" s="97">
        <v>1.4725E-2</v>
      </c>
      <c r="T73" s="97">
        <v>1.4703000000000001E-2</v>
      </c>
      <c r="U73" s="97">
        <v>1.4677000000000001E-2</v>
      </c>
      <c r="V73" s="97">
        <v>1.4647E-2</v>
      </c>
      <c r="W73" s="97">
        <v>1.4612999999999999E-2</v>
      </c>
      <c r="X73" s="97">
        <v>1.4574E-2</v>
      </c>
      <c r="Y73" s="97">
        <v>1.4527999999999999E-2</v>
      </c>
      <c r="Z73" s="97">
        <v>1.4474000000000001E-2</v>
      </c>
      <c r="AA73" s="97">
        <v>1.4411999999999999E-2</v>
      </c>
      <c r="AB73" s="97">
        <v>1.4341E-2</v>
      </c>
      <c r="AC73" s="97">
        <v>1.4262E-2</v>
      </c>
      <c r="AD73" s="97">
        <v>1.4175E-2</v>
      </c>
      <c r="AE73" s="97">
        <v>1.4081E-2</v>
      </c>
      <c r="AF73" s="97">
        <v>1.3983000000000001E-2</v>
      </c>
      <c r="AG73" s="97">
        <v>1.3886000000000001E-2</v>
      </c>
      <c r="AH73" s="97">
        <v>1.3792E-2</v>
      </c>
      <c r="AI73" s="97">
        <v>1.3705E-2</v>
      </c>
      <c r="AJ73" s="97">
        <v>1.3627999999999999E-2</v>
      </c>
      <c r="AK73" s="60">
        <v>-2.2290000000000001E-3</v>
      </c>
    </row>
    <row r="74" spans="1:37" ht="15" customHeight="1" x14ac:dyDescent="0.25">
      <c r="A74" s="96" t="s">
        <v>415</v>
      </c>
      <c r="B74" s="58" t="s">
        <v>416</v>
      </c>
      <c r="C74" s="97">
        <v>63.032871</v>
      </c>
      <c r="D74" s="97">
        <v>62.981273999999999</v>
      </c>
      <c r="E74" s="97">
        <v>62.897621000000001</v>
      </c>
      <c r="F74" s="97">
        <v>62.801979000000003</v>
      </c>
      <c r="G74" s="97">
        <v>62.683661999999998</v>
      </c>
      <c r="H74" s="97">
        <v>62.542931000000003</v>
      </c>
      <c r="I74" s="97">
        <v>62.378132000000001</v>
      </c>
      <c r="J74" s="97">
        <v>62.165900999999998</v>
      </c>
      <c r="K74" s="97">
        <v>61.875275000000002</v>
      </c>
      <c r="L74" s="97">
        <v>61.527450999999999</v>
      </c>
      <c r="M74" s="97">
        <v>61.103484999999999</v>
      </c>
      <c r="N74" s="97">
        <v>60.572758</v>
      </c>
      <c r="O74" s="97">
        <v>59.908130999999997</v>
      </c>
      <c r="P74" s="97">
        <v>59.032299000000002</v>
      </c>
      <c r="Q74" s="97">
        <v>57.865509000000003</v>
      </c>
      <c r="R74" s="97">
        <v>56.198985999999998</v>
      </c>
      <c r="S74" s="97">
        <v>53.456135000000003</v>
      </c>
      <c r="T74" s="97">
        <v>52.173183000000002</v>
      </c>
      <c r="U74" s="97">
        <v>51.962135000000004</v>
      </c>
      <c r="V74" s="97">
        <v>51.739505999999999</v>
      </c>
      <c r="W74" s="97">
        <v>51.502856999999999</v>
      </c>
      <c r="X74" s="97">
        <v>51.248618999999998</v>
      </c>
      <c r="Y74" s="97">
        <v>50.973309</v>
      </c>
      <c r="Z74" s="97">
        <v>50.673667999999999</v>
      </c>
      <c r="AA74" s="97">
        <v>50.345627</v>
      </c>
      <c r="AB74" s="97">
        <v>49.990929000000001</v>
      </c>
      <c r="AC74" s="97">
        <v>49.610050000000001</v>
      </c>
      <c r="AD74" s="97">
        <v>49.204002000000003</v>
      </c>
      <c r="AE74" s="97">
        <v>48.778145000000002</v>
      </c>
      <c r="AF74" s="97">
        <v>48.340107000000003</v>
      </c>
      <c r="AG74" s="97">
        <v>47.902363000000001</v>
      </c>
      <c r="AH74" s="97">
        <v>47.477080999999998</v>
      </c>
      <c r="AI74" s="97">
        <v>47.073569999999997</v>
      </c>
      <c r="AJ74" s="97">
        <v>46.701732999999997</v>
      </c>
      <c r="AK74" s="60">
        <v>-9.3019999999999995E-3</v>
      </c>
    </row>
    <row r="75" spans="1:37" ht="15" customHeight="1" x14ac:dyDescent="0.25">
      <c r="A75" s="96" t="s">
        <v>417</v>
      </c>
      <c r="B75" s="58" t="s">
        <v>418</v>
      </c>
      <c r="C75" s="97">
        <v>22.909573000000002</v>
      </c>
      <c r="D75" s="97">
        <v>22.948392999999999</v>
      </c>
      <c r="E75" s="97">
        <v>22.977685999999999</v>
      </c>
      <c r="F75" s="97">
        <v>23.005244999999999</v>
      </c>
      <c r="G75" s="97">
        <v>23.027850999999998</v>
      </c>
      <c r="H75" s="97">
        <v>23.047478000000002</v>
      </c>
      <c r="I75" s="97">
        <v>23.065909999999999</v>
      </c>
      <c r="J75" s="97">
        <v>23.077224999999999</v>
      </c>
      <c r="K75" s="97">
        <v>23.073387</v>
      </c>
      <c r="L75" s="97">
        <v>23.066811000000001</v>
      </c>
      <c r="M75" s="97">
        <v>23.056746</v>
      </c>
      <c r="N75" s="97">
        <v>23.040264000000001</v>
      </c>
      <c r="O75" s="97">
        <v>23.020389999999999</v>
      </c>
      <c r="P75" s="97">
        <v>22.988669999999999</v>
      </c>
      <c r="Q75" s="97">
        <v>22.952103000000001</v>
      </c>
      <c r="R75" s="97">
        <v>22.909908000000001</v>
      </c>
      <c r="S75" s="97">
        <v>22.865794999999999</v>
      </c>
      <c r="T75" s="97">
        <v>22.816597000000002</v>
      </c>
      <c r="U75" s="97">
        <v>22.762229999999999</v>
      </c>
      <c r="V75" s="97">
        <v>22.702724</v>
      </c>
      <c r="W75" s="97">
        <v>22.637530999999999</v>
      </c>
      <c r="X75" s="97">
        <v>22.565052000000001</v>
      </c>
      <c r="Y75" s="97">
        <v>22.483809999999998</v>
      </c>
      <c r="Z75" s="97">
        <v>22.392496000000001</v>
      </c>
      <c r="AA75" s="97">
        <v>22.289165000000001</v>
      </c>
      <c r="AB75" s="97">
        <v>22.174461000000001</v>
      </c>
      <c r="AC75" s="97">
        <v>22.048438999999998</v>
      </c>
      <c r="AD75" s="97">
        <v>21.911407000000001</v>
      </c>
      <c r="AE75" s="97">
        <v>21.765518</v>
      </c>
      <c r="AF75" s="97">
        <v>21.613475999999999</v>
      </c>
      <c r="AG75" s="97">
        <v>21.45956</v>
      </c>
      <c r="AH75" s="97">
        <v>21.308823</v>
      </c>
      <c r="AI75" s="97">
        <v>21.166450999999999</v>
      </c>
      <c r="AJ75" s="97">
        <v>21.038235</v>
      </c>
      <c r="AK75" s="60">
        <v>-2.712E-3</v>
      </c>
    </row>
    <row r="76" spans="1:37" ht="15" customHeight="1" x14ac:dyDescent="0.25">
      <c r="A76" s="96" t="s">
        <v>419</v>
      </c>
      <c r="B76" s="58" t="s">
        <v>85</v>
      </c>
      <c r="C76" s="97">
        <v>1.462669</v>
      </c>
      <c r="D76" s="97">
        <v>1.4672320000000001</v>
      </c>
      <c r="E76" s="97">
        <v>1.4711719999999999</v>
      </c>
      <c r="F76" s="97">
        <v>1.474985</v>
      </c>
      <c r="G76" s="97">
        <v>1.478472</v>
      </c>
      <c r="H76" s="97">
        <v>1.481765</v>
      </c>
      <c r="I76" s="97">
        <v>1.484974</v>
      </c>
      <c r="J76" s="97">
        <v>1.4877100000000001</v>
      </c>
      <c r="K76" s="97">
        <v>1.489452</v>
      </c>
      <c r="L76" s="97">
        <v>1.4910000000000001</v>
      </c>
      <c r="M76" s="97">
        <v>1.492302</v>
      </c>
      <c r="N76" s="97">
        <v>1.493169</v>
      </c>
      <c r="O76" s="97">
        <v>1.4937929999999999</v>
      </c>
      <c r="P76" s="97">
        <v>1.4936259999999999</v>
      </c>
      <c r="Q76" s="97">
        <v>1.4931209999999999</v>
      </c>
      <c r="R76" s="97">
        <v>1.4922260000000001</v>
      </c>
      <c r="S76" s="97">
        <v>1.4911779999999999</v>
      </c>
      <c r="T76" s="97">
        <v>1.489771</v>
      </c>
      <c r="U76" s="97">
        <v>1.488</v>
      </c>
      <c r="V76" s="97">
        <v>1.4858659999999999</v>
      </c>
      <c r="W76" s="97">
        <v>1.4833400000000001</v>
      </c>
      <c r="X76" s="97">
        <v>1.4803170000000001</v>
      </c>
      <c r="Y76" s="97">
        <v>1.4766999999999999</v>
      </c>
      <c r="Z76" s="97">
        <v>1.472399</v>
      </c>
      <c r="AA76" s="97">
        <v>1.467285</v>
      </c>
      <c r="AB76" s="97">
        <v>1.4613959999999999</v>
      </c>
      <c r="AC76" s="97">
        <v>1.454731</v>
      </c>
      <c r="AD76" s="97">
        <v>1.4473069999999999</v>
      </c>
      <c r="AE76" s="97">
        <v>1.4392640000000001</v>
      </c>
      <c r="AF76" s="97">
        <v>1.430741</v>
      </c>
      <c r="AG76" s="97">
        <v>1.4219539999999999</v>
      </c>
      <c r="AH76" s="97">
        <v>1.413276</v>
      </c>
      <c r="AI76" s="97">
        <v>1.405116</v>
      </c>
      <c r="AJ76" s="97">
        <v>1.3978870000000001</v>
      </c>
      <c r="AK76" s="60">
        <v>-1.5120000000000001E-3</v>
      </c>
    </row>
    <row r="77" spans="1:37" ht="15" customHeight="1" x14ac:dyDescent="0.25">
      <c r="A77" s="96" t="s">
        <v>420</v>
      </c>
      <c r="B77" s="58" t="s">
        <v>421</v>
      </c>
      <c r="C77" s="97">
        <v>0.49046699999999999</v>
      </c>
      <c r="D77" s="97">
        <v>0.54665799999999998</v>
      </c>
      <c r="E77" s="97">
        <v>0.61404999999999998</v>
      </c>
      <c r="F77" s="97">
        <v>0.69532799999999995</v>
      </c>
      <c r="G77" s="97">
        <v>0.793516</v>
      </c>
      <c r="H77" s="97">
        <v>0.91260799999999997</v>
      </c>
      <c r="I77" s="97">
        <v>1.057723</v>
      </c>
      <c r="J77" s="97">
        <v>1.2351000000000001</v>
      </c>
      <c r="K77" s="97">
        <v>1.4527060000000001</v>
      </c>
      <c r="L77" s="97">
        <v>1.7225729999999999</v>
      </c>
      <c r="M77" s="97">
        <v>2.060505</v>
      </c>
      <c r="N77" s="97">
        <v>2.4889230000000002</v>
      </c>
      <c r="O77" s="97">
        <v>3.0423460000000002</v>
      </c>
      <c r="P77" s="97">
        <v>3.7747869999999999</v>
      </c>
      <c r="Q77" s="97">
        <v>4.7855939999999997</v>
      </c>
      <c r="R77" s="97">
        <v>6.2816559999999999</v>
      </c>
      <c r="S77" s="97">
        <v>8.8502270000000003</v>
      </c>
      <c r="T77" s="97">
        <v>9.9463259999999991</v>
      </c>
      <c r="U77" s="97">
        <v>9.9573160000000005</v>
      </c>
      <c r="V77" s="97">
        <v>9.9657990000000005</v>
      </c>
      <c r="W77" s="97">
        <v>9.9716830000000005</v>
      </c>
      <c r="X77" s="97">
        <v>9.9742409999999992</v>
      </c>
      <c r="Y77" s="97">
        <v>9.9728019999999997</v>
      </c>
      <c r="Z77" s="97">
        <v>9.9667870000000001</v>
      </c>
      <c r="AA77" s="97">
        <v>9.9552619999999994</v>
      </c>
      <c r="AB77" s="97">
        <v>9.9384370000000004</v>
      </c>
      <c r="AC77" s="97">
        <v>9.9162520000000001</v>
      </c>
      <c r="AD77" s="97">
        <v>9.8887789999999995</v>
      </c>
      <c r="AE77" s="97">
        <v>9.8569019999999998</v>
      </c>
      <c r="AF77" s="97">
        <v>9.8214330000000007</v>
      </c>
      <c r="AG77" s="97">
        <v>9.7839189999999991</v>
      </c>
      <c r="AH77" s="97">
        <v>9.7468699999999995</v>
      </c>
      <c r="AI77" s="97">
        <v>9.7132710000000007</v>
      </c>
      <c r="AJ77" s="97">
        <v>9.6861160000000002</v>
      </c>
      <c r="AK77" s="60">
        <v>9.3991000000000005E-2</v>
      </c>
    </row>
    <row r="78" spans="1:37" ht="15" customHeight="1" x14ac:dyDescent="0.25">
      <c r="A78" s="96" t="s">
        <v>422</v>
      </c>
      <c r="B78" s="58" t="s">
        <v>423</v>
      </c>
      <c r="C78" s="97">
        <v>1.4345E-2</v>
      </c>
      <c r="D78" s="97">
        <v>1.4429000000000001E-2</v>
      </c>
      <c r="E78" s="97">
        <v>1.4507000000000001E-2</v>
      </c>
      <c r="F78" s="97">
        <v>1.4583E-2</v>
      </c>
      <c r="G78" s="97">
        <v>1.4655E-2</v>
      </c>
      <c r="H78" s="97">
        <v>1.4723999999999999E-2</v>
      </c>
      <c r="I78" s="97">
        <v>1.4792E-2</v>
      </c>
      <c r="J78" s="97">
        <v>1.4853999999999999E-2</v>
      </c>
      <c r="K78" s="97">
        <v>1.4905E-2</v>
      </c>
      <c r="L78" s="97">
        <v>1.4954E-2</v>
      </c>
      <c r="M78" s="97">
        <v>1.4999999999999999E-2</v>
      </c>
      <c r="N78" s="97">
        <v>1.5041000000000001E-2</v>
      </c>
      <c r="O78" s="97">
        <v>1.508E-2</v>
      </c>
      <c r="P78" s="97">
        <v>1.511E-2</v>
      </c>
      <c r="Q78" s="97">
        <v>1.5136999999999999E-2</v>
      </c>
      <c r="R78" s="97">
        <v>1.516E-2</v>
      </c>
      <c r="S78" s="97">
        <v>1.5180000000000001E-2</v>
      </c>
      <c r="T78" s="97">
        <v>1.5195999999999999E-2</v>
      </c>
      <c r="U78" s="97">
        <v>1.5209E-2</v>
      </c>
      <c r="V78" s="97">
        <v>1.5217E-2</v>
      </c>
      <c r="W78" s="97">
        <v>1.5221E-2</v>
      </c>
      <c r="X78" s="97">
        <v>1.5221E-2</v>
      </c>
      <c r="Y78" s="97">
        <v>1.5214E-2</v>
      </c>
      <c r="Z78" s="97">
        <v>1.52E-2</v>
      </c>
      <c r="AA78" s="97">
        <v>1.5178000000000001E-2</v>
      </c>
      <c r="AB78" s="97">
        <v>1.5148E-2</v>
      </c>
      <c r="AC78" s="97">
        <v>1.5108999999999999E-2</v>
      </c>
      <c r="AD78" s="97">
        <v>1.5063E-2</v>
      </c>
      <c r="AE78" s="97">
        <v>1.5009E-2</v>
      </c>
      <c r="AF78" s="97">
        <v>1.4951000000000001E-2</v>
      </c>
      <c r="AG78" s="97">
        <v>1.4888999999999999E-2</v>
      </c>
      <c r="AH78" s="97">
        <v>1.4827E-2</v>
      </c>
      <c r="AI78" s="97">
        <v>1.4770999999999999E-2</v>
      </c>
      <c r="AJ78" s="97">
        <v>1.4725E-2</v>
      </c>
      <c r="AK78" s="60">
        <v>6.3500000000000004E-4</v>
      </c>
    </row>
    <row r="79" spans="1:37" ht="15" customHeight="1" x14ac:dyDescent="0.25">
      <c r="A79" s="96" t="s">
        <v>424</v>
      </c>
      <c r="B79" s="58" t="s">
        <v>425</v>
      </c>
      <c r="C79" s="97">
        <v>32.039715000000001</v>
      </c>
      <c r="D79" s="97">
        <v>32.314650999999998</v>
      </c>
      <c r="E79" s="97">
        <v>32.579014000000001</v>
      </c>
      <c r="F79" s="97">
        <v>32.846046000000001</v>
      </c>
      <c r="G79" s="97">
        <v>33.110317000000002</v>
      </c>
      <c r="H79" s="97">
        <v>33.374206999999998</v>
      </c>
      <c r="I79" s="97">
        <v>33.639603000000001</v>
      </c>
      <c r="J79" s="97">
        <v>33.897376999999999</v>
      </c>
      <c r="K79" s="97">
        <v>34.139076000000003</v>
      </c>
      <c r="L79" s="97">
        <v>34.378258000000002</v>
      </c>
      <c r="M79" s="97">
        <v>34.613281000000001</v>
      </c>
      <c r="N79" s="97">
        <v>34.839770999999999</v>
      </c>
      <c r="O79" s="97">
        <v>35.061768000000001</v>
      </c>
      <c r="P79" s="97">
        <v>35.280872000000002</v>
      </c>
      <c r="Q79" s="97">
        <v>35.495044999999998</v>
      </c>
      <c r="R79" s="97">
        <v>35.703170999999998</v>
      </c>
      <c r="S79" s="97">
        <v>35.912951999999997</v>
      </c>
      <c r="T79" s="97">
        <v>36.119307999999997</v>
      </c>
      <c r="U79" s="97">
        <v>36.321995000000001</v>
      </c>
      <c r="V79" s="97">
        <v>36.520729000000003</v>
      </c>
      <c r="W79" s="97">
        <v>36.715229000000001</v>
      </c>
      <c r="X79" s="97">
        <v>36.905312000000002</v>
      </c>
      <c r="Y79" s="97">
        <v>37.090851000000001</v>
      </c>
      <c r="Z79" s="97">
        <v>37.271832000000003</v>
      </c>
      <c r="AA79" s="97">
        <v>37.44838</v>
      </c>
      <c r="AB79" s="97">
        <v>37.620724000000003</v>
      </c>
      <c r="AC79" s="97">
        <v>37.789070000000002</v>
      </c>
      <c r="AD79" s="97">
        <v>37.953735000000002</v>
      </c>
      <c r="AE79" s="97">
        <v>38.115043999999997</v>
      </c>
      <c r="AF79" s="97">
        <v>38.273403000000002</v>
      </c>
      <c r="AG79" s="97">
        <v>38.429110999999999</v>
      </c>
      <c r="AH79" s="97">
        <v>38.582664000000001</v>
      </c>
      <c r="AI79" s="97">
        <v>38.734631</v>
      </c>
      <c r="AJ79" s="97">
        <v>38.885581999999999</v>
      </c>
      <c r="AK79" s="60">
        <v>5.8009999999999997E-3</v>
      </c>
    </row>
    <row r="80" spans="1:37" ht="15" customHeight="1" x14ac:dyDescent="0.25">
      <c r="A80" s="96" t="s">
        <v>426</v>
      </c>
      <c r="B80" s="58" t="s">
        <v>412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60" t="s">
        <v>146</v>
      </c>
    </row>
    <row r="81" spans="1:37" ht="15" customHeight="1" x14ac:dyDescent="0.25">
      <c r="A81" s="96" t="s">
        <v>427</v>
      </c>
      <c r="B81" s="58" t="s">
        <v>414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60" t="s">
        <v>146</v>
      </c>
    </row>
    <row r="82" spans="1:37" ht="15" customHeight="1" x14ac:dyDescent="0.25">
      <c r="A82" s="96" t="s">
        <v>428</v>
      </c>
      <c r="B82" s="58" t="s">
        <v>416</v>
      </c>
      <c r="C82" s="97">
        <v>32.039715000000001</v>
      </c>
      <c r="D82" s="97">
        <v>32.314650999999998</v>
      </c>
      <c r="E82" s="97">
        <v>32.579014000000001</v>
      </c>
      <c r="F82" s="97">
        <v>32.846046000000001</v>
      </c>
      <c r="G82" s="97">
        <v>33.110317000000002</v>
      </c>
      <c r="H82" s="97">
        <v>33.374206999999998</v>
      </c>
      <c r="I82" s="97">
        <v>33.639603000000001</v>
      </c>
      <c r="J82" s="97">
        <v>33.897376999999999</v>
      </c>
      <c r="K82" s="97">
        <v>34.139076000000003</v>
      </c>
      <c r="L82" s="97">
        <v>34.378258000000002</v>
      </c>
      <c r="M82" s="97">
        <v>34.613281000000001</v>
      </c>
      <c r="N82" s="97">
        <v>34.839770999999999</v>
      </c>
      <c r="O82" s="97">
        <v>35.061768000000001</v>
      </c>
      <c r="P82" s="97">
        <v>35.280872000000002</v>
      </c>
      <c r="Q82" s="97">
        <v>35.495044999999998</v>
      </c>
      <c r="R82" s="97">
        <v>35.703170999999998</v>
      </c>
      <c r="S82" s="97">
        <v>35.912951999999997</v>
      </c>
      <c r="T82" s="97">
        <v>36.119307999999997</v>
      </c>
      <c r="U82" s="97">
        <v>36.321995000000001</v>
      </c>
      <c r="V82" s="97">
        <v>36.520729000000003</v>
      </c>
      <c r="W82" s="97">
        <v>36.715229000000001</v>
      </c>
      <c r="X82" s="97">
        <v>36.905312000000002</v>
      </c>
      <c r="Y82" s="97">
        <v>37.090851000000001</v>
      </c>
      <c r="Z82" s="97">
        <v>37.271832000000003</v>
      </c>
      <c r="AA82" s="97">
        <v>37.44838</v>
      </c>
      <c r="AB82" s="97">
        <v>37.620724000000003</v>
      </c>
      <c r="AC82" s="97">
        <v>37.789070000000002</v>
      </c>
      <c r="AD82" s="97">
        <v>37.953735000000002</v>
      </c>
      <c r="AE82" s="97">
        <v>38.115043999999997</v>
      </c>
      <c r="AF82" s="97">
        <v>38.273403000000002</v>
      </c>
      <c r="AG82" s="97">
        <v>38.429110999999999</v>
      </c>
      <c r="AH82" s="97">
        <v>38.582664000000001</v>
      </c>
      <c r="AI82" s="97">
        <v>38.734631</v>
      </c>
      <c r="AJ82" s="97">
        <v>38.885581999999999</v>
      </c>
      <c r="AK82" s="60">
        <v>5.8009999999999997E-3</v>
      </c>
    </row>
    <row r="83" spans="1:37" ht="15" customHeight="1" x14ac:dyDescent="0.25">
      <c r="A83" s="96" t="s">
        <v>429</v>
      </c>
      <c r="B83" s="58" t="s">
        <v>418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60" t="s">
        <v>146</v>
      </c>
    </row>
    <row r="84" spans="1:37" ht="15" customHeight="1" x14ac:dyDescent="0.25">
      <c r="A84" s="96" t="s">
        <v>430</v>
      </c>
      <c r="B84" s="58" t="s">
        <v>85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60" t="s">
        <v>146</v>
      </c>
    </row>
    <row r="85" spans="1:37" ht="15" customHeight="1" x14ac:dyDescent="0.25">
      <c r="A85" s="96" t="s">
        <v>431</v>
      </c>
      <c r="B85" s="58" t="s">
        <v>421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60" t="s">
        <v>146</v>
      </c>
    </row>
    <row r="86" spans="1:37" ht="15" customHeight="1" x14ac:dyDescent="0.25">
      <c r="A86" s="96" t="s">
        <v>432</v>
      </c>
      <c r="B86" s="58" t="s">
        <v>423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60" t="s">
        <v>146</v>
      </c>
    </row>
    <row r="87" spans="1:37" ht="15" customHeight="1" x14ac:dyDescent="0.25">
      <c r="A87" s="96" t="s">
        <v>433</v>
      </c>
      <c r="B87" s="58" t="s">
        <v>434</v>
      </c>
      <c r="C87" s="97">
        <v>105.36889600000001</v>
      </c>
      <c r="D87" s="97">
        <v>105.882927</v>
      </c>
      <c r="E87" s="97">
        <v>106.356987</v>
      </c>
      <c r="F87" s="97">
        <v>106.811852</v>
      </c>
      <c r="G87" s="97">
        <v>107.284744</v>
      </c>
      <c r="H87" s="97">
        <v>107.73774</v>
      </c>
      <c r="I87" s="97">
        <v>108.135147</v>
      </c>
      <c r="J87" s="97">
        <v>108.59365099999999</v>
      </c>
      <c r="K87" s="97">
        <v>109.225121</v>
      </c>
      <c r="L87" s="97">
        <v>109.849632</v>
      </c>
      <c r="M87" s="97">
        <v>110.47736399999999</v>
      </c>
      <c r="N87" s="97">
        <v>111.160736</v>
      </c>
      <c r="O87" s="97">
        <v>111.83788300000001</v>
      </c>
      <c r="P87" s="97">
        <v>112.48278000000001</v>
      </c>
      <c r="Q87" s="97">
        <v>113.11958300000001</v>
      </c>
      <c r="R87" s="97">
        <v>113.761589</v>
      </c>
      <c r="S87" s="97">
        <v>114.301987</v>
      </c>
      <c r="T87" s="97">
        <v>114.810982</v>
      </c>
      <c r="U87" s="97">
        <v>115.29338799999999</v>
      </c>
      <c r="V87" s="97">
        <v>115.75518</v>
      </c>
      <c r="W87" s="97">
        <v>116.203316</v>
      </c>
      <c r="X87" s="97">
        <v>116.64357</v>
      </c>
      <c r="Y87" s="97">
        <v>117.081703</v>
      </c>
      <c r="Z87" s="97">
        <v>117.522255</v>
      </c>
      <c r="AA87" s="97">
        <v>117.968689</v>
      </c>
      <c r="AB87" s="97">
        <v>118.42372899999999</v>
      </c>
      <c r="AC87" s="97">
        <v>118.890556</v>
      </c>
      <c r="AD87" s="97">
        <v>119.372574</v>
      </c>
      <c r="AE87" s="97">
        <v>119.87326</v>
      </c>
      <c r="AF87" s="97">
        <v>120.394981</v>
      </c>
      <c r="AG87" s="97">
        <v>120.93901099999999</v>
      </c>
      <c r="AH87" s="97">
        <v>121.5056</v>
      </c>
      <c r="AI87" s="97">
        <v>122.093918</v>
      </c>
      <c r="AJ87" s="97">
        <v>122.70192</v>
      </c>
      <c r="AK87" s="60">
        <v>4.6179999999999997E-3</v>
      </c>
    </row>
    <row r="88" spans="1:37" ht="15" customHeight="1" x14ac:dyDescent="0.25">
      <c r="A88" s="96" t="s">
        <v>435</v>
      </c>
      <c r="B88" s="58" t="s">
        <v>412</v>
      </c>
      <c r="C88" s="97">
        <v>11.694694</v>
      </c>
      <c r="D88" s="97">
        <v>11.751745</v>
      </c>
      <c r="E88" s="97">
        <v>11.804358000000001</v>
      </c>
      <c r="F88" s="97">
        <v>11.854843000000001</v>
      </c>
      <c r="G88" s="97">
        <v>11.90733</v>
      </c>
      <c r="H88" s="97">
        <v>11.957606</v>
      </c>
      <c r="I88" s="97">
        <v>12.001713000000001</v>
      </c>
      <c r="J88" s="97">
        <v>12.052602</v>
      </c>
      <c r="K88" s="97">
        <v>12.122687000000001</v>
      </c>
      <c r="L88" s="97">
        <v>12.192</v>
      </c>
      <c r="M88" s="97">
        <v>12.261673</v>
      </c>
      <c r="N88" s="97">
        <v>12.337517</v>
      </c>
      <c r="O88" s="97">
        <v>12.412673</v>
      </c>
      <c r="P88" s="97">
        <v>12.484251</v>
      </c>
      <c r="Q88" s="97">
        <v>12.554926999999999</v>
      </c>
      <c r="R88" s="97">
        <v>12.626182</v>
      </c>
      <c r="S88" s="97">
        <v>12.686161</v>
      </c>
      <c r="T88" s="97">
        <v>12.742651</v>
      </c>
      <c r="U88" s="97">
        <v>12.796194</v>
      </c>
      <c r="V88" s="97">
        <v>12.847446</v>
      </c>
      <c r="W88" s="97">
        <v>12.897185</v>
      </c>
      <c r="X88" s="97">
        <v>12.946047</v>
      </c>
      <c r="Y88" s="97">
        <v>12.994674</v>
      </c>
      <c r="Z88" s="97">
        <v>13.043573</v>
      </c>
      <c r="AA88" s="97">
        <v>13.093121</v>
      </c>
      <c r="AB88" s="97">
        <v>13.143623</v>
      </c>
      <c r="AC88" s="97">
        <v>13.195437</v>
      </c>
      <c r="AD88" s="97">
        <v>13.248934999999999</v>
      </c>
      <c r="AE88" s="97">
        <v>13.304506</v>
      </c>
      <c r="AF88" s="97">
        <v>13.362410000000001</v>
      </c>
      <c r="AG88" s="97">
        <v>13.422791</v>
      </c>
      <c r="AH88" s="97">
        <v>13.485676</v>
      </c>
      <c r="AI88" s="97">
        <v>13.550972</v>
      </c>
      <c r="AJ88" s="97">
        <v>13.618452</v>
      </c>
      <c r="AK88" s="60">
        <v>4.6179999999999997E-3</v>
      </c>
    </row>
    <row r="89" spans="1:37" ht="15" customHeight="1" x14ac:dyDescent="0.25">
      <c r="A89" s="96" t="s">
        <v>436</v>
      </c>
      <c r="B89" s="58" t="s">
        <v>414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60" t="s">
        <v>146</v>
      </c>
    </row>
    <row r="90" spans="1:37" ht="15" customHeight="1" x14ac:dyDescent="0.25">
      <c r="A90" s="96" t="s">
        <v>437</v>
      </c>
      <c r="B90" s="58" t="s">
        <v>416</v>
      </c>
      <c r="C90" s="97">
        <v>92.708397000000005</v>
      </c>
      <c r="D90" s="97">
        <v>93.138869999999997</v>
      </c>
      <c r="E90" s="97">
        <v>93.535438999999997</v>
      </c>
      <c r="F90" s="97">
        <v>93.910033999999996</v>
      </c>
      <c r="G90" s="97">
        <v>94.299271000000005</v>
      </c>
      <c r="H90" s="97">
        <v>94.670967000000005</v>
      </c>
      <c r="I90" s="97">
        <v>94.992751999999996</v>
      </c>
      <c r="J90" s="97">
        <v>95.366325000000003</v>
      </c>
      <c r="K90" s="97">
        <v>95.890761999999995</v>
      </c>
      <c r="L90" s="97">
        <v>96.408051</v>
      </c>
      <c r="M90" s="97">
        <v>96.925147999999993</v>
      </c>
      <c r="N90" s="97">
        <v>97.489684999999994</v>
      </c>
      <c r="O90" s="97">
        <v>98.050026000000003</v>
      </c>
      <c r="P90" s="97">
        <v>98.580726999999996</v>
      </c>
      <c r="Q90" s="97">
        <v>99.103240999999997</v>
      </c>
      <c r="R90" s="97">
        <v>99.628829999999994</v>
      </c>
      <c r="S90" s="97">
        <v>100.06416299999999</v>
      </c>
      <c r="T90" s="97">
        <v>100.471107</v>
      </c>
      <c r="U90" s="97">
        <v>100.85348500000001</v>
      </c>
      <c r="V90" s="97">
        <v>101.216263</v>
      </c>
      <c r="W90" s="97">
        <v>101.566948</v>
      </c>
      <c r="X90" s="97">
        <v>101.909584</v>
      </c>
      <c r="Y90" s="97">
        <v>102.24928300000001</v>
      </c>
      <c r="Z90" s="97">
        <v>102.590256</v>
      </c>
      <c r="AA90" s="97">
        <v>102.93573000000001</v>
      </c>
      <c r="AB90" s="97">
        <v>103.28775</v>
      </c>
      <c r="AC90" s="97">
        <v>103.64975</v>
      </c>
      <c r="AD90" s="97">
        <v>104.02514600000001</v>
      </c>
      <c r="AE90" s="97">
        <v>104.416489</v>
      </c>
      <c r="AF90" s="97">
        <v>104.826347</v>
      </c>
      <c r="AG90" s="97">
        <v>105.255989</v>
      </c>
      <c r="AH90" s="97">
        <v>105.704948</v>
      </c>
      <c r="AI90" s="97">
        <v>106.173073</v>
      </c>
      <c r="AJ90" s="97">
        <v>106.658134</v>
      </c>
      <c r="AK90" s="60">
        <v>4.2449999999999996E-3</v>
      </c>
    </row>
    <row r="91" spans="1:37" ht="15" customHeight="1" x14ac:dyDescent="0.25">
      <c r="A91" s="96" t="s">
        <v>438</v>
      </c>
      <c r="B91" s="58" t="s">
        <v>418</v>
      </c>
      <c r="C91" s="97">
        <v>0.875552</v>
      </c>
      <c r="D91" s="97">
        <v>0.90161800000000003</v>
      </c>
      <c r="E91" s="97">
        <v>0.92608699999999999</v>
      </c>
      <c r="F91" s="97">
        <v>0.95548200000000005</v>
      </c>
      <c r="G91" s="97">
        <v>0.98624800000000001</v>
      </c>
      <c r="H91" s="97">
        <v>1.0168809999999999</v>
      </c>
      <c r="I91" s="97">
        <v>1.048062</v>
      </c>
      <c r="J91" s="97">
        <v>1.081704</v>
      </c>
      <c r="K91" s="97">
        <v>1.1181099999999999</v>
      </c>
      <c r="L91" s="97">
        <v>1.1554880000000001</v>
      </c>
      <c r="M91" s="97">
        <v>1.1959169999999999</v>
      </c>
      <c r="N91" s="97">
        <v>1.238321</v>
      </c>
      <c r="O91" s="97">
        <v>1.279385</v>
      </c>
      <c r="P91" s="97">
        <v>1.3214600000000001</v>
      </c>
      <c r="Q91" s="97">
        <v>1.364525</v>
      </c>
      <c r="R91" s="97">
        <v>1.4091359999999999</v>
      </c>
      <c r="S91" s="97">
        <v>1.4537599999999999</v>
      </c>
      <c r="T91" s="97">
        <v>1.498877</v>
      </c>
      <c r="U91" s="97">
        <v>1.5449550000000001</v>
      </c>
      <c r="V91" s="97">
        <v>1.59232</v>
      </c>
      <c r="W91" s="97">
        <v>1.639645</v>
      </c>
      <c r="X91" s="97">
        <v>1.6880310000000001</v>
      </c>
      <c r="Y91" s="97">
        <v>1.7374540000000001</v>
      </c>
      <c r="Z91" s="97">
        <v>1.787768</v>
      </c>
      <c r="AA91" s="97">
        <v>1.838789</v>
      </c>
      <c r="AB91" s="97">
        <v>1.8909260000000001</v>
      </c>
      <c r="AC91" s="97">
        <v>1.943532</v>
      </c>
      <c r="AD91" s="97">
        <v>1.9962500000000001</v>
      </c>
      <c r="AE91" s="97">
        <v>2.0495920000000001</v>
      </c>
      <c r="AF91" s="97">
        <v>2.1030989999999998</v>
      </c>
      <c r="AG91" s="97">
        <v>2.1566429999999999</v>
      </c>
      <c r="AH91" s="97">
        <v>2.2109000000000001</v>
      </c>
      <c r="AI91" s="97">
        <v>2.265298</v>
      </c>
      <c r="AJ91" s="97">
        <v>2.320227</v>
      </c>
      <c r="AK91" s="60">
        <v>2.9978999999999999E-2</v>
      </c>
    </row>
    <row r="92" spans="1:37" ht="15" customHeight="1" x14ac:dyDescent="0.25">
      <c r="A92" s="96" t="s">
        <v>439</v>
      </c>
      <c r="B92" s="58" t="s">
        <v>85</v>
      </c>
      <c r="C92" s="97">
        <v>9.0253E-2</v>
      </c>
      <c r="D92" s="97">
        <v>9.0692999999999996E-2</v>
      </c>
      <c r="E92" s="97">
        <v>9.1098999999999999E-2</v>
      </c>
      <c r="F92" s="97">
        <v>9.1489000000000001E-2</v>
      </c>
      <c r="G92" s="97">
        <v>9.1894000000000003E-2</v>
      </c>
      <c r="H92" s="97">
        <v>9.2282000000000003E-2</v>
      </c>
      <c r="I92" s="97">
        <v>9.2621999999999996E-2</v>
      </c>
      <c r="J92" s="97">
        <v>9.3015E-2</v>
      </c>
      <c r="K92" s="97">
        <v>9.3556E-2</v>
      </c>
      <c r="L92" s="97">
        <v>9.4090999999999994E-2</v>
      </c>
      <c r="M92" s="97">
        <v>9.4629000000000005E-2</v>
      </c>
      <c r="N92" s="97">
        <v>9.5213999999999993E-2</v>
      </c>
      <c r="O92" s="97">
        <v>9.5794000000000004E-2</v>
      </c>
      <c r="P92" s="97">
        <v>9.6346000000000001E-2</v>
      </c>
      <c r="Q92" s="97">
        <v>9.6892000000000006E-2</v>
      </c>
      <c r="R92" s="97">
        <v>9.7442000000000001E-2</v>
      </c>
      <c r="S92" s="97">
        <v>9.7905000000000006E-2</v>
      </c>
      <c r="T92" s="97">
        <v>9.8340999999999998E-2</v>
      </c>
      <c r="U92" s="97">
        <v>9.8753999999999995E-2</v>
      </c>
      <c r="V92" s="97">
        <v>9.9149000000000001E-2</v>
      </c>
      <c r="W92" s="97">
        <v>9.9532999999999996E-2</v>
      </c>
      <c r="X92" s="97">
        <v>9.9909999999999999E-2</v>
      </c>
      <c r="Y92" s="97">
        <v>0.100286</v>
      </c>
      <c r="Z92" s="97">
        <v>0.100663</v>
      </c>
      <c r="AA92" s="97">
        <v>0.101045</v>
      </c>
      <c r="AB92" s="97">
        <v>0.101435</v>
      </c>
      <c r="AC92" s="97">
        <v>0.10183499999999999</v>
      </c>
      <c r="AD92" s="97">
        <v>0.10224800000000001</v>
      </c>
      <c r="AE92" s="97">
        <v>0.102677</v>
      </c>
      <c r="AF92" s="97">
        <v>0.10312399999999999</v>
      </c>
      <c r="AG92" s="97">
        <v>0.10359</v>
      </c>
      <c r="AH92" s="97">
        <v>0.104075</v>
      </c>
      <c r="AI92" s="97">
        <v>0.10457900000000001</v>
      </c>
      <c r="AJ92" s="97">
        <v>0.105099</v>
      </c>
      <c r="AK92" s="60">
        <v>4.6179999999999997E-3</v>
      </c>
    </row>
    <row r="93" spans="1:37" ht="15" customHeight="1" x14ac:dyDescent="0.25">
      <c r="A93" s="96" t="s">
        <v>440</v>
      </c>
      <c r="B93" s="58" t="s">
        <v>421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60" t="s">
        <v>146</v>
      </c>
    </row>
    <row r="94" spans="1:37" ht="15" customHeight="1" x14ac:dyDescent="0.25">
      <c r="A94" s="96" t="s">
        <v>441</v>
      </c>
      <c r="B94" s="58" t="s">
        <v>423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60" t="s">
        <v>146</v>
      </c>
    </row>
    <row r="95" spans="1:37" ht="15" customHeight="1" x14ac:dyDescent="0.25">
      <c r="A95" s="96" t="s">
        <v>442</v>
      </c>
      <c r="B95" s="57" t="s">
        <v>443</v>
      </c>
      <c r="C95" s="63">
        <v>46.543182000000002</v>
      </c>
      <c r="D95" s="63">
        <v>46.795616000000003</v>
      </c>
      <c r="E95" s="63">
        <v>47.529716000000001</v>
      </c>
      <c r="F95" s="63">
        <v>48.111797000000003</v>
      </c>
      <c r="G95" s="63">
        <v>48.721862999999999</v>
      </c>
      <c r="H95" s="63">
        <v>49.294060000000002</v>
      </c>
      <c r="I95" s="63">
        <v>49.853828</v>
      </c>
      <c r="J95" s="63">
        <v>50.421309999999998</v>
      </c>
      <c r="K95" s="63">
        <v>51.025573999999999</v>
      </c>
      <c r="L95" s="63">
        <v>51.643791</v>
      </c>
      <c r="M95" s="63">
        <v>52.195735999999997</v>
      </c>
      <c r="N95" s="63">
        <v>52.874577000000002</v>
      </c>
      <c r="O95" s="63">
        <v>53.353012</v>
      </c>
      <c r="P95" s="63">
        <v>53.960861000000001</v>
      </c>
      <c r="Q95" s="63">
        <v>54.52364</v>
      </c>
      <c r="R95" s="63">
        <v>55.095329</v>
      </c>
      <c r="S95" s="63">
        <v>55.691116000000001</v>
      </c>
      <c r="T95" s="63">
        <v>56.268394000000001</v>
      </c>
      <c r="U95" s="63">
        <v>56.838782999999999</v>
      </c>
      <c r="V95" s="63">
        <v>57.379852</v>
      </c>
      <c r="W95" s="63">
        <v>57.961891000000001</v>
      </c>
      <c r="X95" s="63">
        <v>58.514735999999999</v>
      </c>
      <c r="Y95" s="63">
        <v>59.055999999999997</v>
      </c>
      <c r="Z95" s="63">
        <v>59.589581000000003</v>
      </c>
      <c r="AA95" s="63">
        <v>60.132506999999997</v>
      </c>
      <c r="AB95" s="63">
        <v>60.652596000000003</v>
      </c>
      <c r="AC95" s="63">
        <v>61.198776000000002</v>
      </c>
      <c r="AD95" s="63">
        <v>61.744979999999998</v>
      </c>
      <c r="AE95" s="63">
        <v>62.277622000000001</v>
      </c>
      <c r="AF95" s="63">
        <v>62.803744999999999</v>
      </c>
      <c r="AG95" s="63">
        <v>63.347011999999999</v>
      </c>
      <c r="AH95" s="63">
        <v>63.862675000000003</v>
      </c>
      <c r="AI95" s="63">
        <v>64.386002000000005</v>
      </c>
      <c r="AJ95" s="63">
        <v>64.878013999999993</v>
      </c>
      <c r="AK95" s="64">
        <v>1.0262E-2</v>
      </c>
    </row>
    <row r="96" spans="1:37" ht="15" customHeight="1" x14ac:dyDescent="0.25">
      <c r="A96" s="96" t="s">
        <v>444</v>
      </c>
      <c r="B96" s="58" t="s">
        <v>445</v>
      </c>
      <c r="C96" s="97">
        <v>10.186204</v>
      </c>
      <c r="D96" s="97">
        <v>10.297212999999999</v>
      </c>
      <c r="E96" s="97">
        <v>10.405301</v>
      </c>
      <c r="F96" s="97">
        <v>10.514687</v>
      </c>
      <c r="G96" s="97">
        <v>10.623635</v>
      </c>
      <c r="H96" s="97">
        <v>10.732908999999999</v>
      </c>
      <c r="I96" s="97">
        <v>10.843113000000001</v>
      </c>
      <c r="J96" s="97">
        <v>10.951307</v>
      </c>
      <c r="K96" s="97">
        <v>11.054736999999999</v>
      </c>
      <c r="L96" s="97">
        <v>11.157768000000001</v>
      </c>
      <c r="M96" s="97">
        <v>11.25986</v>
      </c>
      <c r="N96" s="97">
        <v>11.359583000000001</v>
      </c>
      <c r="O96" s="97">
        <v>11.458235999999999</v>
      </c>
      <c r="P96" s="97">
        <v>11.556338</v>
      </c>
      <c r="Q96" s="97">
        <v>11.653212</v>
      </c>
      <c r="R96" s="97">
        <v>11.748480000000001</v>
      </c>
      <c r="S96" s="97">
        <v>11.844671999999999</v>
      </c>
      <c r="T96" s="97">
        <v>11.940115</v>
      </c>
      <c r="U96" s="97">
        <v>12.034717000000001</v>
      </c>
      <c r="V96" s="97">
        <v>12.128380999999999</v>
      </c>
      <c r="W96" s="97">
        <v>12.221003</v>
      </c>
      <c r="X96" s="97">
        <v>12.312512999999999</v>
      </c>
      <c r="Y96" s="97">
        <v>12.40286</v>
      </c>
      <c r="Z96" s="97">
        <v>12.492032999999999</v>
      </c>
      <c r="AA96" s="97">
        <v>12.580064</v>
      </c>
      <c r="AB96" s="97">
        <v>12.667017</v>
      </c>
      <c r="AC96" s="97">
        <v>12.752957</v>
      </c>
      <c r="AD96" s="97">
        <v>12.837978</v>
      </c>
      <c r="AE96" s="97">
        <v>12.922190000000001</v>
      </c>
      <c r="AF96" s="97">
        <v>13.005718999999999</v>
      </c>
      <c r="AG96" s="97">
        <v>13.088661</v>
      </c>
      <c r="AH96" s="97">
        <v>13.171181000000001</v>
      </c>
      <c r="AI96" s="97">
        <v>13.25347</v>
      </c>
      <c r="AJ96" s="97">
        <v>13.335722000000001</v>
      </c>
      <c r="AK96" s="60">
        <v>8.1130000000000004E-3</v>
      </c>
    </row>
    <row r="97" spans="1:37" ht="15" customHeight="1" x14ac:dyDescent="0.25">
      <c r="A97" s="96" t="s">
        <v>446</v>
      </c>
      <c r="B97" s="58" t="s">
        <v>421</v>
      </c>
      <c r="C97" s="97">
        <v>1.679244</v>
      </c>
      <c r="D97" s="97">
        <v>1.6975439999999999</v>
      </c>
      <c r="E97" s="97">
        <v>1.7153640000000001</v>
      </c>
      <c r="F97" s="97">
        <v>1.7333970000000001</v>
      </c>
      <c r="G97" s="97">
        <v>1.7513570000000001</v>
      </c>
      <c r="H97" s="97">
        <v>1.769371</v>
      </c>
      <c r="I97" s="97">
        <v>1.787539</v>
      </c>
      <c r="J97" s="97">
        <v>1.805375</v>
      </c>
      <c r="K97" s="97">
        <v>1.8224260000000001</v>
      </c>
      <c r="L97" s="97">
        <v>1.839412</v>
      </c>
      <c r="M97" s="97">
        <v>1.856241</v>
      </c>
      <c r="N97" s="97">
        <v>1.872682</v>
      </c>
      <c r="O97" s="97">
        <v>1.8889450000000001</v>
      </c>
      <c r="P97" s="97">
        <v>1.9051169999999999</v>
      </c>
      <c r="Q97" s="97">
        <v>1.921087</v>
      </c>
      <c r="R97" s="97">
        <v>1.936793</v>
      </c>
      <c r="S97" s="97">
        <v>1.9526509999999999</v>
      </c>
      <c r="T97" s="97">
        <v>1.9683850000000001</v>
      </c>
      <c r="U97" s="97">
        <v>1.9839800000000001</v>
      </c>
      <c r="V97" s="97">
        <v>1.9994209999999999</v>
      </c>
      <c r="W97" s="97">
        <v>2.0146899999999999</v>
      </c>
      <c r="X97" s="97">
        <v>2.0297770000000002</v>
      </c>
      <c r="Y97" s="97">
        <v>2.04467</v>
      </c>
      <c r="Z97" s="97">
        <v>2.0593710000000001</v>
      </c>
      <c r="AA97" s="97">
        <v>2.0738829999999999</v>
      </c>
      <c r="AB97" s="97">
        <v>2.0882179999999999</v>
      </c>
      <c r="AC97" s="97">
        <v>2.1023860000000001</v>
      </c>
      <c r="AD97" s="97">
        <v>2.1164019999999999</v>
      </c>
      <c r="AE97" s="97">
        <v>2.1302840000000001</v>
      </c>
      <c r="AF97" s="97">
        <v>2.1440540000000001</v>
      </c>
      <c r="AG97" s="97">
        <v>2.1577280000000001</v>
      </c>
      <c r="AH97" s="97">
        <v>2.171332</v>
      </c>
      <c r="AI97" s="97">
        <v>2.1848969999999999</v>
      </c>
      <c r="AJ97" s="97">
        <v>2.198458</v>
      </c>
      <c r="AK97" s="60">
        <v>8.1130000000000004E-3</v>
      </c>
    </row>
    <row r="98" spans="1:37" ht="15" customHeight="1" x14ac:dyDescent="0.25">
      <c r="A98" s="96" t="s">
        <v>447</v>
      </c>
      <c r="B98" s="58" t="s">
        <v>448</v>
      </c>
      <c r="C98" s="97">
        <v>8.5069599999999994</v>
      </c>
      <c r="D98" s="97">
        <v>8.5996690000000005</v>
      </c>
      <c r="E98" s="97">
        <v>8.6899379999999997</v>
      </c>
      <c r="F98" s="97">
        <v>8.7812900000000003</v>
      </c>
      <c r="G98" s="97">
        <v>8.8722779999999997</v>
      </c>
      <c r="H98" s="97">
        <v>8.9635379999999998</v>
      </c>
      <c r="I98" s="97">
        <v>9.055574</v>
      </c>
      <c r="J98" s="97">
        <v>9.1459320000000002</v>
      </c>
      <c r="K98" s="97">
        <v>9.2323109999999993</v>
      </c>
      <c r="L98" s="97">
        <v>9.3183570000000007</v>
      </c>
      <c r="M98" s="97">
        <v>9.4036190000000008</v>
      </c>
      <c r="N98" s="97">
        <v>9.4869009999999996</v>
      </c>
      <c r="O98" s="97">
        <v>9.5692909999999998</v>
      </c>
      <c r="P98" s="97">
        <v>9.6512209999999996</v>
      </c>
      <c r="Q98" s="97">
        <v>9.7321240000000007</v>
      </c>
      <c r="R98" s="97">
        <v>9.8116869999999992</v>
      </c>
      <c r="S98" s="97">
        <v>9.8920209999999997</v>
      </c>
      <c r="T98" s="97">
        <v>9.9717300000000009</v>
      </c>
      <c r="U98" s="97">
        <v>10.050736000000001</v>
      </c>
      <c r="V98" s="97">
        <v>10.128959999999999</v>
      </c>
      <c r="W98" s="97">
        <v>10.206312</v>
      </c>
      <c r="X98" s="97">
        <v>10.282736999999999</v>
      </c>
      <c r="Y98" s="97">
        <v>10.35819</v>
      </c>
      <c r="Z98" s="97">
        <v>10.432662000000001</v>
      </c>
      <c r="AA98" s="97">
        <v>10.506181</v>
      </c>
      <c r="AB98" s="97">
        <v>10.578799</v>
      </c>
      <c r="AC98" s="97">
        <v>10.650572</v>
      </c>
      <c r="AD98" s="97">
        <v>10.721577</v>
      </c>
      <c r="AE98" s="97">
        <v>10.791905</v>
      </c>
      <c r="AF98" s="97">
        <v>10.861665</v>
      </c>
      <c r="AG98" s="97">
        <v>10.930933</v>
      </c>
      <c r="AH98" s="97">
        <v>10.999848</v>
      </c>
      <c r="AI98" s="97">
        <v>11.068573000000001</v>
      </c>
      <c r="AJ98" s="97">
        <v>11.137264</v>
      </c>
      <c r="AK98" s="60">
        <v>8.1130000000000004E-3</v>
      </c>
    </row>
    <row r="99" spans="1:37" ht="15" customHeight="1" x14ac:dyDescent="0.25">
      <c r="A99" s="96" t="s">
        <v>449</v>
      </c>
      <c r="B99" s="58" t="s">
        <v>450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60" t="s">
        <v>146</v>
      </c>
    </row>
    <row r="100" spans="1:37" ht="15" customHeight="1" x14ac:dyDescent="0.25">
      <c r="A100" s="96" t="s">
        <v>451</v>
      </c>
      <c r="B100" s="58" t="s">
        <v>452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60" t="s">
        <v>146</v>
      </c>
    </row>
    <row r="101" spans="1:37" ht="15" customHeight="1" x14ac:dyDescent="0.25">
      <c r="A101" s="96" t="s">
        <v>453</v>
      </c>
      <c r="B101" s="58" t="s">
        <v>454</v>
      </c>
      <c r="C101" s="97">
        <v>15.999097000000001</v>
      </c>
      <c r="D101" s="97">
        <v>16.130721999999999</v>
      </c>
      <c r="E101" s="97">
        <v>16.316534000000001</v>
      </c>
      <c r="F101" s="97">
        <v>16.481345999999998</v>
      </c>
      <c r="G101" s="97">
        <v>16.641085</v>
      </c>
      <c r="H101" s="97">
        <v>16.795180999999999</v>
      </c>
      <c r="I101" s="97">
        <v>16.949228000000002</v>
      </c>
      <c r="J101" s="97">
        <v>17.103591999999999</v>
      </c>
      <c r="K101" s="97">
        <v>17.257421000000001</v>
      </c>
      <c r="L101" s="97">
        <v>17.411604000000001</v>
      </c>
      <c r="M101" s="97">
        <v>17.557075999999999</v>
      </c>
      <c r="N101" s="97">
        <v>17.719833000000001</v>
      </c>
      <c r="O101" s="97">
        <v>17.849571000000001</v>
      </c>
      <c r="P101" s="97">
        <v>17.987839000000001</v>
      </c>
      <c r="Q101" s="97">
        <v>18.116645999999999</v>
      </c>
      <c r="R101" s="97">
        <v>18.243845</v>
      </c>
      <c r="S101" s="97">
        <v>18.372828999999999</v>
      </c>
      <c r="T101" s="97">
        <v>18.497709</v>
      </c>
      <c r="U101" s="97">
        <v>18.617874</v>
      </c>
      <c r="V101" s="97">
        <v>18.729818000000002</v>
      </c>
      <c r="W101" s="97">
        <v>18.843767</v>
      </c>
      <c r="X101" s="97">
        <v>18.949031999999999</v>
      </c>
      <c r="Y101" s="97">
        <v>19.047654999999999</v>
      </c>
      <c r="Z101" s="97">
        <v>19.140422999999998</v>
      </c>
      <c r="AA101" s="97">
        <v>19.225750000000001</v>
      </c>
      <c r="AB101" s="97">
        <v>19.303459</v>
      </c>
      <c r="AC101" s="97">
        <v>19.379301000000002</v>
      </c>
      <c r="AD101" s="97">
        <v>19.451170000000001</v>
      </c>
      <c r="AE101" s="97">
        <v>19.519166999999999</v>
      </c>
      <c r="AF101" s="97">
        <v>19.590423999999999</v>
      </c>
      <c r="AG101" s="97">
        <v>19.670580000000001</v>
      </c>
      <c r="AH101" s="97">
        <v>19.757104999999999</v>
      </c>
      <c r="AI101" s="97">
        <v>19.856714</v>
      </c>
      <c r="AJ101" s="97">
        <v>19.965975</v>
      </c>
      <c r="AK101" s="60">
        <v>6.6880000000000004E-3</v>
      </c>
    </row>
    <row r="102" spans="1:37" ht="15" customHeight="1" x14ac:dyDescent="0.25">
      <c r="A102" s="96" t="s">
        <v>455</v>
      </c>
      <c r="B102" s="58" t="s">
        <v>421</v>
      </c>
      <c r="C102" s="97">
        <v>15.999097000000001</v>
      </c>
      <c r="D102" s="97">
        <v>16.130721999999999</v>
      </c>
      <c r="E102" s="97">
        <v>16.316534000000001</v>
      </c>
      <c r="F102" s="97">
        <v>16.481345999999998</v>
      </c>
      <c r="G102" s="97">
        <v>16.641085</v>
      </c>
      <c r="H102" s="97">
        <v>16.795180999999999</v>
      </c>
      <c r="I102" s="97">
        <v>16.949228000000002</v>
      </c>
      <c r="J102" s="97">
        <v>17.103591999999999</v>
      </c>
      <c r="K102" s="97">
        <v>17.257421000000001</v>
      </c>
      <c r="L102" s="97">
        <v>17.411604000000001</v>
      </c>
      <c r="M102" s="97">
        <v>17.557075999999999</v>
      </c>
      <c r="N102" s="97">
        <v>17.719833000000001</v>
      </c>
      <c r="O102" s="97">
        <v>17.849571000000001</v>
      </c>
      <c r="P102" s="97">
        <v>17.987839000000001</v>
      </c>
      <c r="Q102" s="97">
        <v>18.116645999999999</v>
      </c>
      <c r="R102" s="97">
        <v>18.243845</v>
      </c>
      <c r="S102" s="97">
        <v>18.372828999999999</v>
      </c>
      <c r="T102" s="97">
        <v>18.497709</v>
      </c>
      <c r="U102" s="97">
        <v>18.617874</v>
      </c>
      <c r="V102" s="97">
        <v>18.729818000000002</v>
      </c>
      <c r="W102" s="97">
        <v>18.843767</v>
      </c>
      <c r="X102" s="97">
        <v>18.949031999999999</v>
      </c>
      <c r="Y102" s="97">
        <v>19.047654999999999</v>
      </c>
      <c r="Z102" s="97">
        <v>19.140422999999998</v>
      </c>
      <c r="AA102" s="97">
        <v>19.225750000000001</v>
      </c>
      <c r="AB102" s="97">
        <v>19.303459</v>
      </c>
      <c r="AC102" s="97">
        <v>19.379301000000002</v>
      </c>
      <c r="AD102" s="97">
        <v>19.451170000000001</v>
      </c>
      <c r="AE102" s="97">
        <v>19.519166999999999</v>
      </c>
      <c r="AF102" s="97">
        <v>19.590423999999999</v>
      </c>
      <c r="AG102" s="97">
        <v>19.670580000000001</v>
      </c>
      <c r="AH102" s="97">
        <v>19.757104999999999</v>
      </c>
      <c r="AI102" s="97">
        <v>19.856714</v>
      </c>
      <c r="AJ102" s="97">
        <v>19.965975</v>
      </c>
      <c r="AK102" s="60">
        <v>6.6880000000000004E-3</v>
      </c>
    </row>
    <row r="103" spans="1:37" ht="15" customHeight="1" x14ac:dyDescent="0.25">
      <c r="A103" s="96" t="s">
        <v>456</v>
      </c>
      <c r="B103" s="58" t="s">
        <v>457</v>
      </c>
      <c r="C103" s="97">
        <v>20.357882</v>
      </c>
      <c r="D103" s="97">
        <v>20.36768</v>
      </c>
      <c r="E103" s="97">
        <v>20.807881999999999</v>
      </c>
      <c r="F103" s="97">
        <v>21.115765</v>
      </c>
      <c r="G103" s="97">
        <v>21.457144</v>
      </c>
      <c r="H103" s="97">
        <v>21.765969999999999</v>
      </c>
      <c r="I103" s="97">
        <v>22.061487</v>
      </c>
      <c r="J103" s="97">
        <v>22.366409000000001</v>
      </c>
      <c r="K103" s="97">
        <v>22.713412999999999</v>
      </c>
      <c r="L103" s="97">
        <v>23.074417</v>
      </c>
      <c r="M103" s="97">
        <v>23.378798</v>
      </c>
      <c r="N103" s="97">
        <v>23.795158000000001</v>
      </c>
      <c r="O103" s="97">
        <v>24.045202</v>
      </c>
      <c r="P103" s="97">
        <v>24.416687</v>
      </c>
      <c r="Q103" s="97">
        <v>24.753779999999999</v>
      </c>
      <c r="R103" s="97">
        <v>25.103003999999999</v>
      </c>
      <c r="S103" s="97">
        <v>25.473616</v>
      </c>
      <c r="T103" s="97">
        <v>25.830566000000001</v>
      </c>
      <c r="U103" s="97">
        <v>26.186191999999998</v>
      </c>
      <c r="V103" s="97">
        <v>26.521656</v>
      </c>
      <c r="W103" s="97">
        <v>26.897117999999999</v>
      </c>
      <c r="X103" s="97">
        <v>27.253191000000001</v>
      </c>
      <c r="Y103" s="97">
        <v>27.605484000000001</v>
      </c>
      <c r="Z103" s="97">
        <v>27.957125000000001</v>
      </c>
      <c r="AA103" s="97">
        <v>28.326695999999998</v>
      </c>
      <c r="AB103" s="97">
        <v>28.682119</v>
      </c>
      <c r="AC103" s="97">
        <v>29.066517000000001</v>
      </c>
      <c r="AD103" s="97">
        <v>29.455832000000001</v>
      </c>
      <c r="AE103" s="97">
        <v>29.836265999999998</v>
      </c>
      <c r="AF103" s="97">
        <v>30.207602999999999</v>
      </c>
      <c r="AG103" s="97">
        <v>30.587774</v>
      </c>
      <c r="AH103" s="97">
        <v>30.934388999999999</v>
      </c>
      <c r="AI103" s="97">
        <v>31.275814</v>
      </c>
      <c r="AJ103" s="97">
        <v>31.576312999999999</v>
      </c>
      <c r="AK103" s="60">
        <v>1.3795999999999999E-2</v>
      </c>
    </row>
    <row r="104" spans="1:37" ht="15" customHeight="1" x14ac:dyDescent="0.25">
      <c r="A104" s="96" t="s">
        <v>458</v>
      </c>
      <c r="B104" s="58" t="s">
        <v>421</v>
      </c>
      <c r="C104" s="97">
        <v>6.1437689999999998</v>
      </c>
      <c r="D104" s="97">
        <v>6.1830299999999996</v>
      </c>
      <c r="E104" s="97">
        <v>6.2875100000000002</v>
      </c>
      <c r="F104" s="97">
        <v>6.3673109999999999</v>
      </c>
      <c r="G104" s="97">
        <v>6.4455299999999998</v>
      </c>
      <c r="H104" s="97">
        <v>6.5159200000000004</v>
      </c>
      <c r="I104" s="97">
        <v>6.58683</v>
      </c>
      <c r="J104" s="97">
        <v>6.6612499999999999</v>
      </c>
      <c r="K104" s="97">
        <v>6.7441789999999999</v>
      </c>
      <c r="L104" s="97">
        <v>6.8294620000000004</v>
      </c>
      <c r="M104" s="97">
        <v>6.9060769999999998</v>
      </c>
      <c r="N104" s="97">
        <v>7.0030939999999999</v>
      </c>
      <c r="O104" s="97">
        <v>7.0842109999999998</v>
      </c>
      <c r="P104" s="97">
        <v>7.1679539999999999</v>
      </c>
      <c r="Q104" s="97">
        <v>7.2483979999999999</v>
      </c>
      <c r="R104" s="97">
        <v>7.3287519999999997</v>
      </c>
      <c r="S104" s="97">
        <v>7.411416</v>
      </c>
      <c r="T104" s="97">
        <v>7.4921049999999996</v>
      </c>
      <c r="U104" s="97">
        <v>7.5701780000000003</v>
      </c>
      <c r="V104" s="97">
        <v>7.6451849999999997</v>
      </c>
      <c r="W104" s="97">
        <v>7.7242959999999998</v>
      </c>
      <c r="X104" s="97">
        <v>7.8019730000000003</v>
      </c>
      <c r="Y104" s="97">
        <v>7.8781879999999997</v>
      </c>
      <c r="Z104" s="97">
        <v>7.9546950000000001</v>
      </c>
      <c r="AA104" s="97">
        <v>8.0337180000000004</v>
      </c>
      <c r="AB104" s="97">
        <v>8.1115209999999998</v>
      </c>
      <c r="AC104" s="97">
        <v>8.1914429999999996</v>
      </c>
      <c r="AD104" s="97">
        <v>8.2707499999999996</v>
      </c>
      <c r="AE104" s="97">
        <v>8.3484610000000004</v>
      </c>
      <c r="AF104" s="97">
        <v>8.424042</v>
      </c>
      <c r="AG104" s="97">
        <v>8.5011919999999996</v>
      </c>
      <c r="AH104" s="97">
        <v>8.5732330000000001</v>
      </c>
      <c r="AI104" s="97">
        <v>8.6404800000000002</v>
      </c>
      <c r="AJ104" s="97">
        <v>8.6977449999999994</v>
      </c>
      <c r="AK104" s="60">
        <v>1.0721E-2</v>
      </c>
    </row>
    <row r="105" spans="1:37" ht="15" customHeight="1" x14ac:dyDescent="0.25">
      <c r="A105" s="96" t="s">
        <v>459</v>
      </c>
      <c r="B105" s="58" t="s">
        <v>448</v>
      </c>
      <c r="C105" s="97">
        <v>14.214112</v>
      </c>
      <c r="D105" s="97">
        <v>14.184649</v>
      </c>
      <c r="E105" s="97">
        <v>14.520372</v>
      </c>
      <c r="F105" s="97">
        <v>14.748454000000001</v>
      </c>
      <c r="G105" s="97">
        <v>15.011614</v>
      </c>
      <c r="H105" s="97">
        <v>15.250050999999999</v>
      </c>
      <c r="I105" s="97">
        <v>15.474657000000001</v>
      </c>
      <c r="J105" s="97">
        <v>15.705159999999999</v>
      </c>
      <c r="K105" s="97">
        <v>15.969234</v>
      </c>
      <c r="L105" s="97">
        <v>16.244955000000001</v>
      </c>
      <c r="M105" s="97">
        <v>16.472721</v>
      </c>
      <c r="N105" s="97">
        <v>16.792065000000001</v>
      </c>
      <c r="O105" s="97">
        <v>16.960991</v>
      </c>
      <c r="P105" s="97">
        <v>17.248732</v>
      </c>
      <c r="Q105" s="97">
        <v>17.505382999999998</v>
      </c>
      <c r="R105" s="97">
        <v>17.774252000000001</v>
      </c>
      <c r="S105" s="97">
        <v>18.062201000000002</v>
      </c>
      <c r="T105" s="97">
        <v>18.338460999999999</v>
      </c>
      <c r="U105" s="97">
        <v>18.616014</v>
      </c>
      <c r="V105" s="97">
        <v>18.876470999999999</v>
      </c>
      <c r="W105" s="97">
        <v>19.172823000000001</v>
      </c>
      <c r="X105" s="97">
        <v>19.451218000000001</v>
      </c>
      <c r="Y105" s="97">
        <v>19.727297</v>
      </c>
      <c r="Z105" s="97">
        <v>20.00243</v>
      </c>
      <c r="AA105" s="97">
        <v>20.292978000000002</v>
      </c>
      <c r="AB105" s="97">
        <v>20.570599000000001</v>
      </c>
      <c r="AC105" s="97">
        <v>20.875071999999999</v>
      </c>
      <c r="AD105" s="97">
        <v>21.185081</v>
      </c>
      <c r="AE105" s="97">
        <v>21.487804000000001</v>
      </c>
      <c r="AF105" s="97">
        <v>21.783562</v>
      </c>
      <c r="AG105" s="97">
        <v>22.086582</v>
      </c>
      <c r="AH105" s="97">
        <v>22.361156000000001</v>
      </c>
      <c r="AI105" s="97">
        <v>22.635334</v>
      </c>
      <c r="AJ105" s="97">
        <v>22.878568999999999</v>
      </c>
      <c r="AK105" s="60">
        <v>1.5051E-2</v>
      </c>
    </row>
    <row r="106" spans="1:37" ht="15" customHeight="1" x14ac:dyDescent="0.25">
      <c r="A106" s="96" t="s">
        <v>460</v>
      </c>
      <c r="B106" s="58" t="s">
        <v>450</v>
      </c>
      <c r="C106" s="97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0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60" t="s">
        <v>146</v>
      </c>
    </row>
    <row r="107" spans="1:37" ht="15" customHeight="1" x14ac:dyDescent="0.25">
      <c r="A107" s="96" t="s">
        <v>461</v>
      </c>
      <c r="B107" s="58" t="s">
        <v>452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60" t="s">
        <v>146</v>
      </c>
    </row>
    <row r="109" spans="1:37" ht="15" customHeight="1" x14ac:dyDescent="0.25">
      <c r="A109" s="96" t="s">
        <v>462</v>
      </c>
      <c r="B109" s="57" t="s">
        <v>463</v>
      </c>
      <c r="C109" s="63">
        <v>242.86506700000001</v>
      </c>
      <c r="D109" s="63">
        <v>242.79818700000001</v>
      </c>
      <c r="E109" s="63">
        <v>243.499268</v>
      </c>
      <c r="F109" s="63">
        <v>243.797821</v>
      </c>
      <c r="G109" s="63">
        <v>244.15794399999999</v>
      </c>
      <c r="H109" s="63">
        <v>244.39501999999999</v>
      </c>
      <c r="I109" s="63">
        <v>244.57638499999999</v>
      </c>
      <c r="J109" s="63">
        <v>244.720505</v>
      </c>
      <c r="K109" s="63">
        <v>244.89648399999999</v>
      </c>
      <c r="L109" s="63">
        <v>245.08663899999999</v>
      </c>
      <c r="M109" s="63">
        <v>245.121307</v>
      </c>
      <c r="N109" s="63">
        <v>245.346497</v>
      </c>
      <c r="O109" s="63">
        <v>245.31044</v>
      </c>
      <c r="P109" s="63">
        <v>245.287949</v>
      </c>
      <c r="Q109" s="63">
        <v>245.21646100000001</v>
      </c>
      <c r="R109" s="63">
        <v>245.07678200000001</v>
      </c>
      <c r="S109" s="63">
        <v>244.892517</v>
      </c>
      <c r="T109" s="63">
        <v>244.69248999999999</v>
      </c>
      <c r="U109" s="63">
        <v>244.41064499999999</v>
      </c>
      <c r="V109" s="63">
        <v>244.05093400000001</v>
      </c>
      <c r="W109" s="63">
        <v>243.70379600000001</v>
      </c>
      <c r="X109" s="63">
        <v>243.28808599999999</v>
      </c>
      <c r="Y109" s="63">
        <v>242.82324199999999</v>
      </c>
      <c r="Z109" s="63">
        <v>242.323669</v>
      </c>
      <c r="AA109" s="63">
        <v>241.79251099999999</v>
      </c>
      <c r="AB109" s="63">
        <v>241.21249399999999</v>
      </c>
      <c r="AC109" s="63">
        <v>240.62974500000001</v>
      </c>
      <c r="AD109" s="63">
        <v>240.037994</v>
      </c>
      <c r="AE109" s="63">
        <v>239.40690599999999</v>
      </c>
      <c r="AF109" s="63">
        <v>238.78274500000001</v>
      </c>
      <c r="AG109" s="63">
        <v>238.14810199999999</v>
      </c>
      <c r="AH109" s="63">
        <v>237.453339</v>
      </c>
      <c r="AI109" s="63">
        <v>236.735229</v>
      </c>
      <c r="AJ109" s="63">
        <v>235.958923</v>
      </c>
      <c r="AK109" s="64">
        <v>-8.9300000000000002E-4</v>
      </c>
    </row>
    <row r="110" spans="1:37" ht="15" customHeight="1" x14ac:dyDescent="0.25">
      <c r="A110" s="96" t="s">
        <v>464</v>
      </c>
      <c r="B110" s="58" t="s">
        <v>465</v>
      </c>
      <c r="C110" s="97">
        <v>191.36454800000001</v>
      </c>
      <c r="D110" s="97">
        <v>190.832367</v>
      </c>
      <c r="E110" s="97">
        <v>190.20715300000001</v>
      </c>
      <c r="F110" s="97">
        <v>189.55967699999999</v>
      </c>
      <c r="G110" s="97">
        <v>188.87768600000001</v>
      </c>
      <c r="H110" s="97">
        <v>188.15933200000001</v>
      </c>
      <c r="I110" s="97">
        <v>187.40133700000001</v>
      </c>
      <c r="J110" s="97">
        <v>186.602295</v>
      </c>
      <c r="K110" s="97">
        <v>185.76179500000001</v>
      </c>
      <c r="L110" s="97">
        <v>184.88085899999999</v>
      </c>
      <c r="M110" s="97">
        <v>183.956131</v>
      </c>
      <c r="N110" s="97">
        <v>182.98594700000001</v>
      </c>
      <c r="O110" s="97">
        <v>181.96875</v>
      </c>
      <c r="P110" s="97">
        <v>180.90400700000001</v>
      </c>
      <c r="Q110" s="97">
        <v>179.79145800000001</v>
      </c>
      <c r="R110" s="97">
        <v>178.63125600000001</v>
      </c>
      <c r="S110" s="97">
        <v>177.424194</v>
      </c>
      <c r="T110" s="97">
        <v>176.17131000000001</v>
      </c>
      <c r="U110" s="97">
        <v>174.87384</v>
      </c>
      <c r="V110" s="97">
        <v>173.53327899999999</v>
      </c>
      <c r="W110" s="97">
        <v>172.15123</v>
      </c>
      <c r="X110" s="97">
        <v>170.729401</v>
      </c>
      <c r="Y110" s="97">
        <v>169.26956200000001</v>
      </c>
      <c r="Z110" s="97">
        <v>167.77354399999999</v>
      </c>
      <c r="AA110" s="97">
        <v>166.24323999999999</v>
      </c>
      <c r="AB110" s="97">
        <v>164.68083200000001</v>
      </c>
      <c r="AC110" s="97">
        <v>163.08828700000001</v>
      </c>
      <c r="AD110" s="97">
        <v>161.46795700000001</v>
      </c>
      <c r="AE110" s="97">
        <v>159.82218900000001</v>
      </c>
      <c r="AF110" s="97">
        <v>158.15313699999999</v>
      </c>
      <c r="AG110" s="97">
        <v>156.46227999999999</v>
      </c>
      <c r="AH110" s="97">
        <v>154.75143399999999</v>
      </c>
      <c r="AI110" s="97">
        <v>153.02230800000001</v>
      </c>
      <c r="AJ110" s="97">
        <v>151.27630600000001</v>
      </c>
      <c r="AK110" s="60">
        <v>-7.2329999999999998E-3</v>
      </c>
    </row>
    <row r="111" spans="1:37" ht="15" customHeight="1" x14ac:dyDescent="0.25">
      <c r="A111" s="96" t="s">
        <v>466</v>
      </c>
      <c r="B111" s="58" t="s">
        <v>347</v>
      </c>
      <c r="C111" s="97">
        <v>51.500518999999997</v>
      </c>
      <c r="D111" s="97">
        <v>51.965815999999997</v>
      </c>
      <c r="E111" s="97">
        <v>53.292121999999999</v>
      </c>
      <c r="F111" s="97">
        <v>54.238151999999999</v>
      </c>
      <c r="G111" s="97">
        <v>55.280253999999999</v>
      </c>
      <c r="H111" s="97">
        <v>56.235686999999999</v>
      </c>
      <c r="I111" s="97">
        <v>57.175052999999998</v>
      </c>
      <c r="J111" s="97">
        <v>58.118209999999998</v>
      </c>
      <c r="K111" s="97">
        <v>59.134692999999999</v>
      </c>
      <c r="L111" s="97">
        <v>60.205787999999998</v>
      </c>
      <c r="M111" s="97">
        <v>61.165173000000003</v>
      </c>
      <c r="N111" s="97">
        <v>62.360554</v>
      </c>
      <c r="O111" s="97">
        <v>63.341693999999997</v>
      </c>
      <c r="P111" s="97">
        <v>64.383942000000005</v>
      </c>
      <c r="Q111" s="97">
        <v>65.425003000000004</v>
      </c>
      <c r="R111" s="97">
        <v>66.445526000000001</v>
      </c>
      <c r="S111" s="97">
        <v>67.468329999999995</v>
      </c>
      <c r="T111" s="97">
        <v>68.521179000000004</v>
      </c>
      <c r="U111" s="97">
        <v>69.536811999999998</v>
      </c>
      <c r="V111" s="97">
        <v>70.517662000000001</v>
      </c>
      <c r="W111" s="97">
        <v>71.552566999999996</v>
      </c>
      <c r="X111" s="97">
        <v>72.558678</v>
      </c>
      <c r="Y111" s="97">
        <v>73.55368</v>
      </c>
      <c r="Z111" s="97">
        <v>74.550117</v>
      </c>
      <c r="AA111" s="97">
        <v>75.549271000000005</v>
      </c>
      <c r="AB111" s="97">
        <v>76.531661999999997</v>
      </c>
      <c r="AC111" s="97">
        <v>77.541458000000006</v>
      </c>
      <c r="AD111" s="97">
        <v>78.570044999999993</v>
      </c>
      <c r="AE111" s="97">
        <v>79.584716999999998</v>
      </c>
      <c r="AF111" s="97">
        <v>80.629600999999994</v>
      </c>
      <c r="AG111" s="97">
        <v>81.685828999999998</v>
      </c>
      <c r="AH111" s="97">
        <v>82.701911999999993</v>
      </c>
      <c r="AI111" s="97">
        <v>83.712913999999998</v>
      </c>
      <c r="AJ111" s="97">
        <v>84.682616999999993</v>
      </c>
      <c r="AK111" s="60">
        <v>1.5377E-2</v>
      </c>
    </row>
    <row r="113" spans="1:37" ht="15" customHeight="1" x14ac:dyDescent="0.25">
      <c r="A113" s="96" t="s">
        <v>467</v>
      </c>
      <c r="B113" s="58" t="s">
        <v>468</v>
      </c>
      <c r="C113" s="97">
        <v>135.31770299999999</v>
      </c>
      <c r="D113" s="97">
        <v>134.27882399999999</v>
      </c>
      <c r="E113" s="97">
        <v>133.616714</v>
      </c>
      <c r="F113" s="97">
        <v>133.108994</v>
      </c>
      <c r="G113" s="97">
        <v>132.632172</v>
      </c>
      <c r="H113" s="97">
        <v>131.97607400000001</v>
      </c>
      <c r="I113" s="97">
        <v>131.40249600000001</v>
      </c>
      <c r="J113" s="97">
        <v>130.875092</v>
      </c>
      <c r="K113" s="97">
        <v>130.32766699999999</v>
      </c>
      <c r="L113" s="97">
        <v>129.819489</v>
      </c>
      <c r="M113" s="97">
        <v>129.33656300000001</v>
      </c>
      <c r="N113" s="97">
        <v>128.91828899999999</v>
      </c>
      <c r="O113" s="97">
        <v>128.549362</v>
      </c>
      <c r="P113" s="97">
        <v>128.27327</v>
      </c>
      <c r="Q113" s="97">
        <v>128.137878</v>
      </c>
      <c r="R113" s="97">
        <v>127.990532</v>
      </c>
      <c r="S113" s="97">
        <v>127.88732899999999</v>
      </c>
      <c r="T113" s="97">
        <v>127.90370900000001</v>
      </c>
      <c r="U113" s="97">
        <v>127.907028</v>
      </c>
      <c r="V113" s="97">
        <v>127.89865899999999</v>
      </c>
      <c r="W113" s="97">
        <v>127.921967</v>
      </c>
      <c r="X113" s="97">
        <v>127.96122</v>
      </c>
      <c r="Y113" s="97">
        <v>127.98297100000001</v>
      </c>
      <c r="Z113" s="97">
        <v>128.01707500000001</v>
      </c>
      <c r="AA113" s="97">
        <v>128.05204800000001</v>
      </c>
      <c r="AB113" s="97">
        <v>128.12657200000001</v>
      </c>
      <c r="AC113" s="97">
        <v>128.19894400000001</v>
      </c>
      <c r="AD113" s="97">
        <v>128.31225599999999</v>
      </c>
      <c r="AE113" s="97">
        <v>128.43161000000001</v>
      </c>
      <c r="AF113" s="97">
        <v>128.538681</v>
      </c>
      <c r="AG113" s="97">
        <v>128.60691800000001</v>
      </c>
      <c r="AH113" s="97">
        <v>128.635727</v>
      </c>
      <c r="AI113" s="97">
        <v>128.67669699999999</v>
      </c>
      <c r="AJ113" s="97">
        <v>128.71118200000001</v>
      </c>
      <c r="AK113" s="60">
        <v>-1.323E-3</v>
      </c>
    </row>
    <row r="114" spans="1:37" ht="15" customHeight="1" x14ac:dyDescent="0.25">
      <c r="A114" s="96" t="s">
        <v>469</v>
      </c>
      <c r="B114" s="58" t="s">
        <v>470</v>
      </c>
      <c r="C114" s="97">
        <v>679.153503</v>
      </c>
      <c r="D114" s="97">
        <v>704.263733</v>
      </c>
      <c r="E114" s="97">
        <v>690.70654300000001</v>
      </c>
      <c r="F114" s="97">
        <v>673.19164999999998</v>
      </c>
      <c r="G114" s="97">
        <v>660.01245100000006</v>
      </c>
      <c r="H114" s="97">
        <v>647.85308799999996</v>
      </c>
      <c r="I114" s="97">
        <v>640.444885</v>
      </c>
      <c r="J114" s="97">
        <v>641.46557600000006</v>
      </c>
      <c r="K114" s="97">
        <v>653.29547100000002</v>
      </c>
      <c r="L114" s="97">
        <v>657.33300799999995</v>
      </c>
      <c r="M114" s="97">
        <v>664.64691200000004</v>
      </c>
      <c r="N114" s="97">
        <v>673.61926300000005</v>
      </c>
      <c r="O114" s="97">
        <v>680.86157200000002</v>
      </c>
      <c r="P114" s="97">
        <v>682.96490500000004</v>
      </c>
      <c r="Q114" s="97">
        <v>685.36377000000005</v>
      </c>
      <c r="R114" s="97">
        <v>692.49523899999997</v>
      </c>
      <c r="S114" s="97">
        <v>693.11206100000004</v>
      </c>
      <c r="T114" s="97">
        <v>696.35351600000001</v>
      </c>
      <c r="U114" s="97">
        <v>697.71765100000005</v>
      </c>
      <c r="V114" s="97">
        <v>700.13562000000002</v>
      </c>
      <c r="W114" s="97">
        <v>700.378784</v>
      </c>
      <c r="X114" s="97">
        <v>703.28393600000004</v>
      </c>
      <c r="Y114" s="97">
        <v>706.42126499999995</v>
      </c>
      <c r="Z114" s="97">
        <v>711.11010699999997</v>
      </c>
      <c r="AA114" s="97">
        <v>715.57800299999997</v>
      </c>
      <c r="AB114" s="97">
        <v>721.45178199999998</v>
      </c>
      <c r="AC114" s="97">
        <v>725.307861</v>
      </c>
      <c r="AD114" s="97">
        <v>731.30902100000003</v>
      </c>
      <c r="AE114" s="97">
        <v>736.50280799999996</v>
      </c>
      <c r="AF114" s="97">
        <v>740.35290499999996</v>
      </c>
      <c r="AG114" s="97">
        <v>745.32843000000003</v>
      </c>
      <c r="AH114" s="97">
        <v>751.28027299999997</v>
      </c>
      <c r="AI114" s="97">
        <v>757.93084699999997</v>
      </c>
      <c r="AJ114" s="97">
        <v>764.31817599999999</v>
      </c>
      <c r="AK114" s="60">
        <v>2.5600000000000002E-3</v>
      </c>
    </row>
    <row r="116" spans="1:37" ht="15" customHeight="1" x14ac:dyDescent="0.25">
      <c r="A116" s="96" t="s">
        <v>471</v>
      </c>
      <c r="B116" s="57" t="s">
        <v>472</v>
      </c>
      <c r="C116" s="63">
        <v>27942.273438</v>
      </c>
      <c r="D116" s="63">
        <v>28028.386718999998</v>
      </c>
      <c r="E116" s="63">
        <v>28231.378906000002</v>
      </c>
      <c r="F116" s="63">
        <v>27907.550781000002</v>
      </c>
      <c r="G116" s="63">
        <v>27649.613281000002</v>
      </c>
      <c r="H116" s="63">
        <v>27413.679688</v>
      </c>
      <c r="I116" s="63">
        <v>27081.539062</v>
      </c>
      <c r="J116" s="63">
        <v>26737.728515999999</v>
      </c>
      <c r="K116" s="63">
        <v>26403.916015999999</v>
      </c>
      <c r="L116" s="63">
        <v>26130.222656000002</v>
      </c>
      <c r="M116" s="63">
        <v>25866.310547000001</v>
      </c>
      <c r="N116" s="63">
        <v>25650.449218999998</v>
      </c>
      <c r="O116" s="63">
        <v>25419.376952999999</v>
      </c>
      <c r="P116" s="63">
        <v>25192.322265999999</v>
      </c>
      <c r="Q116" s="63">
        <v>24995.238281000002</v>
      </c>
      <c r="R116" s="63">
        <v>24816.873047000001</v>
      </c>
      <c r="S116" s="63">
        <v>24656.070312</v>
      </c>
      <c r="T116" s="63">
        <v>24529.458984000001</v>
      </c>
      <c r="U116" s="63">
        <v>24422.037109000001</v>
      </c>
      <c r="V116" s="63">
        <v>24372.001952999999</v>
      </c>
      <c r="W116" s="63">
        <v>24351.914062</v>
      </c>
      <c r="X116" s="63">
        <v>24362.824218999998</v>
      </c>
      <c r="Y116" s="63">
        <v>24386.867188</v>
      </c>
      <c r="Z116" s="63">
        <v>24422.039062</v>
      </c>
      <c r="AA116" s="63">
        <v>24479.832031000002</v>
      </c>
      <c r="AB116" s="63">
        <v>24551.398438</v>
      </c>
      <c r="AC116" s="63">
        <v>24650.125</v>
      </c>
      <c r="AD116" s="63">
        <v>24759.980468999998</v>
      </c>
      <c r="AE116" s="63">
        <v>24889.339843999998</v>
      </c>
      <c r="AF116" s="63">
        <v>25021.359375</v>
      </c>
      <c r="AG116" s="63">
        <v>25169.119140999999</v>
      </c>
      <c r="AH116" s="63">
        <v>25320.494140999999</v>
      </c>
      <c r="AI116" s="63">
        <v>25468.285156000002</v>
      </c>
      <c r="AJ116" s="63">
        <v>25620.25</v>
      </c>
      <c r="AK116" s="64">
        <v>-2.8029999999999999E-3</v>
      </c>
    </row>
    <row r="117" spans="1:37" ht="15" customHeight="1" thickBot="1" x14ac:dyDescent="0.3"/>
    <row r="118" spans="1:37" ht="15" customHeight="1" x14ac:dyDescent="0.25">
      <c r="B118" s="100" t="s">
        <v>473</v>
      </c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</row>
    <row r="119" spans="1:37" ht="15" customHeight="1" x14ac:dyDescent="0.25">
      <c r="B119" s="49" t="s">
        <v>474</v>
      </c>
    </row>
    <row r="120" spans="1:37" ht="15" customHeight="1" x14ac:dyDescent="0.25">
      <c r="B120" s="49" t="s">
        <v>475</v>
      </c>
    </row>
    <row r="121" spans="1:37" ht="15" customHeight="1" x14ac:dyDescent="0.25">
      <c r="B121" s="49" t="s">
        <v>476</v>
      </c>
    </row>
    <row r="122" spans="1:37" ht="15" customHeight="1" x14ac:dyDescent="0.25">
      <c r="B122" s="49" t="s">
        <v>477</v>
      </c>
    </row>
    <row r="123" spans="1:37" ht="15" customHeight="1" x14ac:dyDescent="0.25">
      <c r="B123" s="49" t="s">
        <v>478</v>
      </c>
    </row>
    <row r="124" spans="1:37" ht="15" customHeight="1" x14ac:dyDescent="0.25">
      <c r="B124" s="49" t="s">
        <v>148</v>
      </c>
    </row>
    <row r="125" spans="1:37" ht="15" customHeight="1" x14ac:dyDescent="0.25">
      <c r="B125" s="49" t="s">
        <v>479</v>
      </c>
    </row>
    <row r="126" spans="1:37" ht="15" customHeight="1" x14ac:dyDescent="0.25">
      <c r="B126" s="49" t="s">
        <v>480</v>
      </c>
    </row>
    <row r="127" spans="1:37" ht="15" customHeight="1" x14ac:dyDescent="0.25">
      <c r="B127" s="49" t="s">
        <v>481</v>
      </c>
    </row>
    <row r="128" spans="1:37" ht="15" customHeight="1" x14ac:dyDescent="0.25">
      <c r="B128" s="49" t="s">
        <v>482</v>
      </c>
    </row>
    <row r="129" spans="2:2" ht="15" customHeight="1" x14ac:dyDescent="0.25">
      <c r="B129" s="49" t="s">
        <v>483</v>
      </c>
    </row>
    <row r="130" spans="2:2" ht="15" customHeight="1" x14ac:dyDescent="0.25">
      <c r="B130" s="49" t="s">
        <v>484</v>
      </c>
    </row>
    <row r="131" spans="2:2" ht="15" customHeight="1" x14ac:dyDescent="0.25">
      <c r="B131" s="49" t="s">
        <v>485</v>
      </c>
    </row>
    <row r="132" spans="2:2" ht="15" customHeight="1" x14ac:dyDescent="0.25">
      <c r="B132" s="49" t="s">
        <v>486</v>
      </c>
    </row>
  </sheetData>
  <mergeCells count="1">
    <mergeCell ref="B118:AK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workbookViewId="0">
      <pane xSplit="2" ySplit="1" topLeftCell="C11" activePane="bottomRight" state="frozen"/>
      <selection activeCell="B1" sqref="B1"/>
      <selection pane="topRight" activeCell="B1" sqref="B1"/>
      <selection pane="bottomLeft" activeCell="B1" sqref="B1"/>
      <selection pane="bottomRight" activeCell="C16" sqref="C16:C41"/>
    </sheetView>
  </sheetViews>
  <sheetFormatPr defaultColWidth="9.140625" defaultRowHeight="15" customHeight="1" x14ac:dyDescent="0.2"/>
  <cols>
    <col min="1" max="1" width="20.85546875" style="50" hidden="1" customWidth="1"/>
    <col min="2" max="2" width="45.7109375" style="50" customWidth="1"/>
    <col min="3" max="16384" width="9.140625" style="50"/>
  </cols>
  <sheetData>
    <row r="1" spans="1:37" ht="15" customHeight="1" thickBot="1" x14ac:dyDescent="0.25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"/>
    <row r="3" spans="1:37" ht="15" customHeight="1" x14ac:dyDescent="0.2">
      <c r="C3" s="53" t="s">
        <v>125</v>
      </c>
      <c r="D3" s="53" t="s">
        <v>107</v>
      </c>
      <c r="E3" s="53"/>
      <c r="F3" s="53"/>
      <c r="G3" s="53"/>
    </row>
    <row r="4" spans="1:37" ht="15" customHeight="1" x14ac:dyDescent="0.2">
      <c r="C4" s="53" t="s">
        <v>126</v>
      </c>
      <c r="D4" s="53" t="s">
        <v>127</v>
      </c>
      <c r="E4" s="53"/>
      <c r="F4" s="53"/>
      <c r="G4" s="53" t="s">
        <v>128</v>
      </c>
    </row>
    <row r="5" spans="1:37" ht="15" customHeight="1" x14ac:dyDescent="0.2">
      <c r="C5" s="53" t="s">
        <v>129</v>
      </c>
      <c r="D5" s="53" t="s">
        <v>130</v>
      </c>
      <c r="E5" s="53"/>
      <c r="F5" s="53"/>
      <c r="G5" s="53"/>
    </row>
    <row r="6" spans="1:37" ht="15" customHeight="1" x14ac:dyDescent="0.2">
      <c r="C6" s="53" t="s">
        <v>131</v>
      </c>
      <c r="D6" s="53"/>
      <c r="E6" s="53" t="s">
        <v>132</v>
      </c>
      <c r="F6" s="53"/>
      <c r="G6" s="53"/>
    </row>
    <row r="10" spans="1:37" ht="15" customHeight="1" x14ac:dyDescent="0.25">
      <c r="A10" s="54" t="s">
        <v>152</v>
      </c>
      <c r="B10" s="55" t="s">
        <v>153</v>
      </c>
    </row>
    <row r="11" spans="1:37" ht="15" customHeight="1" x14ac:dyDescent="0.2">
      <c r="B11" s="51" t="s">
        <v>154</v>
      </c>
    </row>
    <row r="12" spans="1:37" ht="15" customHeight="1" x14ac:dyDescent="0.2">
      <c r="B12" s="51" t="s">
        <v>135</v>
      </c>
      <c r="C12" s="56" t="s">
        <v>135</v>
      </c>
      <c r="D12" s="56" t="s">
        <v>135</v>
      </c>
      <c r="E12" s="56" t="s">
        <v>135</v>
      </c>
      <c r="F12" s="56" t="s">
        <v>135</v>
      </c>
      <c r="G12" s="56" t="s">
        <v>135</v>
      </c>
      <c r="H12" s="56" t="s">
        <v>135</v>
      </c>
      <c r="I12" s="56" t="s">
        <v>135</v>
      </c>
      <c r="J12" s="56" t="s">
        <v>135</v>
      </c>
      <c r="K12" s="56" t="s">
        <v>135</v>
      </c>
      <c r="L12" s="56" t="s">
        <v>135</v>
      </c>
      <c r="M12" s="56" t="s">
        <v>135</v>
      </c>
      <c r="N12" s="56" t="s">
        <v>135</v>
      </c>
      <c r="O12" s="56" t="s">
        <v>135</v>
      </c>
      <c r="P12" s="56" t="s">
        <v>135</v>
      </c>
      <c r="Q12" s="56" t="s">
        <v>135</v>
      </c>
      <c r="R12" s="56" t="s">
        <v>135</v>
      </c>
      <c r="S12" s="56" t="s">
        <v>135</v>
      </c>
      <c r="T12" s="56" t="s">
        <v>135</v>
      </c>
      <c r="U12" s="56" t="s">
        <v>135</v>
      </c>
      <c r="V12" s="56" t="s">
        <v>135</v>
      </c>
      <c r="W12" s="56" t="s">
        <v>135</v>
      </c>
      <c r="X12" s="56" t="s">
        <v>135</v>
      </c>
      <c r="Y12" s="56" t="s">
        <v>135</v>
      </c>
      <c r="Z12" s="56" t="s">
        <v>135</v>
      </c>
      <c r="AA12" s="56" t="s">
        <v>135</v>
      </c>
      <c r="AB12" s="56" t="s">
        <v>135</v>
      </c>
      <c r="AC12" s="56" t="s">
        <v>135</v>
      </c>
      <c r="AD12" s="56" t="s">
        <v>135</v>
      </c>
      <c r="AE12" s="56" t="s">
        <v>135</v>
      </c>
      <c r="AF12" s="56" t="s">
        <v>135</v>
      </c>
      <c r="AG12" s="56" t="s">
        <v>135</v>
      </c>
      <c r="AH12" s="56" t="s">
        <v>135</v>
      </c>
      <c r="AI12" s="56" t="s">
        <v>135</v>
      </c>
      <c r="AJ12" s="56" t="s">
        <v>135</v>
      </c>
      <c r="AK12" s="56" t="s">
        <v>136</v>
      </c>
    </row>
    <row r="13" spans="1:37" ht="15" customHeight="1" thickBot="1" x14ac:dyDescent="0.25">
      <c r="B13" s="52" t="s">
        <v>135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">
      <c r="B14" s="57" t="s">
        <v>155</v>
      </c>
    </row>
    <row r="15" spans="1:37" ht="15" customHeight="1" x14ac:dyDescent="0.2">
      <c r="B15" s="57" t="s">
        <v>156</v>
      </c>
    </row>
    <row r="16" spans="1:37" ht="15" customHeight="1" x14ac:dyDescent="0.25">
      <c r="A16" s="54" t="s">
        <v>157</v>
      </c>
      <c r="B16" s="58" t="s">
        <v>158</v>
      </c>
      <c r="C16" s="59">
        <v>6.6360000000000001</v>
      </c>
      <c r="D16" s="59">
        <v>6.6360000000000001</v>
      </c>
      <c r="E16" s="59">
        <v>6.6360000000000001</v>
      </c>
      <c r="F16" s="59">
        <v>6.6360000000000001</v>
      </c>
      <c r="G16" s="59">
        <v>6.6360000000000001</v>
      </c>
      <c r="H16" s="59">
        <v>6.6360000000000001</v>
      </c>
      <c r="I16" s="59">
        <v>6.6360000000000001</v>
      </c>
      <c r="J16" s="59">
        <v>6.6360000000000001</v>
      </c>
      <c r="K16" s="59">
        <v>6.6360000000000001</v>
      </c>
      <c r="L16" s="59">
        <v>6.6360000000000001</v>
      </c>
      <c r="M16" s="59">
        <v>6.6360000000000001</v>
      </c>
      <c r="N16" s="59">
        <v>6.6360000000000001</v>
      </c>
      <c r="O16" s="59">
        <v>6.6360000000000001</v>
      </c>
      <c r="P16" s="59">
        <v>6.6360000000000001</v>
      </c>
      <c r="Q16" s="59">
        <v>6.6360000000000001</v>
      </c>
      <c r="R16" s="59">
        <v>6.6360000000000001</v>
      </c>
      <c r="S16" s="59">
        <v>6.6360000000000001</v>
      </c>
      <c r="T16" s="59">
        <v>6.6360000000000001</v>
      </c>
      <c r="U16" s="59">
        <v>6.6360000000000001</v>
      </c>
      <c r="V16" s="59">
        <v>6.6360000000000001</v>
      </c>
      <c r="W16" s="59">
        <v>6.6360000000000001</v>
      </c>
      <c r="X16" s="59">
        <v>6.6360000000000001</v>
      </c>
      <c r="Y16" s="59">
        <v>6.6360000000000001</v>
      </c>
      <c r="Z16" s="59">
        <v>6.6360000000000001</v>
      </c>
      <c r="AA16" s="59">
        <v>6.6360000000000001</v>
      </c>
      <c r="AB16" s="59">
        <v>6.6360000000000001</v>
      </c>
      <c r="AC16" s="59">
        <v>6.6360000000000001</v>
      </c>
      <c r="AD16" s="59">
        <v>6.6360000000000001</v>
      </c>
      <c r="AE16" s="59">
        <v>6.6360000000000001</v>
      </c>
      <c r="AF16" s="59">
        <v>6.6360000000000001</v>
      </c>
      <c r="AG16" s="59">
        <v>6.6360000000000001</v>
      </c>
      <c r="AH16" s="59">
        <v>6.6360000000000001</v>
      </c>
      <c r="AI16" s="59">
        <v>6.6360000000000001</v>
      </c>
      <c r="AJ16" s="59">
        <v>6.6360000000000001</v>
      </c>
      <c r="AK16" s="60">
        <v>0</v>
      </c>
    </row>
    <row r="17" spans="1:37" ht="15" customHeight="1" x14ac:dyDescent="0.25">
      <c r="A17" s="54" t="s">
        <v>159</v>
      </c>
      <c r="B17" s="58" t="s">
        <v>160</v>
      </c>
      <c r="C17" s="59">
        <v>5.048</v>
      </c>
      <c r="D17" s="59">
        <v>5.048</v>
      </c>
      <c r="E17" s="59">
        <v>5.048</v>
      </c>
      <c r="F17" s="59">
        <v>5.048</v>
      </c>
      <c r="G17" s="59">
        <v>5.048</v>
      </c>
      <c r="H17" s="59">
        <v>5.048</v>
      </c>
      <c r="I17" s="59">
        <v>5.048</v>
      </c>
      <c r="J17" s="59">
        <v>5.048</v>
      </c>
      <c r="K17" s="59">
        <v>5.048</v>
      </c>
      <c r="L17" s="59">
        <v>5.048</v>
      </c>
      <c r="M17" s="59">
        <v>5.048</v>
      </c>
      <c r="N17" s="59">
        <v>5.048</v>
      </c>
      <c r="O17" s="59">
        <v>5.048</v>
      </c>
      <c r="P17" s="59">
        <v>5.048</v>
      </c>
      <c r="Q17" s="59">
        <v>5.048</v>
      </c>
      <c r="R17" s="59">
        <v>5.048</v>
      </c>
      <c r="S17" s="59">
        <v>5.048</v>
      </c>
      <c r="T17" s="59">
        <v>5.048</v>
      </c>
      <c r="U17" s="59">
        <v>5.048</v>
      </c>
      <c r="V17" s="59">
        <v>5.048</v>
      </c>
      <c r="W17" s="59">
        <v>5.048</v>
      </c>
      <c r="X17" s="59">
        <v>5.048</v>
      </c>
      <c r="Y17" s="59">
        <v>5.048</v>
      </c>
      <c r="Z17" s="59">
        <v>5.048</v>
      </c>
      <c r="AA17" s="59">
        <v>5.048</v>
      </c>
      <c r="AB17" s="59">
        <v>5.048</v>
      </c>
      <c r="AC17" s="59">
        <v>5.048</v>
      </c>
      <c r="AD17" s="59">
        <v>5.048</v>
      </c>
      <c r="AE17" s="59">
        <v>5.048</v>
      </c>
      <c r="AF17" s="59">
        <v>5.048</v>
      </c>
      <c r="AG17" s="59">
        <v>5.048</v>
      </c>
      <c r="AH17" s="59">
        <v>5.048</v>
      </c>
      <c r="AI17" s="59">
        <v>5.048</v>
      </c>
      <c r="AJ17" s="59">
        <v>5.048</v>
      </c>
      <c r="AK17" s="60">
        <v>0</v>
      </c>
    </row>
    <row r="18" spans="1:37" ht="15" customHeight="1" x14ac:dyDescent="0.25">
      <c r="A18" s="54" t="s">
        <v>161</v>
      </c>
      <c r="B18" s="58" t="s">
        <v>162</v>
      </c>
      <c r="C18" s="59">
        <v>5.359</v>
      </c>
      <c r="D18" s="59">
        <v>5.359</v>
      </c>
      <c r="E18" s="59">
        <v>5.359</v>
      </c>
      <c r="F18" s="59">
        <v>5.359</v>
      </c>
      <c r="G18" s="59">
        <v>5.359</v>
      </c>
      <c r="H18" s="59">
        <v>5.359</v>
      </c>
      <c r="I18" s="59">
        <v>5.359</v>
      </c>
      <c r="J18" s="59">
        <v>5.359</v>
      </c>
      <c r="K18" s="59">
        <v>5.359</v>
      </c>
      <c r="L18" s="59">
        <v>5.359</v>
      </c>
      <c r="M18" s="59">
        <v>5.359</v>
      </c>
      <c r="N18" s="59">
        <v>5.359</v>
      </c>
      <c r="O18" s="59">
        <v>5.359</v>
      </c>
      <c r="P18" s="59">
        <v>5.359</v>
      </c>
      <c r="Q18" s="59">
        <v>5.359</v>
      </c>
      <c r="R18" s="59">
        <v>5.359</v>
      </c>
      <c r="S18" s="59">
        <v>5.359</v>
      </c>
      <c r="T18" s="59">
        <v>5.359</v>
      </c>
      <c r="U18" s="59">
        <v>5.359</v>
      </c>
      <c r="V18" s="59">
        <v>5.359</v>
      </c>
      <c r="W18" s="59">
        <v>5.359</v>
      </c>
      <c r="X18" s="59">
        <v>5.359</v>
      </c>
      <c r="Y18" s="59">
        <v>5.359</v>
      </c>
      <c r="Z18" s="59">
        <v>5.359</v>
      </c>
      <c r="AA18" s="59">
        <v>5.359</v>
      </c>
      <c r="AB18" s="59">
        <v>5.359</v>
      </c>
      <c r="AC18" s="59">
        <v>5.359</v>
      </c>
      <c r="AD18" s="59">
        <v>5.359</v>
      </c>
      <c r="AE18" s="59">
        <v>5.359</v>
      </c>
      <c r="AF18" s="59">
        <v>5.359</v>
      </c>
      <c r="AG18" s="59">
        <v>5.359</v>
      </c>
      <c r="AH18" s="59">
        <v>5.359</v>
      </c>
      <c r="AI18" s="59">
        <v>5.359</v>
      </c>
      <c r="AJ18" s="59">
        <v>5.359</v>
      </c>
      <c r="AK18" s="60">
        <v>0</v>
      </c>
    </row>
    <row r="19" spans="1:37" s="86" customFormat="1" ht="15" customHeight="1" x14ac:dyDescent="0.25">
      <c r="A19" s="82" t="s">
        <v>163</v>
      </c>
      <c r="B19" s="83" t="s">
        <v>164</v>
      </c>
      <c r="C19" s="84">
        <v>5.8250000000000002</v>
      </c>
      <c r="D19" s="84">
        <v>5.8250000000000002</v>
      </c>
      <c r="E19" s="84">
        <v>5.8250000000000002</v>
      </c>
      <c r="F19" s="84">
        <v>5.8250000000000002</v>
      </c>
      <c r="G19" s="84">
        <v>5.8250000000000002</v>
      </c>
      <c r="H19" s="84">
        <v>5.8250000000000002</v>
      </c>
      <c r="I19" s="84">
        <v>5.8250000000000002</v>
      </c>
      <c r="J19" s="84">
        <v>5.8250000000000002</v>
      </c>
      <c r="K19" s="84">
        <v>5.8250000000000002</v>
      </c>
      <c r="L19" s="84">
        <v>5.8250000000000002</v>
      </c>
      <c r="M19" s="84">
        <v>5.8250000000000002</v>
      </c>
      <c r="N19" s="84">
        <v>5.8250000000000002</v>
      </c>
      <c r="O19" s="84">
        <v>5.8250000000000002</v>
      </c>
      <c r="P19" s="84">
        <v>5.8250000000000002</v>
      </c>
      <c r="Q19" s="84">
        <v>5.8250000000000002</v>
      </c>
      <c r="R19" s="84">
        <v>5.8250000000000002</v>
      </c>
      <c r="S19" s="84">
        <v>5.8250000000000002</v>
      </c>
      <c r="T19" s="84">
        <v>5.8250000000000002</v>
      </c>
      <c r="U19" s="84">
        <v>5.8250000000000002</v>
      </c>
      <c r="V19" s="84">
        <v>5.8250000000000002</v>
      </c>
      <c r="W19" s="84">
        <v>5.8250000000000002</v>
      </c>
      <c r="X19" s="84">
        <v>5.8250000000000002</v>
      </c>
      <c r="Y19" s="84">
        <v>5.8250000000000002</v>
      </c>
      <c r="Z19" s="84">
        <v>5.8250000000000002</v>
      </c>
      <c r="AA19" s="84">
        <v>5.8250000000000002</v>
      </c>
      <c r="AB19" s="84">
        <v>5.8250000000000002</v>
      </c>
      <c r="AC19" s="84">
        <v>5.8250000000000002</v>
      </c>
      <c r="AD19" s="84">
        <v>5.8250000000000002</v>
      </c>
      <c r="AE19" s="84">
        <v>5.8250000000000002</v>
      </c>
      <c r="AF19" s="84">
        <v>5.8250000000000002</v>
      </c>
      <c r="AG19" s="84">
        <v>5.8250000000000002</v>
      </c>
      <c r="AH19" s="84">
        <v>5.8250000000000002</v>
      </c>
      <c r="AI19" s="84">
        <v>5.8250000000000002</v>
      </c>
      <c r="AJ19" s="84">
        <v>5.8250000000000002</v>
      </c>
      <c r="AK19" s="85">
        <v>0</v>
      </c>
    </row>
    <row r="20" spans="1:37" ht="15" customHeight="1" x14ac:dyDescent="0.25">
      <c r="A20" s="54" t="s">
        <v>165</v>
      </c>
      <c r="B20" s="58" t="s">
        <v>166</v>
      </c>
      <c r="C20" s="59">
        <v>5.7746510000000004</v>
      </c>
      <c r="D20" s="59">
        <v>5.7738240000000003</v>
      </c>
      <c r="E20" s="59">
        <v>5.7736289999999997</v>
      </c>
      <c r="F20" s="59">
        <v>5.7729280000000003</v>
      </c>
      <c r="G20" s="59">
        <v>5.7731190000000003</v>
      </c>
      <c r="H20" s="59">
        <v>5.7737270000000001</v>
      </c>
      <c r="I20" s="59">
        <v>5.7724289999999998</v>
      </c>
      <c r="J20" s="59">
        <v>5.773784</v>
      </c>
      <c r="K20" s="59">
        <v>5.7726059999999997</v>
      </c>
      <c r="L20" s="59">
        <v>5.7733230000000004</v>
      </c>
      <c r="M20" s="59">
        <v>5.7745470000000001</v>
      </c>
      <c r="N20" s="59">
        <v>5.7747440000000001</v>
      </c>
      <c r="O20" s="59">
        <v>5.7735219999999998</v>
      </c>
      <c r="P20" s="59">
        <v>5.7736159999999996</v>
      </c>
      <c r="Q20" s="59">
        <v>5.7735810000000001</v>
      </c>
      <c r="R20" s="59">
        <v>5.7734930000000002</v>
      </c>
      <c r="S20" s="59">
        <v>5.7744850000000003</v>
      </c>
      <c r="T20" s="59">
        <v>5.7733730000000003</v>
      </c>
      <c r="U20" s="59">
        <v>5.7733169999999996</v>
      </c>
      <c r="V20" s="59">
        <v>5.7729939999999997</v>
      </c>
      <c r="W20" s="59">
        <v>5.7732359999999998</v>
      </c>
      <c r="X20" s="59">
        <v>5.7731630000000003</v>
      </c>
      <c r="Y20" s="59">
        <v>5.7730449999999998</v>
      </c>
      <c r="Z20" s="59">
        <v>5.773002</v>
      </c>
      <c r="AA20" s="59">
        <v>5.7729929999999996</v>
      </c>
      <c r="AB20" s="59">
        <v>5.7727380000000004</v>
      </c>
      <c r="AC20" s="59">
        <v>5.772945</v>
      </c>
      <c r="AD20" s="59">
        <v>5.7726160000000002</v>
      </c>
      <c r="AE20" s="59">
        <v>5.7726569999999997</v>
      </c>
      <c r="AF20" s="59">
        <v>5.7725039999999996</v>
      </c>
      <c r="AG20" s="59">
        <v>5.7722730000000002</v>
      </c>
      <c r="AH20" s="59">
        <v>5.7721470000000004</v>
      </c>
      <c r="AI20" s="59">
        <v>5.7719480000000001</v>
      </c>
      <c r="AJ20" s="59">
        <v>5.7717749999999999</v>
      </c>
      <c r="AK20" s="60">
        <v>-1.1E-5</v>
      </c>
    </row>
    <row r="21" spans="1:37" ht="15" customHeight="1" x14ac:dyDescent="0.25">
      <c r="A21" s="54" t="s">
        <v>167</v>
      </c>
      <c r="B21" s="58" t="s">
        <v>168</v>
      </c>
      <c r="C21" s="59">
        <v>5.7746510000000004</v>
      </c>
      <c r="D21" s="59">
        <v>5.7738240000000003</v>
      </c>
      <c r="E21" s="59">
        <v>5.7736289999999997</v>
      </c>
      <c r="F21" s="59">
        <v>5.7729280000000003</v>
      </c>
      <c r="G21" s="59">
        <v>5.7731190000000003</v>
      </c>
      <c r="H21" s="59">
        <v>5.7737270000000001</v>
      </c>
      <c r="I21" s="59">
        <v>5.7724289999999998</v>
      </c>
      <c r="J21" s="59">
        <v>5.773784</v>
      </c>
      <c r="K21" s="59">
        <v>5.7726059999999997</v>
      </c>
      <c r="L21" s="59">
        <v>5.7733230000000004</v>
      </c>
      <c r="M21" s="59">
        <v>5.7745470000000001</v>
      </c>
      <c r="N21" s="59">
        <v>5.7747440000000001</v>
      </c>
      <c r="O21" s="59">
        <v>5.7735219999999998</v>
      </c>
      <c r="P21" s="59">
        <v>5.7736159999999996</v>
      </c>
      <c r="Q21" s="59">
        <v>5.7735810000000001</v>
      </c>
      <c r="R21" s="59">
        <v>5.7734930000000002</v>
      </c>
      <c r="S21" s="59">
        <v>5.7744850000000003</v>
      </c>
      <c r="T21" s="59">
        <v>5.7733730000000003</v>
      </c>
      <c r="U21" s="59">
        <v>5.7733169999999996</v>
      </c>
      <c r="V21" s="59">
        <v>5.7729939999999997</v>
      </c>
      <c r="W21" s="59">
        <v>5.7732359999999998</v>
      </c>
      <c r="X21" s="59">
        <v>5.7731630000000003</v>
      </c>
      <c r="Y21" s="59">
        <v>5.7730449999999998</v>
      </c>
      <c r="Z21" s="59">
        <v>5.773002</v>
      </c>
      <c r="AA21" s="59">
        <v>5.7729929999999996</v>
      </c>
      <c r="AB21" s="59">
        <v>5.7727380000000004</v>
      </c>
      <c r="AC21" s="59">
        <v>5.772945</v>
      </c>
      <c r="AD21" s="59">
        <v>5.7726160000000002</v>
      </c>
      <c r="AE21" s="59">
        <v>5.7726569999999997</v>
      </c>
      <c r="AF21" s="59">
        <v>5.7725039999999996</v>
      </c>
      <c r="AG21" s="59">
        <v>5.7722730000000002</v>
      </c>
      <c r="AH21" s="59">
        <v>5.7721470000000004</v>
      </c>
      <c r="AI21" s="59">
        <v>5.7719480000000001</v>
      </c>
      <c r="AJ21" s="59">
        <v>5.7717749999999999</v>
      </c>
      <c r="AK21" s="60">
        <v>-1.1E-5</v>
      </c>
    </row>
    <row r="22" spans="1:37" ht="15" customHeight="1" x14ac:dyDescent="0.25">
      <c r="A22" s="54" t="s">
        <v>169</v>
      </c>
      <c r="B22" s="58" t="s">
        <v>170</v>
      </c>
      <c r="C22" s="59">
        <v>5.7746510000000004</v>
      </c>
      <c r="D22" s="59">
        <v>5.7738240000000003</v>
      </c>
      <c r="E22" s="59">
        <v>5.7736289999999997</v>
      </c>
      <c r="F22" s="59">
        <v>5.7729280000000003</v>
      </c>
      <c r="G22" s="59">
        <v>5.7731190000000003</v>
      </c>
      <c r="H22" s="59">
        <v>5.7737270000000001</v>
      </c>
      <c r="I22" s="59">
        <v>5.7724289999999998</v>
      </c>
      <c r="J22" s="59">
        <v>5.773784</v>
      </c>
      <c r="K22" s="59">
        <v>5.7726059999999997</v>
      </c>
      <c r="L22" s="59">
        <v>5.7733230000000004</v>
      </c>
      <c r="M22" s="59">
        <v>5.7745470000000001</v>
      </c>
      <c r="N22" s="59">
        <v>5.7747440000000001</v>
      </c>
      <c r="O22" s="59">
        <v>5.7735219999999998</v>
      </c>
      <c r="P22" s="59">
        <v>5.7736159999999996</v>
      </c>
      <c r="Q22" s="59">
        <v>5.7735810000000001</v>
      </c>
      <c r="R22" s="59">
        <v>5.7734930000000002</v>
      </c>
      <c r="S22" s="59">
        <v>5.7744850000000003</v>
      </c>
      <c r="T22" s="59">
        <v>5.7733730000000003</v>
      </c>
      <c r="U22" s="59">
        <v>5.7733169999999996</v>
      </c>
      <c r="V22" s="59">
        <v>5.7729939999999997</v>
      </c>
      <c r="W22" s="59">
        <v>5.7732359999999998</v>
      </c>
      <c r="X22" s="59">
        <v>5.7731630000000003</v>
      </c>
      <c r="Y22" s="59">
        <v>5.7730449999999998</v>
      </c>
      <c r="Z22" s="59">
        <v>5.773002</v>
      </c>
      <c r="AA22" s="59">
        <v>5.7729929999999996</v>
      </c>
      <c r="AB22" s="59">
        <v>5.7727380000000004</v>
      </c>
      <c r="AC22" s="59">
        <v>5.772945</v>
      </c>
      <c r="AD22" s="59">
        <v>5.7726160000000002</v>
      </c>
      <c r="AE22" s="59">
        <v>5.7726569999999997</v>
      </c>
      <c r="AF22" s="59">
        <v>5.7725039999999996</v>
      </c>
      <c r="AG22" s="59">
        <v>5.7722730000000002</v>
      </c>
      <c r="AH22" s="59">
        <v>5.7721470000000004</v>
      </c>
      <c r="AI22" s="59">
        <v>5.7719480000000001</v>
      </c>
      <c r="AJ22" s="59">
        <v>5.7717749999999999</v>
      </c>
      <c r="AK22" s="60">
        <v>-1.1E-5</v>
      </c>
    </row>
    <row r="23" spans="1:37" ht="15" customHeight="1" x14ac:dyDescent="0.25">
      <c r="A23" s="54" t="s">
        <v>171</v>
      </c>
      <c r="B23" s="58" t="s">
        <v>172</v>
      </c>
      <c r="C23" s="59">
        <v>5.7746510000000004</v>
      </c>
      <c r="D23" s="59">
        <v>5.7738240000000003</v>
      </c>
      <c r="E23" s="59">
        <v>5.7736289999999997</v>
      </c>
      <c r="F23" s="59">
        <v>5.7729280000000003</v>
      </c>
      <c r="G23" s="59">
        <v>5.7731190000000003</v>
      </c>
      <c r="H23" s="59">
        <v>5.7737270000000001</v>
      </c>
      <c r="I23" s="59">
        <v>5.7724289999999998</v>
      </c>
      <c r="J23" s="59">
        <v>5.773784</v>
      </c>
      <c r="K23" s="59">
        <v>5.7726059999999997</v>
      </c>
      <c r="L23" s="59">
        <v>5.7733230000000004</v>
      </c>
      <c r="M23" s="59">
        <v>5.7745470000000001</v>
      </c>
      <c r="N23" s="59">
        <v>5.7747440000000001</v>
      </c>
      <c r="O23" s="59">
        <v>5.7735219999999998</v>
      </c>
      <c r="P23" s="59">
        <v>5.7736159999999996</v>
      </c>
      <c r="Q23" s="59">
        <v>5.7735810000000001</v>
      </c>
      <c r="R23" s="59">
        <v>5.7734930000000002</v>
      </c>
      <c r="S23" s="59">
        <v>5.7744850000000003</v>
      </c>
      <c r="T23" s="59">
        <v>5.7733730000000003</v>
      </c>
      <c r="U23" s="59">
        <v>5.7733169999999996</v>
      </c>
      <c r="V23" s="59">
        <v>5.7729939999999997</v>
      </c>
      <c r="W23" s="59">
        <v>5.7732359999999998</v>
      </c>
      <c r="X23" s="59">
        <v>5.7731630000000003</v>
      </c>
      <c r="Y23" s="59">
        <v>5.7730449999999998</v>
      </c>
      <c r="Z23" s="59">
        <v>5.773002</v>
      </c>
      <c r="AA23" s="59">
        <v>5.7729929999999996</v>
      </c>
      <c r="AB23" s="59">
        <v>5.7727380000000004</v>
      </c>
      <c r="AC23" s="59">
        <v>5.772945</v>
      </c>
      <c r="AD23" s="59">
        <v>5.7726160000000002</v>
      </c>
      <c r="AE23" s="59">
        <v>5.7726569999999997</v>
      </c>
      <c r="AF23" s="59">
        <v>5.7725039999999996</v>
      </c>
      <c r="AG23" s="59">
        <v>5.7722730000000002</v>
      </c>
      <c r="AH23" s="59">
        <v>5.7721470000000004</v>
      </c>
      <c r="AI23" s="59">
        <v>5.7719480000000001</v>
      </c>
      <c r="AJ23" s="59">
        <v>5.7717749999999999</v>
      </c>
      <c r="AK23" s="60">
        <v>-1.1E-5</v>
      </c>
    </row>
    <row r="24" spans="1:37" ht="15" customHeight="1" x14ac:dyDescent="0.25">
      <c r="A24" s="54" t="s">
        <v>173</v>
      </c>
      <c r="B24" s="58" t="s">
        <v>174</v>
      </c>
      <c r="C24" s="59">
        <v>5.7746510000000004</v>
      </c>
      <c r="D24" s="59">
        <v>5.7738240000000003</v>
      </c>
      <c r="E24" s="59">
        <v>5.7736289999999997</v>
      </c>
      <c r="F24" s="59">
        <v>5.7729280000000003</v>
      </c>
      <c r="G24" s="59">
        <v>5.7731190000000003</v>
      </c>
      <c r="H24" s="59">
        <v>5.7737270000000001</v>
      </c>
      <c r="I24" s="59">
        <v>5.7724289999999998</v>
      </c>
      <c r="J24" s="59">
        <v>5.773784</v>
      </c>
      <c r="K24" s="59">
        <v>5.7726059999999997</v>
      </c>
      <c r="L24" s="59">
        <v>5.7733230000000004</v>
      </c>
      <c r="M24" s="59">
        <v>5.7745470000000001</v>
      </c>
      <c r="N24" s="59">
        <v>5.7747440000000001</v>
      </c>
      <c r="O24" s="59">
        <v>5.7735219999999998</v>
      </c>
      <c r="P24" s="59">
        <v>5.7736159999999996</v>
      </c>
      <c r="Q24" s="59">
        <v>5.7735810000000001</v>
      </c>
      <c r="R24" s="59">
        <v>5.7734930000000002</v>
      </c>
      <c r="S24" s="59">
        <v>5.7744850000000003</v>
      </c>
      <c r="T24" s="59">
        <v>5.7733730000000003</v>
      </c>
      <c r="U24" s="59">
        <v>5.7733169999999996</v>
      </c>
      <c r="V24" s="59">
        <v>5.7729939999999997</v>
      </c>
      <c r="W24" s="59">
        <v>5.7732359999999998</v>
      </c>
      <c r="X24" s="59">
        <v>5.7731630000000003</v>
      </c>
      <c r="Y24" s="59">
        <v>5.7730449999999998</v>
      </c>
      <c r="Z24" s="59">
        <v>5.773002</v>
      </c>
      <c r="AA24" s="59">
        <v>5.7729929999999996</v>
      </c>
      <c r="AB24" s="59">
        <v>5.7727380000000004</v>
      </c>
      <c r="AC24" s="59">
        <v>5.772945</v>
      </c>
      <c r="AD24" s="59">
        <v>5.7726160000000002</v>
      </c>
      <c r="AE24" s="59">
        <v>5.7726569999999997</v>
      </c>
      <c r="AF24" s="59">
        <v>5.7725039999999996</v>
      </c>
      <c r="AG24" s="59">
        <v>5.7722730000000002</v>
      </c>
      <c r="AH24" s="59">
        <v>5.7721470000000004</v>
      </c>
      <c r="AI24" s="59">
        <v>5.7719480000000001</v>
      </c>
      <c r="AJ24" s="59">
        <v>5.7717749999999999</v>
      </c>
      <c r="AK24" s="60">
        <v>-1.1E-5</v>
      </c>
    </row>
    <row r="25" spans="1:37" ht="15" customHeight="1" x14ac:dyDescent="0.25">
      <c r="A25" s="54" t="s">
        <v>175</v>
      </c>
      <c r="B25" s="58" t="s">
        <v>176</v>
      </c>
      <c r="C25" s="59">
        <v>5.7746510000000004</v>
      </c>
      <c r="D25" s="59">
        <v>5.7738240000000003</v>
      </c>
      <c r="E25" s="59">
        <v>5.7736280000000004</v>
      </c>
      <c r="F25" s="59">
        <v>5.7729270000000001</v>
      </c>
      <c r="G25" s="59">
        <v>5.7731190000000003</v>
      </c>
      <c r="H25" s="59">
        <v>5.7737270000000001</v>
      </c>
      <c r="I25" s="59">
        <v>5.7724289999999998</v>
      </c>
      <c r="J25" s="59">
        <v>5.773784</v>
      </c>
      <c r="K25" s="59">
        <v>5.7726059999999997</v>
      </c>
      <c r="L25" s="59">
        <v>5.7733220000000003</v>
      </c>
      <c r="M25" s="59">
        <v>5.7745480000000002</v>
      </c>
      <c r="N25" s="59">
        <v>5.7747440000000001</v>
      </c>
      <c r="O25" s="59">
        <v>5.7735219999999998</v>
      </c>
      <c r="P25" s="59">
        <v>5.7736159999999996</v>
      </c>
      <c r="Q25" s="59">
        <v>5.7735799999999999</v>
      </c>
      <c r="R25" s="59">
        <v>5.7734930000000002</v>
      </c>
      <c r="S25" s="59">
        <v>5.7744850000000003</v>
      </c>
      <c r="T25" s="59">
        <v>5.7733730000000003</v>
      </c>
      <c r="U25" s="59">
        <v>5.7733169999999996</v>
      </c>
      <c r="V25" s="59">
        <v>5.7729939999999997</v>
      </c>
      <c r="W25" s="59">
        <v>5.7732359999999998</v>
      </c>
      <c r="X25" s="59">
        <v>5.7731620000000001</v>
      </c>
      <c r="Y25" s="59">
        <v>5.7730439999999996</v>
      </c>
      <c r="Z25" s="59">
        <v>5.773002</v>
      </c>
      <c r="AA25" s="59">
        <v>5.7729929999999996</v>
      </c>
      <c r="AB25" s="59">
        <v>5.7727380000000004</v>
      </c>
      <c r="AC25" s="59">
        <v>5.772945</v>
      </c>
      <c r="AD25" s="59">
        <v>5.7726170000000003</v>
      </c>
      <c r="AE25" s="59">
        <v>5.7726559999999996</v>
      </c>
      <c r="AF25" s="59">
        <v>5.7725039999999996</v>
      </c>
      <c r="AG25" s="59">
        <v>5.7722740000000003</v>
      </c>
      <c r="AH25" s="59">
        <v>5.7721470000000004</v>
      </c>
      <c r="AI25" s="59">
        <v>5.7719480000000001</v>
      </c>
      <c r="AJ25" s="59">
        <v>5.7717749999999999</v>
      </c>
      <c r="AK25" s="60">
        <v>-1.1E-5</v>
      </c>
    </row>
    <row r="26" spans="1:37" ht="15" customHeight="1" x14ac:dyDescent="0.25">
      <c r="A26" s="54" t="s">
        <v>177</v>
      </c>
      <c r="B26" s="58" t="s">
        <v>178</v>
      </c>
      <c r="C26" s="59">
        <v>5.8170000000000002</v>
      </c>
      <c r="D26" s="59">
        <v>5.8170000000000002</v>
      </c>
      <c r="E26" s="59">
        <v>5.8170000000000002</v>
      </c>
      <c r="F26" s="59">
        <v>5.8170000000000002</v>
      </c>
      <c r="G26" s="59">
        <v>5.8170000000000002</v>
      </c>
      <c r="H26" s="59">
        <v>5.8170000000000002</v>
      </c>
      <c r="I26" s="59">
        <v>5.8170000000000002</v>
      </c>
      <c r="J26" s="59">
        <v>5.8170000000000002</v>
      </c>
      <c r="K26" s="59">
        <v>5.8170000000000002</v>
      </c>
      <c r="L26" s="59">
        <v>5.8170000000000002</v>
      </c>
      <c r="M26" s="59">
        <v>5.8170000000000002</v>
      </c>
      <c r="N26" s="59">
        <v>5.8170000000000002</v>
      </c>
      <c r="O26" s="59">
        <v>5.8170000000000002</v>
      </c>
      <c r="P26" s="59">
        <v>5.8170000000000002</v>
      </c>
      <c r="Q26" s="59">
        <v>5.8170000000000002</v>
      </c>
      <c r="R26" s="59">
        <v>5.8170000000000002</v>
      </c>
      <c r="S26" s="59">
        <v>5.8170000000000002</v>
      </c>
      <c r="T26" s="59">
        <v>5.8170000000000002</v>
      </c>
      <c r="U26" s="59">
        <v>5.8170000000000002</v>
      </c>
      <c r="V26" s="59">
        <v>5.8170000000000002</v>
      </c>
      <c r="W26" s="59">
        <v>5.8170000000000002</v>
      </c>
      <c r="X26" s="59">
        <v>5.8170000000000002</v>
      </c>
      <c r="Y26" s="59">
        <v>5.8170000000000002</v>
      </c>
      <c r="Z26" s="59">
        <v>5.8170000000000002</v>
      </c>
      <c r="AA26" s="59">
        <v>5.8170000000000002</v>
      </c>
      <c r="AB26" s="59">
        <v>5.8170000000000002</v>
      </c>
      <c r="AC26" s="59">
        <v>5.8170000000000002</v>
      </c>
      <c r="AD26" s="59">
        <v>5.8170000000000002</v>
      </c>
      <c r="AE26" s="59">
        <v>5.8170000000000002</v>
      </c>
      <c r="AF26" s="59">
        <v>5.8170000000000002</v>
      </c>
      <c r="AG26" s="59">
        <v>5.8170000000000002</v>
      </c>
      <c r="AH26" s="59">
        <v>5.8170000000000002</v>
      </c>
      <c r="AI26" s="59">
        <v>5.8170000000000002</v>
      </c>
      <c r="AJ26" s="59">
        <v>5.8170000000000002</v>
      </c>
      <c r="AK26" s="60">
        <v>0</v>
      </c>
    </row>
    <row r="27" spans="1:37" ht="15" customHeight="1" x14ac:dyDescent="0.25">
      <c r="A27" s="54" t="s">
        <v>179</v>
      </c>
      <c r="B27" s="58" t="s">
        <v>180</v>
      </c>
      <c r="C27" s="59">
        <v>5.77</v>
      </c>
      <c r="D27" s="59">
        <v>5.77</v>
      </c>
      <c r="E27" s="59">
        <v>5.77</v>
      </c>
      <c r="F27" s="59">
        <v>5.77</v>
      </c>
      <c r="G27" s="59">
        <v>5.77</v>
      </c>
      <c r="H27" s="59">
        <v>5.77</v>
      </c>
      <c r="I27" s="59">
        <v>5.77</v>
      </c>
      <c r="J27" s="59">
        <v>5.77</v>
      </c>
      <c r="K27" s="59">
        <v>5.77</v>
      </c>
      <c r="L27" s="59">
        <v>5.77</v>
      </c>
      <c r="M27" s="59">
        <v>5.77</v>
      </c>
      <c r="N27" s="59">
        <v>5.77</v>
      </c>
      <c r="O27" s="59">
        <v>5.77</v>
      </c>
      <c r="P27" s="59">
        <v>5.77</v>
      </c>
      <c r="Q27" s="59">
        <v>5.77</v>
      </c>
      <c r="R27" s="59">
        <v>5.77</v>
      </c>
      <c r="S27" s="59">
        <v>5.77</v>
      </c>
      <c r="T27" s="59">
        <v>5.77</v>
      </c>
      <c r="U27" s="59">
        <v>5.77</v>
      </c>
      <c r="V27" s="59">
        <v>5.77</v>
      </c>
      <c r="W27" s="59">
        <v>5.77</v>
      </c>
      <c r="X27" s="59">
        <v>5.77</v>
      </c>
      <c r="Y27" s="59">
        <v>5.77</v>
      </c>
      <c r="Z27" s="59">
        <v>5.77</v>
      </c>
      <c r="AA27" s="59">
        <v>5.77</v>
      </c>
      <c r="AB27" s="59">
        <v>5.77</v>
      </c>
      <c r="AC27" s="59">
        <v>5.77</v>
      </c>
      <c r="AD27" s="59">
        <v>5.77</v>
      </c>
      <c r="AE27" s="59">
        <v>5.77</v>
      </c>
      <c r="AF27" s="59">
        <v>5.77</v>
      </c>
      <c r="AG27" s="59">
        <v>5.77</v>
      </c>
      <c r="AH27" s="59">
        <v>5.77</v>
      </c>
      <c r="AI27" s="59">
        <v>5.77</v>
      </c>
      <c r="AJ27" s="59">
        <v>5.77</v>
      </c>
      <c r="AK27" s="60">
        <v>0</v>
      </c>
    </row>
    <row r="28" spans="1:37" ht="15" customHeight="1" x14ac:dyDescent="0.25">
      <c r="A28" s="54" t="s">
        <v>181</v>
      </c>
      <c r="B28" s="58" t="s">
        <v>182</v>
      </c>
      <c r="C28" s="59">
        <v>3.556</v>
      </c>
      <c r="D28" s="59">
        <v>3.556</v>
      </c>
      <c r="E28" s="59">
        <v>3.556</v>
      </c>
      <c r="F28" s="59">
        <v>3.556</v>
      </c>
      <c r="G28" s="59">
        <v>3.556</v>
      </c>
      <c r="H28" s="59">
        <v>3.556</v>
      </c>
      <c r="I28" s="59">
        <v>3.556</v>
      </c>
      <c r="J28" s="59">
        <v>3.556</v>
      </c>
      <c r="K28" s="59">
        <v>3.556</v>
      </c>
      <c r="L28" s="59">
        <v>3.556</v>
      </c>
      <c r="M28" s="59">
        <v>3.556</v>
      </c>
      <c r="N28" s="59">
        <v>3.556</v>
      </c>
      <c r="O28" s="59">
        <v>3.556</v>
      </c>
      <c r="P28" s="59">
        <v>3.556</v>
      </c>
      <c r="Q28" s="59">
        <v>3.556</v>
      </c>
      <c r="R28" s="59">
        <v>3.556</v>
      </c>
      <c r="S28" s="59">
        <v>3.556</v>
      </c>
      <c r="T28" s="59">
        <v>3.556</v>
      </c>
      <c r="U28" s="59">
        <v>3.556</v>
      </c>
      <c r="V28" s="59">
        <v>3.556</v>
      </c>
      <c r="W28" s="59">
        <v>3.556</v>
      </c>
      <c r="X28" s="59">
        <v>3.556</v>
      </c>
      <c r="Y28" s="59">
        <v>3.556</v>
      </c>
      <c r="Z28" s="59">
        <v>3.556</v>
      </c>
      <c r="AA28" s="59">
        <v>3.556</v>
      </c>
      <c r="AB28" s="59">
        <v>3.556</v>
      </c>
      <c r="AC28" s="59">
        <v>3.556</v>
      </c>
      <c r="AD28" s="59">
        <v>3.556</v>
      </c>
      <c r="AE28" s="59">
        <v>3.556</v>
      </c>
      <c r="AF28" s="59">
        <v>3.556</v>
      </c>
      <c r="AG28" s="59">
        <v>3.556</v>
      </c>
      <c r="AH28" s="59">
        <v>3.556</v>
      </c>
      <c r="AI28" s="59">
        <v>3.556</v>
      </c>
      <c r="AJ28" s="59">
        <v>3.556</v>
      </c>
      <c r="AK28" s="60">
        <v>0</v>
      </c>
    </row>
    <row r="29" spans="1:37" ht="15" customHeight="1" x14ac:dyDescent="0.25">
      <c r="A29" s="54" t="s">
        <v>183</v>
      </c>
      <c r="B29" s="58" t="s">
        <v>184</v>
      </c>
      <c r="C29" s="59">
        <v>3.99722</v>
      </c>
      <c r="D29" s="59">
        <v>3.989233</v>
      </c>
      <c r="E29" s="59">
        <v>3.989233</v>
      </c>
      <c r="F29" s="59">
        <v>3.989233</v>
      </c>
      <c r="G29" s="59">
        <v>3.989233</v>
      </c>
      <c r="H29" s="59">
        <v>3.989233</v>
      </c>
      <c r="I29" s="59">
        <v>3.989233</v>
      </c>
      <c r="J29" s="59">
        <v>3.989233</v>
      </c>
      <c r="K29" s="59">
        <v>3.989233</v>
      </c>
      <c r="L29" s="59">
        <v>3.989233</v>
      </c>
      <c r="M29" s="59">
        <v>3.989233</v>
      </c>
      <c r="N29" s="59">
        <v>3.989233</v>
      </c>
      <c r="O29" s="59">
        <v>3.989233</v>
      </c>
      <c r="P29" s="59">
        <v>3.989233</v>
      </c>
      <c r="Q29" s="59">
        <v>3.989233</v>
      </c>
      <c r="R29" s="59">
        <v>3.989233</v>
      </c>
      <c r="S29" s="59">
        <v>3.989233</v>
      </c>
      <c r="T29" s="59">
        <v>3.989233</v>
      </c>
      <c r="U29" s="59">
        <v>3.989233</v>
      </c>
      <c r="V29" s="59">
        <v>3.989233</v>
      </c>
      <c r="W29" s="59">
        <v>3.989233</v>
      </c>
      <c r="X29" s="59">
        <v>3.989233</v>
      </c>
      <c r="Y29" s="59">
        <v>3.989233</v>
      </c>
      <c r="Z29" s="59">
        <v>3.989233</v>
      </c>
      <c r="AA29" s="59">
        <v>3.989233</v>
      </c>
      <c r="AB29" s="59">
        <v>3.989233</v>
      </c>
      <c r="AC29" s="59">
        <v>3.989233</v>
      </c>
      <c r="AD29" s="59">
        <v>3.989233</v>
      </c>
      <c r="AE29" s="59">
        <v>3.989233</v>
      </c>
      <c r="AF29" s="59">
        <v>3.989233</v>
      </c>
      <c r="AG29" s="59">
        <v>3.989233</v>
      </c>
      <c r="AH29" s="59">
        <v>3.989233</v>
      </c>
      <c r="AI29" s="59">
        <v>3.989233</v>
      </c>
      <c r="AJ29" s="59">
        <v>3.989233</v>
      </c>
      <c r="AK29" s="60">
        <v>0</v>
      </c>
    </row>
    <row r="30" spans="1:37" ht="15" customHeight="1" x14ac:dyDescent="0.25">
      <c r="A30" s="54" t="s">
        <v>185</v>
      </c>
      <c r="B30" s="58" t="s">
        <v>186</v>
      </c>
      <c r="C30" s="59">
        <v>5.67</v>
      </c>
      <c r="D30" s="59">
        <v>5.67</v>
      </c>
      <c r="E30" s="59">
        <v>5.67</v>
      </c>
      <c r="F30" s="59">
        <v>5.67</v>
      </c>
      <c r="G30" s="59">
        <v>5.67</v>
      </c>
      <c r="H30" s="59">
        <v>5.67</v>
      </c>
      <c r="I30" s="59">
        <v>5.67</v>
      </c>
      <c r="J30" s="59">
        <v>5.67</v>
      </c>
      <c r="K30" s="59">
        <v>5.67</v>
      </c>
      <c r="L30" s="59">
        <v>5.67</v>
      </c>
      <c r="M30" s="59">
        <v>5.67</v>
      </c>
      <c r="N30" s="59">
        <v>5.67</v>
      </c>
      <c r="O30" s="59">
        <v>5.67</v>
      </c>
      <c r="P30" s="59">
        <v>5.67</v>
      </c>
      <c r="Q30" s="59">
        <v>5.67</v>
      </c>
      <c r="R30" s="59">
        <v>5.67</v>
      </c>
      <c r="S30" s="59">
        <v>5.67</v>
      </c>
      <c r="T30" s="59">
        <v>5.67</v>
      </c>
      <c r="U30" s="59">
        <v>5.67</v>
      </c>
      <c r="V30" s="59">
        <v>5.67</v>
      </c>
      <c r="W30" s="59">
        <v>5.67</v>
      </c>
      <c r="X30" s="59">
        <v>5.67</v>
      </c>
      <c r="Y30" s="59">
        <v>5.67</v>
      </c>
      <c r="Z30" s="59">
        <v>5.67</v>
      </c>
      <c r="AA30" s="59">
        <v>5.67</v>
      </c>
      <c r="AB30" s="59">
        <v>5.67</v>
      </c>
      <c r="AC30" s="59">
        <v>5.67</v>
      </c>
      <c r="AD30" s="59">
        <v>5.67</v>
      </c>
      <c r="AE30" s="59">
        <v>5.67</v>
      </c>
      <c r="AF30" s="59">
        <v>5.67</v>
      </c>
      <c r="AG30" s="59">
        <v>5.67</v>
      </c>
      <c r="AH30" s="59">
        <v>5.67</v>
      </c>
      <c r="AI30" s="59">
        <v>5.67</v>
      </c>
      <c r="AJ30" s="59">
        <v>5.67</v>
      </c>
      <c r="AK30" s="60">
        <v>0</v>
      </c>
    </row>
    <row r="31" spans="1:37" ht="15" customHeight="1" x14ac:dyDescent="0.25">
      <c r="A31" s="54" t="s">
        <v>187</v>
      </c>
      <c r="B31" s="58" t="s">
        <v>188</v>
      </c>
      <c r="C31" s="59">
        <v>6.0650000000000004</v>
      </c>
      <c r="D31" s="59">
        <v>6.0650000000000004</v>
      </c>
      <c r="E31" s="59">
        <v>6.0650000000000004</v>
      </c>
      <c r="F31" s="59">
        <v>6.0650000000000004</v>
      </c>
      <c r="G31" s="59">
        <v>6.0650000000000004</v>
      </c>
      <c r="H31" s="59">
        <v>6.0650000000000004</v>
      </c>
      <c r="I31" s="59">
        <v>6.0650000000000004</v>
      </c>
      <c r="J31" s="59">
        <v>6.0650000000000004</v>
      </c>
      <c r="K31" s="59">
        <v>6.0650000000000004</v>
      </c>
      <c r="L31" s="59">
        <v>6.0650000000000004</v>
      </c>
      <c r="M31" s="59">
        <v>6.0650000000000004</v>
      </c>
      <c r="N31" s="59">
        <v>6.0650000000000004</v>
      </c>
      <c r="O31" s="59">
        <v>6.0650000000000004</v>
      </c>
      <c r="P31" s="59">
        <v>6.0650000000000004</v>
      </c>
      <c r="Q31" s="59">
        <v>6.0650000000000004</v>
      </c>
      <c r="R31" s="59">
        <v>6.0650000000000004</v>
      </c>
      <c r="S31" s="59">
        <v>6.0650000000000004</v>
      </c>
      <c r="T31" s="59">
        <v>6.0650000000000004</v>
      </c>
      <c r="U31" s="59">
        <v>6.0650000000000004</v>
      </c>
      <c r="V31" s="59">
        <v>6.0650000000000004</v>
      </c>
      <c r="W31" s="59">
        <v>6.0650000000000004</v>
      </c>
      <c r="X31" s="59">
        <v>6.0650000000000004</v>
      </c>
      <c r="Y31" s="59">
        <v>6.0650000000000004</v>
      </c>
      <c r="Z31" s="59">
        <v>6.0650000000000004</v>
      </c>
      <c r="AA31" s="59">
        <v>6.0650000000000004</v>
      </c>
      <c r="AB31" s="59">
        <v>6.0650000000000004</v>
      </c>
      <c r="AC31" s="59">
        <v>6.0650000000000004</v>
      </c>
      <c r="AD31" s="59">
        <v>6.0650000000000004</v>
      </c>
      <c r="AE31" s="59">
        <v>6.0650000000000004</v>
      </c>
      <c r="AF31" s="59">
        <v>6.0650000000000004</v>
      </c>
      <c r="AG31" s="59">
        <v>6.0650000000000004</v>
      </c>
      <c r="AH31" s="59">
        <v>6.0650000000000004</v>
      </c>
      <c r="AI31" s="59">
        <v>6.0650000000000004</v>
      </c>
      <c r="AJ31" s="59">
        <v>6.0650000000000004</v>
      </c>
      <c r="AK31" s="60">
        <v>0</v>
      </c>
    </row>
    <row r="32" spans="1:37" ht="15" customHeight="1" x14ac:dyDescent="0.25">
      <c r="A32" s="54" t="s">
        <v>189</v>
      </c>
      <c r="B32" s="58" t="s">
        <v>190</v>
      </c>
      <c r="C32" s="59">
        <v>5.0566430000000002</v>
      </c>
      <c r="D32" s="59">
        <v>5.0552599999999996</v>
      </c>
      <c r="E32" s="59">
        <v>5.0559250000000002</v>
      </c>
      <c r="F32" s="59">
        <v>5.0562699999999996</v>
      </c>
      <c r="G32" s="59">
        <v>5.0553610000000004</v>
      </c>
      <c r="H32" s="59">
        <v>5.0533359999999998</v>
      </c>
      <c r="I32" s="59">
        <v>5.0508160000000002</v>
      </c>
      <c r="J32" s="59">
        <v>5.0500020000000001</v>
      </c>
      <c r="K32" s="59">
        <v>5.0494789999999998</v>
      </c>
      <c r="L32" s="59">
        <v>5.049067</v>
      </c>
      <c r="M32" s="59">
        <v>5.0486199999999997</v>
      </c>
      <c r="N32" s="59">
        <v>5.0481860000000003</v>
      </c>
      <c r="O32" s="59">
        <v>5.047752</v>
      </c>
      <c r="P32" s="59">
        <v>5.0478269999999998</v>
      </c>
      <c r="Q32" s="59">
        <v>5.0471120000000003</v>
      </c>
      <c r="R32" s="59">
        <v>5.0467120000000003</v>
      </c>
      <c r="S32" s="59">
        <v>5.0464640000000003</v>
      </c>
      <c r="T32" s="59">
        <v>5.0458769999999999</v>
      </c>
      <c r="U32" s="59">
        <v>5.0451860000000002</v>
      </c>
      <c r="V32" s="59">
        <v>5.0444300000000002</v>
      </c>
      <c r="W32" s="59">
        <v>5.0435809999999996</v>
      </c>
      <c r="X32" s="59">
        <v>5.0427549999999997</v>
      </c>
      <c r="Y32" s="59">
        <v>5.0416879999999997</v>
      </c>
      <c r="Z32" s="59">
        <v>5.0404980000000004</v>
      </c>
      <c r="AA32" s="59">
        <v>5.0391599999999999</v>
      </c>
      <c r="AB32" s="59">
        <v>5.0378670000000003</v>
      </c>
      <c r="AC32" s="59">
        <v>5.0362239999999998</v>
      </c>
      <c r="AD32" s="59">
        <v>5.0346019999999996</v>
      </c>
      <c r="AE32" s="59">
        <v>5.0328730000000004</v>
      </c>
      <c r="AF32" s="59">
        <v>5.030945</v>
      </c>
      <c r="AG32" s="59">
        <v>5.0285479999999998</v>
      </c>
      <c r="AH32" s="59">
        <v>5.0259179999999999</v>
      </c>
      <c r="AI32" s="59">
        <v>5.0230379999999997</v>
      </c>
      <c r="AJ32" s="59">
        <v>5.0230360000000003</v>
      </c>
      <c r="AK32" s="60">
        <v>-2.0000000000000001E-4</v>
      </c>
    </row>
    <row r="33" spans="1:37" ht="15" customHeight="1" x14ac:dyDescent="0.25">
      <c r="A33" s="54" t="s">
        <v>191</v>
      </c>
      <c r="B33" s="58" t="s">
        <v>192</v>
      </c>
      <c r="C33" s="59">
        <v>5.0566430000000002</v>
      </c>
      <c r="D33" s="59">
        <v>5.0551199999999996</v>
      </c>
      <c r="E33" s="59">
        <v>5.0557509999999999</v>
      </c>
      <c r="F33" s="59">
        <v>5.0561759999999998</v>
      </c>
      <c r="G33" s="59">
        <v>5.0552270000000004</v>
      </c>
      <c r="H33" s="59">
        <v>5.0532529999999998</v>
      </c>
      <c r="I33" s="59">
        <v>5.0502339999999997</v>
      </c>
      <c r="J33" s="59">
        <v>5.0493699999999997</v>
      </c>
      <c r="K33" s="59">
        <v>5.0488210000000002</v>
      </c>
      <c r="L33" s="59">
        <v>5.0483820000000001</v>
      </c>
      <c r="M33" s="59">
        <v>5.0479039999999999</v>
      </c>
      <c r="N33" s="59">
        <v>5.0474410000000001</v>
      </c>
      <c r="O33" s="59">
        <v>5.046983</v>
      </c>
      <c r="P33" s="59">
        <v>5.0470750000000004</v>
      </c>
      <c r="Q33" s="59">
        <v>5.0462990000000003</v>
      </c>
      <c r="R33" s="59">
        <v>5.0458439999999998</v>
      </c>
      <c r="S33" s="59">
        <v>5.0455509999999997</v>
      </c>
      <c r="T33" s="59">
        <v>5.044918</v>
      </c>
      <c r="U33" s="59">
        <v>5.0441839999999996</v>
      </c>
      <c r="V33" s="59">
        <v>5.0433690000000002</v>
      </c>
      <c r="W33" s="59">
        <v>5.0424530000000001</v>
      </c>
      <c r="X33" s="59">
        <v>5.041563</v>
      </c>
      <c r="Y33" s="59">
        <v>5.0404109999999998</v>
      </c>
      <c r="Z33" s="59">
        <v>5.0391269999999997</v>
      </c>
      <c r="AA33" s="59">
        <v>5.0376839999999996</v>
      </c>
      <c r="AB33" s="59">
        <v>5.0362900000000002</v>
      </c>
      <c r="AC33" s="59">
        <v>5.0345170000000001</v>
      </c>
      <c r="AD33" s="59">
        <v>5.0328030000000004</v>
      </c>
      <c r="AE33" s="59">
        <v>5.0309910000000002</v>
      </c>
      <c r="AF33" s="59">
        <v>5.0289089999999996</v>
      </c>
      <c r="AG33" s="59">
        <v>5.0263140000000002</v>
      </c>
      <c r="AH33" s="59">
        <v>5.0234719999999999</v>
      </c>
      <c r="AI33" s="59">
        <v>5.020365</v>
      </c>
      <c r="AJ33" s="59">
        <v>5.0203639999999998</v>
      </c>
      <c r="AK33" s="60">
        <v>-2.1599999999999999E-4</v>
      </c>
    </row>
    <row r="34" spans="1:37" ht="15" customHeight="1" x14ac:dyDescent="0.25">
      <c r="A34" s="54" t="s">
        <v>193</v>
      </c>
      <c r="B34" s="58" t="s">
        <v>194</v>
      </c>
      <c r="C34" s="59">
        <v>5.0566430000000002</v>
      </c>
      <c r="D34" s="59">
        <v>5.0550290000000002</v>
      </c>
      <c r="E34" s="59">
        <v>5.0560859999999996</v>
      </c>
      <c r="F34" s="59">
        <v>5.0563630000000002</v>
      </c>
      <c r="G34" s="59">
        <v>5.0551620000000002</v>
      </c>
      <c r="H34" s="59">
        <v>5.0521120000000002</v>
      </c>
      <c r="I34" s="59">
        <v>5.0499099999999997</v>
      </c>
      <c r="J34" s="59">
        <v>5.0489660000000001</v>
      </c>
      <c r="K34" s="59">
        <v>5.0484030000000004</v>
      </c>
      <c r="L34" s="59">
        <v>5.0479479999999999</v>
      </c>
      <c r="M34" s="59">
        <v>5.0474509999999997</v>
      </c>
      <c r="N34" s="59">
        <v>5.04697</v>
      </c>
      <c r="O34" s="59">
        <v>5.0464979999999997</v>
      </c>
      <c r="P34" s="59">
        <v>5.046602</v>
      </c>
      <c r="Q34" s="59">
        <v>5.0458410000000002</v>
      </c>
      <c r="R34" s="59">
        <v>5.0454929999999996</v>
      </c>
      <c r="S34" s="59">
        <v>5.0453320000000001</v>
      </c>
      <c r="T34" s="59">
        <v>5.0447139999999999</v>
      </c>
      <c r="U34" s="59">
        <v>5.0439569999999998</v>
      </c>
      <c r="V34" s="59">
        <v>5.0431090000000003</v>
      </c>
      <c r="W34" s="59">
        <v>5.0421550000000002</v>
      </c>
      <c r="X34" s="59">
        <v>5.041226</v>
      </c>
      <c r="Y34" s="59">
        <v>5.0400229999999997</v>
      </c>
      <c r="Z34" s="59">
        <v>5.0386810000000004</v>
      </c>
      <c r="AA34" s="59">
        <v>5.0371740000000003</v>
      </c>
      <c r="AB34" s="59">
        <v>5.035717</v>
      </c>
      <c r="AC34" s="59">
        <v>5.0338620000000001</v>
      </c>
      <c r="AD34" s="59">
        <v>5.0319269999999996</v>
      </c>
      <c r="AE34" s="59">
        <v>5.029827</v>
      </c>
      <c r="AF34" s="59">
        <v>5.0276490000000003</v>
      </c>
      <c r="AG34" s="59">
        <v>5.0249329999999999</v>
      </c>
      <c r="AH34" s="59">
        <v>5.0219589999999998</v>
      </c>
      <c r="AI34" s="59">
        <v>5.018713</v>
      </c>
      <c r="AJ34" s="59">
        <v>5.018713</v>
      </c>
      <c r="AK34" s="60">
        <v>-2.2499999999999999E-4</v>
      </c>
    </row>
    <row r="35" spans="1:37" ht="15" customHeight="1" x14ac:dyDescent="0.25">
      <c r="A35" s="54" t="s">
        <v>195</v>
      </c>
      <c r="B35" s="58" t="s">
        <v>196</v>
      </c>
      <c r="C35" s="59">
        <v>5.2222799999999996</v>
      </c>
      <c r="D35" s="59">
        <v>5.2222799999999996</v>
      </c>
      <c r="E35" s="59">
        <v>5.2222799999999996</v>
      </c>
      <c r="F35" s="59">
        <v>5.2222799999999996</v>
      </c>
      <c r="G35" s="59">
        <v>5.2222799999999996</v>
      </c>
      <c r="H35" s="59">
        <v>5.2222799999999996</v>
      </c>
      <c r="I35" s="59">
        <v>5.2222799999999996</v>
      </c>
      <c r="J35" s="59">
        <v>5.2222799999999996</v>
      </c>
      <c r="K35" s="59">
        <v>5.2222799999999996</v>
      </c>
      <c r="L35" s="59">
        <v>5.2222799999999996</v>
      </c>
      <c r="M35" s="59">
        <v>5.2222799999999996</v>
      </c>
      <c r="N35" s="59">
        <v>5.2222799999999996</v>
      </c>
      <c r="O35" s="59">
        <v>5.2222799999999996</v>
      </c>
      <c r="P35" s="59">
        <v>5.2222799999999996</v>
      </c>
      <c r="Q35" s="59">
        <v>5.2222799999999996</v>
      </c>
      <c r="R35" s="59">
        <v>5.2222799999999996</v>
      </c>
      <c r="S35" s="59">
        <v>5.2222799999999996</v>
      </c>
      <c r="T35" s="59">
        <v>5.2222799999999996</v>
      </c>
      <c r="U35" s="59">
        <v>5.2222799999999996</v>
      </c>
      <c r="V35" s="59">
        <v>5.2222799999999996</v>
      </c>
      <c r="W35" s="59">
        <v>5.2222799999999996</v>
      </c>
      <c r="X35" s="59">
        <v>5.2222799999999996</v>
      </c>
      <c r="Y35" s="59">
        <v>5.2222799999999996</v>
      </c>
      <c r="Z35" s="59">
        <v>5.2222799999999996</v>
      </c>
      <c r="AA35" s="59">
        <v>5.2222799999999996</v>
      </c>
      <c r="AB35" s="59">
        <v>5.2222799999999996</v>
      </c>
      <c r="AC35" s="59">
        <v>5.2222799999999996</v>
      </c>
      <c r="AD35" s="59">
        <v>5.2222799999999996</v>
      </c>
      <c r="AE35" s="59">
        <v>5.2222799999999996</v>
      </c>
      <c r="AF35" s="59">
        <v>5.2222799999999996</v>
      </c>
      <c r="AG35" s="59">
        <v>5.2222799999999996</v>
      </c>
      <c r="AH35" s="59">
        <v>5.2222799999999996</v>
      </c>
      <c r="AI35" s="59">
        <v>5.2222799999999996</v>
      </c>
      <c r="AJ35" s="59">
        <v>5.2222799999999996</v>
      </c>
      <c r="AK35" s="60">
        <v>0</v>
      </c>
    </row>
    <row r="36" spans="1:37" ht="15" customHeight="1" x14ac:dyDescent="0.25">
      <c r="A36" s="54" t="s">
        <v>197</v>
      </c>
      <c r="B36" s="58" t="s">
        <v>198</v>
      </c>
      <c r="C36" s="59">
        <v>5.2222799999999996</v>
      </c>
      <c r="D36" s="59">
        <v>5.2222799999999996</v>
      </c>
      <c r="E36" s="59">
        <v>5.2222799999999996</v>
      </c>
      <c r="F36" s="59">
        <v>5.2222799999999996</v>
      </c>
      <c r="G36" s="59">
        <v>5.2222799999999996</v>
      </c>
      <c r="H36" s="59">
        <v>5.2222799999999996</v>
      </c>
      <c r="I36" s="59">
        <v>5.2222799999999996</v>
      </c>
      <c r="J36" s="59">
        <v>5.2222799999999996</v>
      </c>
      <c r="K36" s="59">
        <v>5.2222799999999996</v>
      </c>
      <c r="L36" s="59">
        <v>5.2222799999999996</v>
      </c>
      <c r="M36" s="59">
        <v>5.2222799999999996</v>
      </c>
      <c r="N36" s="59">
        <v>5.2222799999999996</v>
      </c>
      <c r="O36" s="59">
        <v>5.2222799999999996</v>
      </c>
      <c r="P36" s="59">
        <v>5.2222799999999996</v>
      </c>
      <c r="Q36" s="59">
        <v>5.2222799999999996</v>
      </c>
      <c r="R36" s="59">
        <v>5.2222799999999996</v>
      </c>
      <c r="S36" s="59">
        <v>5.2222799999999996</v>
      </c>
      <c r="T36" s="59">
        <v>5.2222799999999996</v>
      </c>
      <c r="U36" s="59">
        <v>5.2222799999999996</v>
      </c>
      <c r="V36" s="59">
        <v>5.2222799999999996</v>
      </c>
      <c r="W36" s="59">
        <v>5.2222799999999996</v>
      </c>
      <c r="X36" s="59">
        <v>5.2222799999999996</v>
      </c>
      <c r="Y36" s="59">
        <v>5.2222799999999996</v>
      </c>
      <c r="Z36" s="59">
        <v>5.2222799999999996</v>
      </c>
      <c r="AA36" s="59">
        <v>5.2222799999999996</v>
      </c>
      <c r="AB36" s="59">
        <v>5.2222799999999996</v>
      </c>
      <c r="AC36" s="59">
        <v>5.2222799999999996</v>
      </c>
      <c r="AD36" s="59">
        <v>5.2222799999999996</v>
      </c>
      <c r="AE36" s="59">
        <v>5.2222799999999996</v>
      </c>
      <c r="AF36" s="59">
        <v>5.2222799999999996</v>
      </c>
      <c r="AG36" s="59">
        <v>5.2222799999999996</v>
      </c>
      <c r="AH36" s="59">
        <v>5.2222799999999996</v>
      </c>
      <c r="AI36" s="59">
        <v>5.2222799999999996</v>
      </c>
      <c r="AJ36" s="59">
        <v>5.2222799999999996</v>
      </c>
      <c r="AK36" s="60">
        <v>0</v>
      </c>
    </row>
    <row r="37" spans="1:37" ht="15" customHeight="1" x14ac:dyDescent="0.25">
      <c r="A37" s="54" t="s">
        <v>199</v>
      </c>
      <c r="B37" s="58" t="s">
        <v>200</v>
      </c>
      <c r="C37" s="59">
        <v>4.62</v>
      </c>
      <c r="D37" s="59">
        <v>4.62</v>
      </c>
      <c r="E37" s="59">
        <v>4.62</v>
      </c>
      <c r="F37" s="59">
        <v>4.62</v>
      </c>
      <c r="G37" s="59">
        <v>4.62</v>
      </c>
      <c r="H37" s="59">
        <v>4.62</v>
      </c>
      <c r="I37" s="59">
        <v>4.62</v>
      </c>
      <c r="J37" s="59">
        <v>4.62</v>
      </c>
      <c r="K37" s="59">
        <v>4.62</v>
      </c>
      <c r="L37" s="59">
        <v>4.62</v>
      </c>
      <c r="M37" s="59">
        <v>4.62</v>
      </c>
      <c r="N37" s="59">
        <v>4.62</v>
      </c>
      <c r="O37" s="59">
        <v>4.62</v>
      </c>
      <c r="P37" s="59">
        <v>4.62</v>
      </c>
      <c r="Q37" s="59">
        <v>4.62</v>
      </c>
      <c r="R37" s="59">
        <v>4.62</v>
      </c>
      <c r="S37" s="59">
        <v>4.62</v>
      </c>
      <c r="T37" s="59">
        <v>4.62</v>
      </c>
      <c r="U37" s="59">
        <v>4.62</v>
      </c>
      <c r="V37" s="59">
        <v>4.62</v>
      </c>
      <c r="W37" s="59">
        <v>4.62</v>
      </c>
      <c r="X37" s="59">
        <v>4.62</v>
      </c>
      <c r="Y37" s="59">
        <v>4.62</v>
      </c>
      <c r="Z37" s="59">
        <v>4.62</v>
      </c>
      <c r="AA37" s="59">
        <v>4.62</v>
      </c>
      <c r="AB37" s="59">
        <v>4.62</v>
      </c>
      <c r="AC37" s="59">
        <v>4.62</v>
      </c>
      <c r="AD37" s="59">
        <v>4.62</v>
      </c>
      <c r="AE37" s="59">
        <v>4.62</v>
      </c>
      <c r="AF37" s="59">
        <v>4.62</v>
      </c>
      <c r="AG37" s="59">
        <v>4.62</v>
      </c>
      <c r="AH37" s="59">
        <v>4.62</v>
      </c>
      <c r="AI37" s="59">
        <v>4.62</v>
      </c>
      <c r="AJ37" s="59">
        <v>4.62</v>
      </c>
      <c r="AK37" s="60">
        <v>0</v>
      </c>
    </row>
    <row r="38" spans="1:37" ht="15" customHeight="1" x14ac:dyDescent="0.25">
      <c r="A38" s="54" t="s">
        <v>201</v>
      </c>
      <c r="B38" s="58" t="s">
        <v>202</v>
      </c>
      <c r="C38" s="59">
        <v>5.8</v>
      </c>
      <c r="D38" s="59">
        <v>5.8</v>
      </c>
      <c r="E38" s="59">
        <v>5.8</v>
      </c>
      <c r="F38" s="59">
        <v>5.8</v>
      </c>
      <c r="G38" s="59">
        <v>5.8</v>
      </c>
      <c r="H38" s="59">
        <v>5.8</v>
      </c>
      <c r="I38" s="59">
        <v>5.8</v>
      </c>
      <c r="J38" s="59">
        <v>5.8</v>
      </c>
      <c r="K38" s="59">
        <v>5.8</v>
      </c>
      <c r="L38" s="59">
        <v>5.8</v>
      </c>
      <c r="M38" s="59">
        <v>5.8</v>
      </c>
      <c r="N38" s="59">
        <v>5.8</v>
      </c>
      <c r="O38" s="59">
        <v>5.8</v>
      </c>
      <c r="P38" s="59">
        <v>5.8</v>
      </c>
      <c r="Q38" s="59">
        <v>5.8</v>
      </c>
      <c r="R38" s="59">
        <v>5.8</v>
      </c>
      <c r="S38" s="59">
        <v>5.8</v>
      </c>
      <c r="T38" s="59">
        <v>5.8</v>
      </c>
      <c r="U38" s="59">
        <v>5.8</v>
      </c>
      <c r="V38" s="59">
        <v>5.8</v>
      </c>
      <c r="W38" s="59">
        <v>5.8</v>
      </c>
      <c r="X38" s="59">
        <v>5.8</v>
      </c>
      <c r="Y38" s="59">
        <v>5.8</v>
      </c>
      <c r="Z38" s="59">
        <v>5.8</v>
      </c>
      <c r="AA38" s="59">
        <v>5.8</v>
      </c>
      <c r="AB38" s="59">
        <v>5.8</v>
      </c>
      <c r="AC38" s="59">
        <v>5.8</v>
      </c>
      <c r="AD38" s="59">
        <v>5.8</v>
      </c>
      <c r="AE38" s="59">
        <v>5.8</v>
      </c>
      <c r="AF38" s="59">
        <v>5.8</v>
      </c>
      <c r="AG38" s="59">
        <v>5.8</v>
      </c>
      <c r="AH38" s="59">
        <v>5.8</v>
      </c>
      <c r="AI38" s="59">
        <v>5.8</v>
      </c>
      <c r="AJ38" s="59">
        <v>5.8</v>
      </c>
      <c r="AK38" s="60">
        <v>0</v>
      </c>
    </row>
    <row r="39" spans="1:37" ht="15" customHeight="1" x14ac:dyDescent="0.25">
      <c r="A39" s="54" t="s">
        <v>203</v>
      </c>
      <c r="B39" s="58" t="s">
        <v>204</v>
      </c>
      <c r="C39" s="59">
        <v>5.4510759999999996</v>
      </c>
      <c r="D39" s="59">
        <v>5.4510759999999996</v>
      </c>
      <c r="E39" s="59">
        <v>5.4510759999999996</v>
      </c>
      <c r="F39" s="59">
        <v>5.4510759999999996</v>
      </c>
      <c r="G39" s="59">
        <v>5.4510759999999996</v>
      </c>
      <c r="H39" s="59">
        <v>5.4510759999999996</v>
      </c>
      <c r="I39" s="59">
        <v>5.4510759999999996</v>
      </c>
      <c r="J39" s="59">
        <v>5.4510759999999996</v>
      </c>
      <c r="K39" s="59">
        <v>5.4510759999999996</v>
      </c>
      <c r="L39" s="59">
        <v>5.4510759999999996</v>
      </c>
      <c r="M39" s="59">
        <v>5.4510759999999996</v>
      </c>
      <c r="N39" s="59">
        <v>5.4510759999999996</v>
      </c>
      <c r="O39" s="59">
        <v>5.4510759999999996</v>
      </c>
      <c r="P39" s="59">
        <v>5.4510759999999996</v>
      </c>
      <c r="Q39" s="59">
        <v>5.4510759999999996</v>
      </c>
      <c r="R39" s="59">
        <v>5.4510759999999996</v>
      </c>
      <c r="S39" s="59">
        <v>5.4510759999999996</v>
      </c>
      <c r="T39" s="59">
        <v>5.4510759999999996</v>
      </c>
      <c r="U39" s="59">
        <v>5.4510759999999996</v>
      </c>
      <c r="V39" s="59">
        <v>5.4510759999999996</v>
      </c>
      <c r="W39" s="59">
        <v>5.4510759999999996</v>
      </c>
      <c r="X39" s="59">
        <v>5.4510759999999996</v>
      </c>
      <c r="Y39" s="59">
        <v>5.4510759999999996</v>
      </c>
      <c r="Z39" s="59">
        <v>5.4510759999999996</v>
      </c>
      <c r="AA39" s="59">
        <v>5.4510759999999996</v>
      </c>
      <c r="AB39" s="59">
        <v>5.4510759999999996</v>
      </c>
      <c r="AC39" s="59">
        <v>5.4510759999999996</v>
      </c>
      <c r="AD39" s="59">
        <v>5.4510759999999996</v>
      </c>
      <c r="AE39" s="59">
        <v>5.4510759999999996</v>
      </c>
      <c r="AF39" s="59">
        <v>5.4510759999999996</v>
      </c>
      <c r="AG39" s="59">
        <v>5.4510759999999996</v>
      </c>
      <c r="AH39" s="59">
        <v>5.4510759999999996</v>
      </c>
      <c r="AI39" s="59">
        <v>5.4510759999999996</v>
      </c>
      <c r="AJ39" s="59">
        <v>5.4510759999999996</v>
      </c>
      <c r="AK39" s="60">
        <v>0</v>
      </c>
    </row>
    <row r="40" spans="1:37" ht="15" customHeight="1" x14ac:dyDescent="0.25">
      <c r="A40" s="54" t="s">
        <v>205</v>
      </c>
      <c r="B40" s="58" t="s">
        <v>206</v>
      </c>
      <c r="C40" s="59">
        <v>6.2869999999999999</v>
      </c>
      <c r="D40" s="59">
        <v>6.2869999999999999</v>
      </c>
      <c r="E40" s="59">
        <v>6.2869999999999999</v>
      </c>
      <c r="F40" s="59">
        <v>6.2869999999999999</v>
      </c>
      <c r="G40" s="59">
        <v>6.2869999999999999</v>
      </c>
      <c r="H40" s="59">
        <v>6.2869999999999999</v>
      </c>
      <c r="I40" s="59">
        <v>6.2869999999999999</v>
      </c>
      <c r="J40" s="59">
        <v>6.2869999999999999</v>
      </c>
      <c r="K40" s="59">
        <v>6.2869999999999999</v>
      </c>
      <c r="L40" s="59">
        <v>6.2869999999999999</v>
      </c>
      <c r="M40" s="59">
        <v>6.2869999999999999</v>
      </c>
      <c r="N40" s="59">
        <v>6.2869999999999999</v>
      </c>
      <c r="O40" s="59">
        <v>6.2869999999999999</v>
      </c>
      <c r="P40" s="59">
        <v>6.2869999999999999</v>
      </c>
      <c r="Q40" s="59">
        <v>6.2869999999999999</v>
      </c>
      <c r="R40" s="59">
        <v>6.2869999999999999</v>
      </c>
      <c r="S40" s="59">
        <v>6.2869999999999999</v>
      </c>
      <c r="T40" s="59">
        <v>6.2869999999999999</v>
      </c>
      <c r="U40" s="59">
        <v>6.2869999999999999</v>
      </c>
      <c r="V40" s="59">
        <v>6.2869999999999999</v>
      </c>
      <c r="W40" s="59">
        <v>6.2869999999999999</v>
      </c>
      <c r="X40" s="59">
        <v>6.2869999999999999</v>
      </c>
      <c r="Y40" s="59">
        <v>6.2869999999999999</v>
      </c>
      <c r="Z40" s="59">
        <v>6.2869999999999999</v>
      </c>
      <c r="AA40" s="59">
        <v>6.2869999999999999</v>
      </c>
      <c r="AB40" s="59">
        <v>6.2869999999999999</v>
      </c>
      <c r="AC40" s="59">
        <v>6.2869999999999999</v>
      </c>
      <c r="AD40" s="59">
        <v>6.2869999999999999</v>
      </c>
      <c r="AE40" s="59">
        <v>6.2869999999999999</v>
      </c>
      <c r="AF40" s="59">
        <v>6.2869999999999999</v>
      </c>
      <c r="AG40" s="59">
        <v>6.2869999999999999</v>
      </c>
      <c r="AH40" s="59">
        <v>6.2869999999999999</v>
      </c>
      <c r="AI40" s="59">
        <v>6.2869999999999999</v>
      </c>
      <c r="AJ40" s="59">
        <v>6.2869999999999999</v>
      </c>
      <c r="AK40" s="60">
        <v>0</v>
      </c>
    </row>
    <row r="41" spans="1:37" ht="15" customHeight="1" x14ac:dyDescent="0.25">
      <c r="A41" s="54" t="s">
        <v>207</v>
      </c>
      <c r="B41" s="58" t="s">
        <v>208</v>
      </c>
      <c r="C41" s="59">
        <v>6.2869999999999999</v>
      </c>
      <c r="D41" s="59">
        <v>6.2869999999999999</v>
      </c>
      <c r="E41" s="59">
        <v>6.2869999999999999</v>
      </c>
      <c r="F41" s="59">
        <v>6.2869999999999999</v>
      </c>
      <c r="G41" s="59">
        <v>6.2869999999999999</v>
      </c>
      <c r="H41" s="59">
        <v>6.2869999999999999</v>
      </c>
      <c r="I41" s="59">
        <v>6.2869999999999999</v>
      </c>
      <c r="J41" s="59">
        <v>6.2869999999999999</v>
      </c>
      <c r="K41" s="59">
        <v>6.2869999999999999</v>
      </c>
      <c r="L41" s="59">
        <v>6.2869999999999999</v>
      </c>
      <c r="M41" s="59">
        <v>6.2869999999999999</v>
      </c>
      <c r="N41" s="59">
        <v>6.2869999999999999</v>
      </c>
      <c r="O41" s="59">
        <v>6.2869999999999999</v>
      </c>
      <c r="P41" s="59">
        <v>6.2869999999999999</v>
      </c>
      <c r="Q41" s="59">
        <v>6.2869999999999999</v>
      </c>
      <c r="R41" s="59">
        <v>6.2869999999999999</v>
      </c>
      <c r="S41" s="59">
        <v>6.2869999999999999</v>
      </c>
      <c r="T41" s="59">
        <v>6.2869999999999999</v>
      </c>
      <c r="U41" s="59">
        <v>6.2869999999999999</v>
      </c>
      <c r="V41" s="59">
        <v>6.2869999999999999</v>
      </c>
      <c r="W41" s="59">
        <v>6.2869999999999999</v>
      </c>
      <c r="X41" s="59">
        <v>6.2869999999999999</v>
      </c>
      <c r="Y41" s="59">
        <v>6.2869999999999999</v>
      </c>
      <c r="Z41" s="59">
        <v>6.2869999999999999</v>
      </c>
      <c r="AA41" s="59">
        <v>6.2869999999999999</v>
      </c>
      <c r="AB41" s="59">
        <v>6.2869999999999999</v>
      </c>
      <c r="AC41" s="59">
        <v>6.2869999999999999</v>
      </c>
      <c r="AD41" s="59">
        <v>6.2869999999999999</v>
      </c>
      <c r="AE41" s="59">
        <v>6.2869999999999999</v>
      </c>
      <c r="AF41" s="59">
        <v>6.2869999999999999</v>
      </c>
      <c r="AG41" s="59">
        <v>6.2869999999999999</v>
      </c>
      <c r="AH41" s="59">
        <v>6.2869999999999999</v>
      </c>
      <c r="AI41" s="59">
        <v>6.2869999999999999</v>
      </c>
      <c r="AJ41" s="59">
        <v>6.2869999999999999</v>
      </c>
      <c r="AK41" s="60">
        <v>0</v>
      </c>
    </row>
    <row r="42" spans="1:37" ht="15" customHeight="1" x14ac:dyDescent="0.25">
      <c r="A42" s="54" t="s">
        <v>209</v>
      </c>
      <c r="B42" s="58" t="s">
        <v>210</v>
      </c>
      <c r="C42" s="59">
        <v>6.2869999999999999</v>
      </c>
      <c r="D42" s="59">
        <v>6.2869999999999999</v>
      </c>
      <c r="E42" s="59">
        <v>6.2869999999999999</v>
      </c>
      <c r="F42" s="59">
        <v>6.2869999999999999</v>
      </c>
      <c r="G42" s="59">
        <v>6.2869999999999999</v>
      </c>
      <c r="H42" s="59">
        <v>6.2869999999999999</v>
      </c>
      <c r="I42" s="59">
        <v>6.2869999999999999</v>
      </c>
      <c r="J42" s="59">
        <v>6.2869999999999999</v>
      </c>
      <c r="K42" s="59">
        <v>6.2869999999999999</v>
      </c>
      <c r="L42" s="59">
        <v>6.2869999999999999</v>
      </c>
      <c r="M42" s="59">
        <v>6.2869999999999999</v>
      </c>
      <c r="N42" s="59">
        <v>6.2869999999999999</v>
      </c>
      <c r="O42" s="59">
        <v>6.2869999999999999</v>
      </c>
      <c r="P42" s="59">
        <v>6.2869999999999999</v>
      </c>
      <c r="Q42" s="59">
        <v>6.2869999999999999</v>
      </c>
      <c r="R42" s="59">
        <v>6.2869999999999999</v>
      </c>
      <c r="S42" s="59">
        <v>6.2869999999999999</v>
      </c>
      <c r="T42" s="59">
        <v>6.2869999999999999</v>
      </c>
      <c r="U42" s="59">
        <v>6.2869999999999999</v>
      </c>
      <c r="V42" s="59">
        <v>6.2869999999999999</v>
      </c>
      <c r="W42" s="59">
        <v>6.2869999999999999</v>
      </c>
      <c r="X42" s="59">
        <v>6.2869999999999999</v>
      </c>
      <c r="Y42" s="59">
        <v>6.2869999999999999</v>
      </c>
      <c r="Z42" s="59">
        <v>6.2869999999999999</v>
      </c>
      <c r="AA42" s="59">
        <v>6.2869999999999999</v>
      </c>
      <c r="AB42" s="59">
        <v>6.2869999999999999</v>
      </c>
      <c r="AC42" s="59">
        <v>6.2869999999999999</v>
      </c>
      <c r="AD42" s="59">
        <v>6.2869999999999999</v>
      </c>
      <c r="AE42" s="59">
        <v>6.2869999999999999</v>
      </c>
      <c r="AF42" s="59">
        <v>6.2869999999999999</v>
      </c>
      <c r="AG42" s="59">
        <v>6.2869999999999999</v>
      </c>
      <c r="AH42" s="59">
        <v>6.2869999999999999</v>
      </c>
      <c r="AI42" s="59">
        <v>6.2869999999999999</v>
      </c>
      <c r="AJ42" s="59">
        <v>6.2869999999999999</v>
      </c>
      <c r="AK42" s="60">
        <v>0</v>
      </c>
    </row>
    <row r="43" spans="1:37" ht="15" customHeight="1" x14ac:dyDescent="0.25">
      <c r="A43" s="54" t="s">
        <v>211</v>
      </c>
      <c r="B43" s="58" t="s">
        <v>212</v>
      </c>
      <c r="C43" s="59">
        <v>6.1473459999999998</v>
      </c>
      <c r="D43" s="59">
        <v>6.1452260000000001</v>
      </c>
      <c r="E43" s="59">
        <v>6.1456169999999997</v>
      </c>
      <c r="F43" s="59">
        <v>6.192609</v>
      </c>
      <c r="G43" s="59">
        <v>6.1871369999999999</v>
      </c>
      <c r="H43" s="59">
        <v>6.1839120000000003</v>
      </c>
      <c r="I43" s="59">
        <v>6.177295</v>
      </c>
      <c r="J43" s="59">
        <v>6.1706190000000003</v>
      </c>
      <c r="K43" s="59">
        <v>6.1645000000000003</v>
      </c>
      <c r="L43" s="59">
        <v>6.1563090000000003</v>
      </c>
      <c r="M43" s="59">
        <v>6.1576269999999997</v>
      </c>
      <c r="N43" s="59">
        <v>6.157673</v>
      </c>
      <c r="O43" s="59">
        <v>6.1597790000000003</v>
      </c>
      <c r="P43" s="59">
        <v>6.159592</v>
      </c>
      <c r="Q43" s="59">
        <v>6.1617009999999999</v>
      </c>
      <c r="R43" s="59">
        <v>6.162801</v>
      </c>
      <c r="S43" s="59">
        <v>6.1631689999999999</v>
      </c>
      <c r="T43" s="59">
        <v>6.1640280000000001</v>
      </c>
      <c r="U43" s="59">
        <v>6.1661429999999999</v>
      </c>
      <c r="V43" s="59">
        <v>6.1675360000000001</v>
      </c>
      <c r="W43" s="59">
        <v>6.1674319999999998</v>
      </c>
      <c r="X43" s="59">
        <v>6.1685819999999998</v>
      </c>
      <c r="Y43" s="59">
        <v>6.1709719999999999</v>
      </c>
      <c r="Z43" s="59">
        <v>6.171176</v>
      </c>
      <c r="AA43" s="59">
        <v>6.1722760000000001</v>
      </c>
      <c r="AB43" s="59">
        <v>6.1744009999999996</v>
      </c>
      <c r="AC43" s="59">
        <v>6.175586</v>
      </c>
      <c r="AD43" s="59">
        <v>6.1767789999999998</v>
      </c>
      <c r="AE43" s="59">
        <v>6.1779799999999998</v>
      </c>
      <c r="AF43" s="59">
        <v>6.179189</v>
      </c>
      <c r="AG43" s="59">
        <v>6.1804069999999998</v>
      </c>
      <c r="AH43" s="59">
        <v>6.1816329999999997</v>
      </c>
      <c r="AI43" s="59">
        <v>6.182868</v>
      </c>
      <c r="AJ43" s="59">
        <v>6.1841100000000004</v>
      </c>
      <c r="AK43" s="60">
        <v>1.9699999999999999E-4</v>
      </c>
    </row>
    <row r="44" spans="1:37" ht="15" customHeight="1" x14ac:dyDescent="0.25">
      <c r="A44" s="54" t="s">
        <v>213</v>
      </c>
      <c r="B44" s="58" t="s">
        <v>214</v>
      </c>
      <c r="C44" s="59">
        <v>5.1759979999999999</v>
      </c>
      <c r="D44" s="59">
        <v>5.1493409999999997</v>
      </c>
      <c r="E44" s="59">
        <v>5.1485440000000002</v>
      </c>
      <c r="F44" s="59">
        <v>5.1351180000000003</v>
      </c>
      <c r="G44" s="59">
        <v>5.1214979999999999</v>
      </c>
      <c r="H44" s="59">
        <v>5.1131700000000002</v>
      </c>
      <c r="I44" s="59">
        <v>5.1068749999999996</v>
      </c>
      <c r="J44" s="59">
        <v>5.1001250000000002</v>
      </c>
      <c r="K44" s="59">
        <v>5.0954069999999998</v>
      </c>
      <c r="L44" s="59">
        <v>5.0923059999999998</v>
      </c>
      <c r="M44" s="59">
        <v>5.0851800000000003</v>
      </c>
      <c r="N44" s="59">
        <v>5.0822000000000003</v>
      </c>
      <c r="O44" s="59">
        <v>5.0765289999999998</v>
      </c>
      <c r="P44" s="59">
        <v>5.0746789999999997</v>
      </c>
      <c r="Q44" s="59">
        <v>5.072298</v>
      </c>
      <c r="R44" s="59">
        <v>5.0691280000000001</v>
      </c>
      <c r="S44" s="59">
        <v>5.0666989999999998</v>
      </c>
      <c r="T44" s="59">
        <v>5.0689719999999996</v>
      </c>
      <c r="U44" s="59">
        <v>5.067164</v>
      </c>
      <c r="V44" s="59">
        <v>5.064692</v>
      </c>
      <c r="W44" s="59">
        <v>5.0671790000000003</v>
      </c>
      <c r="X44" s="59">
        <v>5.0644499999999999</v>
      </c>
      <c r="Y44" s="59">
        <v>5.0636330000000003</v>
      </c>
      <c r="Z44" s="59">
        <v>5.0643700000000003</v>
      </c>
      <c r="AA44" s="59">
        <v>5.0640780000000003</v>
      </c>
      <c r="AB44" s="59">
        <v>5.0626110000000004</v>
      </c>
      <c r="AC44" s="59">
        <v>5.0658269999999996</v>
      </c>
      <c r="AD44" s="59">
        <v>5.0664360000000004</v>
      </c>
      <c r="AE44" s="59">
        <v>5.0678429999999999</v>
      </c>
      <c r="AF44" s="59">
        <v>5.0690910000000002</v>
      </c>
      <c r="AG44" s="59">
        <v>5.0703579999999997</v>
      </c>
      <c r="AH44" s="59">
        <v>5.0693210000000004</v>
      </c>
      <c r="AI44" s="59">
        <v>5.0696510000000004</v>
      </c>
      <c r="AJ44" s="59">
        <v>5.0702829999999999</v>
      </c>
      <c r="AK44" s="60">
        <v>-4.8299999999999998E-4</v>
      </c>
    </row>
    <row r="45" spans="1:37" ht="15" customHeight="1" x14ac:dyDescent="0.25">
      <c r="A45" s="54" t="s">
        <v>215</v>
      </c>
      <c r="B45" s="58" t="s">
        <v>216</v>
      </c>
      <c r="C45" s="59">
        <v>5.5967529999999996</v>
      </c>
      <c r="D45" s="59">
        <v>5.6771430000000001</v>
      </c>
      <c r="E45" s="59">
        <v>5.6840089999999996</v>
      </c>
      <c r="F45" s="59">
        <v>5.7170959999999997</v>
      </c>
      <c r="G45" s="59">
        <v>5.6661299999999999</v>
      </c>
      <c r="H45" s="59">
        <v>5.6535770000000003</v>
      </c>
      <c r="I45" s="59">
        <v>5.6441179999999997</v>
      </c>
      <c r="J45" s="59">
        <v>5.6398200000000003</v>
      </c>
      <c r="K45" s="59">
        <v>5.6309760000000004</v>
      </c>
      <c r="L45" s="59">
        <v>5.6472470000000001</v>
      </c>
      <c r="M45" s="59">
        <v>5.6488060000000004</v>
      </c>
      <c r="N45" s="59">
        <v>5.6772070000000001</v>
      </c>
      <c r="O45" s="59">
        <v>5.6554729999999998</v>
      </c>
      <c r="P45" s="59">
        <v>5.6398169999999999</v>
      </c>
      <c r="Q45" s="59">
        <v>5.655303</v>
      </c>
      <c r="R45" s="59">
        <v>5.6159470000000002</v>
      </c>
      <c r="S45" s="59">
        <v>5.5804359999999997</v>
      </c>
      <c r="T45" s="59">
        <v>5.601731</v>
      </c>
      <c r="U45" s="59">
        <v>5.5999040000000004</v>
      </c>
      <c r="V45" s="59">
        <v>5.5448909999999998</v>
      </c>
      <c r="W45" s="59">
        <v>5.5638050000000003</v>
      </c>
      <c r="X45" s="59">
        <v>5.5047459999999999</v>
      </c>
      <c r="Y45" s="59">
        <v>5.4706440000000001</v>
      </c>
      <c r="Z45" s="59">
        <v>5.4392110000000002</v>
      </c>
      <c r="AA45" s="59">
        <v>5.4146479999999997</v>
      </c>
      <c r="AB45" s="59">
        <v>5.3607440000000004</v>
      </c>
      <c r="AC45" s="59">
        <v>5.3546440000000004</v>
      </c>
      <c r="AD45" s="59">
        <v>5.3370649999999999</v>
      </c>
      <c r="AE45" s="59">
        <v>5.3099679999999996</v>
      </c>
      <c r="AF45" s="59">
        <v>5.2794489999999996</v>
      </c>
      <c r="AG45" s="59">
        <v>5.249695</v>
      </c>
      <c r="AH45" s="59">
        <v>5.2043689999999998</v>
      </c>
      <c r="AI45" s="59">
        <v>5.1639299999999997</v>
      </c>
      <c r="AJ45" s="59">
        <v>5.1378079999999997</v>
      </c>
      <c r="AK45" s="60">
        <v>-3.1150000000000001E-3</v>
      </c>
    </row>
    <row r="46" spans="1:37" ht="15" customHeight="1" x14ac:dyDescent="0.25">
      <c r="A46" s="54" t="s">
        <v>217</v>
      </c>
      <c r="B46" s="58" t="s">
        <v>218</v>
      </c>
      <c r="C46" s="59">
        <v>5.1509999999999998</v>
      </c>
      <c r="D46" s="59">
        <v>5.2744179999999998</v>
      </c>
      <c r="E46" s="59">
        <v>5.2506209999999998</v>
      </c>
      <c r="F46" s="59">
        <v>5.2757480000000001</v>
      </c>
      <c r="G46" s="59">
        <v>5.2430519999999996</v>
      </c>
      <c r="H46" s="59">
        <v>5.2341490000000004</v>
      </c>
      <c r="I46" s="59">
        <v>5.2313539999999996</v>
      </c>
      <c r="J46" s="59">
        <v>5.2458450000000001</v>
      </c>
      <c r="K46" s="59">
        <v>5.2317590000000003</v>
      </c>
      <c r="L46" s="59">
        <v>5.1954609999999999</v>
      </c>
      <c r="M46" s="59">
        <v>5.1871260000000001</v>
      </c>
      <c r="N46" s="59">
        <v>5.1891119999999997</v>
      </c>
      <c r="O46" s="59">
        <v>5.1797279999999999</v>
      </c>
      <c r="P46" s="59">
        <v>5.1827779999999999</v>
      </c>
      <c r="Q46" s="59">
        <v>5.1716069999999998</v>
      </c>
      <c r="R46" s="59">
        <v>5.1720730000000001</v>
      </c>
      <c r="S46" s="59">
        <v>5.1663009999999998</v>
      </c>
      <c r="T46" s="59">
        <v>5.1594030000000002</v>
      </c>
      <c r="U46" s="59">
        <v>5.1539609999999998</v>
      </c>
      <c r="V46" s="59">
        <v>5.1569050000000001</v>
      </c>
      <c r="W46" s="59">
        <v>5.1471669999999996</v>
      </c>
      <c r="X46" s="59">
        <v>5.1453899999999999</v>
      </c>
      <c r="Y46" s="59">
        <v>5.1359450000000004</v>
      </c>
      <c r="Z46" s="59">
        <v>5.1392990000000003</v>
      </c>
      <c r="AA46" s="59">
        <v>5.1376179999999998</v>
      </c>
      <c r="AB46" s="59">
        <v>5.1223150000000004</v>
      </c>
      <c r="AC46" s="59">
        <v>5.131875</v>
      </c>
      <c r="AD46" s="59">
        <v>5.1306099999999999</v>
      </c>
      <c r="AE46" s="59">
        <v>5.1394690000000001</v>
      </c>
      <c r="AF46" s="59">
        <v>5.1280320000000001</v>
      </c>
      <c r="AG46" s="59">
        <v>5.124009</v>
      </c>
      <c r="AH46" s="59">
        <v>5.1212489999999997</v>
      </c>
      <c r="AI46" s="59">
        <v>5.1119820000000002</v>
      </c>
      <c r="AJ46" s="59">
        <v>5.1060999999999996</v>
      </c>
      <c r="AK46" s="60">
        <v>-1.013E-3</v>
      </c>
    </row>
    <row r="47" spans="1:37" ht="15" customHeight="1" x14ac:dyDescent="0.2">
      <c r="B47" s="61" t="s">
        <v>219</v>
      </c>
    </row>
    <row r="48" spans="1:37" ht="15" customHeight="1" x14ac:dyDescent="0.25">
      <c r="A48" s="54" t="s">
        <v>220</v>
      </c>
      <c r="B48" s="58" t="s">
        <v>221</v>
      </c>
      <c r="C48" s="59">
        <v>5.7229999999999999</v>
      </c>
      <c r="D48" s="59">
        <v>5.7199359999999997</v>
      </c>
      <c r="E48" s="59">
        <v>5.7093740000000004</v>
      </c>
      <c r="F48" s="59">
        <v>5.7020210000000002</v>
      </c>
      <c r="G48" s="59">
        <v>5.6990360000000004</v>
      </c>
      <c r="H48" s="59">
        <v>5.7029030000000001</v>
      </c>
      <c r="I48" s="59">
        <v>5.7014690000000003</v>
      </c>
      <c r="J48" s="59">
        <v>5.697845</v>
      </c>
      <c r="K48" s="59">
        <v>5.6965690000000002</v>
      </c>
      <c r="L48" s="59">
        <v>5.6955710000000002</v>
      </c>
      <c r="M48" s="59">
        <v>5.6916909999999996</v>
      </c>
      <c r="N48" s="59">
        <v>5.6895829999999998</v>
      </c>
      <c r="O48" s="59">
        <v>5.6873170000000002</v>
      </c>
      <c r="P48" s="59">
        <v>5.6864030000000003</v>
      </c>
      <c r="Q48" s="59">
        <v>5.6859310000000001</v>
      </c>
      <c r="R48" s="59">
        <v>5.6860549999999996</v>
      </c>
      <c r="S48" s="59">
        <v>5.6862589999999997</v>
      </c>
      <c r="T48" s="59">
        <v>5.6853819999999997</v>
      </c>
      <c r="U48" s="59">
        <v>5.6852140000000002</v>
      </c>
      <c r="V48" s="59">
        <v>5.6858959999999996</v>
      </c>
      <c r="W48" s="59">
        <v>5.6868850000000002</v>
      </c>
      <c r="X48" s="59">
        <v>5.6879220000000004</v>
      </c>
      <c r="Y48" s="59">
        <v>5.6901700000000002</v>
      </c>
      <c r="Z48" s="59">
        <v>5.6909640000000001</v>
      </c>
      <c r="AA48" s="59">
        <v>5.6894390000000001</v>
      </c>
      <c r="AB48" s="59">
        <v>5.6887540000000003</v>
      </c>
      <c r="AC48" s="59">
        <v>5.6864689999999998</v>
      </c>
      <c r="AD48" s="59">
        <v>5.6844440000000001</v>
      </c>
      <c r="AE48" s="59">
        <v>5.683516</v>
      </c>
      <c r="AF48" s="59">
        <v>5.6828880000000002</v>
      </c>
      <c r="AG48" s="59">
        <v>5.6813929999999999</v>
      </c>
      <c r="AH48" s="59">
        <v>5.6792740000000004</v>
      </c>
      <c r="AI48" s="59">
        <v>5.678185</v>
      </c>
      <c r="AJ48" s="59">
        <v>5.676202</v>
      </c>
      <c r="AK48" s="60">
        <v>-2.4000000000000001E-4</v>
      </c>
    </row>
    <row r="49" spans="1:37" ht="15" customHeight="1" x14ac:dyDescent="0.25">
      <c r="A49" s="54" t="s">
        <v>222</v>
      </c>
      <c r="B49" s="58" t="s">
        <v>223</v>
      </c>
      <c r="C49" s="59">
        <v>6.05</v>
      </c>
      <c r="D49" s="59">
        <v>6.1347209999999999</v>
      </c>
      <c r="E49" s="59">
        <v>6.1184380000000003</v>
      </c>
      <c r="F49" s="59">
        <v>6.1172810000000002</v>
      </c>
      <c r="G49" s="59">
        <v>6.117947</v>
      </c>
      <c r="H49" s="59">
        <v>6.1025400000000003</v>
      </c>
      <c r="I49" s="59">
        <v>6.1033739999999996</v>
      </c>
      <c r="J49" s="59">
        <v>6.1071629999999999</v>
      </c>
      <c r="K49" s="59">
        <v>6.1065849999999999</v>
      </c>
      <c r="L49" s="59">
        <v>6.1245560000000001</v>
      </c>
      <c r="M49" s="59">
        <v>6.090179</v>
      </c>
      <c r="N49" s="59">
        <v>6.1186819999999997</v>
      </c>
      <c r="O49" s="59">
        <v>6.0805309999999997</v>
      </c>
      <c r="P49" s="59">
        <v>6.1038079999999999</v>
      </c>
      <c r="Q49" s="59">
        <v>6.1135659999999996</v>
      </c>
      <c r="R49" s="59">
        <v>6.1076240000000004</v>
      </c>
      <c r="S49" s="59">
        <v>6.0846780000000003</v>
      </c>
      <c r="T49" s="59">
        <v>6.1340570000000003</v>
      </c>
      <c r="U49" s="59">
        <v>6.1319419999999996</v>
      </c>
      <c r="V49" s="59">
        <v>6.0897600000000001</v>
      </c>
      <c r="W49" s="59">
        <v>6.1385750000000003</v>
      </c>
      <c r="X49" s="59">
        <v>6.1383919999999996</v>
      </c>
      <c r="Y49" s="59">
        <v>6.1363960000000004</v>
      </c>
      <c r="Z49" s="59">
        <v>6.1379999999999999</v>
      </c>
      <c r="AA49" s="59">
        <v>6.1413979999999997</v>
      </c>
      <c r="AB49" s="59">
        <v>6.1053959999999998</v>
      </c>
      <c r="AC49" s="59">
        <v>6.1190619999999996</v>
      </c>
      <c r="AD49" s="59">
        <v>6.1323290000000004</v>
      </c>
      <c r="AE49" s="59">
        <v>6.1402510000000001</v>
      </c>
      <c r="AF49" s="59">
        <v>6.1441309999999998</v>
      </c>
      <c r="AG49" s="59">
        <v>6.1417869999999999</v>
      </c>
      <c r="AH49" s="59">
        <v>6.1391349999999996</v>
      </c>
      <c r="AI49" s="59">
        <v>6.1375440000000001</v>
      </c>
      <c r="AJ49" s="59">
        <v>6.1341609999999998</v>
      </c>
      <c r="AK49" s="60">
        <v>-3.0000000000000001E-6</v>
      </c>
    </row>
    <row r="50" spans="1:37" ht="15" customHeight="1" x14ac:dyDescent="0.25">
      <c r="A50" s="54" t="s">
        <v>224</v>
      </c>
      <c r="B50" s="58" t="s">
        <v>225</v>
      </c>
      <c r="C50" s="59">
        <v>5.7380000000000004</v>
      </c>
      <c r="D50" s="59">
        <v>5.5547700000000004</v>
      </c>
      <c r="E50" s="59">
        <v>5.5572369999999998</v>
      </c>
      <c r="F50" s="59">
        <v>5.5581670000000001</v>
      </c>
      <c r="G50" s="59">
        <v>5.5659510000000001</v>
      </c>
      <c r="H50" s="59">
        <v>5.562354</v>
      </c>
      <c r="I50" s="59">
        <v>5.5637150000000002</v>
      </c>
      <c r="J50" s="59">
        <v>5.562271</v>
      </c>
      <c r="K50" s="59">
        <v>5.5667879999999998</v>
      </c>
      <c r="L50" s="59">
        <v>5.565995</v>
      </c>
      <c r="M50" s="59">
        <v>5.5575130000000001</v>
      </c>
      <c r="N50" s="59">
        <v>5.5605130000000003</v>
      </c>
      <c r="O50" s="59">
        <v>5.5607730000000002</v>
      </c>
      <c r="P50" s="59">
        <v>5.5617470000000004</v>
      </c>
      <c r="Q50" s="59">
        <v>5.5626410000000002</v>
      </c>
      <c r="R50" s="59">
        <v>5.562265</v>
      </c>
      <c r="S50" s="59">
        <v>5.569706</v>
      </c>
      <c r="T50" s="59">
        <v>5.5947889999999996</v>
      </c>
      <c r="U50" s="59">
        <v>5.5964090000000004</v>
      </c>
      <c r="V50" s="59">
        <v>5.6038379999999997</v>
      </c>
      <c r="W50" s="59">
        <v>5.6030389999999999</v>
      </c>
      <c r="X50" s="59">
        <v>5.6124460000000003</v>
      </c>
      <c r="Y50" s="59">
        <v>5.6163569999999998</v>
      </c>
      <c r="Z50" s="59">
        <v>5.6223010000000002</v>
      </c>
      <c r="AA50" s="59">
        <v>5.6172779999999998</v>
      </c>
      <c r="AB50" s="59">
        <v>5.6117030000000003</v>
      </c>
      <c r="AC50" s="59">
        <v>5.5987220000000004</v>
      </c>
      <c r="AD50" s="59">
        <v>5.5860859999999999</v>
      </c>
      <c r="AE50" s="59">
        <v>5.5761089999999998</v>
      </c>
      <c r="AF50" s="59">
        <v>5.5612719999999998</v>
      </c>
      <c r="AG50" s="59">
        <v>5.5591340000000002</v>
      </c>
      <c r="AH50" s="59">
        <v>5.5583109999999998</v>
      </c>
      <c r="AI50" s="59">
        <v>5.5584769999999999</v>
      </c>
      <c r="AJ50" s="59">
        <v>5.5588160000000002</v>
      </c>
      <c r="AK50" s="60">
        <v>2.3E-5</v>
      </c>
    </row>
    <row r="51" spans="1:37" ht="15" customHeight="1" x14ac:dyDescent="0.25">
      <c r="A51" s="54" t="s">
        <v>226</v>
      </c>
      <c r="B51" s="58" t="s">
        <v>227</v>
      </c>
      <c r="C51" s="59">
        <v>3.6994319999999998</v>
      </c>
      <c r="D51" s="59">
        <v>3.6803349999999999</v>
      </c>
      <c r="E51" s="59">
        <v>3.6751779999999998</v>
      </c>
      <c r="F51" s="59">
        <v>3.6722600000000001</v>
      </c>
      <c r="G51" s="59">
        <v>3.661632</v>
      </c>
      <c r="H51" s="59">
        <v>3.661705</v>
      </c>
      <c r="I51" s="59">
        <v>3.6604510000000001</v>
      </c>
      <c r="J51" s="59">
        <v>3.65821</v>
      </c>
      <c r="K51" s="59">
        <v>3.6569090000000002</v>
      </c>
      <c r="L51" s="59">
        <v>3.6559050000000002</v>
      </c>
      <c r="M51" s="59">
        <v>3.655815</v>
      </c>
      <c r="N51" s="59">
        <v>3.6549260000000001</v>
      </c>
      <c r="O51" s="59">
        <v>3.6537899999999999</v>
      </c>
      <c r="P51" s="59">
        <v>3.6542750000000002</v>
      </c>
      <c r="Q51" s="59">
        <v>3.6541939999999999</v>
      </c>
      <c r="R51" s="59">
        <v>3.6551800000000001</v>
      </c>
      <c r="S51" s="59">
        <v>3.6552220000000002</v>
      </c>
      <c r="T51" s="59">
        <v>3.6557840000000001</v>
      </c>
      <c r="U51" s="59">
        <v>3.6554319999999998</v>
      </c>
      <c r="V51" s="59">
        <v>3.6563289999999999</v>
      </c>
      <c r="W51" s="59">
        <v>3.656425</v>
      </c>
      <c r="X51" s="59">
        <v>3.6584599999999998</v>
      </c>
      <c r="Y51" s="59">
        <v>3.659478</v>
      </c>
      <c r="Z51" s="59">
        <v>3.6604260000000002</v>
      </c>
      <c r="AA51" s="59">
        <v>3.6596030000000002</v>
      </c>
      <c r="AB51" s="59">
        <v>3.6590319999999998</v>
      </c>
      <c r="AC51" s="59">
        <v>3.657537</v>
      </c>
      <c r="AD51" s="59">
        <v>3.655983</v>
      </c>
      <c r="AE51" s="59">
        <v>3.6549179999999999</v>
      </c>
      <c r="AF51" s="59">
        <v>3.6535739999999999</v>
      </c>
      <c r="AG51" s="59">
        <v>3.651659</v>
      </c>
      <c r="AH51" s="59">
        <v>3.6501269999999999</v>
      </c>
      <c r="AI51" s="59">
        <v>3.6490499999999999</v>
      </c>
      <c r="AJ51" s="59">
        <v>3.6478000000000002</v>
      </c>
      <c r="AK51" s="60">
        <v>-2.7700000000000001E-4</v>
      </c>
    </row>
    <row r="53" spans="1:37" ht="15" customHeight="1" x14ac:dyDescent="0.2">
      <c r="B53" s="57" t="s">
        <v>228</v>
      </c>
    </row>
    <row r="54" spans="1:37" ht="15" customHeight="1" x14ac:dyDescent="0.25">
      <c r="A54" s="54" t="s">
        <v>229</v>
      </c>
      <c r="B54" s="58" t="s">
        <v>230</v>
      </c>
      <c r="C54" s="59">
        <v>1.0369999999999999</v>
      </c>
      <c r="D54" s="59">
        <v>1.0369999999999999</v>
      </c>
      <c r="E54" s="59">
        <v>1.0369999999999999</v>
      </c>
      <c r="F54" s="59">
        <v>1.0369999999999999</v>
      </c>
      <c r="G54" s="59">
        <v>1.0369999999999999</v>
      </c>
      <c r="H54" s="59">
        <v>1.0369999999999999</v>
      </c>
      <c r="I54" s="59">
        <v>1.0369999999999999</v>
      </c>
      <c r="J54" s="59">
        <v>1.0369999999999999</v>
      </c>
      <c r="K54" s="59">
        <v>1.0369999999999999</v>
      </c>
      <c r="L54" s="59">
        <v>1.0369999999999999</v>
      </c>
      <c r="M54" s="59">
        <v>1.0369999999999999</v>
      </c>
      <c r="N54" s="59">
        <v>1.0369999999999999</v>
      </c>
      <c r="O54" s="59">
        <v>1.0369999999999999</v>
      </c>
      <c r="P54" s="59">
        <v>1.0369999999999999</v>
      </c>
      <c r="Q54" s="59">
        <v>1.0369999999999999</v>
      </c>
      <c r="R54" s="59">
        <v>1.0369999999999999</v>
      </c>
      <c r="S54" s="59">
        <v>1.0369999999999999</v>
      </c>
      <c r="T54" s="59">
        <v>1.0369999999999999</v>
      </c>
      <c r="U54" s="59">
        <v>1.0369999999999999</v>
      </c>
      <c r="V54" s="59">
        <v>1.0369999999999999</v>
      </c>
      <c r="W54" s="59">
        <v>1.0369999999999999</v>
      </c>
      <c r="X54" s="59">
        <v>1.0369999999999999</v>
      </c>
      <c r="Y54" s="59">
        <v>1.0369999999999999</v>
      </c>
      <c r="Z54" s="59">
        <v>1.0369999999999999</v>
      </c>
      <c r="AA54" s="59">
        <v>1.0369999999999999</v>
      </c>
      <c r="AB54" s="59">
        <v>1.0369999999999999</v>
      </c>
      <c r="AC54" s="59">
        <v>1.0369999999999999</v>
      </c>
      <c r="AD54" s="59">
        <v>1.0369999999999999</v>
      </c>
      <c r="AE54" s="59">
        <v>1.0369999999999999</v>
      </c>
      <c r="AF54" s="59">
        <v>1.0369999999999999</v>
      </c>
      <c r="AG54" s="59">
        <v>1.0369999999999999</v>
      </c>
      <c r="AH54" s="59">
        <v>1.0369999999999999</v>
      </c>
      <c r="AI54" s="59">
        <v>1.0369999999999999</v>
      </c>
      <c r="AJ54" s="59">
        <v>1.0369999999999999</v>
      </c>
      <c r="AK54" s="60">
        <v>0</v>
      </c>
    </row>
    <row r="55" spans="1:37" ht="15" customHeight="1" x14ac:dyDescent="0.25">
      <c r="A55" s="54" t="s">
        <v>231</v>
      </c>
      <c r="B55" s="58" t="s">
        <v>232</v>
      </c>
      <c r="C55" s="59">
        <v>1.0329999999999999</v>
      </c>
      <c r="D55" s="59">
        <v>1.0329999999999999</v>
      </c>
      <c r="E55" s="59">
        <v>1.0329999999999999</v>
      </c>
      <c r="F55" s="59">
        <v>1.0329999999999999</v>
      </c>
      <c r="G55" s="59">
        <v>1.0329999999999999</v>
      </c>
      <c r="H55" s="59">
        <v>1.0329999999999999</v>
      </c>
      <c r="I55" s="59">
        <v>1.0329999999999999</v>
      </c>
      <c r="J55" s="59">
        <v>1.0329999999999999</v>
      </c>
      <c r="K55" s="59">
        <v>1.0329999999999999</v>
      </c>
      <c r="L55" s="59">
        <v>1.0329999999999999</v>
      </c>
      <c r="M55" s="59">
        <v>1.0329999999999999</v>
      </c>
      <c r="N55" s="59">
        <v>1.0329999999999999</v>
      </c>
      <c r="O55" s="59">
        <v>1.0329999999999999</v>
      </c>
      <c r="P55" s="59">
        <v>1.0329999999999999</v>
      </c>
      <c r="Q55" s="59">
        <v>1.0329999999999999</v>
      </c>
      <c r="R55" s="59">
        <v>1.0329999999999999</v>
      </c>
      <c r="S55" s="59">
        <v>1.0329999999999999</v>
      </c>
      <c r="T55" s="59">
        <v>1.0329999999999999</v>
      </c>
      <c r="U55" s="59">
        <v>1.0329999999999999</v>
      </c>
      <c r="V55" s="59">
        <v>1.0329999999999999</v>
      </c>
      <c r="W55" s="59">
        <v>1.0329999999999999</v>
      </c>
      <c r="X55" s="59">
        <v>1.0329999999999999</v>
      </c>
      <c r="Y55" s="59">
        <v>1.0329999999999999</v>
      </c>
      <c r="Z55" s="59">
        <v>1.0329999999999999</v>
      </c>
      <c r="AA55" s="59">
        <v>1.0329999999999999</v>
      </c>
      <c r="AB55" s="59">
        <v>1.0329999999999999</v>
      </c>
      <c r="AC55" s="59">
        <v>1.0329999999999999</v>
      </c>
      <c r="AD55" s="59">
        <v>1.0329999999999999</v>
      </c>
      <c r="AE55" s="59">
        <v>1.0329999999999999</v>
      </c>
      <c r="AF55" s="59">
        <v>1.0329999999999999</v>
      </c>
      <c r="AG55" s="59">
        <v>1.0329999999999999</v>
      </c>
      <c r="AH55" s="59">
        <v>1.0329999999999999</v>
      </c>
      <c r="AI55" s="59">
        <v>1.0329999999999999</v>
      </c>
      <c r="AJ55" s="59">
        <v>1.0329999999999999</v>
      </c>
      <c r="AK55" s="60">
        <v>0</v>
      </c>
    </row>
    <row r="56" spans="1:37" ht="15" customHeight="1" x14ac:dyDescent="0.25">
      <c r="A56" s="54" t="s">
        <v>233</v>
      </c>
      <c r="B56" s="58" t="s">
        <v>234</v>
      </c>
      <c r="C56" s="59">
        <v>1.0389999999999999</v>
      </c>
      <c r="D56" s="59">
        <v>1.0389999999999999</v>
      </c>
      <c r="E56" s="59">
        <v>1.0389999999999999</v>
      </c>
      <c r="F56" s="59">
        <v>1.0389999999999999</v>
      </c>
      <c r="G56" s="59">
        <v>1.0389999999999999</v>
      </c>
      <c r="H56" s="59">
        <v>1.0389999999999999</v>
      </c>
      <c r="I56" s="59">
        <v>1.0389999999999999</v>
      </c>
      <c r="J56" s="59">
        <v>1.0389999999999999</v>
      </c>
      <c r="K56" s="59">
        <v>1.0389999999999999</v>
      </c>
      <c r="L56" s="59">
        <v>1.0389999999999999</v>
      </c>
      <c r="M56" s="59">
        <v>1.0389999999999999</v>
      </c>
      <c r="N56" s="59">
        <v>1.0389999999999999</v>
      </c>
      <c r="O56" s="59">
        <v>1.0389999999999999</v>
      </c>
      <c r="P56" s="59">
        <v>1.0389999999999999</v>
      </c>
      <c r="Q56" s="59">
        <v>1.0389999999999999</v>
      </c>
      <c r="R56" s="59">
        <v>1.0389999999999999</v>
      </c>
      <c r="S56" s="59">
        <v>1.0389999999999999</v>
      </c>
      <c r="T56" s="59">
        <v>1.0389999999999999</v>
      </c>
      <c r="U56" s="59">
        <v>1.0389999999999999</v>
      </c>
      <c r="V56" s="59">
        <v>1.0389999999999999</v>
      </c>
      <c r="W56" s="59">
        <v>1.0389999999999999</v>
      </c>
      <c r="X56" s="59">
        <v>1.0389999999999999</v>
      </c>
      <c r="Y56" s="59">
        <v>1.0389999999999999</v>
      </c>
      <c r="Z56" s="59">
        <v>1.0389999999999999</v>
      </c>
      <c r="AA56" s="59">
        <v>1.0389999999999999</v>
      </c>
      <c r="AB56" s="59">
        <v>1.0389999999999999</v>
      </c>
      <c r="AC56" s="59">
        <v>1.0389999999999999</v>
      </c>
      <c r="AD56" s="59">
        <v>1.0389999999999999</v>
      </c>
      <c r="AE56" s="59">
        <v>1.0389999999999999</v>
      </c>
      <c r="AF56" s="59">
        <v>1.0389999999999999</v>
      </c>
      <c r="AG56" s="59">
        <v>1.0389999999999999</v>
      </c>
      <c r="AH56" s="59">
        <v>1.0389999999999999</v>
      </c>
      <c r="AI56" s="59">
        <v>1.0389999999999999</v>
      </c>
      <c r="AJ56" s="59">
        <v>1.0389999999999999</v>
      </c>
      <c r="AK56" s="60">
        <v>0</v>
      </c>
    </row>
    <row r="57" spans="1:37" ht="15" customHeight="1" x14ac:dyDescent="0.25">
      <c r="A57" s="54" t="s">
        <v>235</v>
      </c>
      <c r="B57" s="58" t="s">
        <v>236</v>
      </c>
      <c r="C57" s="59">
        <v>1.0369999999999999</v>
      </c>
      <c r="D57" s="59">
        <v>1.0369999999999999</v>
      </c>
      <c r="E57" s="59">
        <v>1.0369999999999999</v>
      </c>
      <c r="F57" s="59">
        <v>1.0369999999999999</v>
      </c>
      <c r="G57" s="59">
        <v>1.0369999999999999</v>
      </c>
      <c r="H57" s="59">
        <v>1.0369999999999999</v>
      </c>
      <c r="I57" s="59">
        <v>1.0369999999999999</v>
      </c>
      <c r="J57" s="59">
        <v>1.0369999999999999</v>
      </c>
      <c r="K57" s="59">
        <v>1.0369999999999999</v>
      </c>
      <c r="L57" s="59">
        <v>1.0369999999999999</v>
      </c>
      <c r="M57" s="59">
        <v>1.0369999999999999</v>
      </c>
      <c r="N57" s="59">
        <v>1.0369999999999999</v>
      </c>
      <c r="O57" s="59">
        <v>1.0369999999999999</v>
      </c>
      <c r="P57" s="59">
        <v>1.0369999999999999</v>
      </c>
      <c r="Q57" s="59">
        <v>1.0369999999999999</v>
      </c>
      <c r="R57" s="59">
        <v>1.0369999999999999</v>
      </c>
      <c r="S57" s="59">
        <v>1.0369999999999999</v>
      </c>
      <c r="T57" s="59">
        <v>1.0369999999999999</v>
      </c>
      <c r="U57" s="59">
        <v>1.0369999999999999</v>
      </c>
      <c r="V57" s="59">
        <v>1.0369999999999999</v>
      </c>
      <c r="W57" s="59">
        <v>1.0369999999999999</v>
      </c>
      <c r="X57" s="59">
        <v>1.0369999999999999</v>
      </c>
      <c r="Y57" s="59">
        <v>1.0369999999999999</v>
      </c>
      <c r="Z57" s="59">
        <v>1.0369999999999999</v>
      </c>
      <c r="AA57" s="59">
        <v>1.0369999999999999</v>
      </c>
      <c r="AB57" s="59">
        <v>1.0369999999999999</v>
      </c>
      <c r="AC57" s="59">
        <v>1.0369999999999999</v>
      </c>
      <c r="AD57" s="59">
        <v>1.0369999999999999</v>
      </c>
      <c r="AE57" s="59">
        <v>1.0369999999999999</v>
      </c>
      <c r="AF57" s="59">
        <v>1.0369999999999999</v>
      </c>
      <c r="AG57" s="59">
        <v>1.0369999999999999</v>
      </c>
      <c r="AH57" s="59">
        <v>1.0369999999999999</v>
      </c>
      <c r="AI57" s="59">
        <v>1.0369999999999999</v>
      </c>
      <c r="AJ57" s="59">
        <v>1.0369999999999999</v>
      </c>
      <c r="AK57" s="60">
        <v>0</v>
      </c>
    </row>
    <row r="58" spans="1:37" ht="15" customHeight="1" x14ac:dyDescent="0.25">
      <c r="A58" s="54" t="s">
        <v>237</v>
      </c>
      <c r="B58" s="58" t="s">
        <v>238</v>
      </c>
      <c r="C58" s="59">
        <v>1.0249999999999999</v>
      </c>
      <c r="D58" s="59">
        <v>1.0249999999999999</v>
      </c>
      <c r="E58" s="59">
        <v>1.0249999999999999</v>
      </c>
      <c r="F58" s="59">
        <v>1.0249999999999999</v>
      </c>
      <c r="G58" s="59">
        <v>1.0249999999999999</v>
      </c>
      <c r="H58" s="59">
        <v>1.0249999999999999</v>
      </c>
      <c r="I58" s="59">
        <v>1.0249999999999999</v>
      </c>
      <c r="J58" s="59">
        <v>1.0249999999999999</v>
      </c>
      <c r="K58" s="59">
        <v>1.0249999999999999</v>
      </c>
      <c r="L58" s="59">
        <v>1.0249999999999999</v>
      </c>
      <c r="M58" s="59">
        <v>1.0249999999999999</v>
      </c>
      <c r="N58" s="59">
        <v>1.0249999999999999</v>
      </c>
      <c r="O58" s="59">
        <v>1.0249999999999999</v>
      </c>
      <c r="P58" s="59">
        <v>1.0249999999999999</v>
      </c>
      <c r="Q58" s="59">
        <v>1.0249999999999999</v>
      </c>
      <c r="R58" s="59">
        <v>1.0249999999999999</v>
      </c>
      <c r="S58" s="59">
        <v>1.0249999999999999</v>
      </c>
      <c r="T58" s="59">
        <v>1.0249999999999999</v>
      </c>
      <c r="U58" s="59">
        <v>1.0249999999999999</v>
      </c>
      <c r="V58" s="59">
        <v>1.0249999999999999</v>
      </c>
      <c r="W58" s="59">
        <v>1.0249999999999999</v>
      </c>
      <c r="X58" s="59">
        <v>1.0249999999999999</v>
      </c>
      <c r="Y58" s="59">
        <v>1.0249999999999999</v>
      </c>
      <c r="Z58" s="59">
        <v>1.0249999999999999</v>
      </c>
      <c r="AA58" s="59">
        <v>1.0249999999999999</v>
      </c>
      <c r="AB58" s="59">
        <v>1.0249999999999999</v>
      </c>
      <c r="AC58" s="59">
        <v>1.0249999999999999</v>
      </c>
      <c r="AD58" s="59">
        <v>1.0249999999999999</v>
      </c>
      <c r="AE58" s="59">
        <v>1.0249999999999999</v>
      </c>
      <c r="AF58" s="59">
        <v>1.0249999999999999</v>
      </c>
      <c r="AG58" s="59">
        <v>1.0249999999999999</v>
      </c>
      <c r="AH58" s="59">
        <v>1.0249999999999999</v>
      </c>
      <c r="AI58" s="59">
        <v>1.0249999999999999</v>
      </c>
      <c r="AJ58" s="59">
        <v>1.0249999999999999</v>
      </c>
      <c r="AK58" s="60">
        <v>0</v>
      </c>
    </row>
    <row r="59" spans="1:37" ht="15" customHeight="1" x14ac:dyDescent="0.25">
      <c r="A59" s="54" t="s">
        <v>239</v>
      </c>
      <c r="B59" s="58" t="s">
        <v>240</v>
      </c>
      <c r="C59" s="59">
        <v>1.0089999999999999</v>
      </c>
      <c r="D59" s="59">
        <v>1.0089999999999999</v>
      </c>
      <c r="E59" s="59">
        <v>1.0089999999999999</v>
      </c>
      <c r="F59" s="59">
        <v>1.0089999999999999</v>
      </c>
      <c r="G59" s="59">
        <v>1.0089999999999999</v>
      </c>
      <c r="H59" s="59">
        <v>1.0089999999999999</v>
      </c>
      <c r="I59" s="59">
        <v>1.0089999999999999</v>
      </c>
      <c r="J59" s="59">
        <v>1.0089999999999999</v>
      </c>
      <c r="K59" s="59">
        <v>1.0089999999999999</v>
      </c>
      <c r="L59" s="59">
        <v>1.0089999999999999</v>
      </c>
      <c r="M59" s="59">
        <v>1.0089999999999999</v>
      </c>
      <c r="N59" s="59">
        <v>1.0089999999999999</v>
      </c>
      <c r="O59" s="59">
        <v>1.0089999999999999</v>
      </c>
      <c r="P59" s="59">
        <v>1.0089999999999999</v>
      </c>
      <c r="Q59" s="59">
        <v>1.0089999999999999</v>
      </c>
      <c r="R59" s="59">
        <v>1.0089999999999999</v>
      </c>
      <c r="S59" s="59">
        <v>1.0089999999999999</v>
      </c>
      <c r="T59" s="59">
        <v>1.0089999999999999</v>
      </c>
      <c r="U59" s="59">
        <v>1.0089999999999999</v>
      </c>
      <c r="V59" s="59">
        <v>1.0089999999999999</v>
      </c>
      <c r="W59" s="59">
        <v>1.0089999999999999</v>
      </c>
      <c r="X59" s="59">
        <v>1.0089999999999999</v>
      </c>
      <c r="Y59" s="59">
        <v>1.0089999999999999</v>
      </c>
      <c r="Z59" s="59">
        <v>1.0089999999999999</v>
      </c>
      <c r="AA59" s="59">
        <v>1.0089999999999999</v>
      </c>
      <c r="AB59" s="59">
        <v>1.0089999999999999</v>
      </c>
      <c r="AC59" s="59">
        <v>1.0089999999999999</v>
      </c>
      <c r="AD59" s="59">
        <v>1.0089999999999999</v>
      </c>
      <c r="AE59" s="59">
        <v>1.0089999999999999</v>
      </c>
      <c r="AF59" s="59">
        <v>1.0089999999999999</v>
      </c>
      <c r="AG59" s="59">
        <v>1.0089999999999999</v>
      </c>
      <c r="AH59" s="59">
        <v>1.0089999999999999</v>
      </c>
      <c r="AI59" s="59">
        <v>1.0089999999999999</v>
      </c>
      <c r="AJ59" s="59">
        <v>1.0089999999999999</v>
      </c>
      <c r="AK59" s="60">
        <v>0</v>
      </c>
    </row>
    <row r="60" spans="1:37" ht="15" customHeight="1" x14ac:dyDescent="0.25">
      <c r="A60" s="54" t="s">
        <v>241</v>
      </c>
      <c r="B60" s="58" t="s">
        <v>242</v>
      </c>
      <c r="C60" s="59">
        <v>0.96</v>
      </c>
      <c r="D60" s="59">
        <v>0.96</v>
      </c>
      <c r="E60" s="59">
        <v>0.96</v>
      </c>
      <c r="F60" s="59">
        <v>0.96</v>
      </c>
      <c r="G60" s="59">
        <v>0.96</v>
      </c>
      <c r="H60" s="59">
        <v>0.96</v>
      </c>
      <c r="I60" s="59">
        <v>0.96</v>
      </c>
      <c r="J60" s="59">
        <v>0.96</v>
      </c>
      <c r="K60" s="59">
        <v>0.96</v>
      </c>
      <c r="L60" s="59">
        <v>0.96</v>
      </c>
      <c r="M60" s="59">
        <v>0.96</v>
      </c>
      <c r="N60" s="59">
        <v>0.96</v>
      </c>
      <c r="O60" s="59">
        <v>0.96</v>
      </c>
      <c r="P60" s="59">
        <v>0.96</v>
      </c>
      <c r="Q60" s="59">
        <v>0.96</v>
      </c>
      <c r="R60" s="59">
        <v>0.96</v>
      </c>
      <c r="S60" s="59">
        <v>0.96</v>
      </c>
      <c r="T60" s="59">
        <v>0.96</v>
      </c>
      <c r="U60" s="59">
        <v>0.96</v>
      </c>
      <c r="V60" s="59">
        <v>0.96</v>
      </c>
      <c r="W60" s="59">
        <v>0.96</v>
      </c>
      <c r="X60" s="59">
        <v>0.96</v>
      </c>
      <c r="Y60" s="59">
        <v>0.96</v>
      </c>
      <c r="Z60" s="59">
        <v>0.96</v>
      </c>
      <c r="AA60" s="59">
        <v>0.96</v>
      </c>
      <c r="AB60" s="59">
        <v>0.96</v>
      </c>
      <c r="AC60" s="59">
        <v>0.96</v>
      </c>
      <c r="AD60" s="59">
        <v>0.96</v>
      </c>
      <c r="AE60" s="59">
        <v>0.96</v>
      </c>
      <c r="AF60" s="59">
        <v>0.96</v>
      </c>
      <c r="AG60" s="59">
        <v>0.96</v>
      </c>
      <c r="AH60" s="59">
        <v>0.96</v>
      </c>
      <c r="AI60" s="59">
        <v>0.96</v>
      </c>
      <c r="AJ60" s="59">
        <v>0.96</v>
      </c>
      <c r="AK60" s="60">
        <v>0</v>
      </c>
    </row>
    <row r="62" spans="1:37" ht="15" customHeight="1" x14ac:dyDescent="0.2">
      <c r="B62" s="57" t="s">
        <v>243</v>
      </c>
    </row>
    <row r="63" spans="1:37" ht="15" customHeight="1" x14ac:dyDescent="0.25">
      <c r="A63" s="54" t="s">
        <v>244</v>
      </c>
      <c r="B63" s="58" t="s">
        <v>236</v>
      </c>
      <c r="C63" s="62">
        <v>20.537140000000001</v>
      </c>
      <c r="D63" s="62">
        <v>20.439444999999999</v>
      </c>
      <c r="E63" s="62">
        <v>20.349045</v>
      </c>
      <c r="F63" s="62">
        <v>20.466270000000002</v>
      </c>
      <c r="G63" s="62">
        <v>20.363602</v>
      </c>
      <c r="H63" s="62">
        <v>20.554328999999999</v>
      </c>
      <c r="I63" s="62">
        <v>20.653105</v>
      </c>
      <c r="J63" s="62">
        <v>20.626196</v>
      </c>
      <c r="K63" s="62">
        <v>20.621486999999998</v>
      </c>
      <c r="L63" s="62">
        <v>20.64123</v>
      </c>
      <c r="M63" s="62">
        <v>20.627844</v>
      </c>
      <c r="N63" s="62">
        <v>20.536940000000001</v>
      </c>
      <c r="O63" s="62">
        <v>20.501505000000002</v>
      </c>
      <c r="P63" s="62">
        <v>20.413281999999999</v>
      </c>
      <c r="Q63" s="62">
        <v>20.399070999999999</v>
      </c>
      <c r="R63" s="62">
        <v>20.458255999999999</v>
      </c>
      <c r="S63" s="62">
        <v>20.429285</v>
      </c>
      <c r="T63" s="62">
        <v>20.364529000000001</v>
      </c>
      <c r="U63" s="62">
        <v>20.373262</v>
      </c>
      <c r="V63" s="62">
        <v>20.367173999999999</v>
      </c>
      <c r="W63" s="62">
        <v>20.397617</v>
      </c>
      <c r="X63" s="62">
        <v>20.405455</v>
      </c>
      <c r="Y63" s="62">
        <v>20.39472</v>
      </c>
      <c r="Z63" s="62">
        <v>20.372592999999998</v>
      </c>
      <c r="AA63" s="62">
        <v>20.382771999999999</v>
      </c>
      <c r="AB63" s="62">
        <v>20.366734000000001</v>
      </c>
      <c r="AC63" s="62">
        <v>20.354519</v>
      </c>
      <c r="AD63" s="62">
        <v>20.355229999999999</v>
      </c>
      <c r="AE63" s="62">
        <v>20.386980000000001</v>
      </c>
      <c r="AF63" s="62">
        <v>20.356945</v>
      </c>
      <c r="AG63" s="62">
        <v>20.336355000000001</v>
      </c>
      <c r="AH63" s="62">
        <v>20.357395</v>
      </c>
      <c r="AI63" s="62">
        <v>20.34404</v>
      </c>
      <c r="AJ63" s="62">
        <v>20.347266999999999</v>
      </c>
      <c r="AK63" s="60">
        <v>-1.4100000000000001E-4</v>
      </c>
    </row>
    <row r="64" spans="1:37" ht="15" customHeight="1" x14ac:dyDescent="0.25">
      <c r="A64" s="54" t="s">
        <v>245</v>
      </c>
      <c r="B64" s="58" t="s">
        <v>246</v>
      </c>
      <c r="C64" s="62">
        <v>25.416302000000002</v>
      </c>
      <c r="D64" s="62">
        <v>25.057079000000002</v>
      </c>
      <c r="E64" s="62">
        <v>25.074783</v>
      </c>
      <c r="F64" s="62">
        <v>25.042176999999999</v>
      </c>
      <c r="G64" s="62">
        <v>24.938278</v>
      </c>
      <c r="H64" s="62">
        <v>24.964016000000001</v>
      </c>
      <c r="I64" s="62">
        <v>24.911818</v>
      </c>
      <c r="J64" s="62">
        <v>24.91433</v>
      </c>
      <c r="K64" s="62">
        <v>24.898243000000001</v>
      </c>
      <c r="L64" s="62">
        <v>24.920572</v>
      </c>
      <c r="M64" s="62">
        <v>24.903048999999999</v>
      </c>
      <c r="N64" s="62">
        <v>24.81945</v>
      </c>
      <c r="O64" s="62">
        <v>24.850802999999999</v>
      </c>
      <c r="P64" s="62">
        <v>24.769541</v>
      </c>
      <c r="Q64" s="62">
        <v>24.735579000000001</v>
      </c>
      <c r="R64" s="62">
        <v>24.729203999999999</v>
      </c>
      <c r="S64" s="62">
        <v>24.688946000000001</v>
      </c>
      <c r="T64" s="62">
        <v>24.612100999999999</v>
      </c>
      <c r="U64" s="62">
        <v>24.600828</v>
      </c>
      <c r="V64" s="62">
        <v>24.592124999999999</v>
      </c>
      <c r="W64" s="62">
        <v>24.569109000000001</v>
      </c>
      <c r="X64" s="62">
        <v>24.53866</v>
      </c>
      <c r="Y64" s="62">
        <v>24.501373000000001</v>
      </c>
      <c r="Z64" s="62">
        <v>24.474423999999999</v>
      </c>
      <c r="AA64" s="62">
        <v>24.491461000000001</v>
      </c>
      <c r="AB64" s="62">
        <v>24.462054999999999</v>
      </c>
      <c r="AC64" s="62">
        <v>24.426752</v>
      </c>
      <c r="AD64" s="62">
        <v>24.399635</v>
      </c>
      <c r="AE64" s="62">
        <v>24.407730000000001</v>
      </c>
      <c r="AF64" s="62">
        <v>24.328617000000001</v>
      </c>
      <c r="AG64" s="62">
        <v>24.285736</v>
      </c>
      <c r="AH64" s="62">
        <v>24.280874000000001</v>
      </c>
      <c r="AI64" s="62">
        <v>24.244130999999999</v>
      </c>
      <c r="AJ64" s="62">
        <v>24.256340000000002</v>
      </c>
      <c r="AK64" s="60">
        <v>-1.0139999999999999E-3</v>
      </c>
    </row>
    <row r="65" spans="1:37" ht="15" customHeight="1" x14ac:dyDescent="0.25">
      <c r="A65" s="54" t="s">
        <v>247</v>
      </c>
      <c r="B65" s="58" t="s">
        <v>248</v>
      </c>
      <c r="C65" s="62">
        <v>17.234355999999998</v>
      </c>
      <c r="D65" s="62">
        <v>17.205303000000001</v>
      </c>
      <c r="E65" s="62">
        <v>17.117476</v>
      </c>
      <c r="F65" s="62">
        <v>17.06934</v>
      </c>
      <c r="G65" s="62">
        <v>16.988295000000001</v>
      </c>
      <c r="H65" s="62">
        <v>17.022928</v>
      </c>
      <c r="I65" s="62">
        <v>17.071612999999999</v>
      </c>
      <c r="J65" s="62">
        <v>17.059359000000001</v>
      </c>
      <c r="K65" s="62">
        <v>17.037023999999999</v>
      </c>
      <c r="L65" s="62">
        <v>17.056746</v>
      </c>
      <c r="M65" s="62">
        <v>17.031739999999999</v>
      </c>
      <c r="N65" s="62">
        <v>16.978151</v>
      </c>
      <c r="O65" s="62">
        <v>16.968306999999999</v>
      </c>
      <c r="P65" s="62">
        <v>16.998640000000002</v>
      </c>
      <c r="Q65" s="62">
        <v>16.972049999999999</v>
      </c>
      <c r="R65" s="62">
        <v>17.002645000000001</v>
      </c>
      <c r="S65" s="62">
        <v>17.003274999999999</v>
      </c>
      <c r="T65" s="62">
        <v>17.003226999999999</v>
      </c>
      <c r="U65" s="62">
        <v>17.012267999999999</v>
      </c>
      <c r="V65" s="62">
        <v>17.012785000000001</v>
      </c>
      <c r="W65" s="62">
        <v>17.036083000000001</v>
      </c>
      <c r="X65" s="62">
        <v>17.044588000000001</v>
      </c>
      <c r="Y65" s="62">
        <v>17.050751000000002</v>
      </c>
      <c r="Z65" s="62">
        <v>17.064136999999999</v>
      </c>
      <c r="AA65" s="62">
        <v>17.081581</v>
      </c>
      <c r="AB65" s="62">
        <v>17.08465</v>
      </c>
      <c r="AC65" s="62">
        <v>17.087126000000001</v>
      </c>
      <c r="AD65" s="62">
        <v>17.088546999999998</v>
      </c>
      <c r="AE65" s="62">
        <v>17.086746000000002</v>
      </c>
      <c r="AF65" s="62">
        <v>17.085443000000001</v>
      </c>
      <c r="AG65" s="62">
        <v>17.080282</v>
      </c>
      <c r="AH65" s="62">
        <v>17.077895999999999</v>
      </c>
      <c r="AI65" s="62">
        <v>17.084911000000002</v>
      </c>
      <c r="AJ65" s="62">
        <v>17.086425999999999</v>
      </c>
      <c r="AK65" s="60">
        <v>-2.1699999999999999E-4</v>
      </c>
    </row>
    <row r="66" spans="1:37" ht="15" customHeight="1" x14ac:dyDescent="0.25">
      <c r="A66" s="54" t="s">
        <v>249</v>
      </c>
      <c r="B66" s="58" t="s">
        <v>230</v>
      </c>
      <c r="C66" s="62">
        <v>19.437477000000001</v>
      </c>
      <c r="D66" s="62">
        <v>19.706896</v>
      </c>
      <c r="E66" s="62">
        <v>19.588093000000001</v>
      </c>
      <c r="F66" s="62">
        <v>19.676338000000001</v>
      </c>
      <c r="G66" s="62">
        <v>19.593861</v>
      </c>
      <c r="H66" s="62">
        <v>19.763271</v>
      </c>
      <c r="I66" s="62">
        <v>19.874037000000001</v>
      </c>
      <c r="J66" s="62">
        <v>19.832982999999999</v>
      </c>
      <c r="K66" s="62">
        <v>19.854051999999999</v>
      </c>
      <c r="L66" s="62">
        <v>19.849159</v>
      </c>
      <c r="M66" s="62">
        <v>19.841605999999999</v>
      </c>
      <c r="N66" s="62">
        <v>19.838450999999999</v>
      </c>
      <c r="O66" s="62">
        <v>19.782232</v>
      </c>
      <c r="P66" s="62">
        <v>19.750865999999998</v>
      </c>
      <c r="Q66" s="62">
        <v>19.757529999999999</v>
      </c>
      <c r="R66" s="62">
        <v>19.792145000000001</v>
      </c>
      <c r="S66" s="62">
        <v>19.787579999999998</v>
      </c>
      <c r="T66" s="62">
        <v>19.792100999999999</v>
      </c>
      <c r="U66" s="62">
        <v>19.801369000000001</v>
      </c>
      <c r="V66" s="62">
        <v>19.790552000000002</v>
      </c>
      <c r="W66" s="62">
        <v>19.813770000000002</v>
      </c>
      <c r="X66" s="62">
        <v>19.823812</v>
      </c>
      <c r="Y66" s="62">
        <v>19.819962</v>
      </c>
      <c r="Z66" s="62">
        <v>19.817592999999999</v>
      </c>
      <c r="AA66" s="62">
        <v>19.814734000000001</v>
      </c>
      <c r="AB66" s="62">
        <v>19.808729</v>
      </c>
      <c r="AC66" s="62">
        <v>19.816939999999999</v>
      </c>
      <c r="AD66" s="62">
        <v>19.822158999999999</v>
      </c>
      <c r="AE66" s="62">
        <v>19.832388000000002</v>
      </c>
      <c r="AF66" s="62">
        <v>19.856539000000001</v>
      </c>
      <c r="AG66" s="62">
        <v>19.880623</v>
      </c>
      <c r="AH66" s="62">
        <v>19.899242000000001</v>
      </c>
      <c r="AI66" s="62">
        <v>19.884989000000001</v>
      </c>
      <c r="AJ66" s="62">
        <v>19.887484000000001</v>
      </c>
      <c r="AK66" s="60">
        <v>2.8499999999999999E-4</v>
      </c>
    </row>
    <row r="67" spans="1:37" ht="15" customHeight="1" x14ac:dyDescent="0.25">
      <c r="A67" s="54" t="s">
        <v>250</v>
      </c>
      <c r="B67" s="58" t="s">
        <v>251</v>
      </c>
      <c r="C67" s="62">
        <v>20.319486999999999</v>
      </c>
      <c r="D67" s="62">
        <v>19.866795</v>
      </c>
      <c r="E67" s="62">
        <v>19.877953000000002</v>
      </c>
      <c r="F67" s="62">
        <v>19.862864999999999</v>
      </c>
      <c r="G67" s="62">
        <v>19.866108000000001</v>
      </c>
      <c r="H67" s="62">
        <v>19.864163999999999</v>
      </c>
      <c r="I67" s="62">
        <v>19.86232</v>
      </c>
      <c r="J67" s="62">
        <v>19.858194000000001</v>
      </c>
      <c r="K67" s="62">
        <v>19.854407999999999</v>
      </c>
      <c r="L67" s="62">
        <v>19.851212</v>
      </c>
      <c r="M67" s="62">
        <v>19.848103999999999</v>
      </c>
      <c r="N67" s="62">
        <v>19.846712</v>
      </c>
      <c r="O67" s="62">
        <v>19.844584000000001</v>
      </c>
      <c r="P67" s="62">
        <v>19.843212000000001</v>
      </c>
      <c r="Q67" s="62">
        <v>19.839586000000001</v>
      </c>
      <c r="R67" s="62">
        <v>19.837956999999999</v>
      </c>
      <c r="S67" s="62">
        <v>19.837420999999999</v>
      </c>
      <c r="T67" s="62">
        <v>19.835992999999998</v>
      </c>
      <c r="U67" s="62">
        <v>19.833931</v>
      </c>
      <c r="V67" s="62">
        <v>19.832113</v>
      </c>
      <c r="W67" s="62">
        <v>19.829879999999999</v>
      </c>
      <c r="X67" s="62">
        <v>19.827466999999999</v>
      </c>
      <c r="Y67" s="62">
        <v>19.826221</v>
      </c>
      <c r="Z67" s="62">
        <v>19.825344000000001</v>
      </c>
      <c r="AA67" s="62">
        <v>19.824635000000001</v>
      </c>
      <c r="AB67" s="62">
        <v>19.824231999999999</v>
      </c>
      <c r="AC67" s="62">
        <v>19.824038999999999</v>
      </c>
      <c r="AD67" s="62">
        <v>19.823008999999999</v>
      </c>
      <c r="AE67" s="62">
        <v>19.821570999999999</v>
      </c>
      <c r="AF67" s="62">
        <v>19.888694999999998</v>
      </c>
      <c r="AG67" s="62">
        <v>19.887025999999999</v>
      </c>
      <c r="AH67" s="62">
        <v>19.885117999999999</v>
      </c>
      <c r="AI67" s="62">
        <v>19.883326</v>
      </c>
      <c r="AJ67" s="62">
        <v>19.881367000000001</v>
      </c>
      <c r="AK67" s="60">
        <v>2.3E-5</v>
      </c>
    </row>
    <row r="68" spans="1:37" ht="15" customHeight="1" x14ac:dyDescent="0.25">
      <c r="A68" s="54" t="s">
        <v>252</v>
      </c>
      <c r="B68" s="58" t="s">
        <v>253</v>
      </c>
      <c r="C68" s="62">
        <v>20.775822000000002</v>
      </c>
      <c r="D68" s="62">
        <v>20.838132999999999</v>
      </c>
      <c r="E68" s="62">
        <v>20.733785999999998</v>
      </c>
      <c r="F68" s="62">
        <v>20.902740000000001</v>
      </c>
      <c r="G68" s="62">
        <v>20.866161000000002</v>
      </c>
      <c r="H68" s="62">
        <v>20.867376</v>
      </c>
      <c r="I68" s="62">
        <v>20.866620999999999</v>
      </c>
      <c r="J68" s="62">
        <v>20.916288000000002</v>
      </c>
      <c r="K68" s="62">
        <v>20.915384</v>
      </c>
      <c r="L68" s="62">
        <v>20.913564999999998</v>
      </c>
      <c r="M68" s="62">
        <v>20.910665999999999</v>
      </c>
      <c r="N68" s="62">
        <v>20.907888</v>
      </c>
      <c r="O68" s="62">
        <v>20.903262999999999</v>
      </c>
      <c r="P68" s="62">
        <v>20.898401</v>
      </c>
      <c r="Q68" s="62">
        <v>20.889793000000001</v>
      </c>
      <c r="R68" s="62">
        <v>20.836566999999999</v>
      </c>
      <c r="S68" s="62">
        <v>20.829412000000001</v>
      </c>
      <c r="T68" s="62">
        <v>20.823454000000002</v>
      </c>
      <c r="U68" s="62">
        <v>20.814209000000002</v>
      </c>
      <c r="V68" s="62">
        <v>20.812381999999999</v>
      </c>
      <c r="W68" s="62">
        <v>20.811678000000001</v>
      </c>
      <c r="X68" s="62">
        <v>20.809002</v>
      </c>
      <c r="Y68" s="62">
        <v>20.807103999999999</v>
      </c>
      <c r="Z68" s="62">
        <v>20.806034</v>
      </c>
      <c r="AA68" s="62">
        <v>20.806111999999999</v>
      </c>
      <c r="AB68" s="62">
        <v>20.804993</v>
      </c>
      <c r="AC68" s="62">
        <v>20.804296000000001</v>
      </c>
      <c r="AD68" s="62">
        <v>20.804532999999999</v>
      </c>
      <c r="AE68" s="62">
        <v>20.804535000000001</v>
      </c>
      <c r="AF68" s="62">
        <v>20.801072999999999</v>
      </c>
      <c r="AG68" s="62">
        <v>20.800825</v>
      </c>
      <c r="AH68" s="62">
        <v>20.800813999999999</v>
      </c>
      <c r="AI68" s="62">
        <v>20.801849000000001</v>
      </c>
      <c r="AJ68" s="62">
        <v>20.801618999999999</v>
      </c>
      <c r="AK68" s="60">
        <v>-5.5000000000000002E-5</v>
      </c>
    </row>
    <row r="69" spans="1:37" ht="15" customHeight="1" x14ac:dyDescent="0.25">
      <c r="A69" s="54" t="s">
        <v>254</v>
      </c>
      <c r="B69" s="58" t="s">
        <v>255</v>
      </c>
      <c r="C69" s="62">
        <v>28.674879000000001</v>
      </c>
      <c r="D69" s="62">
        <v>28.554435999999999</v>
      </c>
      <c r="E69" s="62">
        <v>28.562546000000001</v>
      </c>
      <c r="F69" s="62">
        <v>28.504807</v>
      </c>
      <c r="G69" s="62">
        <v>28.443207000000001</v>
      </c>
      <c r="H69" s="62">
        <v>28.442011000000001</v>
      </c>
      <c r="I69" s="62">
        <v>28.435804000000001</v>
      </c>
      <c r="J69" s="62">
        <v>28.436997999999999</v>
      </c>
      <c r="K69" s="62">
        <v>28.439364999999999</v>
      </c>
      <c r="L69" s="62">
        <v>28.441151000000001</v>
      </c>
      <c r="M69" s="62">
        <v>28.441541999999998</v>
      </c>
      <c r="N69" s="62">
        <v>28.444378</v>
      </c>
      <c r="O69" s="62">
        <v>28.445307</v>
      </c>
      <c r="P69" s="62">
        <v>28.448008000000002</v>
      </c>
      <c r="Q69" s="62">
        <v>28.451091999999999</v>
      </c>
      <c r="R69" s="62">
        <v>28.453724000000001</v>
      </c>
      <c r="S69" s="62">
        <v>28.456078999999999</v>
      </c>
      <c r="T69" s="62">
        <v>28.459067999999998</v>
      </c>
      <c r="U69" s="62">
        <v>28.461366999999999</v>
      </c>
      <c r="V69" s="62">
        <v>28.462769000000002</v>
      </c>
      <c r="W69" s="62">
        <v>28.465333999999999</v>
      </c>
      <c r="X69" s="62">
        <v>28.467545999999999</v>
      </c>
      <c r="Y69" s="62">
        <v>28.468142</v>
      </c>
      <c r="Z69" s="62">
        <v>28.467697000000001</v>
      </c>
      <c r="AA69" s="62">
        <v>28.468544000000001</v>
      </c>
      <c r="AB69" s="62">
        <v>28.468433000000001</v>
      </c>
      <c r="AC69" s="62">
        <v>28.468116999999999</v>
      </c>
      <c r="AD69" s="62">
        <v>28.467950999999999</v>
      </c>
      <c r="AE69" s="62">
        <v>28.468955999999999</v>
      </c>
      <c r="AF69" s="62">
        <v>28.468081999999999</v>
      </c>
      <c r="AG69" s="62">
        <v>28.468615</v>
      </c>
      <c r="AH69" s="62">
        <v>28.468512</v>
      </c>
      <c r="AI69" s="62">
        <v>28.468487</v>
      </c>
      <c r="AJ69" s="62">
        <v>28.468031</v>
      </c>
      <c r="AK69" s="60">
        <v>-9.5000000000000005E-5</v>
      </c>
    </row>
    <row r="70" spans="1:37" ht="15" customHeight="1" x14ac:dyDescent="0.25">
      <c r="A70" s="54" t="s">
        <v>256</v>
      </c>
      <c r="B70" s="58" t="s">
        <v>257</v>
      </c>
      <c r="C70" s="62">
        <v>18.994087</v>
      </c>
      <c r="D70" s="62">
        <v>19.243162000000002</v>
      </c>
      <c r="E70" s="62">
        <v>19.070353000000001</v>
      </c>
      <c r="F70" s="62">
        <v>19.169922</v>
      </c>
      <c r="G70" s="62">
        <v>19.089600000000001</v>
      </c>
      <c r="H70" s="62">
        <v>19.276790999999999</v>
      </c>
      <c r="I70" s="62">
        <v>19.411289</v>
      </c>
      <c r="J70" s="62">
        <v>19.366067999999999</v>
      </c>
      <c r="K70" s="62">
        <v>19.385352999999999</v>
      </c>
      <c r="L70" s="62">
        <v>19.372706999999998</v>
      </c>
      <c r="M70" s="62">
        <v>19.360990999999999</v>
      </c>
      <c r="N70" s="62">
        <v>19.352909</v>
      </c>
      <c r="O70" s="62">
        <v>19.300653000000001</v>
      </c>
      <c r="P70" s="62">
        <v>19.265913000000001</v>
      </c>
      <c r="Q70" s="62">
        <v>19.264596999999998</v>
      </c>
      <c r="R70" s="62">
        <v>19.290289000000001</v>
      </c>
      <c r="S70" s="62">
        <v>19.284327000000001</v>
      </c>
      <c r="T70" s="62">
        <v>19.280676</v>
      </c>
      <c r="U70" s="62">
        <v>19.290565000000001</v>
      </c>
      <c r="V70" s="62">
        <v>19.277930999999999</v>
      </c>
      <c r="W70" s="62">
        <v>19.296233999999998</v>
      </c>
      <c r="X70" s="62">
        <v>19.305914000000001</v>
      </c>
      <c r="Y70" s="62">
        <v>19.302322</v>
      </c>
      <c r="Z70" s="62">
        <v>19.303664999999999</v>
      </c>
      <c r="AA70" s="62">
        <v>19.298279000000001</v>
      </c>
      <c r="AB70" s="62">
        <v>19.294079</v>
      </c>
      <c r="AC70" s="62">
        <v>19.303532000000001</v>
      </c>
      <c r="AD70" s="62">
        <v>19.313279999999999</v>
      </c>
      <c r="AE70" s="62">
        <v>19.326996000000001</v>
      </c>
      <c r="AF70" s="62">
        <v>19.356915000000001</v>
      </c>
      <c r="AG70" s="62">
        <v>19.385812999999999</v>
      </c>
      <c r="AH70" s="62">
        <v>19.410371999999999</v>
      </c>
      <c r="AI70" s="62">
        <v>19.396623999999999</v>
      </c>
      <c r="AJ70" s="62">
        <v>19.402521</v>
      </c>
      <c r="AK70" s="60">
        <v>2.5799999999999998E-4</v>
      </c>
    </row>
    <row r="71" spans="1:37" ht="15" customHeight="1" x14ac:dyDescent="0.25">
      <c r="A71" s="54" t="s">
        <v>258</v>
      </c>
      <c r="B71" s="58" t="s">
        <v>238</v>
      </c>
      <c r="C71" s="62">
        <v>22.116496999999999</v>
      </c>
      <c r="D71" s="62">
        <v>23.789541</v>
      </c>
      <c r="E71" s="62">
        <v>23.796752999999999</v>
      </c>
      <c r="F71" s="62">
        <v>23.826194999999998</v>
      </c>
      <c r="G71" s="62">
        <v>23.907088999999999</v>
      </c>
      <c r="H71" s="62">
        <v>23.930762999999999</v>
      </c>
      <c r="I71" s="62">
        <v>23.957257999999999</v>
      </c>
      <c r="J71" s="62">
        <v>23.986702000000001</v>
      </c>
      <c r="K71" s="62">
        <v>24.019024000000002</v>
      </c>
      <c r="L71" s="62">
        <v>24.054967999999999</v>
      </c>
      <c r="M71" s="62">
        <v>24.094473000000001</v>
      </c>
      <c r="N71" s="62">
        <v>24.137136000000002</v>
      </c>
      <c r="O71" s="62">
        <v>24.18609</v>
      </c>
      <c r="P71" s="62">
        <v>24.239874</v>
      </c>
      <c r="Q71" s="62">
        <v>24.258429</v>
      </c>
      <c r="R71" s="62">
        <v>24.257082</v>
      </c>
      <c r="S71" s="62">
        <v>24.255732999999999</v>
      </c>
      <c r="T71" s="62">
        <v>24.254387000000001</v>
      </c>
      <c r="U71" s="62">
        <v>24.253038</v>
      </c>
      <c r="V71" s="62">
        <v>24.25169</v>
      </c>
      <c r="W71" s="62">
        <v>24.250340999999999</v>
      </c>
      <c r="X71" s="62">
        <v>24.248991</v>
      </c>
      <c r="Y71" s="62">
        <v>24.247643</v>
      </c>
      <c r="Z71" s="62">
        <v>24.246292</v>
      </c>
      <c r="AA71" s="62">
        <v>24.244942000000002</v>
      </c>
      <c r="AB71" s="62">
        <v>24.243590999999999</v>
      </c>
      <c r="AC71" s="62">
        <v>24.242241</v>
      </c>
      <c r="AD71" s="62">
        <v>24.240888999999999</v>
      </c>
      <c r="AE71" s="62">
        <v>24.239538</v>
      </c>
      <c r="AF71" s="62">
        <v>24.238185999999999</v>
      </c>
      <c r="AG71" s="62">
        <v>24.236834000000002</v>
      </c>
      <c r="AH71" s="62">
        <v>24.235481</v>
      </c>
      <c r="AI71" s="62">
        <v>24.234128999999999</v>
      </c>
      <c r="AJ71" s="62">
        <v>24.232776999999999</v>
      </c>
      <c r="AK71" s="60">
        <v>5.7700000000000004E-4</v>
      </c>
    </row>
    <row r="72" spans="1:37" ht="15" customHeight="1" x14ac:dyDescent="0.25">
      <c r="A72" s="54" t="s">
        <v>259</v>
      </c>
      <c r="B72" s="58" t="s">
        <v>240</v>
      </c>
      <c r="C72" s="62">
        <v>26.218889000000001</v>
      </c>
      <c r="D72" s="62">
        <v>25.447502</v>
      </c>
      <c r="E72" s="62">
        <v>25.630147999999998</v>
      </c>
      <c r="F72" s="62">
        <v>25.765919</v>
      </c>
      <c r="G72" s="62">
        <v>26.388355000000001</v>
      </c>
      <c r="H72" s="62">
        <v>26.396355</v>
      </c>
      <c r="I72" s="62">
        <v>26.389751</v>
      </c>
      <c r="J72" s="62">
        <v>26.391817</v>
      </c>
      <c r="K72" s="62">
        <v>26.385069000000001</v>
      </c>
      <c r="L72" s="62">
        <v>26.391817</v>
      </c>
      <c r="M72" s="62">
        <v>26.385069000000001</v>
      </c>
      <c r="N72" s="62">
        <v>26.175567999999998</v>
      </c>
      <c r="O72" s="62">
        <v>26.169689000000002</v>
      </c>
      <c r="P72" s="62">
        <v>25.926773000000001</v>
      </c>
      <c r="Q72" s="62">
        <v>25.745951000000002</v>
      </c>
      <c r="R72" s="62">
        <v>25.671246</v>
      </c>
      <c r="S72" s="62">
        <v>25.497976000000001</v>
      </c>
      <c r="T72" s="62">
        <v>25.343997999999999</v>
      </c>
      <c r="U72" s="62">
        <v>25.256226000000002</v>
      </c>
      <c r="V72" s="62">
        <v>25.173838</v>
      </c>
      <c r="W72" s="62">
        <v>25.175093</v>
      </c>
      <c r="X72" s="62">
        <v>25.077670999999999</v>
      </c>
      <c r="Y72" s="62">
        <v>24.968132000000001</v>
      </c>
      <c r="Z72" s="62">
        <v>24.865974000000001</v>
      </c>
      <c r="AA72" s="62">
        <v>24.881556</v>
      </c>
      <c r="AB72" s="62">
        <v>24.859068000000001</v>
      </c>
      <c r="AC72" s="62">
        <v>24.773596000000001</v>
      </c>
      <c r="AD72" s="62">
        <v>24.759015999999999</v>
      </c>
      <c r="AE72" s="62">
        <v>24.856954999999999</v>
      </c>
      <c r="AF72" s="62">
        <v>24.625306999999999</v>
      </c>
      <c r="AG72" s="62">
        <v>24.423266999999999</v>
      </c>
      <c r="AH72" s="62">
        <v>24.423266999999999</v>
      </c>
      <c r="AI72" s="62">
        <v>24.423266999999999</v>
      </c>
      <c r="AJ72" s="62">
        <v>24.423266999999999</v>
      </c>
      <c r="AK72" s="60">
        <v>-1.2830000000000001E-3</v>
      </c>
    </row>
    <row r="73" spans="1:37" ht="15" customHeight="1" x14ac:dyDescent="0.25">
      <c r="A73" s="54" t="s">
        <v>260</v>
      </c>
      <c r="B73" s="58" t="s">
        <v>261</v>
      </c>
      <c r="C73" s="62">
        <v>0</v>
      </c>
      <c r="D73" s="62">
        <v>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2">
        <v>0</v>
      </c>
      <c r="U73" s="62">
        <v>0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>
        <v>0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0" t="s">
        <v>146</v>
      </c>
    </row>
    <row r="74" spans="1:37" ht="15" customHeight="1" x14ac:dyDescent="0.25">
      <c r="A74" s="54" t="s">
        <v>262</v>
      </c>
      <c r="B74" s="58" t="s">
        <v>263</v>
      </c>
      <c r="C74" s="62">
        <v>12.941471999999999</v>
      </c>
      <c r="D74" s="62">
        <v>11.314271</v>
      </c>
      <c r="E74" s="62">
        <v>11.31427</v>
      </c>
      <c r="F74" s="62">
        <v>11.31427</v>
      </c>
      <c r="G74" s="62">
        <v>11.31427</v>
      </c>
      <c r="H74" s="62">
        <v>11.31427</v>
      </c>
      <c r="I74" s="62">
        <v>11.31427</v>
      </c>
      <c r="J74" s="62">
        <v>11.31427</v>
      </c>
      <c r="K74" s="62">
        <v>11.314271</v>
      </c>
      <c r="L74" s="62">
        <v>11.314271</v>
      </c>
      <c r="M74" s="62">
        <v>11.31427</v>
      </c>
      <c r="N74" s="62">
        <v>11.31427</v>
      </c>
      <c r="O74" s="62">
        <v>11.31427</v>
      </c>
      <c r="P74" s="62">
        <v>11.314271</v>
      </c>
      <c r="Q74" s="62">
        <v>11.314271</v>
      </c>
      <c r="R74" s="62">
        <v>11.31427</v>
      </c>
      <c r="S74" s="62">
        <v>11.31427</v>
      </c>
      <c r="T74" s="62">
        <v>11.31427</v>
      </c>
      <c r="U74" s="62">
        <v>11.314271</v>
      </c>
      <c r="V74" s="62">
        <v>11.31427</v>
      </c>
      <c r="W74" s="62">
        <v>11.31427</v>
      </c>
      <c r="X74" s="62">
        <v>11.314271</v>
      </c>
      <c r="Y74" s="62">
        <v>11.314271</v>
      </c>
      <c r="Z74" s="62">
        <v>11.31427</v>
      </c>
      <c r="AA74" s="62">
        <v>11.314271</v>
      </c>
      <c r="AB74" s="62">
        <v>11.314271</v>
      </c>
      <c r="AC74" s="62">
        <v>11.31427</v>
      </c>
      <c r="AD74" s="62">
        <v>11.314271</v>
      </c>
      <c r="AE74" s="62">
        <v>11.31427</v>
      </c>
      <c r="AF74" s="62">
        <v>11.31427</v>
      </c>
      <c r="AG74" s="62">
        <v>11.31427</v>
      </c>
      <c r="AH74" s="62">
        <v>11.314271</v>
      </c>
      <c r="AI74" s="62">
        <v>11.314271</v>
      </c>
      <c r="AJ74" s="62">
        <v>11.314271</v>
      </c>
      <c r="AK74" s="60">
        <v>0</v>
      </c>
    </row>
    <row r="76" spans="1:37" ht="15" customHeight="1" x14ac:dyDescent="0.2">
      <c r="A76" s="54" t="s">
        <v>264</v>
      </c>
      <c r="B76" s="57" t="s">
        <v>265</v>
      </c>
      <c r="C76" s="63">
        <v>3412</v>
      </c>
      <c r="D76" s="63">
        <v>3412</v>
      </c>
      <c r="E76" s="63">
        <v>3412</v>
      </c>
      <c r="F76" s="63">
        <v>3412</v>
      </c>
      <c r="G76" s="63">
        <v>3412</v>
      </c>
      <c r="H76" s="63">
        <v>3412</v>
      </c>
      <c r="I76" s="63">
        <v>3412</v>
      </c>
      <c r="J76" s="63">
        <v>3412</v>
      </c>
      <c r="K76" s="63">
        <v>3412</v>
      </c>
      <c r="L76" s="63">
        <v>3412</v>
      </c>
      <c r="M76" s="63">
        <v>3412</v>
      </c>
      <c r="N76" s="63">
        <v>3412</v>
      </c>
      <c r="O76" s="63">
        <v>3412</v>
      </c>
      <c r="P76" s="63">
        <v>3412</v>
      </c>
      <c r="Q76" s="63">
        <v>3412</v>
      </c>
      <c r="R76" s="63">
        <v>3412</v>
      </c>
      <c r="S76" s="63">
        <v>3412</v>
      </c>
      <c r="T76" s="63">
        <v>3412</v>
      </c>
      <c r="U76" s="63">
        <v>3412</v>
      </c>
      <c r="V76" s="63">
        <v>3412</v>
      </c>
      <c r="W76" s="63">
        <v>3412</v>
      </c>
      <c r="X76" s="63">
        <v>3412</v>
      </c>
      <c r="Y76" s="63">
        <v>3412</v>
      </c>
      <c r="Z76" s="63">
        <v>3412</v>
      </c>
      <c r="AA76" s="63">
        <v>3412</v>
      </c>
      <c r="AB76" s="63">
        <v>3412</v>
      </c>
      <c r="AC76" s="63">
        <v>3412</v>
      </c>
      <c r="AD76" s="63">
        <v>3412</v>
      </c>
      <c r="AE76" s="63">
        <v>3412</v>
      </c>
      <c r="AF76" s="63">
        <v>3412</v>
      </c>
      <c r="AG76" s="63">
        <v>3412</v>
      </c>
      <c r="AH76" s="63">
        <v>3412</v>
      </c>
      <c r="AI76" s="63">
        <v>3412</v>
      </c>
      <c r="AJ76" s="63">
        <v>3412</v>
      </c>
      <c r="AK76" s="64">
        <v>0</v>
      </c>
    </row>
    <row r="77" spans="1:37" ht="15" customHeight="1" thickBot="1" x14ac:dyDescent="0.25"/>
    <row r="78" spans="1:37" ht="15" customHeight="1" x14ac:dyDescent="0.2">
      <c r="B78" s="100" t="s">
        <v>266</v>
      </c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</row>
    <row r="79" spans="1:37" ht="15" customHeight="1" x14ac:dyDescent="0.2">
      <c r="B79" s="65" t="s">
        <v>267</v>
      </c>
    </row>
    <row r="80" spans="1:37" ht="15" customHeight="1" x14ac:dyDescent="0.2">
      <c r="B80" s="65" t="s">
        <v>268</v>
      </c>
    </row>
    <row r="81" spans="2:2" ht="15" customHeight="1" x14ac:dyDescent="0.2">
      <c r="B81" s="65" t="s">
        <v>148</v>
      </c>
    </row>
    <row r="82" spans="2:2" ht="15" customHeight="1" x14ac:dyDescent="0.2">
      <c r="B82" s="65" t="s">
        <v>269</v>
      </c>
    </row>
    <row r="83" spans="2:2" ht="15" customHeight="1" x14ac:dyDescent="0.2">
      <c r="B83" s="65" t="s">
        <v>270</v>
      </c>
    </row>
    <row r="84" spans="2:2" ht="15" customHeight="1" x14ac:dyDescent="0.2">
      <c r="B84" s="65" t="s">
        <v>149</v>
      </c>
    </row>
    <row r="85" spans="2:2" ht="15" customHeight="1" x14ac:dyDescent="0.2">
      <c r="B85" s="65" t="s">
        <v>150</v>
      </c>
    </row>
  </sheetData>
  <mergeCells count="1">
    <mergeCell ref="B78:AK7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4"/>
  <sheetViews>
    <sheetView workbookViewId="0">
      <pane ySplit="1" topLeftCell="A104" activePane="bottomLeft" state="frozen"/>
      <selection pane="bottomLeft" activeCell="C131" sqref="C131:AJ132"/>
    </sheetView>
  </sheetViews>
  <sheetFormatPr defaultRowHeight="15" x14ac:dyDescent="0.25"/>
  <cols>
    <col min="1" max="1" width="41" customWidth="1"/>
    <col min="2" max="2" width="41" style="6" customWidth="1"/>
    <col min="3" max="36" width="9.140625" customWidth="1"/>
  </cols>
  <sheetData>
    <row r="1" spans="1:36" ht="15.75" thickBot="1" x14ac:dyDescent="0.3">
      <c r="A1" s="1" t="s">
        <v>0</v>
      </c>
      <c r="B1" s="1" t="s">
        <v>323</v>
      </c>
      <c r="C1" s="26">
        <v>2017</v>
      </c>
      <c r="D1" s="26">
        <v>2018</v>
      </c>
      <c r="E1" s="26">
        <v>2019</v>
      </c>
      <c r="F1" s="26">
        <v>2020</v>
      </c>
      <c r="G1" s="26">
        <v>2021</v>
      </c>
      <c r="H1" s="26">
        <v>2022</v>
      </c>
      <c r="I1" s="26">
        <v>2023</v>
      </c>
      <c r="J1" s="26">
        <v>2024</v>
      </c>
      <c r="K1" s="26">
        <v>2025</v>
      </c>
      <c r="L1" s="26">
        <v>2026</v>
      </c>
      <c r="M1" s="26">
        <v>2027</v>
      </c>
      <c r="N1" s="26">
        <v>2028</v>
      </c>
      <c r="O1" s="26">
        <v>2029</v>
      </c>
      <c r="P1" s="26">
        <v>2030</v>
      </c>
      <c r="Q1" s="26">
        <v>2031</v>
      </c>
      <c r="R1" s="26">
        <v>2032</v>
      </c>
      <c r="S1" s="26">
        <v>2033</v>
      </c>
      <c r="T1" s="26">
        <v>2034</v>
      </c>
      <c r="U1" s="26">
        <v>2035</v>
      </c>
      <c r="V1" s="26">
        <v>2036</v>
      </c>
      <c r="W1" s="26">
        <v>2037</v>
      </c>
      <c r="X1" s="26">
        <v>2038</v>
      </c>
      <c r="Y1" s="26">
        <v>2039</v>
      </c>
      <c r="Z1" s="26">
        <v>2040</v>
      </c>
      <c r="AA1" s="26">
        <v>2041</v>
      </c>
      <c r="AB1" s="26">
        <v>2042</v>
      </c>
      <c r="AC1" s="26">
        <v>2043</v>
      </c>
      <c r="AD1" s="26">
        <v>2044</v>
      </c>
      <c r="AE1" s="26">
        <v>2045</v>
      </c>
      <c r="AF1" s="26">
        <v>2046</v>
      </c>
      <c r="AG1" s="26">
        <v>2047</v>
      </c>
      <c r="AH1" s="26">
        <v>2048</v>
      </c>
      <c r="AI1" s="26">
        <v>2049</v>
      </c>
      <c r="AJ1" s="26">
        <v>2050</v>
      </c>
    </row>
    <row r="2" spans="1:36" s="9" customFormat="1" ht="15.75" thickTop="1" x14ac:dyDescent="0.25">
      <c r="A2" s="3" t="s">
        <v>81</v>
      </c>
      <c r="B2" s="3"/>
    </row>
    <row r="3" spans="1:36" s="10" customFormat="1" ht="15" customHeight="1" x14ac:dyDescent="0.25">
      <c r="A3" s="14" t="s">
        <v>12</v>
      </c>
      <c r="B3" s="66">
        <f>About!C70</f>
        <v>0</v>
      </c>
      <c r="C3" s="15">
        <v>14.138431000000001</v>
      </c>
      <c r="D3" s="15">
        <v>15.572227</v>
      </c>
      <c r="E3" s="15">
        <v>15.620759</v>
      </c>
      <c r="F3" s="15">
        <v>16.397696</v>
      </c>
      <c r="G3" s="15">
        <v>16.950479999999999</v>
      </c>
      <c r="H3" s="15">
        <v>17.432590000000001</v>
      </c>
      <c r="I3" s="15">
        <v>17.698060999999999</v>
      </c>
      <c r="J3" s="15">
        <v>17.816078000000001</v>
      </c>
      <c r="K3" s="15">
        <v>17.913336000000001</v>
      </c>
      <c r="L3" s="15">
        <v>18.135717</v>
      </c>
      <c r="M3" s="15">
        <v>18.258617000000001</v>
      </c>
      <c r="N3" s="15">
        <v>18.527752</v>
      </c>
      <c r="O3" s="15">
        <v>18.567302999999999</v>
      </c>
      <c r="P3" s="15">
        <v>18.875216999999999</v>
      </c>
      <c r="Q3" s="15">
        <v>19.242215999999999</v>
      </c>
      <c r="R3" s="15">
        <v>19.538059000000001</v>
      </c>
      <c r="S3" s="15">
        <v>19.675968000000001</v>
      </c>
      <c r="T3" s="15">
        <v>20.223763000000002</v>
      </c>
      <c r="U3" s="15">
        <v>20.696076999999999</v>
      </c>
      <c r="V3" s="15">
        <v>20.989719000000001</v>
      </c>
      <c r="W3" s="15">
        <v>21.424579999999999</v>
      </c>
      <c r="X3" s="15">
        <v>21.856983</v>
      </c>
      <c r="Y3" s="15">
        <v>22.039871000000002</v>
      </c>
      <c r="Z3" s="15">
        <v>22.439035000000001</v>
      </c>
      <c r="AA3" s="15">
        <v>22.989891</v>
      </c>
      <c r="AB3" s="15">
        <v>23.364466</v>
      </c>
      <c r="AC3" s="15">
        <v>23.727817999999999</v>
      </c>
      <c r="AD3" s="15">
        <v>24.290876000000001</v>
      </c>
      <c r="AE3" s="15">
        <v>24.696815000000001</v>
      </c>
      <c r="AF3" s="15">
        <v>25.079277000000001</v>
      </c>
      <c r="AG3" s="15">
        <v>25.487309</v>
      </c>
      <c r="AH3" s="15">
        <v>25.840859999999999</v>
      </c>
      <c r="AI3" s="15">
        <v>26.062746000000001</v>
      </c>
      <c r="AJ3" s="15">
        <v>26.49859</v>
      </c>
    </row>
    <row r="4" spans="1:36" s="10" customFormat="1" ht="15" customHeight="1" x14ac:dyDescent="0.25">
      <c r="A4" s="14" t="s">
        <v>13</v>
      </c>
      <c r="B4" s="66">
        <f>About!C71</f>
        <v>0</v>
      </c>
      <c r="C4" s="15">
        <v>2.87887</v>
      </c>
      <c r="D4" s="15">
        <v>2.6198130000000002</v>
      </c>
      <c r="E4" s="15">
        <v>2.4479839999999999</v>
      </c>
      <c r="F4" s="15">
        <v>2.5495719999999999</v>
      </c>
      <c r="G4" s="15">
        <v>2.6444260000000002</v>
      </c>
      <c r="H4" s="15">
        <v>2.7002799999999998</v>
      </c>
      <c r="I4" s="15">
        <v>2.7492890000000001</v>
      </c>
      <c r="J4" s="15">
        <v>2.7946589999999998</v>
      </c>
      <c r="K4" s="15">
        <v>2.8408329999999999</v>
      </c>
      <c r="L4" s="15">
        <v>2.8730560000000001</v>
      </c>
      <c r="M4" s="15">
        <v>2.903794</v>
      </c>
      <c r="N4" s="15">
        <v>2.940947</v>
      </c>
      <c r="O4" s="15">
        <v>2.9708519999999998</v>
      </c>
      <c r="P4" s="15">
        <v>2.9941330000000002</v>
      </c>
      <c r="Q4" s="15">
        <v>3.0220729999999998</v>
      </c>
      <c r="R4" s="15">
        <v>3.0489449999999998</v>
      </c>
      <c r="S4" s="15">
        <v>3.0707309999999999</v>
      </c>
      <c r="T4" s="15">
        <v>3.1084580000000002</v>
      </c>
      <c r="U4" s="15">
        <v>3.1347109999999998</v>
      </c>
      <c r="V4" s="15">
        <v>3.1642489999999999</v>
      </c>
      <c r="W4" s="15">
        <v>3.199767</v>
      </c>
      <c r="X4" s="15">
        <v>3.2331080000000001</v>
      </c>
      <c r="Y4" s="15">
        <v>3.2564709999999999</v>
      </c>
      <c r="Z4" s="15">
        <v>3.2897400000000001</v>
      </c>
      <c r="AA4" s="15">
        <v>3.330247</v>
      </c>
      <c r="AB4" s="15">
        <v>3.3636970000000002</v>
      </c>
      <c r="AC4" s="15">
        <v>3.3990239999999998</v>
      </c>
      <c r="AD4" s="15">
        <v>3.4425029999999999</v>
      </c>
      <c r="AE4" s="15">
        <v>3.4818549999999999</v>
      </c>
      <c r="AF4" s="15">
        <v>3.5195439999999998</v>
      </c>
      <c r="AG4" s="15">
        <v>3.560343</v>
      </c>
      <c r="AH4" s="15">
        <v>3.599958</v>
      </c>
      <c r="AI4" s="15">
        <v>3.6350850000000001</v>
      </c>
      <c r="AJ4" s="15">
        <v>3.6794600000000002</v>
      </c>
    </row>
    <row r="5" spans="1:36" s="10" customFormat="1" ht="15" customHeight="1" x14ac:dyDescent="0.25">
      <c r="A5" s="14" t="s">
        <v>79</v>
      </c>
      <c r="B5" s="66">
        <f>About!C67</f>
        <v>0</v>
      </c>
      <c r="C5" s="15">
        <v>0.66981299999999999</v>
      </c>
      <c r="D5" s="15">
        <v>0.80270799999999998</v>
      </c>
      <c r="E5" s="15">
        <v>0.67976199999999998</v>
      </c>
      <c r="F5" s="15">
        <v>0.29270400000000002</v>
      </c>
      <c r="G5" s="15">
        <v>0.29209800000000002</v>
      </c>
      <c r="H5" s="15">
        <v>0.28831200000000001</v>
      </c>
      <c r="I5" s="15">
        <v>0.285109</v>
      </c>
      <c r="J5" s="15">
        <v>0.27965699999999999</v>
      </c>
      <c r="K5" s="15">
        <v>0.27316299999999999</v>
      </c>
      <c r="L5" s="15">
        <v>0.26932800000000001</v>
      </c>
      <c r="M5" s="15">
        <v>0.26790399999999998</v>
      </c>
      <c r="N5" s="15">
        <v>0.26729199999999997</v>
      </c>
      <c r="O5" s="15">
        <v>0.26733499999999999</v>
      </c>
      <c r="P5" s="15">
        <v>0.267596</v>
      </c>
      <c r="Q5" s="15">
        <v>0.26901999999999998</v>
      </c>
      <c r="R5" s="15">
        <v>0.26884999999999998</v>
      </c>
      <c r="S5" s="15">
        <v>0.26913500000000001</v>
      </c>
      <c r="T5" s="15">
        <v>0.27086500000000002</v>
      </c>
      <c r="U5" s="15">
        <v>0.27224799999999999</v>
      </c>
      <c r="V5" s="15">
        <v>0.27231899999999998</v>
      </c>
      <c r="W5" s="15">
        <v>0.27353100000000002</v>
      </c>
      <c r="X5" s="15">
        <v>0.27459699999999998</v>
      </c>
      <c r="Y5" s="15">
        <v>0.27468500000000001</v>
      </c>
      <c r="Z5" s="15">
        <v>0.27535599999999999</v>
      </c>
      <c r="AA5" s="15">
        <v>0.275918</v>
      </c>
      <c r="AB5" s="15">
        <v>0.27584500000000001</v>
      </c>
      <c r="AC5" s="15">
        <v>0.276283</v>
      </c>
      <c r="AD5" s="15">
        <v>0.27745199999999998</v>
      </c>
      <c r="AE5" s="15">
        <v>0.278949</v>
      </c>
      <c r="AF5" s="15">
        <v>0.280279</v>
      </c>
      <c r="AG5" s="15">
        <v>0.281615</v>
      </c>
      <c r="AH5" s="15">
        <v>0.282943</v>
      </c>
      <c r="AI5" s="15">
        <v>0.28473599999999999</v>
      </c>
      <c r="AJ5" s="15">
        <v>0.28795799999999999</v>
      </c>
    </row>
    <row r="6" spans="1:36" s="10" customFormat="1" ht="15" customHeight="1" x14ac:dyDescent="0.25">
      <c r="A6" s="14" t="s">
        <v>15</v>
      </c>
      <c r="B6" s="66">
        <f>About!C73</f>
        <v>0</v>
      </c>
      <c r="C6" s="15">
        <v>31.214072999999999</v>
      </c>
      <c r="D6" s="15">
        <v>35.649841000000002</v>
      </c>
      <c r="E6" s="15">
        <v>33.666831999999999</v>
      </c>
      <c r="F6" s="15">
        <v>34.059596999999997</v>
      </c>
      <c r="G6" s="15">
        <v>34.138897</v>
      </c>
      <c r="H6" s="15">
        <v>33.717078999999998</v>
      </c>
      <c r="I6" s="15">
        <v>33.448993999999999</v>
      </c>
      <c r="J6" s="15">
        <v>33.150607999999998</v>
      </c>
      <c r="K6" s="15">
        <v>32.830482000000003</v>
      </c>
      <c r="L6" s="15">
        <v>32.371597000000001</v>
      </c>
      <c r="M6" s="15">
        <v>31.906905999999999</v>
      </c>
      <c r="N6" s="15">
        <v>31.562411999999998</v>
      </c>
      <c r="O6" s="15">
        <v>31.235876000000001</v>
      </c>
      <c r="P6" s="15">
        <v>30.818007000000001</v>
      </c>
      <c r="Q6" s="15">
        <v>30.698273</v>
      </c>
      <c r="R6" s="15">
        <v>30.524588000000001</v>
      </c>
      <c r="S6" s="15">
        <v>30.416103</v>
      </c>
      <c r="T6" s="15">
        <v>30.281815999999999</v>
      </c>
      <c r="U6" s="15">
        <v>29.119617000000002</v>
      </c>
      <c r="V6" s="15">
        <v>29.710449000000001</v>
      </c>
      <c r="W6" s="15">
        <v>30.326715</v>
      </c>
      <c r="X6" s="15">
        <v>30.784737</v>
      </c>
      <c r="Y6" s="15">
        <v>31.076881</v>
      </c>
      <c r="Z6" s="15">
        <v>31.470186000000002</v>
      </c>
      <c r="AA6" s="15">
        <v>31.873653000000001</v>
      </c>
      <c r="AB6" s="15">
        <v>32.192017</v>
      </c>
      <c r="AC6" s="15">
        <v>32.616439999999997</v>
      </c>
      <c r="AD6" s="15">
        <v>32.966675000000002</v>
      </c>
      <c r="AE6" s="15">
        <v>33.412579000000001</v>
      </c>
      <c r="AF6" s="15">
        <v>33.732399000000001</v>
      </c>
      <c r="AG6" s="15">
        <v>34.132511000000001</v>
      </c>
      <c r="AH6" s="15">
        <v>34.529598</v>
      </c>
      <c r="AI6" s="15">
        <v>34.935882999999997</v>
      </c>
      <c r="AJ6" s="15">
        <v>35.348357999999998</v>
      </c>
    </row>
    <row r="7" spans="1:36" s="10" customFormat="1" ht="15" customHeight="1" x14ac:dyDescent="0.25">
      <c r="A7" s="14" t="s">
        <v>16</v>
      </c>
      <c r="B7" s="66">
        <f>About!C75</f>
        <v>0</v>
      </c>
      <c r="C7" s="15">
        <v>4.1041259999999999</v>
      </c>
      <c r="D7" s="15">
        <v>4.625095</v>
      </c>
      <c r="E7" s="15">
        <v>4.0627529999999998</v>
      </c>
      <c r="F7" s="15">
        <v>3.9591630000000002</v>
      </c>
      <c r="G7" s="15">
        <v>3.8477190000000001</v>
      </c>
      <c r="H7" s="15">
        <v>3.7816019999999999</v>
      </c>
      <c r="I7" s="15">
        <v>3.7256360000000002</v>
      </c>
      <c r="J7" s="15">
        <v>3.6763340000000002</v>
      </c>
      <c r="K7" s="15">
        <v>3.6363310000000002</v>
      </c>
      <c r="L7" s="15">
        <v>3.6353390000000001</v>
      </c>
      <c r="M7" s="15">
        <v>3.6525449999999999</v>
      </c>
      <c r="N7" s="15">
        <v>3.7001390000000001</v>
      </c>
      <c r="O7" s="15">
        <v>3.7677800000000001</v>
      </c>
      <c r="P7" s="15">
        <v>3.8914049999999998</v>
      </c>
      <c r="Q7" s="15">
        <v>4.0626959999999999</v>
      </c>
      <c r="R7" s="15">
        <v>4.2461630000000001</v>
      </c>
      <c r="S7" s="15">
        <v>4.4537399999999998</v>
      </c>
      <c r="T7" s="15">
        <v>4.670439</v>
      </c>
      <c r="U7" s="15">
        <v>4.7531540000000003</v>
      </c>
      <c r="V7" s="15">
        <v>4.9725760000000001</v>
      </c>
      <c r="W7" s="15">
        <v>5.2111070000000002</v>
      </c>
      <c r="X7" s="15">
        <v>5.4276869999999997</v>
      </c>
      <c r="Y7" s="15">
        <v>5.6300650000000001</v>
      </c>
      <c r="Z7" s="15">
        <v>5.8511610000000003</v>
      </c>
      <c r="AA7" s="15">
        <v>6.0870519999999999</v>
      </c>
      <c r="AB7" s="15">
        <v>6.3190179999999998</v>
      </c>
      <c r="AC7" s="15">
        <v>6.5898849999999998</v>
      </c>
      <c r="AD7" s="15">
        <v>6.8653529999999998</v>
      </c>
      <c r="AE7" s="15">
        <v>7.1724019999999999</v>
      </c>
      <c r="AF7" s="15">
        <v>7.4695280000000004</v>
      </c>
      <c r="AG7" s="15">
        <v>7.8012079999999999</v>
      </c>
      <c r="AH7" s="15">
        <v>8.1429419999999997</v>
      </c>
      <c r="AI7" s="15">
        <v>8.5035799999999995</v>
      </c>
      <c r="AJ7" s="15">
        <v>8.8778109999999995</v>
      </c>
    </row>
    <row r="8" spans="1:36" s="10" customFormat="1" ht="15" customHeight="1" x14ac:dyDescent="0.25">
      <c r="A8" s="14" t="s">
        <v>80</v>
      </c>
      <c r="B8" s="66"/>
      <c r="C8" s="15">
        <v>53.005313999999998</v>
      </c>
      <c r="D8" s="15">
        <v>59.269683999999998</v>
      </c>
      <c r="E8" s="15">
        <v>56.478088</v>
      </c>
      <c r="F8" s="15">
        <v>57.258732000000002</v>
      </c>
      <c r="G8" s="15">
        <v>57.873618999999998</v>
      </c>
      <c r="H8" s="15">
        <v>57.919865000000001</v>
      </c>
      <c r="I8" s="15">
        <v>57.907088999999999</v>
      </c>
      <c r="J8" s="15">
        <v>57.717334999999999</v>
      </c>
      <c r="K8" s="15">
        <v>57.494148000000003</v>
      </c>
      <c r="L8" s="15">
        <v>57.285038</v>
      </c>
      <c r="M8" s="15">
        <v>56.989764999999998</v>
      </c>
      <c r="N8" s="15">
        <v>56.998539000000001</v>
      </c>
      <c r="O8" s="15">
        <v>56.809142999999999</v>
      </c>
      <c r="P8" s="15">
        <v>56.846359</v>
      </c>
      <c r="Q8" s="15">
        <v>57.294280999999998</v>
      </c>
      <c r="R8" s="15">
        <v>57.626606000000002</v>
      </c>
      <c r="S8" s="15">
        <v>57.885677000000001</v>
      </c>
      <c r="T8" s="15">
        <v>58.555343999999998</v>
      </c>
      <c r="U8" s="15">
        <v>57.975807000000003</v>
      </c>
      <c r="V8" s="15">
        <v>59.109313999999998</v>
      </c>
      <c r="W8" s="15">
        <v>60.435699</v>
      </c>
      <c r="X8" s="15">
        <v>61.577109999999998</v>
      </c>
      <c r="Y8" s="15">
        <v>62.277973000000003</v>
      </c>
      <c r="Z8" s="15">
        <v>63.325477999999997</v>
      </c>
      <c r="AA8" s="15">
        <v>64.556763000000004</v>
      </c>
      <c r="AB8" s="15">
        <v>65.515045000000001</v>
      </c>
      <c r="AC8" s="15">
        <v>66.609451000000007</v>
      </c>
      <c r="AD8" s="15">
        <v>67.842856999999995</v>
      </c>
      <c r="AE8" s="15">
        <v>69.042603</v>
      </c>
      <c r="AF8" s="15">
        <v>70.081031999999993</v>
      </c>
      <c r="AG8" s="15">
        <v>71.262985</v>
      </c>
      <c r="AH8" s="15">
        <v>72.396300999999994</v>
      </c>
      <c r="AI8" s="15">
        <v>73.422027999999997</v>
      </c>
      <c r="AJ8" s="15">
        <v>74.692177000000001</v>
      </c>
    </row>
    <row r="9" spans="1:36" s="10" customFormat="1" ht="15" customHeight="1" x14ac:dyDescent="0.25">
      <c r="A9" s="14" t="s">
        <v>17</v>
      </c>
      <c r="B9" s="66"/>
      <c r="C9" s="15">
        <v>16.507082</v>
      </c>
      <c r="D9" s="15">
        <v>17.37059</v>
      </c>
      <c r="E9" s="15">
        <v>17.611716999999999</v>
      </c>
      <c r="F9" s="15">
        <v>18.483543000000001</v>
      </c>
      <c r="G9" s="15">
        <v>19.162293999999999</v>
      </c>
      <c r="H9" s="15">
        <v>19.796870999999999</v>
      </c>
      <c r="I9" s="15">
        <v>20.298819000000002</v>
      </c>
      <c r="J9" s="15">
        <v>20.738447000000001</v>
      </c>
      <c r="K9" s="15">
        <v>21.206968</v>
      </c>
      <c r="L9" s="15">
        <v>21.882989999999999</v>
      </c>
      <c r="M9" s="15">
        <v>22.52684</v>
      </c>
      <c r="N9" s="15">
        <v>23.465102999999999</v>
      </c>
      <c r="O9" s="15">
        <v>24.195561999999999</v>
      </c>
      <c r="P9" s="15">
        <v>25.423438999999998</v>
      </c>
      <c r="Q9" s="15">
        <v>26.930630000000001</v>
      </c>
      <c r="R9" s="15">
        <v>28.432027999999999</v>
      </c>
      <c r="S9" s="15">
        <v>29.784434999999998</v>
      </c>
      <c r="T9" s="15">
        <v>31.844107000000001</v>
      </c>
      <c r="U9" s="15">
        <v>33.822066999999997</v>
      </c>
      <c r="V9" s="15">
        <v>35.441482999999998</v>
      </c>
      <c r="W9" s="15">
        <v>37.262546999999998</v>
      </c>
      <c r="X9" s="15">
        <v>39.033729999999998</v>
      </c>
      <c r="Y9" s="15">
        <v>40.290233999999998</v>
      </c>
      <c r="Z9" s="15">
        <v>41.872456</v>
      </c>
      <c r="AA9" s="15">
        <v>43.686554000000001</v>
      </c>
      <c r="AB9" s="15">
        <v>45.142220000000002</v>
      </c>
      <c r="AC9" s="15">
        <v>46.537185999999998</v>
      </c>
      <c r="AD9" s="15">
        <v>48.237312000000003</v>
      </c>
      <c r="AE9" s="15">
        <v>49.638705999999999</v>
      </c>
      <c r="AF9" s="15">
        <v>50.928294999999999</v>
      </c>
      <c r="AG9" s="15">
        <v>52.257393</v>
      </c>
      <c r="AH9" s="15">
        <v>53.466022000000002</v>
      </c>
      <c r="AI9" s="15">
        <v>54.383484000000003</v>
      </c>
      <c r="AJ9" s="15">
        <v>55.682816000000003</v>
      </c>
    </row>
    <row r="10" spans="1:36" s="10" customFormat="1" ht="15" customHeight="1" x14ac:dyDescent="0.25">
      <c r="A10" s="14" t="s">
        <v>18</v>
      </c>
      <c r="B10" s="66"/>
      <c r="C10" s="15">
        <v>195.12603799999999</v>
      </c>
      <c r="D10" s="15">
        <v>178.85278299999999</v>
      </c>
      <c r="E10" s="15">
        <v>176.19976800000001</v>
      </c>
      <c r="F10" s="15">
        <v>181.62579299999999</v>
      </c>
      <c r="G10" s="15">
        <v>185.41815199999999</v>
      </c>
      <c r="H10" s="15">
        <v>185.80038500000001</v>
      </c>
      <c r="I10" s="15">
        <v>185.49127200000001</v>
      </c>
      <c r="J10" s="15">
        <v>184.43182400000001</v>
      </c>
      <c r="K10" s="15">
        <v>182.70512400000001</v>
      </c>
      <c r="L10" s="15">
        <v>179.456085</v>
      </c>
      <c r="M10" s="15">
        <v>175.31257600000001</v>
      </c>
      <c r="N10" s="15">
        <v>170.935318</v>
      </c>
      <c r="O10" s="15">
        <v>165.334641</v>
      </c>
      <c r="P10" s="15">
        <v>158.80282600000001</v>
      </c>
      <c r="Q10" s="15">
        <v>152.508286</v>
      </c>
      <c r="R10" s="15">
        <v>145.875046</v>
      </c>
      <c r="S10" s="15">
        <v>138.96803299999999</v>
      </c>
      <c r="T10" s="15">
        <v>133.054092</v>
      </c>
      <c r="U10" s="15">
        <v>125.558105</v>
      </c>
      <c r="V10" s="15">
        <v>123.610001</v>
      </c>
      <c r="W10" s="15">
        <v>122.313034</v>
      </c>
      <c r="X10" s="15">
        <v>121.04338799999999</v>
      </c>
      <c r="Y10" s="15">
        <v>119.366287</v>
      </c>
      <c r="Z10" s="15">
        <v>118.550102</v>
      </c>
      <c r="AA10" s="15">
        <v>118.259201</v>
      </c>
      <c r="AB10" s="15">
        <v>117.675827</v>
      </c>
      <c r="AC10" s="15">
        <v>117.321198</v>
      </c>
      <c r="AD10" s="15">
        <v>117.325714</v>
      </c>
      <c r="AE10" s="15">
        <v>117.20509300000001</v>
      </c>
      <c r="AF10" s="15">
        <v>116.96277600000001</v>
      </c>
      <c r="AG10" s="15">
        <v>116.93940000000001</v>
      </c>
      <c r="AH10" s="15">
        <v>116.864723</v>
      </c>
      <c r="AI10" s="15">
        <v>116.585274</v>
      </c>
      <c r="AJ10" s="15">
        <v>116.766014</v>
      </c>
    </row>
    <row r="11" spans="1:36" s="10" customFormat="1" ht="15" customHeight="1" x14ac:dyDescent="0.25">
      <c r="A11" s="14" t="s">
        <v>19</v>
      </c>
      <c r="B11" s="66"/>
      <c r="C11" s="15">
        <v>7.3781790000000003</v>
      </c>
      <c r="D11" s="15">
        <v>7.5288110000000001</v>
      </c>
      <c r="E11" s="15">
        <v>7.740945</v>
      </c>
      <c r="F11" s="15">
        <v>7.5958259999999997</v>
      </c>
      <c r="G11" s="15">
        <v>7.4513119999999997</v>
      </c>
      <c r="H11" s="15">
        <v>7.3545730000000002</v>
      </c>
      <c r="I11" s="15">
        <v>7.2583120000000001</v>
      </c>
      <c r="J11" s="15">
        <v>7.1623419999999998</v>
      </c>
      <c r="K11" s="15">
        <v>7.0675189999999999</v>
      </c>
      <c r="L11" s="15">
        <v>6.9965659999999996</v>
      </c>
      <c r="M11" s="15">
        <v>6.925948</v>
      </c>
      <c r="N11" s="15">
        <v>6.8561199999999998</v>
      </c>
      <c r="O11" s="15">
        <v>6.7860740000000002</v>
      </c>
      <c r="P11" s="15">
        <v>6.7394999999999996</v>
      </c>
      <c r="Q11" s="15">
        <v>6.6932410000000004</v>
      </c>
      <c r="R11" s="15">
        <v>6.6470200000000004</v>
      </c>
      <c r="S11" s="15">
        <v>6.6003740000000004</v>
      </c>
      <c r="T11" s="15">
        <v>6.5551130000000004</v>
      </c>
      <c r="U11" s="15">
        <v>6.5100749999999996</v>
      </c>
      <c r="V11" s="15">
        <v>6.4650759999999998</v>
      </c>
      <c r="W11" s="15">
        <v>6.4206430000000001</v>
      </c>
      <c r="X11" s="15">
        <v>6.3765539999999996</v>
      </c>
      <c r="Y11" s="15">
        <v>6.3321509999999996</v>
      </c>
      <c r="Z11" s="15">
        <v>6.2889559999999998</v>
      </c>
      <c r="AA11" s="15">
        <v>6.2465789999999997</v>
      </c>
      <c r="AB11" s="15">
        <v>6.2040839999999999</v>
      </c>
      <c r="AC11" s="15">
        <v>6.1618849999999998</v>
      </c>
      <c r="AD11" s="15">
        <v>6.1205030000000002</v>
      </c>
      <c r="AE11" s="15">
        <v>6.0790290000000002</v>
      </c>
      <c r="AF11" s="15">
        <v>6.0377890000000001</v>
      </c>
      <c r="AG11" s="15">
        <v>5.9969260000000002</v>
      </c>
      <c r="AH11" s="15">
        <v>5.9562150000000003</v>
      </c>
      <c r="AI11" s="15">
        <v>5.9154220000000004</v>
      </c>
      <c r="AJ11" s="15">
        <v>5.875432</v>
      </c>
    </row>
    <row r="12" spans="1:36" s="10" customFormat="1" ht="15" customHeight="1" x14ac:dyDescent="0.25">
      <c r="A12" s="14" t="s">
        <v>20</v>
      </c>
      <c r="B12" s="66"/>
      <c r="C12" s="15">
        <v>202.504211</v>
      </c>
      <c r="D12" s="15">
        <v>186.38159200000001</v>
      </c>
      <c r="E12" s="15">
        <v>183.94072</v>
      </c>
      <c r="F12" s="15">
        <v>189.221619</v>
      </c>
      <c r="G12" s="15">
        <v>192.869461</v>
      </c>
      <c r="H12" s="15">
        <v>193.15495300000001</v>
      </c>
      <c r="I12" s="15">
        <v>192.74958799999999</v>
      </c>
      <c r="J12" s="15">
        <v>191.59416200000001</v>
      </c>
      <c r="K12" s="15">
        <v>189.77264400000001</v>
      </c>
      <c r="L12" s="15">
        <v>186.452652</v>
      </c>
      <c r="M12" s="15">
        <v>182.23852500000001</v>
      </c>
      <c r="N12" s="15">
        <v>177.79144299999999</v>
      </c>
      <c r="O12" s="15">
        <v>172.120712</v>
      </c>
      <c r="P12" s="15">
        <v>165.542328</v>
      </c>
      <c r="Q12" s="15">
        <v>159.20152300000001</v>
      </c>
      <c r="R12" s="15">
        <v>152.522064</v>
      </c>
      <c r="S12" s="15">
        <v>145.56840500000001</v>
      </c>
      <c r="T12" s="15">
        <v>139.609207</v>
      </c>
      <c r="U12" s="15">
        <v>132.06817599999999</v>
      </c>
      <c r="V12" s="15">
        <v>130.075073</v>
      </c>
      <c r="W12" s="15">
        <v>128.73367300000001</v>
      </c>
      <c r="X12" s="15">
        <v>127.419945</v>
      </c>
      <c r="Y12" s="15">
        <v>125.698441</v>
      </c>
      <c r="Z12" s="15">
        <v>124.83905799999999</v>
      </c>
      <c r="AA12" s="15">
        <v>124.50578299999999</v>
      </c>
      <c r="AB12" s="15">
        <v>123.879913</v>
      </c>
      <c r="AC12" s="15">
        <v>123.483086</v>
      </c>
      <c r="AD12" s="15">
        <v>123.44622</v>
      </c>
      <c r="AE12" s="15">
        <v>123.284119</v>
      </c>
      <c r="AF12" s="15">
        <v>123.00056499999999</v>
      </c>
      <c r="AG12" s="15">
        <v>122.936325</v>
      </c>
      <c r="AH12" s="15">
        <v>122.820938</v>
      </c>
      <c r="AI12" s="15">
        <v>122.500694</v>
      </c>
      <c r="AJ12" s="15">
        <v>122.64144899999999</v>
      </c>
    </row>
    <row r="13" spans="1:36" s="10" customFormat="1" ht="15" customHeight="1" x14ac:dyDescent="0.25">
      <c r="A13" s="14" t="s">
        <v>21</v>
      </c>
      <c r="B13" s="66"/>
      <c r="C13" s="15">
        <v>66.550117</v>
      </c>
      <c r="D13" s="15">
        <v>67.710655000000003</v>
      </c>
      <c r="E13" s="15">
        <v>66.971581</v>
      </c>
      <c r="F13" s="15">
        <v>67.707886000000002</v>
      </c>
      <c r="G13" s="15">
        <v>67.611046000000002</v>
      </c>
      <c r="H13" s="15">
        <v>67.448516999999995</v>
      </c>
      <c r="I13" s="15">
        <v>67.469764999999995</v>
      </c>
      <c r="J13" s="15">
        <v>67.644142000000002</v>
      </c>
      <c r="K13" s="15">
        <v>67.652939000000003</v>
      </c>
      <c r="L13" s="15">
        <v>67.912154999999998</v>
      </c>
      <c r="M13" s="15">
        <v>68.475189</v>
      </c>
      <c r="N13" s="15">
        <v>69.407944000000001</v>
      </c>
      <c r="O13" s="15">
        <v>70.474654999999998</v>
      </c>
      <c r="P13" s="15">
        <v>72.014099000000002</v>
      </c>
      <c r="Q13" s="15">
        <v>74.404373000000007</v>
      </c>
      <c r="R13" s="15">
        <v>76.776047000000005</v>
      </c>
      <c r="S13" s="15">
        <v>79.379692000000006</v>
      </c>
      <c r="T13" s="15">
        <v>81.790512000000007</v>
      </c>
      <c r="U13" s="15">
        <v>80.686424000000002</v>
      </c>
      <c r="V13" s="15">
        <v>84.045852999999994</v>
      </c>
      <c r="W13" s="15">
        <v>87.521133000000006</v>
      </c>
      <c r="X13" s="15">
        <v>90.227958999999998</v>
      </c>
      <c r="Y13" s="15">
        <v>92.548644999999993</v>
      </c>
      <c r="Z13" s="15">
        <v>95.062163999999996</v>
      </c>
      <c r="AA13" s="15">
        <v>97.613838000000001</v>
      </c>
      <c r="AB13" s="15">
        <v>99.930817000000005</v>
      </c>
      <c r="AC13" s="15">
        <v>102.667992</v>
      </c>
      <c r="AD13" s="15">
        <v>105.149551</v>
      </c>
      <c r="AE13" s="15">
        <v>107.93377700000001</v>
      </c>
      <c r="AF13" s="15">
        <v>110.284592</v>
      </c>
      <c r="AG13" s="15">
        <v>112.92482</v>
      </c>
      <c r="AH13" s="15">
        <v>115.571968</v>
      </c>
      <c r="AI13" s="15">
        <v>118.256874</v>
      </c>
      <c r="AJ13" s="15">
        <v>120.961624</v>
      </c>
    </row>
    <row r="14" spans="1:36" s="10" customFormat="1" ht="15" customHeight="1" x14ac:dyDescent="0.25">
      <c r="A14" s="14" t="s">
        <v>22</v>
      </c>
      <c r="B14" s="66"/>
      <c r="C14" s="15">
        <v>36.304217999999999</v>
      </c>
      <c r="D14" s="15">
        <v>36.839657000000003</v>
      </c>
      <c r="E14" s="15">
        <v>37.730251000000003</v>
      </c>
      <c r="F14" s="15">
        <v>39.683674000000003</v>
      </c>
      <c r="G14" s="15">
        <v>41.023955999999998</v>
      </c>
      <c r="H14" s="15">
        <v>42.006371000000001</v>
      </c>
      <c r="I14" s="15">
        <v>42.862800999999997</v>
      </c>
      <c r="J14" s="15">
        <v>43.639400000000002</v>
      </c>
      <c r="K14" s="15">
        <v>44.175002999999997</v>
      </c>
      <c r="L14" s="15">
        <v>44.640549</v>
      </c>
      <c r="M14" s="15">
        <v>44.842300000000002</v>
      </c>
      <c r="N14" s="15">
        <v>44.885216</v>
      </c>
      <c r="O14" s="15">
        <v>44.669285000000002</v>
      </c>
      <c r="P14" s="15">
        <v>44.355274000000001</v>
      </c>
      <c r="Q14" s="15">
        <v>44.308514000000002</v>
      </c>
      <c r="R14" s="15">
        <v>44.030665999999997</v>
      </c>
      <c r="S14" s="15">
        <v>43.890942000000003</v>
      </c>
      <c r="T14" s="15">
        <v>43.827396</v>
      </c>
      <c r="U14" s="15">
        <v>43.594588999999999</v>
      </c>
      <c r="V14" s="15">
        <v>43.583343999999997</v>
      </c>
      <c r="W14" s="15">
        <v>43.802363999999997</v>
      </c>
      <c r="X14" s="15">
        <v>43.878529</v>
      </c>
      <c r="Y14" s="15">
        <v>43.881065</v>
      </c>
      <c r="Z14" s="15">
        <v>44.107185000000001</v>
      </c>
      <c r="AA14" s="15">
        <v>44.414326000000003</v>
      </c>
      <c r="AB14" s="15">
        <v>44.660587</v>
      </c>
      <c r="AC14" s="15">
        <v>45.096755999999999</v>
      </c>
      <c r="AD14" s="15">
        <v>45.498924000000002</v>
      </c>
      <c r="AE14" s="15">
        <v>46.015205000000002</v>
      </c>
      <c r="AF14" s="15">
        <v>46.387211000000001</v>
      </c>
      <c r="AG14" s="15">
        <v>46.886147000000001</v>
      </c>
      <c r="AH14" s="15">
        <v>47.384524999999996</v>
      </c>
      <c r="AI14" s="15">
        <v>47.895496000000001</v>
      </c>
      <c r="AJ14" s="15">
        <v>48.464809000000002</v>
      </c>
    </row>
    <row r="15" spans="1:36" s="10" customFormat="1" ht="15" customHeight="1" x14ac:dyDescent="0.2">
      <c r="A15" s="16" t="s">
        <v>1</v>
      </c>
      <c r="B15" s="87"/>
      <c r="C15" s="17">
        <v>374.87094100000002</v>
      </c>
      <c r="D15" s="17">
        <v>367.57217400000002</v>
      </c>
      <c r="E15" s="17">
        <v>362.73236100000003</v>
      </c>
      <c r="F15" s="17">
        <v>372.35546900000003</v>
      </c>
      <c r="G15" s="17">
        <v>378.54040500000002</v>
      </c>
      <c r="H15" s="17">
        <v>380.32659899999999</v>
      </c>
      <c r="I15" s="17">
        <v>381.288025</v>
      </c>
      <c r="J15" s="17">
        <v>381.33349600000003</v>
      </c>
      <c r="K15" s="17">
        <v>380.30169699999999</v>
      </c>
      <c r="L15" s="17">
        <v>378.17334</v>
      </c>
      <c r="M15" s="17">
        <v>375.07260100000002</v>
      </c>
      <c r="N15" s="17">
        <v>372.54821800000002</v>
      </c>
      <c r="O15" s="17">
        <v>368.26934799999998</v>
      </c>
      <c r="P15" s="17">
        <v>364.18151899999998</v>
      </c>
      <c r="Q15" s="17">
        <v>362.139343</v>
      </c>
      <c r="R15" s="17">
        <v>359.387451</v>
      </c>
      <c r="S15" s="17">
        <v>356.50915500000002</v>
      </c>
      <c r="T15" s="17">
        <v>355.62658699999997</v>
      </c>
      <c r="U15" s="17">
        <v>348.147064</v>
      </c>
      <c r="V15" s="17">
        <v>352.255066</v>
      </c>
      <c r="W15" s="17">
        <v>357.75543199999998</v>
      </c>
      <c r="X15" s="17">
        <v>362.13729899999998</v>
      </c>
      <c r="Y15" s="17">
        <v>364.69635</v>
      </c>
      <c r="Z15" s="17">
        <v>369.20636000000002</v>
      </c>
      <c r="AA15" s="17">
        <v>374.77725199999998</v>
      </c>
      <c r="AB15" s="17">
        <v>379.12857100000002</v>
      </c>
      <c r="AC15" s="17">
        <v>384.39447000000001</v>
      </c>
      <c r="AD15" s="17">
        <v>390.17486600000001</v>
      </c>
      <c r="AE15" s="17">
        <v>395.91442899999998</v>
      </c>
      <c r="AF15" s="17">
        <v>400.68170199999997</v>
      </c>
      <c r="AG15" s="17">
        <v>406.26763899999997</v>
      </c>
      <c r="AH15" s="17">
        <v>411.63974000000002</v>
      </c>
      <c r="AI15" s="17">
        <v>416.45858800000002</v>
      </c>
      <c r="AJ15" s="17">
        <v>422.44287100000003</v>
      </c>
    </row>
    <row r="16" spans="1:36" s="9" customFormat="1" x14ac:dyDescent="0.25">
      <c r="A16" s="3" t="s">
        <v>82</v>
      </c>
      <c r="B16" s="3"/>
    </row>
    <row r="17" spans="1:37" s="74" customFormat="1" ht="15" customHeight="1" x14ac:dyDescent="0.25">
      <c r="A17" s="71" t="s">
        <v>13</v>
      </c>
      <c r="B17" s="88"/>
      <c r="C17" s="72">
        <v>1.5529999999999999</v>
      </c>
      <c r="D17" s="72">
        <v>1.5529999999999999</v>
      </c>
      <c r="E17" s="72">
        <v>1.5529999999999999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72">
        <v>0</v>
      </c>
      <c r="P17" s="72">
        <v>0</v>
      </c>
      <c r="Q17" s="72">
        <v>0</v>
      </c>
      <c r="R17" s="72">
        <v>0</v>
      </c>
      <c r="S17" s="72">
        <v>0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>
        <v>0</v>
      </c>
      <c r="AC17" s="72">
        <v>0</v>
      </c>
      <c r="AD17" s="72">
        <v>0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3"/>
    </row>
    <row r="18" spans="1:37" s="74" customFormat="1" ht="15" customHeight="1" x14ac:dyDescent="0.25">
      <c r="A18" s="71" t="s">
        <v>12</v>
      </c>
      <c r="B18" s="88"/>
      <c r="C18" s="72">
        <v>2.2949999999999999</v>
      </c>
      <c r="D18" s="72">
        <v>2.2949999999999999</v>
      </c>
      <c r="E18" s="72">
        <v>2.2949999999999999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>
        <v>0</v>
      </c>
      <c r="AC18" s="72">
        <v>0</v>
      </c>
      <c r="AD18" s="72">
        <v>0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3"/>
    </row>
    <row r="19" spans="1:37" s="74" customFormat="1" ht="15" customHeight="1" x14ac:dyDescent="0.25">
      <c r="A19" s="71" t="s">
        <v>14</v>
      </c>
      <c r="B19" s="88"/>
      <c r="C19" s="72">
        <v>9.6280000000000001</v>
      </c>
      <c r="D19" s="72">
        <v>9.6280000000000001</v>
      </c>
      <c r="E19" s="72">
        <v>9.6280000000000001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3"/>
    </row>
    <row r="20" spans="1:37" s="74" customFormat="1" ht="15" customHeight="1" x14ac:dyDescent="0.25">
      <c r="A20" s="71" t="s">
        <v>15</v>
      </c>
      <c r="B20" s="88"/>
      <c r="C20" s="72">
        <v>527.828979</v>
      </c>
      <c r="D20" s="72">
        <v>527.828979</v>
      </c>
      <c r="E20" s="72">
        <v>527.828979</v>
      </c>
      <c r="F20" s="72">
        <v>381.09463499999998</v>
      </c>
      <c r="G20" s="72">
        <v>369.54522700000001</v>
      </c>
      <c r="H20" s="72">
        <v>357.17898600000001</v>
      </c>
      <c r="I20" s="72">
        <v>346.91030899999998</v>
      </c>
      <c r="J20" s="72">
        <v>333.87948599999999</v>
      </c>
      <c r="K20" s="72">
        <v>330.89709499999998</v>
      </c>
      <c r="L20" s="72">
        <v>321.93670700000001</v>
      </c>
      <c r="M20" s="72">
        <v>317.36334199999999</v>
      </c>
      <c r="N20" s="72">
        <v>320.72894300000002</v>
      </c>
      <c r="O20" s="72">
        <v>323.46853599999997</v>
      </c>
      <c r="P20" s="72">
        <v>322.56362899999999</v>
      </c>
      <c r="Q20" s="72">
        <v>335.11086999999998</v>
      </c>
      <c r="R20" s="72">
        <v>334.81295799999998</v>
      </c>
      <c r="S20" s="72">
        <v>338.01730300000003</v>
      </c>
      <c r="T20" s="72">
        <v>349.32910199999998</v>
      </c>
      <c r="U20" s="72">
        <v>351.129547</v>
      </c>
      <c r="V20" s="72">
        <v>357.54629499999999</v>
      </c>
      <c r="W20" s="72">
        <v>370.16168199999998</v>
      </c>
      <c r="X20" s="72">
        <v>372.70224000000002</v>
      </c>
      <c r="Y20" s="72">
        <v>376.39077800000001</v>
      </c>
      <c r="Z20" s="72">
        <v>381.97335800000002</v>
      </c>
      <c r="AA20" s="72">
        <v>384.73959400000001</v>
      </c>
      <c r="AB20" s="72">
        <v>389.76919600000002</v>
      </c>
      <c r="AC20" s="72">
        <v>395.469086</v>
      </c>
      <c r="AD20" s="72">
        <v>402.20483400000001</v>
      </c>
      <c r="AE20" s="72">
        <v>404.15927099999999</v>
      </c>
      <c r="AF20" s="72">
        <v>412.932953</v>
      </c>
      <c r="AG20" s="72">
        <v>418.10235599999999</v>
      </c>
      <c r="AH20" s="72">
        <v>420.51187099999999</v>
      </c>
      <c r="AI20" s="72">
        <v>419.92010499999998</v>
      </c>
      <c r="AJ20" s="72">
        <v>424.434326</v>
      </c>
      <c r="AK20" s="73"/>
    </row>
    <row r="21" spans="1:37" s="74" customFormat="1" ht="15" customHeight="1" x14ac:dyDescent="0.25">
      <c r="A21" s="71" t="s">
        <v>23</v>
      </c>
      <c r="B21" s="88"/>
      <c r="C21" s="72">
        <v>1484.7150879999999</v>
      </c>
      <c r="D21" s="72">
        <v>1538.8170170000001</v>
      </c>
      <c r="E21" s="72">
        <v>1533</v>
      </c>
      <c r="F21" s="72">
        <v>1698.105591</v>
      </c>
      <c r="G21" s="72">
        <v>1650.0679929999999</v>
      </c>
      <c r="H21" s="72">
        <v>1595.97522</v>
      </c>
      <c r="I21" s="72">
        <v>1572.0251459999999</v>
      </c>
      <c r="J21" s="72">
        <v>1545.298828</v>
      </c>
      <c r="K21" s="72">
        <v>1534.666138</v>
      </c>
      <c r="L21" s="72">
        <v>1490.081177</v>
      </c>
      <c r="M21" s="72">
        <v>1477.2320560000001</v>
      </c>
      <c r="N21" s="72">
        <v>1498.8654790000001</v>
      </c>
      <c r="O21" s="72">
        <v>1467.3881839999999</v>
      </c>
      <c r="P21" s="72">
        <v>1476.9948730000001</v>
      </c>
      <c r="Q21" s="72">
        <v>1501.7739260000001</v>
      </c>
      <c r="R21" s="72">
        <v>1490.578125</v>
      </c>
      <c r="S21" s="72">
        <v>1468.7146</v>
      </c>
      <c r="T21" s="72">
        <v>1511.593018</v>
      </c>
      <c r="U21" s="72">
        <v>1503.7937010000001</v>
      </c>
      <c r="V21" s="72">
        <v>1475.2890620000001</v>
      </c>
      <c r="W21" s="72">
        <v>1543.9261469999999</v>
      </c>
      <c r="X21" s="72">
        <v>1540.496582</v>
      </c>
      <c r="Y21" s="72">
        <v>1537.2016599999999</v>
      </c>
      <c r="Z21" s="72">
        <v>1556.186768</v>
      </c>
      <c r="AA21" s="72">
        <v>1564.395264</v>
      </c>
      <c r="AB21" s="72">
        <v>1543.641846</v>
      </c>
      <c r="AC21" s="72">
        <v>1564.987427</v>
      </c>
      <c r="AD21" s="72">
        <v>1592.6865230000001</v>
      </c>
      <c r="AE21" s="72">
        <v>1614.6571039999999</v>
      </c>
      <c r="AF21" s="72">
        <v>1633.6633300000001</v>
      </c>
      <c r="AG21" s="72">
        <v>1642.69165</v>
      </c>
      <c r="AH21" s="72">
        <v>1647.2193600000001</v>
      </c>
      <c r="AI21" s="72">
        <v>1635.9807129999999</v>
      </c>
      <c r="AJ21" s="72">
        <v>1641.2717290000001</v>
      </c>
      <c r="AK21" s="73"/>
    </row>
    <row r="22" spans="1:37" s="74" customFormat="1" ht="15" customHeight="1" x14ac:dyDescent="0.25">
      <c r="A22" s="71" t="s">
        <v>16</v>
      </c>
      <c r="B22" s="88"/>
      <c r="C22" s="72">
        <v>5.7610000000000001</v>
      </c>
      <c r="D22" s="72">
        <v>5.7610000000000001</v>
      </c>
      <c r="E22" s="72">
        <v>5.7610000000000001</v>
      </c>
      <c r="F22" s="72">
        <v>5.7403149999999998</v>
      </c>
      <c r="G22" s="72">
        <v>13.880179999999999</v>
      </c>
      <c r="H22" s="72">
        <v>20.10004</v>
      </c>
      <c r="I22" s="72">
        <v>26.580870000000001</v>
      </c>
      <c r="J22" s="72">
        <v>16.602115999999999</v>
      </c>
      <c r="K22" s="72">
        <v>1.1588000000000001</v>
      </c>
      <c r="L22" s="72">
        <v>17.524881000000001</v>
      </c>
      <c r="M22" s="72">
        <v>23.596509999999999</v>
      </c>
      <c r="N22" s="72">
        <v>27.685549000000002</v>
      </c>
      <c r="O22" s="72">
        <v>20.777595999999999</v>
      </c>
      <c r="P22" s="72">
        <v>15.487730000000001</v>
      </c>
      <c r="Q22" s="72">
        <v>0</v>
      </c>
      <c r="R22" s="72">
        <v>3.3459000000000003E-2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X22" s="72">
        <v>3.1949999999999999E-2</v>
      </c>
      <c r="Y22" s="72">
        <v>2.0237999999999999E-2</v>
      </c>
      <c r="Z22" s="72">
        <v>0</v>
      </c>
      <c r="AA22" s="72">
        <v>0</v>
      </c>
      <c r="AB22" s="72">
        <v>0</v>
      </c>
      <c r="AC22" s="72">
        <v>0</v>
      </c>
      <c r="AD22" s="72">
        <v>0</v>
      </c>
      <c r="AE22" s="72">
        <v>0</v>
      </c>
      <c r="AF22" s="72">
        <v>1.0768E-2</v>
      </c>
      <c r="AG22" s="72">
        <v>1.5454000000000001E-2</v>
      </c>
      <c r="AH22" s="72">
        <v>2.6991999999999999E-2</v>
      </c>
      <c r="AI22" s="72">
        <v>2.4375000000000001E-2</v>
      </c>
      <c r="AJ22" s="72">
        <v>2.0191000000000001E-2</v>
      </c>
      <c r="AK22" s="73"/>
    </row>
    <row r="23" spans="1:37" s="74" customFormat="1" ht="15" customHeight="1" x14ac:dyDescent="0.25">
      <c r="A23" s="71" t="s">
        <v>80</v>
      </c>
      <c r="B23" s="88"/>
      <c r="C23" s="72">
        <v>2031.7810059999999</v>
      </c>
      <c r="D23" s="72">
        <v>2085.883057</v>
      </c>
      <c r="E23" s="72">
        <v>2080.0659179999998</v>
      </c>
      <c r="F23" s="72">
        <v>2084.9404300000001</v>
      </c>
      <c r="G23" s="72">
        <v>2033.493408</v>
      </c>
      <c r="H23" s="72">
        <v>1973.2542719999999</v>
      </c>
      <c r="I23" s="72">
        <v>1945.5162350000001</v>
      </c>
      <c r="J23" s="72">
        <v>1895.780518</v>
      </c>
      <c r="K23" s="72">
        <v>1866.7220460000001</v>
      </c>
      <c r="L23" s="72">
        <v>1829.542725</v>
      </c>
      <c r="M23" s="72">
        <v>1818.1920170000001</v>
      </c>
      <c r="N23" s="72">
        <v>1847.280029</v>
      </c>
      <c r="O23" s="72">
        <v>1811.6342770000001</v>
      </c>
      <c r="P23" s="72">
        <v>1815.046143</v>
      </c>
      <c r="Q23" s="72">
        <v>1836.8847659999999</v>
      </c>
      <c r="R23" s="72">
        <v>1825.424561</v>
      </c>
      <c r="S23" s="72">
        <v>1806.7319339999999</v>
      </c>
      <c r="T23" s="72">
        <v>1860.9221190000001</v>
      </c>
      <c r="U23" s="72">
        <v>1854.9232179999999</v>
      </c>
      <c r="V23" s="72">
        <v>1832.835327</v>
      </c>
      <c r="W23" s="72">
        <v>1914.0878909999999</v>
      </c>
      <c r="X23" s="72">
        <v>1913.2308350000001</v>
      </c>
      <c r="Y23" s="72">
        <v>1913.6126710000001</v>
      </c>
      <c r="Z23" s="72">
        <v>1938.1601559999999</v>
      </c>
      <c r="AA23" s="72">
        <v>1949.134888</v>
      </c>
      <c r="AB23" s="72">
        <v>1933.4110109999999</v>
      </c>
      <c r="AC23" s="72">
        <v>1960.456543</v>
      </c>
      <c r="AD23" s="72">
        <v>1994.891357</v>
      </c>
      <c r="AE23" s="72">
        <v>2018.8164059999999</v>
      </c>
      <c r="AF23" s="72">
        <v>2046.6070560000001</v>
      </c>
      <c r="AG23" s="72">
        <v>2060.8093260000001</v>
      </c>
      <c r="AH23" s="72">
        <v>2067.7583009999998</v>
      </c>
      <c r="AI23" s="72">
        <v>2055.9252929999998</v>
      </c>
      <c r="AJ23" s="72">
        <v>2065.726318</v>
      </c>
      <c r="AK23" s="73"/>
    </row>
    <row r="24" spans="1:37" s="74" customFormat="1" ht="15" customHeight="1" x14ac:dyDescent="0.25">
      <c r="A24" s="71" t="s">
        <v>17</v>
      </c>
      <c r="B24" s="88"/>
      <c r="C24" s="72">
        <v>1477.841064</v>
      </c>
      <c r="D24" s="72">
        <v>1458.953857</v>
      </c>
      <c r="E24" s="72">
        <v>1443.5708010000001</v>
      </c>
      <c r="F24" s="72">
        <v>1503.6347659999999</v>
      </c>
      <c r="G24" s="72">
        <v>1494.849365</v>
      </c>
      <c r="H24" s="72">
        <v>1507.3222659999999</v>
      </c>
      <c r="I24" s="72">
        <v>1516.399414</v>
      </c>
      <c r="J24" s="72">
        <v>1501.2585449999999</v>
      </c>
      <c r="K24" s="72">
        <v>1490.4748540000001</v>
      </c>
      <c r="L24" s="72">
        <v>1497.544678</v>
      </c>
      <c r="M24" s="72">
        <v>1427.8542480000001</v>
      </c>
      <c r="N24" s="72">
        <v>1453.719482</v>
      </c>
      <c r="O24" s="72">
        <v>1403.5823969999999</v>
      </c>
      <c r="P24" s="72">
        <v>1411.8294679999999</v>
      </c>
      <c r="Q24" s="72">
        <v>1393.601318</v>
      </c>
      <c r="R24" s="72">
        <v>1387.4726559999999</v>
      </c>
      <c r="S24" s="72">
        <v>1376.3201899999999</v>
      </c>
      <c r="T24" s="72">
        <v>1393.6176760000001</v>
      </c>
      <c r="U24" s="72">
        <v>1409.8443600000001</v>
      </c>
      <c r="V24" s="72">
        <v>1413.5104980000001</v>
      </c>
      <c r="W24" s="72">
        <v>1415.6099850000001</v>
      </c>
      <c r="X24" s="72">
        <v>1432.585327</v>
      </c>
      <c r="Y24" s="72">
        <v>1431.0893550000001</v>
      </c>
      <c r="Z24" s="72">
        <v>1444.054077</v>
      </c>
      <c r="AA24" s="72">
        <v>1452.4626459999999</v>
      </c>
      <c r="AB24" s="72">
        <v>1436.8176269999999</v>
      </c>
      <c r="AC24" s="72">
        <v>1464.9995120000001</v>
      </c>
      <c r="AD24" s="72">
        <v>1457.420044</v>
      </c>
      <c r="AE24" s="72">
        <v>1525.833862</v>
      </c>
      <c r="AF24" s="72">
        <v>1499.611328</v>
      </c>
      <c r="AG24" s="72">
        <v>1507.556274</v>
      </c>
      <c r="AH24" s="72">
        <v>1514.6473390000001</v>
      </c>
      <c r="AI24" s="72">
        <v>1540.548828</v>
      </c>
      <c r="AJ24" s="72">
        <v>1541.2818600000001</v>
      </c>
      <c r="AK24" s="73"/>
    </row>
    <row r="25" spans="1:37" s="74" customFormat="1" ht="15" customHeight="1" x14ac:dyDescent="0.25">
      <c r="A25" s="71" t="s">
        <v>24</v>
      </c>
      <c r="B25" s="88"/>
      <c r="C25" s="72">
        <v>1286.2730710000001</v>
      </c>
      <c r="D25" s="72">
        <v>1121.4530030000001</v>
      </c>
      <c r="E25" s="72">
        <v>1111.1560059999999</v>
      </c>
      <c r="F25" s="72">
        <v>1224.316284</v>
      </c>
      <c r="G25" s="72">
        <v>1216.0892329999999</v>
      </c>
      <c r="H25" s="72">
        <v>1238.864014</v>
      </c>
      <c r="I25" s="72">
        <v>1242.8732910000001</v>
      </c>
      <c r="J25" s="72">
        <v>1239.8220209999999</v>
      </c>
      <c r="K25" s="72">
        <v>1238.5980219999999</v>
      </c>
      <c r="L25" s="72">
        <v>1240.612061</v>
      </c>
      <c r="M25" s="72">
        <v>1205.877686</v>
      </c>
      <c r="N25" s="72">
        <v>1207.2138669999999</v>
      </c>
      <c r="O25" s="72">
        <v>1188.897217</v>
      </c>
      <c r="P25" s="72">
        <v>1192.074341</v>
      </c>
      <c r="Q25" s="72">
        <v>1178.767456</v>
      </c>
      <c r="R25" s="72">
        <v>1175.8544919999999</v>
      </c>
      <c r="S25" s="72">
        <v>1175.8035890000001</v>
      </c>
      <c r="T25" s="72">
        <v>1167.43335</v>
      </c>
      <c r="U25" s="72">
        <v>1181.132202</v>
      </c>
      <c r="V25" s="72">
        <v>1195.2983400000001</v>
      </c>
      <c r="W25" s="72">
        <v>1172.8358149999999</v>
      </c>
      <c r="X25" s="72">
        <v>1183.794922</v>
      </c>
      <c r="Y25" s="72">
        <v>1179.272095</v>
      </c>
      <c r="Z25" s="72">
        <v>1185.630371</v>
      </c>
      <c r="AA25" s="72">
        <v>1188.4338379999999</v>
      </c>
      <c r="AB25" s="72">
        <v>1191.472534</v>
      </c>
      <c r="AC25" s="72">
        <v>1200.4077150000001</v>
      </c>
      <c r="AD25" s="72">
        <v>1189.474121</v>
      </c>
      <c r="AE25" s="72">
        <v>1229.6499020000001</v>
      </c>
      <c r="AF25" s="72">
        <v>1208.8408199999999</v>
      </c>
      <c r="AG25" s="72">
        <v>1211.969971</v>
      </c>
      <c r="AH25" s="72">
        <v>1215.7791749999999</v>
      </c>
      <c r="AI25" s="72">
        <v>1230.760986</v>
      </c>
      <c r="AJ25" s="72">
        <v>1229.905518</v>
      </c>
      <c r="AK25" s="73"/>
    </row>
    <row r="26" spans="1:37" s="74" customFormat="1" ht="15" customHeight="1" x14ac:dyDescent="0.25">
      <c r="A26" s="71" t="s">
        <v>25</v>
      </c>
      <c r="B26" s="88"/>
      <c r="C26" s="72">
        <v>191.567993</v>
      </c>
      <c r="D26" s="72">
        <v>337.50082400000002</v>
      </c>
      <c r="E26" s="72">
        <v>332.41473400000001</v>
      </c>
      <c r="F26" s="72">
        <v>279.318512</v>
      </c>
      <c r="G26" s="72">
        <v>278.76010100000002</v>
      </c>
      <c r="H26" s="72">
        <v>268.45822099999998</v>
      </c>
      <c r="I26" s="72">
        <v>273.52615400000002</v>
      </c>
      <c r="J26" s="72">
        <v>261.43658399999998</v>
      </c>
      <c r="K26" s="72">
        <v>251.876846</v>
      </c>
      <c r="L26" s="72">
        <v>256.93261699999999</v>
      </c>
      <c r="M26" s="72">
        <v>221.976562</v>
      </c>
      <c r="N26" s="72">
        <v>246.50563</v>
      </c>
      <c r="O26" s="72">
        <v>214.68524199999999</v>
      </c>
      <c r="P26" s="72">
        <v>219.755157</v>
      </c>
      <c r="Q26" s="72">
        <v>214.83386200000001</v>
      </c>
      <c r="R26" s="72">
        <v>211.61821</v>
      </c>
      <c r="S26" s="72">
        <v>200.51664700000001</v>
      </c>
      <c r="T26" s="72">
        <v>226.18428</v>
      </c>
      <c r="U26" s="72">
        <v>228.71212800000001</v>
      </c>
      <c r="V26" s="72">
        <v>218.21220400000001</v>
      </c>
      <c r="W26" s="72">
        <v>242.77420000000001</v>
      </c>
      <c r="X26" s="72">
        <v>248.79037500000001</v>
      </c>
      <c r="Y26" s="72">
        <v>251.817215</v>
      </c>
      <c r="Z26" s="72">
        <v>258.42364500000002</v>
      </c>
      <c r="AA26" s="72">
        <v>264.028839</v>
      </c>
      <c r="AB26" s="72">
        <v>245.34513899999999</v>
      </c>
      <c r="AC26" s="72">
        <v>264.59179699999999</v>
      </c>
      <c r="AD26" s="72">
        <v>267.94592299999999</v>
      </c>
      <c r="AE26" s="72">
        <v>296.18396000000001</v>
      </c>
      <c r="AF26" s="72">
        <v>290.77047700000003</v>
      </c>
      <c r="AG26" s="72">
        <v>295.58630399999998</v>
      </c>
      <c r="AH26" s="72">
        <v>298.86816399999998</v>
      </c>
      <c r="AI26" s="72">
        <v>309.78784200000001</v>
      </c>
      <c r="AJ26" s="72">
        <v>311.37631199999998</v>
      </c>
      <c r="AK26" s="73"/>
    </row>
    <row r="27" spans="1:37" s="74" customFormat="1" ht="15" customHeight="1" x14ac:dyDescent="0.25">
      <c r="A27" s="71" t="s">
        <v>26</v>
      </c>
      <c r="B27" s="88"/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>
        <v>0</v>
      </c>
      <c r="AC27" s="72">
        <v>0</v>
      </c>
      <c r="AD27" s="72">
        <v>0</v>
      </c>
      <c r="AE27" s="72">
        <v>0</v>
      </c>
      <c r="AF27" s="72">
        <v>0</v>
      </c>
      <c r="AG27" s="72">
        <v>0</v>
      </c>
      <c r="AH27" s="72">
        <v>0</v>
      </c>
      <c r="AI27" s="72">
        <v>0</v>
      </c>
      <c r="AJ27" s="72">
        <v>0</v>
      </c>
      <c r="AK27" s="73"/>
    </row>
    <row r="28" spans="1:37" s="74" customFormat="1" ht="15" customHeight="1" x14ac:dyDescent="0.25">
      <c r="A28" s="71" t="s">
        <v>27</v>
      </c>
      <c r="B28" s="88"/>
      <c r="C28" s="72">
        <v>24</v>
      </c>
      <c r="D28" s="72">
        <v>24</v>
      </c>
      <c r="E28" s="72">
        <v>24</v>
      </c>
      <c r="F28" s="72">
        <v>30.971101999999998</v>
      </c>
      <c r="G28" s="72">
        <v>30.971101999999998</v>
      </c>
      <c r="H28" s="72">
        <v>30.971101999999998</v>
      </c>
      <c r="I28" s="72">
        <v>30.971101999999998</v>
      </c>
      <c r="J28" s="72">
        <v>30.971101999999998</v>
      </c>
      <c r="K28" s="72">
        <v>30.971101999999998</v>
      </c>
      <c r="L28" s="72">
        <v>30.971101999999998</v>
      </c>
      <c r="M28" s="72">
        <v>30.971101999999998</v>
      </c>
      <c r="N28" s="72">
        <v>30.971101999999998</v>
      </c>
      <c r="O28" s="72">
        <v>30.971101999999998</v>
      </c>
      <c r="P28" s="72">
        <v>30.971101999999998</v>
      </c>
      <c r="Q28" s="72">
        <v>30.971101999999998</v>
      </c>
      <c r="R28" s="72">
        <v>30.971101999999998</v>
      </c>
      <c r="S28" s="72">
        <v>30.971101999999998</v>
      </c>
      <c r="T28" s="72">
        <v>30.971101999999998</v>
      </c>
      <c r="U28" s="72">
        <v>30.971101999999998</v>
      </c>
      <c r="V28" s="72">
        <v>30.971101999999998</v>
      </c>
      <c r="W28" s="72">
        <v>30.971101999999998</v>
      </c>
      <c r="X28" s="72">
        <v>30.971101999999998</v>
      </c>
      <c r="Y28" s="72">
        <v>30.971101999999998</v>
      </c>
      <c r="Z28" s="72">
        <v>30.971101999999998</v>
      </c>
      <c r="AA28" s="72">
        <v>30.971101999999998</v>
      </c>
      <c r="AB28" s="72">
        <v>30.971101999999998</v>
      </c>
      <c r="AC28" s="72">
        <v>30.971101999999998</v>
      </c>
      <c r="AD28" s="72">
        <v>30.971101999999998</v>
      </c>
      <c r="AE28" s="72">
        <v>30.971101999999998</v>
      </c>
      <c r="AF28" s="72">
        <v>30.971101999999998</v>
      </c>
      <c r="AG28" s="72">
        <v>30.971101999999998</v>
      </c>
      <c r="AH28" s="72">
        <v>30.971101999999998</v>
      </c>
      <c r="AI28" s="72">
        <v>30.971101999999998</v>
      </c>
      <c r="AJ28" s="72">
        <v>30.971101999999998</v>
      </c>
      <c r="AK28" s="73"/>
    </row>
    <row r="29" spans="1:37" s="74" customFormat="1" ht="15" customHeight="1" x14ac:dyDescent="0.25">
      <c r="A29" s="71" t="s">
        <v>106</v>
      </c>
      <c r="B29" s="88"/>
      <c r="C29" s="72">
        <v>783.99597200000005</v>
      </c>
      <c r="D29" s="72">
        <v>782.41796899999997</v>
      </c>
      <c r="E29" s="72">
        <v>802.76788299999998</v>
      </c>
      <c r="F29" s="72">
        <v>837.63122599999997</v>
      </c>
      <c r="G29" s="72">
        <v>838.94726600000001</v>
      </c>
      <c r="H29" s="72">
        <v>840.18133499999999</v>
      </c>
      <c r="I29" s="72">
        <v>841.316956</v>
      </c>
      <c r="J29" s="72">
        <v>844.53350799999998</v>
      </c>
      <c r="K29" s="72">
        <v>845.60510299999999</v>
      </c>
      <c r="L29" s="72">
        <v>845.90173300000004</v>
      </c>
      <c r="M29" s="72">
        <v>846.117615</v>
      </c>
      <c r="N29" s="72">
        <v>851.53051800000003</v>
      </c>
      <c r="O29" s="72">
        <v>852.830872</v>
      </c>
      <c r="P29" s="72">
        <v>855.32501200000002</v>
      </c>
      <c r="Q29" s="72">
        <v>846.38635299999999</v>
      </c>
      <c r="R29" s="72">
        <v>847.30737299999998</v>
      </c>
      <c r="S29" s="72">
        <v>848.44592299999999</v>
      </c>
      <c r="T29" s="72">
        <v>848.72808799999996</v>
      </c>
      <c r="U29" s="72">
        <v>848.77362100000005</v>
      </c>
      <c r="V29" s="72">
        <v>848.77972399999999</v>
      </c>
      <c r="W29" s="72">
        <v>848.77179000000001</v>
      </c>
      <c r="X29" s="72">
        <v>848.74652100000003</v>
      </c>
      <c r="Y29" s="72">
        <v>848.72582999999997</v>
      </c>
      <c r="Z29" s="72">
        <v>848.69793700000002</v>
      </c>
      <c r="AA29" s="72">
        <v>848.70318599999996</v>
      </c>
      <c r="AB29" s="72">
        <v>844.51190199999996</v>
      </c>
      <c r="AC29" s="72">
        <v>840.10711700000002</v>
      </c>
      <c r="AD29" s="72">
        <v>838.93585199999995</v>
      </c>
      <c r="AE29" s="72">
        <v>837.24615500000004</v>
      </c>
      <c r="AF29" s="72">
        <v>837.23962400000005</v>
      </c>
      <c r="AG29" s="72">
        <v>837.22717299999999</v>
      </c>
      <c r="AH29" s="72">
        <v>837.21575900000005</v>
      </c>
      <c r="AI29" s="72">
        <v>837.20562700000005</v>
      </c>
      <c r="AJ29" s="72">
        <v>837.19421399999999</v>
      </c>
      <c r="AK29" s="73"/>
    </row>
    <row r="30" spans="1:37" s="74" customFormat="1" ht="15" customHeight="1" x14ac:dyDescent="0.25">
      <c r="A30" s="71" t="s">
        <v>22</v>
      </c>
      <c r="B30" s="88"/>
      <c r="C30" s="72">
        <v>202.70098899999999</v>
      </c>
      <c r="D30" s="72">
        <v>202.70098899999999</v>
      </c>
      <c r="E30" s="72">
        <v>202.70098899999999</v>
      </c>
      <c r="F30" s="72">
        <v>208.61547899999999</v>
      </c>
      <c r="G30" s="72">
        <v>204.761292</v>
      </c>
      <c r="H30" s="72">
        <v>201.33343500000001</v>
      </c>
      <c r="I30" s="72">
        <v>197.59556599999999</v>
      </c>
      <c r="J30" s="72">
        <v>192.152771</v>
      </c>
      <c r="K30" s="72">
        <v>188.99897799999999</v>
      </c>
      <c r="L30" s="72">
        <v>183.82186899999999</v>
      </c>
      <c r="M30" s="72">
        <v>179.40068099999999</v>
      </c>
      <c r="N30" s="72">
        <v>181.03556800000001</v>
      </c>
      <c r="O30" s="72">
        <v>177.91980000000001</v>
      </c>
      <c r="P30" s="72">
        <v>178.38232400000001</v>
      </c>
      <c r="Q30" s="72">
        <v>180.61944600000001</v>
      </c>
      <c r="R30" s="72">
        <v>179.868179</v>
      </c>
      <c r="S30" s="72">
        <v>178.195099</v>
      </c>
      <c r="T30" s="72">
        <v>182.56556699999999</v>
      </c>
      <c r="U30" s="72">
        <v>182.07647700000001</v>
      </c>
      <c r="V30" s="72">
        <v>181.93002300000001</v>
      </c>
      <c r="W30" s="72">
        <v>185.526352</v>
      </c>
      <c r="X30" s="72">
        <v>186.070999</v>
      </c>
      <c r="Y30" s="72">
        <v>185.614532</v>
      </c>
      <c r="Z30" s="72">
        <v>188.38061500000001</v>
      </c>
      <c r="AA30" s="72">
        <v>189.07450900000001</v>
      </c>
      <c r="AB30" s="72">
        <v>189.08633399999999</v>
      </c>
      <c r="AC30" s="72">
        <v>191.91108700000001</v>
      </c>
      <c r="AD30" s="72">
        <v>194.19776899999999</v>
      </c>
      <c r="AE30" s="72">
        <v>197.605118</v>
      </c>
      <c r="AF30" s="72">
        <v>199.14454699999999</v>
      </c>
      <c r="AG30" s="72">
        <v>200.590317</v>
      </c>
      <c r="AH30" s="72">
        <v>201.08874499999999</v>
      </c>
      <c r="AI30" s="72">
        <v>201.22792100000001</v>
      </c>
      <c r="AJ30" s="72">
        <v>201.59368900000001</v>
      </c>
      <c r="AK30" s="73"/>
    </row>
    <row r="31" spans="1:37" s="74" customFormat="1" ht="15" customHeight="1" x14ac:dyDescent="0.2">
      <c r="A31" s="75" t="s">
        <v>1</v>
      </c>
      <c r="B31" s="89"/>
      <c r="C31" s="76">
        <v>4520.3188479999999</v>
      </c>
      <c r="D31" s="76">
        <v>4553.9560549999997</v>
      </c>
      <c r="E31" s="76">
        <v>4553.1054690000001</v>
      </c>
      <c r="F31" s="76">
        <v>4665.7929690000001</v>
      </c>
      <c r="G31" s="76">
        <v>4603.0224609999996</v>
      </c>
      <c r="H31" s="76">
        <v>4553.0625</v>
      </c>
      <c r="I31" s="76">
        <v>4531.7993159999996</v>
      </c>
      <c r="J31" s="76">
        <v>4464.6967770000001</v>
      </c>
      <c r="K31" s="76">
        <v>4422.7719729999999</v>
      </c>
      <c r="L31" s="76">
        <v>4387.7822269999997</v>
      </c>
      <c r="M31" s="76">
        <v>4302.5356449999999</v>
      </c>
      <c r="N31" s="76">
        <v>4364.5371089999999</v>
      </c>
      <c r="O31" s="76">
        <v>4276.9389650000003</v>
      </c>
      <c r="P31" s="76">
        <v>4291.5541990000002</v>
      </c>
      <c r="Q31" s="76">
        <v>4288.4628910000001</v>
      </c>
      <c r="R31" s="76">
        <v>4271.0439450000003</v>
      </c>
      <c r="S31" s="76">
        <v>4240.6645509999998</v>
      </c>
      <c r="T31" s="76">
        <v>4316.8046880000002</v>
      </c>
      <c r="U31" s="76">
        <v>4326.5888670000004</v>
      </c>
      <c r="V31" s="76">
        <v>4308.0263670000004</v>
      </c>
      <c r="W31" s="76">
        <v>4394.9672849999997</v>
      </c>
      <c r="X31" s="76">
        <v>4411.6049800000001</v>
      </c>
      <c r="Y31" s="76">
        <v>4410.013672</v>
      </c>
      <c r="Z31" s="76">
        <v>4450.2641599999997</v>
      </c>
      <c r="AA31" s="76">
        <v>4470.3466799999997</v>
      </c>
      <c r="AB31" s="76">
        <v>4434.7978519999997</v>
      </c>
      <c r="AC31" s="76">
        <v>4488.4453119999998</v>
      </c>
      <c r="AD31" s="76">
        <v>4516.4165039999998</v>
      </c>
      <c r="AE31" s="76">
        <v>4610.4731449999999</v>
      </c>
      <c r="AF31" s="76">
        <v>4613.5737300000001</v>
      </c>
      <c r="AG31" s="76">
        <v>4637.154297</v>
      </c>
      <c r="AH31" s="76">
        <v>4651.6816410000001</v>
      </c>
      <c r="AI31" s="76">
        <v>4665.8789059999999</v>
      </c>
      <c r="AJ31" s="76">
        <v>4676.767578</v>
      </c>
      <c r="AK31" s="77"/>
    </row>
    <row r="32" spans="1:37" s="9" customFormat="1" x14ac:dyDescent="0.25">
      <c r="A32" s="5" t="s">
        <v>83</v>
      </c>
      <c r="B32" s="5"/>
    </row>
    <row r="33" spans="1:36" s="10" customFormat="1" ht="15" customHeight="1" x14ac:dyDescent="0.25">
      <c r="A33" s="14" t="s">
        <v>12</v>
      </c>
      <c r="B33" s="66">
        <f>About!C70</f>
        <v>0</v>
      </c>
      <c r="C33" s="15">
        <v>2.6533850000000001</v>
      </c>
      <c r="D33" s="15">
        <v>2.610474</v>
      </c>
      <c r="E33" s="15">
        <v>2.6091099999999998</v>
      </c>
      <c r="F33" s="15">
        <v>2.653025</v>
      </c>
      <c r="G33" s="15">
        <v>2.6448800000000001</v>
      </c>
      <c r="H33" s="15">
        <v>2.6423369999999999</v>
      </c>
      <c r="I33" s="15">
        <v>2.6458140000000001</v>
      </c>
      <c r="J33" s="15">
        <v>2.637006</v>
      </c>
      <c r="K33" s="15">
        <v>2.583453</v>
      </c>
      <c r="L33" s="15">
        <v>2.5469300000000001</v>
      </c>
      <c r="M33" s="15">
        <v>2.4654820000000002</v>
      </c>
      <c r="N33" s="15">
        <v>2.412642</v>
      </c>
      <c r="O33" s="15">
        <v>2.3498709999999998</v>
      </c>
      <c r="P33" s="15">
        <v>2.31419</v>
      </c>
      <c r="Q33" s="15">
        <v>2.2814950000000001</v>
      </c>
      <c r="R33" s="15">
        <v>2.2549090000000001</v>
      </c>
      <c r="S33" s="15">
        <v>2.22818</v>
      </c>
      <c r="T33" s="15">
        <v>2.2048920000000001</v>
      </c>
      <c r="U33" s="15">
        <v>2.1731790000000002</v>
      </c>
      <c r="V33" s="15">
        <v>2.1356350000000002</v>
      </c>
      <c r="W33" s="15">
        <v>2.121359</v>
      </c>
      <c r="X33" s="15">
        <v>2.0913970000000002</v>
      </c>
      <c r="Y33" s="15">
        <v>2.0624180000000001</v>
      </c>
      <c r="Z33" s="15">
        <v>2.0306030000000002</v>
      </c>
      <c r="AA33" s="15">
        <v>2.0011199999999998</v>
      </c>
      <c r="AB33" s="15">
        <v>1.9632050000000001</v>
      </c>
      <c r="AC33" s="15">
        <v>1.9323060000000001</v>
      </c>
      <c r="AD33" s="15">
        <v>1.9016679999999999</v>
      </c>
      <c r="AE33" s="15">
        <v>1.8704639999999999</v>
      </c>
      <c r="AF33" s="15">
        <v>1.841164</v>
      </c>
      <c r="AG33" s="15">
        <v>1.815059</v>
      </c>
      <c r="AH33" s="15">
        <v>1.7795179999999999</v>
      </c>
      <c r="AI33" s="15">
        <v>1.7569969999999999</v>
      </c>
      <c r="AJ33" s="15">
        <v>1.7359169999999999</v>
      </c>
    </row>
    <row r="34" spans="1:36" s="10" customFormat="1" ht="15" customHeight="1" x14ac:dyDescent="0.25">
      <c r="A34" s="14" t="s">
        <v>13</v>
      </c>
      <c r="B34" s="66">
        <f>About!C71</f>
        <v>0</v>
      </c>
      <c r="C34" s="15">
        <v>2.8290449999999998</v>
      </c>
      <c r="D34" s="15">
        <v>2.6892559999999999</v>
      </c>
      <c r="E34" s="15">
        <v>2.5098029999999998</v>
      </c>
      <c r="F34" s="15">
        <v>2.5086849999999998</v>
      </c>
      <c r="G34" s="15">
        <v>2.4965700000000002</v>
      </c>
      <c r="H34" s="15">
        <v>2.5109140000000001</v>
      </c>
      <c r="I34" s="15">
        <v>2.5476930000000002</v>
      </c>
      <c r="J34" s="15">
        <v>2.5789149999999998</v>
      </c>
      <c r="K34" s="15">
        <v>2.6139739999999998</v>
      </c>
      <c r="L34" s="15">
        <v>2.630776</v>
      </c>
      <c r="M34" s="15">
        <v>2.6183529999999999</v>
      </c>
      <c r="N34" s="15">
        <v>2.6327340000000001</v>
      </c>
      <c r="O34" s="15">
        <v>2.6327129999999999</v>
      </c>
      <c r="P34" s="15">
        <v>2.6212719999999998</v>
      </c>
      <c r="Q34" s="15">
        <v>2.6265320000000001</v>
      </c>
      <c r="R34" s="15">
        <v>2.650115</v>
      </c>
      <c r="S34" s="15">
        <v>2.6750210000000001</v>
      </c>
      <c r="T34" s="15">
        <v>2.6991610000000001</v>
      </c>
      <c r="U34" s="15">
        <v>2.7190159999999999</v>
      </c>
      <c r="V34" s="15">
        <v>2.7378490000000002</v>
      </c>
      <c r="W34" s="15">
        <v>2.7676530000000001</v>
      </c>
      <c r="X34" s="15">
        <v>2.7816230000000002</v>
      </c>
      <c r="Y34" s="15">
        <v>2.7903820000000001</v>
      </c>
      <c r="Z34" s="15">
        <v>2.785237</v>
      </c>
      <c r="AA34" s="15">
        <v>2.7771840000000001</v>
      </c>
      <c r="AB34" s="15">
        <v>2.7677939999999999</v>
      </c>
      <c r="AC34" s="15">
        <v>2.7659060000000002</v>
      </c>
      <c r="AD34" s="15">
        <v>2.7550270000000001</v>
      </c>
      <c r="AE34" s="15">
        <v>2.7581329999999999</v>
      </c>
      <c r="AF34" s="15">
        <v>2.7467619999999999</v>
      </c>
      <c r="AG34" s="15">
        <v>2.7459600000000002</v>
      </c>
      <c r="AH34" s="15">
        <v>2.74166</v>
      </c>
      <c r="AI34" s="15">
        <v>2.7417050000000001</v>
      </c>
      <c r="AJ34" s="15">
        <v>2.73597</v>
      </c>
    </row>
    <row r="35" spans="1:36" s="10" customFormat="1" ht="15" customHeight="1" x14ac:dyDescent="0.25">
      <c r="A35" s="14" t="s">
        <v>79</v>
      </c>
      <c r="B35" s="66">
        <f>About!C67</f>
        <v>0</v>
      </c>
      <c r="C35" s="15">
        <v>0.33254899999999998</v>
      </c>
      <c r="D35" s="15">
        <v>0.40198299999999998</v>
      </c>
      <c r="E35" s="15">
        <v>0.33807999999999999</v>
      </c>
      <c r="F35" s="15">
        <v>0.14582400000000001</v>
      </c>
      <c r="G35" s="15">
        <v>0.14093700000000001</v>
      </c>
      <c r="H35" s="15">
        <v>0.13539000000000001</v>
      </c>
      <c r="I35" s="15">
        <v>0.13201199999999999</v>
      </c>
      <c r="J35" s="15">
        <v>0.128888</v>
      </c>
      <c r="K35" s="15">
        <v>0.12610099999999999</v>
      </c>
      <c r="L35" s="15">
        <v>0.124225</v>
      </c>
      <c r="M35" s="15">
        <v>0.121563</v>
      </c>
      <c r="N35" s="15">
        <v>0.119242</v>
      </c>
      <c r="O35" s="15">
        <v>0.117538</v>
      </c>
      <c r="P35" s="15">
        <v>0.116271</v>
      </c>
      <c r="Q35" s="15">
        <v>0.11522</v>
      </c>
      <c r="R35" s="15">
        <v>0.114228</v>
      </c>
      <c r="S35" s="15">
        <v>0.11315</v>
      </c>
      <c r="T35" s="15">
        <v>0.111844</v>
      </c>
      <c r="U35" s="15">
        <v>0.110556</v>
      </c>
      <c r="V35" s="15">
        <v>0.109197</v>
      </c>
      <c r="W35" s="15">
        <v>0.108198</v>
      </c>
      <c r="X35" s="15">
        <v>0.107086</v>
      </c>
      <c r="Y35" s="15">
        <v>0.105932</v>
      </c>
      <c r="Z35" s="15">
        <v>0.104613</v>
      </c>
      <c r="AA35" s="15">
        <v>0.10328</v>
      </c>
      <c r="AB35" s="15">
        <v>0.10167900000000001</v>
      </c>
      <c r="AC35" s="15">
        <v>0.100068</v>
      </c>
      <c r="AD35" s="15">
        <v>9.8283999999999996E-2</v>
      </c>
      <c r="AE35" s="15">
        <v>9.6869999999999998E-2</v>
      </c>
      <c r="AF35" s="15">
        <v>9.5295000000000005E-2</v>
      </c>
      <c r="AG35" s="15">
        <v>9.3864000000000003E-2</v>
      </c>
      <c r="AH35" s="15">
        <v>9.2286999999999994E-2</v>
      </c>
      <c r="AI35" s="15">
        <v>9.1269000000000003E-2</v>
      </c>
      <c r="AJ35" s="15">
        <v>9.0466000000000005E-2</v>
      </c>
    </row>
    <row r="36" spans="1:36" s="10" customFormat="1" ht="15" customHeight="1" x14ac:dyDescent="0.25">
      <c r="A36" s="14" t="s">
        <v>16</v>
      </c>
      <c r="B36" s="66">
        <f>About!C75</f>
        <v>0</v>
      </c>
      <c r="C36" s="15">
        <v>21.582668000000002</v>
      </c>
      <c r="D36" s="15">
        <v>26.105328</v>
      </c>
      <c r="E36" s="15">
        <v>23.224308000000001</v>
      </c>
      <c r="F36" s="15">
        <v>22.096319000000001</v>
      </c>
      <c r="G36" s="15">
        <v>20.957932</v>
      </c>
      <c r="H36" s="15">
        <v>20.619382999999999</v>
      </c>
      <c r="I36" s="15">
        <v>20.453693000000001</v>
      </c>
      <c r="J36" s="15">
        <v>20.24999</v>
      </c>
      <c r="K36" s="15">
        <v>20.079262</v>
      </c>
      <c r="L36" s="15">
        <v>20.011301</v>
      </c>
      <c r="M36" s="15">
        <v>19.715553</v>
      </c>
      <c r="N36" s="15">
        <v>19.637753</v>
      </c>
      <c r="O36" s="15">
        <v>19.448378000000002</v>
      </c>
      <c r="P36" s="15">
        <v>19.400824</v>
      </c>
      <c r="Q36" s="15">
        <v>19.479030999999999</v>
      </c>
      <c r="R36" s="15">
        <v>19.688568</v>
      </c>
      <c r="S36" s="15">
        <v>19.916004000000001</v>
      </c>
      <c r="T36" s="15">
        <v>20.133376999999999</v>
      </c>
      <c r="U36" s="15">
        <v>20.317017</v>
      </c>
      <c r="V36" s="15">
        <v>20.493241999999999</v>
      </c>
      <c r="W36" s="15">
        <v>20.758821000000001</v>
      </c>
      <c r="X36" s="15">
        <v>20.910741999999999</v>
      </c>
      <c r="Y36" s="15">
        <v>21.020426</v>
      </c>
      <c r="Z36" s="15">
        <v>21.020980999999999</v>
      </c>
      <c r="AA36" s="15">
        <v>20.998139999999999</v>
      </c>
      <c r="AB36" s="15">
        <v>20.967237000000001</v>
      </c>
      <c r="AC36" s="15">
        <v>20.993082000000001</v>
      </c>
      <c r="AD36" s="15">
        <v>20.950932999999999</v>
      </c>
      <c r="AE36" s="15">
        <v>21.016569</v>
      </c>
      <c r="AF36" s="15">
        <v>20.968136000000001</v>
      </c>
      <c r="AG36" s="15">
        <v>21.000978</v>
      </c>
      <c r="AH36" s="15">
        <v>21.007781999999999</v>
      </c>
      <c r="AI36" s="15">
        <v>21.048528999999998</v>
      </c>
      <c r="AJ36" s="15">
        <v>21.043268000000001</v>
      </c>
    </row>
    <row r="37" spans="1:36" s="10" customFormat="1" ht="15" customHeight="1" x14ac:dyDescent="0.25">
      <c r="A37" s="14" t="s">
        <v>80</v>
      </c>
      <c r="B37" s="66"/>
      <c r="C37" s="15">
        <v>27.397648</v>
      </c>
      <c r="D37" s="15">
        <v>31.807039</v>
      </c>
      <c r="E37" s="15">
        <v>28.681298999999999</v>
      </c>
      <c r="F37" s="15">
        <v>27.403853999999999</v>
      </c>
      <c r="G37" s="15">
        <v>26.240317999999998</v>
      </c>
      <c r="H37" s="15">
        <v>25.908026</v>
      </c>
      <c r="I37" s="15">
        <v>25.779211</v>
      </c>
      <c r="J37" s="15">
        <v>25.594798999999998</v>
      </c>
      <c r="K37" s="15">
        <v>25.40279</v>
      </c>
      <c r="L37" s="15">
        <v>25.313230999999998</v>
      </c>
      <c r="M37" s="15">
        <v>24.920952</v>
      </c>
      <c r="N37" s="15">
        <v>24.80237</v>
      </c>
      <c r="O37" s="15">
        <v>24.548500000000001</v>
      </c>
      <c r="P37" s="15">
        <v>24.452555</v>
      </c>
      <c r="Q37" s="15">
        <v>24.502279000000001</v>
      </c>
      <c r="R37" s="15">
        <v>24.707820999999999</v>
      </c>
      <c r="S37" s="15">
        <v>24.932354</v>
      </c>
      <c r="T37" s="15">
        <v>25.149274999999999</v>
      </c>
      <c r="U37" s="15">
        <v>25.319766999999999</v>
      </c>
      <c r="V37" s="15">
        <v>25.475923999999999</v>
      </c>
      <c r="W37" s="15">
        <v>25.756032999999999</v>
      </c>
      <c r="X37" s="15">
        <v>25.890847999999998</v>
      </c>
      <c r="Y37" s="15">
        <v>25.979158000000002</v>
      </c>
      <c r="Z37" s="15">
        <v>25.941433</v>
      </c>
      <c r="AA37" s="15">
        <v>25.879725000000001</v>
      </c>
      <c r="AB37" s="15">
        <v>25.799914999999999</v>
      </c>
      <c r="AC37" s="15">
        <v>25.791360999999998</v>
      </c>
      <c r="AD37" s="15">
        <v>25.705912000000001</v>
      </c>
      <c r="AE37" s="15">
        <v>25.742037</v>
      </c>
      <c r="AF37" s="15">
        <v>25.651356</v>
      </c>
      <c r="AG37" s="15">
        <v>25.655861000000002</v>
      </c>
      <c r="AH37" s="15">
        <v>25.621248000000001</v>
      </c>
      <c r="AI37" s="15">
        <v>25.638497999999998</v>
      </c>
      <c r="AJ37" s="15">
        <v>25.605620999999999</v>
      </c>
    </row>
    <row r="38" spans="1:36" s="10" customFormat="1" ht="15" customHeight="1" x14ac:dyDescent="0.25">
      <c r="A38" s="14" t="s">
        <v>17</v>
      </c>
      <c r="B38" s="66"/>
      <c r="C38" s="15">
        <v>402.02453600000001</v>
      </c>
      <c r="D38" s="15">
        <v>426.780823</v>
      </c>
      <c r="E38" s="15">
        <v>423.84863300000001</v>
      </c>
      <c r="F38" s="15">
        <v>425.21887199999998</v>
      </c>
      <c r="G38" s="15">
        <v>419.35272200000003</v>
      </c>
      <c r="H38" s="15">
        <v>426.41372699999999</v>
      </c>
      <c r="I38" s="15">
        <v>433.24328600000001</v>
      </c>
      <c r="J38" s="15">
        <v>437.01904300000001</v>
      </c>
      <c r="K38" s="15">
        <v>441.45654300000001</v>
      </c>
      <c r="L38" s="15">
        <v>446.11416600000001</v>
      </c>
      <c r="M38" s="15">
        <v>445.93582199999997</v>
      </c>
      <c r="N38" s="15">
        <v>450.343658</v>
      </c>
      <c r="O38" s="15">
        <v>452.88439899999997</v>
      </c>
      <c r="P38" s="15">
        <v>456.30728099999999</v>
      </c>
      <c r="Q38" s="15">
        <v>450.26855499999999</v>
      </c>
      <c r="R38" s="15">
        <v>438.10247800000002</v>
      </c>
      <c r="S38" s="15">
        <v>422.171875</v>
      </c>
      <c r="T38" s="15">
        <v>409.21460000000002</v>
      </c>
      <c r="U38" s="15">
        <v>402.04669200000001</v>
      </c>
      <c r="V38" s="15">
        <v>399.88253800000001</v>
      </c>
      <c r="W38" s="15">
        <v>401.74383499999999</v>
      </c>
      <c r="X38" s="15">
        <v>403.66424599999999</v>
      </c>
      <c r="Y38" s="15">
        <v>405.56381199999998</v>
      </c>
      <c r="Z38" s="15">
        <v>406.33621199999999</v>
      </c>
      <c r="AA38" s="15">
        <v>406.80432100000002</v>
      </c>
      <c r="AB38" s="15">
        <v>407.20660400000003</v>
      </c>
      <c r="AC38" s="15">
        <v>408.670929</v>
      </c>
      <c r="AD38" s="15">
        <v>408.85235599999999</v>
      </c>
      <c r="AE38" s="15">
        <v>410.53042599999998</v>
      </c>
      <c r="AF38" s="15">
        <v>410.66149899999999</v>
      </c>
      <c r="AG38" s="15">
        <v>410.87762500000002</v>
      </c>
      <c r="AH38" s="15">
        <v>409.61926299999999</v>
      </c>
      <c r="AI38" s="15">
        <v>407.372253</v>
      </c>
      <c r="AJ38" s="15">
        <v>403.30136099999999</v>
      </c>
    </row>
    <row r="39" spans="1:36" s="10" customFormat="1" ht="15" customHeight="1" x14ac:dyDescent="0.25">
      <c r="A39" s="14" t="s">
        <v>19</v>
      </c>
      <c r="B39" s="66"/>
      <c r="C39" s="15">
        <v>495.52185100000003</v>
      </c>
      <c r="D39" s="15">
        <v>540.47119099999998</v>
      </c>
      <c r="E39" s="15">
        <v>569.85900900000001</v>
      </c>
      <c r="F39" s="15">
        <v>520.14410399999997</v>
      </c>
      <c r="G39" s="15">
        <v>488.568939</v>
      </c>
      <c r="H39" s="15">
        <v>483.69116200000002</v>
      </c>
      <c r="I39" s="15">
        <v>470.57714800000002</v>
      </c>
      <c r="J39" s="15">
        <v>470.71163899999999</v>
      </c>
      <c r="K39" s="15">
        <v>472.25436400000001</v>
      </c>
      <c r="L39" s="15">
        <v>473.703125</v>
      </c>
      <c r="M39" s="15">
        <v>472.021973</v>
      </c>
      <c r="N39" s="15">
        <v>474.587219</v>
      </c>
      <c r="O39" s="15">
        <v>473.379547</v>
      </c>
      <c r="P39" s="15">
        <v>476.39691199999999</v>
      </c>
      <c r="Q39" s="15">
        <v>478.95199600000001</v>
      </c>
      <c r="R39" s="15">
        <v>480.95929000000001</v>
      </c>
      <c r="S39" s="15">
        <v>483.50765999999999</v>
      </c>
      <c r="T39" s="15">
        <v>486.87539700000002</v>
      </c>
      <c r="U39" s="15">
        <v>487.81692500000003</v>
      </c>
      <c r="V39" s="15">
        <v>488.55419899999998</v>
      </c>
      <c r="W39" s="15">
        <v>492.58813500000002</v>
      </c>
      <c r="X39" s="15">
        <v>493.68356299999999</v>
      </c>
      <c r="Y39" s="15">
        <v>492.48727400000001</v>
      </c>
      <c r="Z39" s="15">
        <v>489.01364100000001</v>
      </c>
      <c r="AA39" s="15">
        <v>487.86322000000001</v>
      </c>
      <c r="AB39" s="15">
        <v>484.14608800000002</v>
      </c>
      <c r="AC39" s="15">
        <v>481.93725599999999</v>
      </c>
      <c r="AD39" s="15">
        <v>478.79937699999999</v>
      </c>
      <c r="AE39" s="15">
        <v>478.555969</v>
      </c>
      <c r="AF39" s="15">
        <v>474.72534200000001</v>
      </c>
      <c r="AG39" s="15">
        <v>473.29119900000001</v>
      </c>
      <c r="AH39" s="15">
        <v>470.645081</v>
      </c>
      <c r="AI39" s="15">
        <v>468.59680200000003</v>
      </c>
      <c r="AJ39" s="15">
        <v>465.86563100000001</v>
      </c>
    </row>
    <row r="40" spans="1:36" s="10" customFormat="1" ht="15" customHeight="1" x14ac:dyDescent="0.25">
      <c r="A40" s="14" t="s">
        <v>29</v>
      </c>
      <c r="B40" s="66"/>
      <c r="C40" s="15">
        <v>-28.499995999999999</v>
      </c>
      <c r="D40" s="15">
        <v>-13.899998</v>
      </c>
      <c r="E40" s="15">
        <v>-15.9</v>
      </c>
      <c r="F40" s="15">
        <v>-15.306457</v>
      </c>
      <c r="G40" s="15">
        <v>-15.716326</v>
      </c>
      <c r="H40" s="15">
        <v>-22.255413000000001</v>
      </c>
      <c r="I40" s="15">
        <v>-18.211872</v>
      </c>
      <c r="J40" s="15">
        <v>-18.239585999999999</v>
      </c>
      <c r="K40" s="15">
        <v>-16.720427999999998</v>
      </c>
      <c r="L40" s="15">
        <v>-15.814276</v>
      </c>
      <c r="M40" s="15">
        <v>-15.040997000000001</v>
      </c>
      <c r="N40" s="15">
        <v>-14.105052000000001</v>
      </c>
      <c r="O40" s="15">
        <v>-13.514708000000001</v>
      </c>
      <c r="P40" s="15">
        <v>-12.976782999999999</v>
      </c>
      <c r="Q40" s="15">
        <v>-12.450875</v>
      </c>
      <c r="R40" s="15">
        <v>-12.078194</v>
      </c>
      <c r="S40" s="15">
        <v>-11.685358000000001</v>
      </c>
      <c r="T40" s="15">
        <v>-11.315229</v>
      </c>
      <c r="U40" s="15">
        <v>-11.125152</v>
      </c>
      <c r="V40" s="15">
        <v>-10.952779</v>
      </c>
      <c r="W40" s="15">
        <v>-10.715007999999999</v>
      </c>
      <c r="X40" s="15">
        <v>-10.522318</v>
      </c>
      <c r="Y40" s="15">
        <v>-10.350868</v>
      </c>
      <c r="Z40" s="15">
        <v>-10.295553</v>
      </c>
      <c r="AA40" s="15">
        <v>-10.215157</v>
      </c>
      <c r="AB40" s="15">
        <v>-10.177678</v>
      </c>
      <c r="AC40" s="15">
        <v>-10.082893</v>
      </c>
      <c r="AD40" s="15">
        <v>-10.065305</v>
      </c>
      <c r="AE40" s="15">
        <v>-9.9291210000000003</v>
      </c>
      <c r="AF40" s="15">
        <v>-9.9308619999999994</v>
      </c>
      <c r="AG40" s="15">
        <v>-9.830095</v>
      </c>
      <c r="AH40" s="15">
        <v>-9.8104099999999992</v>
      </c>
      <c r="AI40" s="15">
        <v>-9.7517399999999999</v>
      </c>
      <c r="AJ40" s="15">
        <v>-9.7438549999999999</v>
      </c>
    </row>
    <row r="41" spans="1:36" s="10" customFormat="1" ht="15" customHeight="1" x14ac:dyDescent="0.25">
      <c r="A41" s="14" t="s">
        <v>18</v>
      </c>
      <c r="B41" s="66"/>
      <c r="C41" s="15">
        <v>97.063796999999994</v>
      </c>
      <c r="D41" s="15">
        <v>93.0672</v>
      </c>
      <c r="E41" s="15">
        <v>91.388251999999994</v>
      </c>
      <c r="F41" s="15">
        <v>88.012694999999994</v>
      </c>
      <c r="G41" s="15">
        <v>85.937408000000005</v>
      </c>
      <c r="H41" s="15">
        <v>87.760315000000006</v>
      </c>
      <c r="I41" s="15">
        <v>87.481505999999996</v>
      </c>
      <c r="J41" s="15">
        <v>87.421020999999996</v>
      </c>
      <c r="K41" s="15">
        <v>87.927963000000005</v>
      </c>
      <c r="L41" s="15">
        <v>87.353638000000004</v>
      </c>
      <c r="M41" s="15">
        <v>86.147278</v>
      </c>
      <c r="N41" s="15">
        <v>85.769690999999995</v>
      </c>
      <c r="O41" s="15">
        <v>84.967819000000006</v>
      </c>
      <c r="P41" s="15">
        <v>83.905060000000006</v>
      </c>
      <c r="Q41" s="15">
        <v>83.081917000000004</v>
      </c>
      <c r="R41" s="15">
        <v>82.180588</v>
      </c>
      <c r="S41" s="15">
        <v>81.521973000000003</v>
      </c>
      <c r="T41" s="15">
        <v>80.830994000000004</v>
      </c>
      <c r="U41" s="15">
        <v>79.832213999999993</v>
      </c>
      <c r="V41" s="15">
        <v>78.627044999999995</v>
      </c>
      <c r="W41" s="15">
        <v>77.900954999999996</v>
      </c>
      <c r="X41" s="15">
        <v>76.652794</v>
      </c>
      <c r="Y41" s="15">
        <v>75.109650000000002</v>
      </c>
      <c r="Z41" s="15">
        <v>73.216369999999998</v>
      </c>
      <c r="AA41" s="15">
        <v>71.567245</v>
      </c>
      <c r="AB41" s="15">
        <v>69.573868000000004</v>
      </c>
      <c r="AC41" s="15">
        <v>67.788452000000007</v>
      </c>
      <c r="AD41" s="15">
        <v>65.851737999999997</v>
      </c>
      <c r="AE41" s="15">
        <v>64.318161000000003</v>
      </c>
      <c r="AF41" s="15">
        <v>62.404998999999997</v>
      </c>
      <c r="AG41" s="15">
        <v>60.858016999999997</v>
      </c>
      <c r="AH41" s="15">
        <v>59.164467000000002</v>
      </c>
      <c r="AI41" s="15">
        <v>57.609119</v>
      </c>
      <c r="AJ41" s="15">
        <v>56.007613999999997</v>
      </c>
    </row>
    <row r="42" spans="1:36" s="10" customFormat="1" ht="15" customHeight="1" x14ac:dyDescent="0.25">
      <c r="A42" s="14" t="s">
        <v>20</v>
      </c>
      <c r="B42" s="66"/>
      <c r="C42" s="15">
        <v>564.08563200000003</v>
      </c>
      <c r="D42" s="15">
        <v>619.63836700000002</v>
      </c>
      <c r="E42" s="15">
        <v>645.34722899999997</v>
      </c>
      <c r="F42" s="15">
        <v>592.85034199999996</v>
      </c>
      <c r="G42" s="15">
        <v>558.79003899999998</v>
      </c>
      <c r="H42" s="15">
        <v>549.19604500000003</v>
      </c>
      <c r="I42" s="15">
        <v>539.84680200000003</v>
      </c>
      <c r="J42" s="15">
        <v>539.89306599999998</v>
      </c>
      <c r="K42" s="15">
        <v>543.46191399999998</v>
      </c>
      <c r="L42" s="15">
        <v>545.24249299999997</v>
      </c>
      <c r="M42" s="15">
        <v>543.12829599999998</v>
      </c>
      <c r="N42" s="15">
        <v>546.251892</v>
      </c>
      <c r="O42" s="15">
        <v>544.83264199999996</v>
      </c>
      <c r="P42" s="15">
        <v>547.32519500000001</v>
      </c>
      <c r="Q42" s="15">
        <v>549.58306900000002</v>
      </c>
      <c r="R42" s="15">
        <v>551.06170699999996</v>
      </c>
      <c r="S42" s="15">
        <v>553.34423800000002</v>
      </c>
      <c r="T42" s="15">
        <v>556.39117399999998</v>
      </c>
      <c r="U42" s="15">
        <v>556.52398700000003</v>
      </c>
      <c r="V42" s="15">
        <v>556.22845500000005</v>
      </c>
      <c r="W42" s="15">
        <v>559.77410899999995</v>
      </c>
      <c r="X42" s="15">
        <v>559.81402600000001</v>
      </c>
      <c r="Y42" s="15">
        <v>557.24609399999997</v>
      </c>
      <c r="Z42" s="15">
        <v>551.93444799999997</v>
      </c>
      <c r="AA42" s="15">
        <v>549.21533199999999</v>
      </c>
      <c r="AB42" s="15">
        <v>543.54229699999996</v>
      </c>
      <c r="AC42" s="15">
        <v>539.64282200000002</v>
      </c>
      <c r="AD42" s="15">
        <v>534.58581500000003</v>
      </c>
      <c r="AE42" s="15">
        <v>532.94500700000003</v>
      </c>
      <c r="AF42" s="15">
        <v>527.19946300000004</v>
      </c>
      <c r="AG42" s="15">
        <v>524.31909199999996</v>
      </c>
      <c r="AH42" s="15">
        <v>519.999146</v>
      </c>
      <c r="AI42" s="15">
        <v>516.45416299999999</v>
      </c>
      <c r="AJ42" s="15">
        <v>512.12939500000005</v>
      </c>
    </row>
    <row r="43" spans="1:36" s="10" customFormat="1" ht="15" customHeight="1" x14ac:dyDescent="0.25">
      <c r="A43" s="14" t="s">
        <v>21</v>
      </c>
      <c r="B43" s="66"/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1:36" s="10" customFormat="1" ht="15" customHeight="1" x14ac:dyDescent="0.25">
      <c r="A44" s="14" t="s">
        <v>22</v>
      </c>
      <c r="B44" s="66"/>
      <c r="C44" s="15">
        <v>204.66700700000001</v>
      </c>
      <c r="D44" s="15">
        <v>212.93121300000001</v>
      </c>
      <c r="E44" s="15">
        <v>210.07704200000001</v>
      </c>
      <c r="F44" s="15">
        <v>210.68746899999999</v>
      </c>
      <c r="G44" s="15">
        <v>208.760605</v>
      </c>
      <c r="H44" s="15">
        <v>212.422684</v>
      </c>
      <c r="I44" s="15">
        <v>215.763184</v>
      </c>
      <c r="J44" s="15">
        <v>218.73614499999999</v>
      </c>
      <c r="K44" s="15">
        <v>221.697205</v>
      </c>
      <c r="L44" s="15">
        <v>224.004593</v>
      </c>
      <c r="M44" s="15">
        <v>223.91958600000001</v>
      </c>
      <c r="N44" s="15">
        <v>225.889816</v>
      </c>
      <c r="O44" s="15">
        <v>226.837997</v>
      </c>
      <c r="P44" s="15">
        <v>227.353928</v>
      </c>
      <c r="Q44" s="15">
        <v>228.361435</v>
      </c>
      <c r="R44" s="15">
        <v>229.52487199999999</v>
      </c>
      <c r="S44" s="15">
        <v>230.61575300000001</v>
      </c>
      <c r="T44" s="15">
        <v>231.86943099999999</v>
      </c>
      <c r="U44" s="15">
        <v>232.85067699999999</v>
      </c>
      <c r="V44" s="15">
        <v>233.75715600000001</v>
      </c>
      <c r="W44" s="15">
        <v>235.382599</v>
      </c>
      <c r="X44" s="15">
        <v>236.06390400000001</v>
      </c>
      <c r="Y44" s="15">
        <v>236.247086</v>
      </c>
      <c r="Z44" s="15">
        <v>235.58978300000001</v>
      </c>
      <c r="AA44" s="15">
        <v>234.67681899999999</v>
      </c>
      <c r="AB44" s="15">
        <v>233.654709</v>
      </c>
      <c r="AC44" s="15">
        <v>233.125046</v>
      </c>
      <c r="AD44" s="15">
        <v>231.97869900000001</v>
      </c>
      <c r="AE44" s="15">
        <v>231.70005800000001</v>
      </c>
      <c r="AF44" s="15">
        <v>230.50187700000001</v>
      </c>
      <c r="AG44" s="15">
        <v>229.86090100000001</v>
      </c>
      <c r="AH44" s="15">
        <v>228.84429900000001</v>
      </c>
      <c r="AI44" s="15">
        <v>227.97718800000001</v>
      </c>
      <c r="AJ44" s="15">
        <v>226.712189</v>
      </c>
    </row>
    <row r="45" spans="1:36" s="10" customFormat="1" ht="15" customHeight="1" x14ac:dyDescent="0.2">
      <c r="A45" s="16" t="s">
        <v>1</v>
      </c>
      <c r="B45" s="87"/>
      <c r="C45" s="17">
        <v>1198.1748050000001</v>
      </c>
      <c r="D45" s="17">
        <v>1291.157471</v>
      </c>
      <c r="E45" s="17">
        <v>1307.9542240000001</v>
      </c>
      <c r="F45" s="17">
        <v>1256.1606449999999</v>
      </c>
      <c r="G45" s="17">
        <v>1213.143677</v>
      </c>
      <c r="H45" s="17">
        <v>1213.9404300000001</v>
      </c>
      <c r="I45" s="17">
        <v>1214.6324460000001</v>
      </c>
      <c r="J45" s="17">
        <v>1221.2430420000001</v>
      </c>
      <c r="K45" s="17">
        <v>1232.018433</v>
      </c>
      <c r="L45" s="17">
        <v>1240.674438</v>
      </c>
      <c r="M45" s="17">
        <v>1237.904663</v>
      </c>
      <c r="N45" s="17">
        <v>1247.28772</v>
      </c>
      <c r="O45" s="17">
        <v>1249.1035159999999</v>
      </c>
      <c r="P45" s="17">
        <v>1255.4389650000001</v>
      </c>
      <c r="Q45" s="17">
        <v>1252.715332</v>
      </c>
      <c r="R45" s="17">
        <v>1243.396851</v>
      </c>
      <c r="S45" s="17">
        <v>1231.0642089999999</v>
      </c>
      <c r="T45" s="17">
        <v>1222.6245120000001</v>
      </c>
      <c r="U45" s="17">
        <v>1216.7410890000001</v>
      </c>
      <c r="V45" s="17">
        <v>1215.3439940000001</v>
      </c>
      <c r="W45" s="17">
        <v>1222.656616</v>
      </c>
      <c r="X45" s="17">
        <v>1225.4329829999999</v>
      </c>
      <c r="Y45" s="17">
        <v>1225.0361330000001</v>
      </c>
      <c r="Z45" s="17">
        <v>1219.80188</v>
      </c>
      <c r="AA45" s="17">
        <v>1216.576172</v>
      </c>
      <c r="AB45" s="17">
        <v>1210.2036129999999</v>
      </c>
      <c r="AC45" s="17">
        <v>1207.230225</v>
      </c>
      <c r="AD45" s="17">
        <v>1201.122803</v>
      </c>
      <c r="AE45" s="17">
        <v>1200.9174800000001</v>
      </c>
      <c r="AF45" s="17">
        <v>1194.0141599999999</v>
      </c>
      <c r="AG45" s="17">
        <v>1190.713501</v>
      </c>
      <c r="AH45" s="17">
        <v>1184.0839840000001</v>
      </c>
      <c r="AI45" s="17">
        <v>1177.442139</v>
      </c>
      <c r="AJ45" s="17">
        <v>1167.7485349999999</v>
      </c>
    </row>
    <row r="46" spans="1:36" s="9" customFormat="1" x14ac:dyDescent="0.25">
      <c r="A46" s="5" t="s">
        <v>84</v>
      </c>
      <c r="B46" s="5"/>
    </row>
    <row r="47" spans="1:36" s="29" customFormat="1" x14ac:dyDescent="0.25">
      <c r="A47" s="28" t="s">
        <v>108</v>
      </c>
      <c r="B47" s="28"/>
    </row>
    <row r="48" spans="1:36" s="10" customFormat="1" ht="15" customHeight="1" x14ac:dyDescent="0.25">
      <c r="A48" s="14" t="s">
        <v>30</v>
      </c>
      <c r="B48" s="66">
        <f>About!C71</f>
        <v>0</v>
      </c>
      <c r="C48" s="15">
        <v>2.635589</v>
      </c>
      <c r="D48" s="15">
        <v>1.9977309999999999</v>
      </c>
      <c r="E48" s="15">
        <v>2.2632029999999999</v>
      </c>
      <c r="F48" s="15">
        <v>2.1193610000000001</v>
      </c>
      <c r="G48" s="15">
        <v>2.003241</v>
      </c>
      <c r="H48" s="15">
        <v>1.8978489999999999</v>
      </c>
      <c r="I48" s="15">
        <v>1.798049</v>
      </c>
      <c r="J48" s="15">
        <v>1.711508</v>
      </c>
      <c r="K48" s="15">
        <v>1.8030900000000001</v>
      </c>
      <c r="L48" s="15">
        <v>1.790932</v>
      </c>
      <c r="M48" s="15">
        <v>1.765401</v>
      </c>
      <c r="N48" s="15">
        <v>1.7881020000000001</v>
      </c>
      <c r="O48" s="15">
        <v>1.767868</v>
      </c>
      <c r="P48" s="15">
        <v>1.7622770000000001</v>
      </c>
      <c r="Q48" s="15">
        <v>1.738184</v>
      </c>
      <c r="R48" s="15">
        <v>1.7588429999999999</v>
      </c>
      <c r="S48" s="15">
        <v>1.7658430000000001</v>
      </c>
      <c r="T48" s="15">
        <v>1.7449330000000001</v>
      </c>
      <c r="U48" s="15">
        <v>1.736132</v>
      </c>
      <c r="V48" s="15">
        <v>1.7309099999999999</v>
      </c>
      <c r="W48" s="15">
        <v>1.7204710000000001</v>
      </c>
      <c r="X48" s="15">
        <v>1.7149650000000001</v>
      </c>
      <c r="Y48" s="15">
        <v>1.6978949999999999</v>
      </c>
      <c r="Z48" s="15">
        <v>1.6891890000000001</v>
      </c>
      <c r="AA48" s="15">
        <v>1.6678120000000001</v>
      </c>
      <c r="AB48" s="15">
        <v>1.6506689999999999</v>
      </c>
      <c r="AC48" s="15">
        <v>1.64459</v>
      </c>
      <c r="AD48" s="15">
        <v>1.655937</v>
      </c>
      <c r="AE48" s="15">
        <v>1.655767</v>
      </c>
      <c r="AF48" s="15">
        <v>1.658949</v>
      </c>
      <c r="AG48" s="15">
        <v>1.664099</v>
      </c>
      <c r="AH48" s="15">
        <v>1.691459</v>
      </c>
      <c r="AI48" s="15">
        <v>1.7051719999999999</v>
      </c>
      <c r="AJ48" s="15">
        <v>1.723298</v>
      </c>
    </row>
    <row r="49" spans="1:37" s="10" customFormat="1" ht="15" customHeight="1" x14ac:dyDescent="0.25">
      <c r="A49" s="14" t="s">
        <v>31</v>
      </c>
      <c r="B49" s="66">
        <f>About!C70</f>
        <v>0</v>
      </c>
      <c r="C49" s="15">
        <v>43.181739999999998</v>
      </c>
      <c r="D49" s="15">
        <v>45.245972000000002</v>
      </c>
      <c r="E49" s="15">
        <v>49.772689999999997</v>
      </c>
      <c r="F49" s="15">
        <v>50.325068999999999</v>
      </c>
      <c r="G49" s="15">
        <v>52.480483999999997</v>
      </c>
      <c r="H49" s="15">
        <v>54.631247999999999</v>
      </c>
      <c r="I49" s="15">
        <v>55.892882999999998</v>
      </c>
      <c r="J49" s="15">
        <v>57.659846999999999</v>
      </c>
      <c r="K49" s="15">
        <v>59.206524000000002</v>
      </c>
      <c r="L49" s="15">
        <v>60.365814</v>
      </c>
      <c r="M49" s="15">
        <v>62.404274000000001</v>
      </c>
      <c r="N49" s="15">
        <v>63.900379000000001</v>
      </c>
      <c r="O49" s="15">
        <v>65.855507000000003</v>
      </c>
      <c r="P49" s="15">
        <v>66.916092000000006</v>
      </c>
      <c r="Q49" s="15">
        <v>68.418448999999995</v>
      </c>
      <c r="R49" s="15">
        <v>70.226912999999996</v>
      </c>
      <c r="S49" s="15">
        <v>71.974945000000005</v>
      </c>
      <c r="T49" s="15">
        <v>72.876587000000001</v>
      </c>
      <c r="U49" s="15">
        <v>74.686615000000003</v>
      </c>
      <c r="V49" s="15">
        <v>77.012352000000007</v>
      </c>
      <c r="W49" s="15">
        <v>78.196297000000001</v>
      </c>
      <c r="X49" s="15">
        <v>80.897216999999998</v>
      </c>
      <c r="Y49" s="15">
        <v>83.069000000000003</v>
      </c>
      <c r="Z49" s="15">
        <v>85.072845000000001</v>
      </c>
      <c r="AA49" s="15">
        <v>87.620148</v>
      </c>
      <c r="AB49" s="15">
        <v>90.441779999999994</v>
      </c>
      <c r="AC49" s="15">
        <v>91.922759999999997</v>
      </c>
      <c r="AD49" s="15">
        <v>94.446205000000006</v>
      </c>
      <c r="AE49" s="15">
        <v>96.599632</v>
      </c>
      <c r="AF49" s="15">
        <v>99.133521999999999</v>
      </c>
      <c r="AG49" s="15">
        <v>101.717522</v>
      </c>
      <c r="AH49" s="15">
        <v>105.205315</v>
      </c>
      <c r="AI49" s="15">
        <v>107.27510100000001</v>
      </c>
      <c r="AJ49" s="15">
        <v>110.05159</v>
      </c>
    </row>
    <row r="50" spans="1:37" s="10" customFormat="1" ht="15" customHeight="1" x14ac:dyDescent="0.25">
      <c r="A50" s="14" t="s">
        <v>85</v>
      </c>
      <c r="B50" s="66">
        <f>About!C67</f>
        <v>0</v>
      </c>
      <c r="C50" s="15">
        <v>19.115832999999999</v>
      </c>
      <c r="D50" s="15">
        <v>21.487525999999999</v>
      </c>
      <c r="E50" s="15">
        <v>19.669363000000001</v>
      </c>
      <c r="F50" s="15">
        <v>8.0593330000000005</v>
      </c>
      <c r="G50" s="15">
        <v>7.8534499999999996</v>
      </c>
      <c r="H50" s="15">
        <v>7.7194000000000003</v>
      </c>
      <c r="I50" s="15">
        <v>7.5779769999999997</v>
      </c>
      <c r="J50" s="15">
        <v>7.4535299999999998</v>
      </c>
      <c r="K50" s="15">
        <v>7.5303089999999999</v>
      </c>
      <c r="L50" s="15">
        <v>7.4947049999999997</v>
      </c>
      <c r="M50" s="15">
        <v>7.4894509999999999</v>
      </c>
      <c r="N50" s="15">
        <v>7.536842</v>
      </c>
      <c r="O50" s="15">
        <v>7.5779370000000004</v>
      </c>
      <c r="P50" s="15">
        <v>7.5590380000000001</v>
      </c>
      <c r="Q50" s="15">
        <v>7.5526350000000004</v>
      </c>
      <c r="R50" s="15">
        <v>7.5817680000000003</v>
      </c>
      <c r="S50" s="15">
        <v>7.5894570000000003</v>
      </c>
      <c r="T50" s="15">
        <v>7.5472260000000002</v>
      </c>
      <c r="U50" s="15">
        <v>7.547339</v>
      </c>
      <c r="V50" s="15">
        <v>7.5569660000000001</v>
      </c>
      <c r="W50" s="15">
        <v>7.5524820000000004</v>
      </c>
      <c r="X50" s="15">
        <v>7.5835460000000001</v>
      </c>
      <c r="Y50" s="15">
        <v>7.5757580000000004</v>
      </c>
      <c r="Z50" s="15">
        <v>7.5659619999999999</v>
      </c>
      <c r="AA50" s="15">
        <v>7.5646279999999999</v>
      </c>
      <c r="AB50" s="15">
        <v>7.5650250000000003</v>
      </c>
      <c r="AC50" s="15">
        <v>7.551628</v>
      </c>
      <c r="AD50" s="15">
        <v>7.5897170000000003</v>
      </c>
      <c r="AE50" s="15">
        <v>7.6095430000000004</v>
      </c>
      <c r="AF50" s="15">
        <v>7.6475410000000004</v>
      </c>
      <c r="AG50" s="15">
        <v>7.6915009999999997</v>
      </c>
      <c r="AH50" s="15">
        <v>7.7759080000000003</v>
      </c>
      <c r="AI50" s="15">
        <v>7.8143979999999997</v>
      </c>
      <c r="AJ50" s="15">
        <v>7.8686980000000002</v>
      </c>
    </row>
    <row r="51" spans="1:37" s="10" customFormat="1" ht="15" customHeight="1" x14ac:dyDescent="0.25">
      <c r="A51" s="14" t="s">
        <v>32</v>
      </c>
      <c r="B51" s="66">
        <f>About!C73</f>
        <v>0</v>
      </c>
      <c r="C51" s="15">
        <v>25.477810000000002</v>
      </c>
      <c r="D51" s="15">
        <v>22.843771</v>
      </c>
      <c r="E51" s="15">
        <v>27.724371000000001</v>
      </c>
      <c r="F51" s="15">
        <v>24.374963999999999</v>
      </c>
      <c r="G51" s="15">
        <v>21.463256999999999</v>
      </c>
      <c r="H51" s="15">
        <v>19.501622999999999</v>
      </c>
      <c r="I51" s="15">
        <v>17.839379999999998</v>
      </c>
      <c r="J51" s="15">
        <v>16.357285000000001</v>
      </c>
      <c r="K51" s="15">
        <v>17.288792000000001</v>
      </c>
      <c r="L51" s="15">
        <v>17.044001000000002</v>
      </c>
      <c r="M51" s="15">
        <v>16.442917000000001</v>
      </c>
      <c r="N51" s="15">
        <v>16.668434000000001</v>
      </c>
      <c r="O51" s="15">
        <v>16.386232</v>
      </c>
      <c r="P51" s="15">
        <v>16.201965000000001</v>
      </c>
      <c r="Q51" s="15">
        <v>15.826586000000001</v>
      </c>
      <c r="R51" s="15">
        <v>16.008109999999999</v>
      </c>
      <c r="S51" s="15">
        <v>15.91747</v>
      </c>
      <c r="T51" s="15">
        <v>15.733362</v>
      </c>
      <c r="U51" s="15">
        <v>15.571637000000001</v>
      </c>
      <c r="V51" s="15">
        <v>15.445834</v>
      </c>
      <c r="W51" s="15">
        <v>15.379106</v>
      </c>
      <c r="X51" s="15">
        <v>15.242486</v>
      </c>
      <c r="Y51" s="15">
        <v>15.041518</v>
      </c>
      <c r="Z51" s="15">
        <v>14.925312</v>
      </c>
      <c r="AA51" s="15">
        <v>14.714753999999999</v>
      </c>
      <c r="AB51" s="15">
        <v>14.552113</v>
      </c>
      <c r="AC51" s="15">
        <v>14.5472</v>
      </c>
      <c r="AD51" s="15">
        <v>14.746506</v>
      </c>
      <c r="AE51" s="15">
        <v>14.811648999999999</v>
      </c>
      <c r="AF51" s="15">
        <v>14.911763000000001</v>
      </c>
      <c r="AG51" s="15">
        <v>15.040013999999999</v>
      </c>
      <c r="AH51" s="15">
        <v>15.445525999999999</v>
      </c>
      <c r="AI51" s="15">
        <v>15.689363</v>
      </c>
      <c r="AJ51" s="15">
        <v>15.961023000000001</v>
      </c>
    </row>
    <row r="52" spans="1:37" s="10" customFormat="1" ht="15" customHeight="1" x14ac:dyDescent="0.25">
      <c r="A52" s="14" t="s">
        <v>33</v>
      </c>
      <c r="B52" s="66">
        <f>About!C75</f>
        <v>0</v>
      </c>
      <c r="C52" s="15">
        <v>185.09726000000001</v>
      </c>
      <c r="D52" s="15">
        <v>172.880402</v>
      </c>
      <c r="E52" s="15">
        <v>188.857742</v>
      </c>
      <c r="F52" s="15">
        <v>164.777039</v>
      </c>
      <c r="G52" s="15">
        <v>144.47254899999999</v>
      </c>
      <c r="H52" s="15">
        <v>130.805115</v>
      </c>
      <c r="I52" s="15">
        <v>118.65836299999999</v>
      </c>
      <c r="J52" s="15">
        <v>108.206177</v>
      </c>
      <c r="K52" s="15">
        <v>112.19910400000001</v>
      </c>
      <c r="L52" s="15">
        <v>109.635445</v>
      </c>
      <c r="M52" s="15">
        <v>105.822159</v>
      </c>
      <c r="N52" s="15">
        <v>105.898087</v>
      </c>
      <c r="O52" s="15">
        <v>103.00573</v>
      </c>
      <c r="P52" s="15">
        <v>102.161072</v>
      </c>
      <c r="Q52" s="15">
        <v>99.987792999999996</v>
      </c>
      <c r="R52" s="15">
        <v>101.265518</v>
      </c>
      <c r="S52" s="15">
        <v>101.463646</v>
      </c>
      <c r="T52" s="15">
        <v>99.908225999999999</v>
      </c>
      <c r="U52" s="15">
        <v>99.151955000000001</v>
      </c>
      <c r="V52" s="15">
        <v>98.695617999999996</v>
      </c>
      <c r="W52" s="15">
        <v>97.769638</v>
      </c>
      <c r="X52" s="15">
        <v>97.097206</v>
      </c>
      <c r="Y52" s="15">
        <v>95.866416999999998</v>
      </c>
      <c r="Z52" s="15">
        <v>95.360275000000001</v>
      </c>
      <c r="AA52" s="15">
        <v>93.928641999999996</v>
      </c>
      <c r="AB52" s="15">
        <v>92.927834000000004</v>
      </c>
      <c r="AC52" s="15">
        <v>92.679931999999994</v>
      </c>
      <c r="AD52" s="15">
        <v>93.720153999999994</v>
      </c>
      <c r="AE52" s="15">
        <v>93.873917000000006</v>
      </c>
      <c r="AF52" s="15">
        <v>94.234718000000001</v>
      </c>
      <c r="AG52" s="15">
        <v>94.776909000000003</v>
      </c>
      <c r="AH52" s="15">
        <v>97.028267</v>
      </c>
      <c r="AI52" s="15">
        <v>98.183266000000003</v>
      </c>
      <c r="AJ52" s="15">
        <v>99.663719</v>
      </c>
    </row>
    <row r="53" spans="1:37" s="10" customFormat="1" ht="15" customHeight="1" x14ac:dyDescent="0.25">
      <c r="A53" s="14" t="s">
        <v>86</v>
      </c>
      <c r="B53" s="66"/>
      <c r="C53" s="15">
        <v>275.50824</v>
      </c>
      <c r="D53" s="15">
        <v>264.45541400000002</v>
      </c>
      <c r="E53" s="15">
        <v>288.28735399999999</v>
      </c>
      <c r="F53" s="15">
        <v>249.65576200000001</v>
      </c>
      <c r="G53" s="15">
        <v>228.27297999999999</v>
      </c>
      <c r="H53" s="15">
        <v>214.55523700000001</v>
      </c>
      <c r="I53" s="15">
        <v>201.76666299999999</v>
      </c>
      <c r="J53" s="15">
        <v>191.38833600000001</v>
      </c>
      <c r="K53" s="15">
        <v>198.02783199999999</v>
      </c>
      <c r="L53" s="15">
        <v>196.33090200000001</v>
      </c>
      <c r="M53" s="15">
        <v>193.924194</v>
      </c>
      <c r="N53" s="15">
        <v>195.79184000000001</v>
      </c>
      <c r="O53" s="15">
        <v>194.59326200000001</v>
      </c>
      <c r="P53" s="15">
        <v>194.60043300000001</v>
      </c>
      <c r="Q53" s="15">
        <v>193.523651</v>
      </c>
      <c r="R53" s="15">
        <v>196.84115600000001</v>
      </c>
      <c r="S53" s="15">
        <v>198.711365</v>
      </c>
      <c r="T53" s="15">
        <v>197.81033300000001</v>
      </c>
      <c r="U53" s="15">
        <v>198.69368</v>
      </c>
      <c r="V53" s="15">
        <v>200.44168099999999</v>
      </c>
      <c r="W53" s="15">
        <v>200.61799600000001</v>
      </c>
      <c r="X53" s="15">
        <v>202.53543099999999</v>
      </c>
      <c r="Y53" s="15">
        <v>203.250595</v>
      </c>
      <c r="Z53" s="15">
        <v>204.613586</v>
      </c>
      <c r="AA53" s="15">
        <v>205.49598700000001</v>
      </c>
      <c r="AB53" s="15">
        <v>207.13742099999999</v>
      </c>
      <c r="AC53" s="15">
        <v>208.346115</v>
      </c>
      <c r="AD53" s="15">
        <v>212.15850800000001</v>
      </c>
      <c r="AE53" s="15">
        <v>214.55050700000001</v>
      </c>
      <c r="AF53" s="15">
        <v>217.586502</v>
      </c>
      <c r="AG53" s="15">
        <v>220.89004499999999</v>
      </c>
      <c r="AH53" s="15">
        <v>227.14648399999999</v>
      </c>
      <c r="AI53" s="15">
        <v>230.66729699999999</v>
      </c>
      <c r="AJ53" s="15">
        <v>235.26834099999999</v>
      </c>
    </row>
    <row r="54" spans="1:37" s="10" customFormat="1" ht="15" customHeight="1" x14ac:dyDescent="0.25">
      <c r="A54" s="14" t="s">
        <v>34</v>
      </c>
      <c r="B54" s="66"/>
      <c r="C54" s="15">
        <v>2316.1728520000001</v>
      </c>
      <c r="D54" s="15">
        <v>2420.3298340000001</v>
      </c>
      <c r="E54" s="15">
        <v>2420.9914549999999</v>
      </c>
      <c r="F54" s="15">
        <v>2522.5664059999999</v>
      </c>
      <c r="G54" s="15">
        <v>2650.9101559999999</v>
      </c>
      <c r="H54" s="15">
        <v>2741.0429690000001</v>
      </c>
      <c r="I54" s="15">
        <v>2808.6064449999999</v>
      </c>
      <c r="J54" s="15">
        <v>2883.1655270000001</v>
      </c>
      <c r="K54" s="15">
        <v>2894.5170899999998</v>
      </c>
      <c r="L54" s="15">
        <v>2915.5959469999998</v>
      </c>
      <c r="M54" s="15">
        <v>2973.8901369999999</v>
      </c>
      <c r="N54" s="15">
        <v>2993.9526369999999</v>
      </c>
      <c r="O54" s="15">
        <v>3035.569336</v>
      </c>
      <c r="P54" s="15">
        <v>3037.8032229999999</v>
      </c>
      <c r="Q54" s="15">
        <v>3058.7822270000001</v>
      </c>
      <c r="R54" s="15">
        <v>3067.576904</v>
      </c>
      <c r="S54" s="15">
        <v>3075.4580080000001</v>
      </c>
      <c r="T54" s="15">
        <v>3065.4167480000001</v>
      </c>
      <c r="U54" s="15">
        <v>3074.6601559999999</v>
      </c>
      <c r="V54" s="15">
        <v>3091.5344239999999</v>
      </c>
      <c r="W54" s="15">
        <v>3090.8637699999999</v>
      </c>
      <c r="X54" s="15">
        <v>3115.8842770000001</v>
      </c>
      <c r="Y54" s="15">
        <v>3129.4350589999999</v>
      </c>
      <c r="Z54" s="15">
        <v>3133.8671880000002</v>
      </c>
      <c r="AA54" s="15">
        <v>3151.9785160000001</v>
      </c>
      <c r="AB54" s="15">
        <v>3172.3666990000002</v>
      </c>
      <c r="AC54" s="15">
        <v>3167.4072270000001</v>
      </c>
      <c r="AD54" s="15">
        <v>3176.6628420000002</v>
      </c>
      <c r="AE54" s="15">
        <v>3182.7114259999998</v>
      </c>
      <c r="AF54" s="15">
        <v>3194.4262699999999</v>
      </c>
      <c r="AG54" s="15">
        <v>3206.189453</v>
      </c>
      <c r="AH54" s="15">
        <v>3225.3940429999998</v>
      </c>
      <c r="AI54" s="15">
        <v>3228.3696289999998</v>
      </c>
      <c r="AJ54" s="15">
        <v>3245.5859380000002</v>
      </c>
    </row>
    <row r="55" spans="1:37" s="10" customFormat="1" ht="15" customHeight="1" x14ac:dyDescent="0.25">
      <c r="A55" s="14" t="s">
        <v>35</v>
      </c>
      <c r="B55" s="66"/>
      <c r="C55" s="15">
        <v>56.570048999999997</v>
      </c>
      <c r="D55" s="15">
        <v>51.747002000000002</v>
      </c>
      <c r="E55" s="15">
        <v>51.339401000000002</v>
      </c>
      <c r="F55" s="15">
        <v>52.970633999999997</v>
      </c>
      <c r="G55" s="15">
        <v>54.83567</v>
      </c>
      <c r="H55" s="15">
        <v>55.827835</v>
      </c>
      <c r="I55" s="15">
        <v>56.740890999999998</v>
      </c>
      <c r="J55" s="15">
        <v>57.742919999999998</v>
      </c>
      <c r="K55" s="15">
        <v>58.677005999999999</v>
      </c>
      <c r="L55" s="15">
        <v>59.118789999999997</v>
      </c>
      <c r="M55" s="15">
        <v>59.725822000000001</v>
      </c>
      <c r="N55" s="15">
        <v>60.208571999999997</v>
      </c>
      <c r="O55" s="15">
        <v>60.770485000000001</v>
      </c>
      <c r="P55" s="15">
        <v>60.744475999999999</v>
      </c>
      <c r="Q55" s="15">
        <v>60.779654999999998</v>
      </c>
      <c r="R55" s="15">
        <v>60.843513000000002</v>
      </c>
      <c r="S55" s="15">
        <v>60.885323</v>
      </c>
      <c r="T55" s="15">
        <v>60.781647</v>
      </c>
      <c r="U55" s="15">
        <v>60.809348999999997</v>
      </c>
      <c r="V55" s="15">
        <v>60.882607</v>
      </c>
      <c r="W55" s="15">
        <v>60.824939999999998</v>
      </c>
      <c r="X55" s="15">
        <v>60.928325999999998</v>
      </c>
      <c r="Y55" s="15">
        <v>60.945357999999999</v>
      </c>
      <c r="Z55" s="15">
        <v>60.951622</v>
      </c>
      <c r="AA55" s="15">
        <v>61.010024999999999</v>
      </c>
      <c r="AB55" s="15">
        <v>61.082577000000001</v>
      </c>
      <c r="AC55" s="15">
        <v>61.016342000000002</v>
      </c>
      <c r="AD55" s="15">
        <v>61.058692999999998</v>
      </c>
      <c r="AE55" s="15">
        <v>61.054436000000003</v>
      </c>
      <c r="AF55" s="15">
        <v>61.082915999999997</v>
      </c>
      <c r="AG55" s="15">
        <v>61.110709999999997</v>
      </c>
      <c r="AH55" s="15">
        <v>61.218040000000002</v>
      </c>
      <c r="AI55" s="15">
        <v>61.174033999999999</v>
      </c>
      <c r="AJ55" s="15">
        <v>61.196570999999999</v>
      </c>
    </row>
    <row r="56" spans="1:37" s="10" customFormat="1" ht="15" customHeight="1" x14ac:dyDescent="0.25">
      <c r="A56" s="14" t="s">
        <v>36</v>
      </c>
      <c r="B56" s="66"/>
      <c r="C56" s="15">
        <v>2.4903000000000002E-2</v>
      </c>
      <c r="D56" s="15">
        <v>2.5416999999999999E-2</v>
      </c>
      <c r="E56" s="15">
        <v>2.4674000000000001E-2</v>
      </c>
      <c r="F56" s="15">
        <v>2.4816000000000001E-2</v>
      </c>
      <c r="G56" s="15">
        <v>2.4958000000000001E-2</v>
      </c>
      <c r="H56" s="15">
        <v>2.5028999999999999E-2</v>
      </c>
      <c r="I56" s="15">
        <v>2.5100000000000001E-2</v>
      </c>
      <c r="J56" s="15">
        <v>2.5170999999999999E-2</v>
      </c>
      <c r="K56" s="15">
        <v>2.5243000000000002E-2</v>
      </c>
      <c r="L56" s="15">
        <v>2.5277999999999998E-2</v>
      </c>
      <c r="M56" s="15">
        <v>2.5314E-2</v>
      </c>
      <c r="N56" s="15">
        <v>2.5349E-2</v>
      </c>
      <c r="O56" s="15">
        <v>2.5385000000000001E-2</v>
      </c>
      <c r="P56" s="15">
        <v>2.5385000000000001E-2</v>
      </c>
      <c r="Q56" s="15">
        <v>2.5385000000000001E-2</v>
      </c>
      <c r="R56" s="15">
        <v>2.5385000000000001E-2</v>
      </c>
      <c r="S56" s="15">
        <v>2.5385000000000001E-2</v>
      </c>
      <c r="T56" s="15">
        <v>2.5385000000000001E-2</v>
      </c>
      <c r="U56" s="15">
        <v>2.5385000000000001E-2</v>
      </c>
      <c r="V56" s="15">
        <v>2.5385000000000001E-2</v>
      </c>
      <c r="W56" s="15">
        <v>2.5385000000000001E-2</v>
      </c>
      <c r="X56" s="15">
        <v>2.5385000000000001E-2</v>
      </c>
      <c r="Y56" s="15">
        <v>2.5385000000000001E-2</v>
      </c>
      <c r="Z56" s="15">
        <v>2.5385000000000001E-2</v>
      </c>
      <c r="AA56" s="15">
        <v>2.5385000000000001E-2</v>
      </c>
      <c r="AB56" s="15">
        <v>2.5385000000000001E-2</v>
      </c>
      <c r="AC56" s="15">
        <v>2.5385000000000001E-2</v>
      </c>
      <c r="AD56" s="15">
        <v>2.5385000000000001E-2</v>
      </c>
      <c r="AE56" s="15">
        <v>2.5385000000000001E-2</v>
      </c>
      <c r="AF56" s="15">
        <v>2.5385000000000001E-2</v>
      </c>
      <c r="AG56" s="15">
        <v>2.5385000000000001E-2</v>
      </c>
      <c r="AH56" s="15">
        <v>2.5385000000000001E-2</v>
      </c>
      <c r="AI56" s="15">
        <v>2.5385000000000001E-2</v>
      </c>
      <c r="AJ56" s="15">
        <v>2.5385000000000001E-2</v>
      </c>
    </row>
    <row r="57" spans="1:37" s="10" customFormat="1" ht="15" customHeight="1" x14ac:dyDescent="0.25">
      <c r="A57" s="14" t="s">
        <v>37</v>
      </c>
      <c r="B57" s="66"/>
      <c r="C57" s="15">
        <v>416.97131300000001</v>
      </c>
      <c r="D57" s="15">
        <v>415.24093599999998</v>
      </c>
      <c r="E57" s="15">
        <v>433.12463400000001</v>
      </c>
      <c r="F57" s="15">
        <v>448.21026599999999</v>
      </c>
      <c r="G57" s="15">
        <v>472.18029799999999</v>
      </c>
      <c r="H57" s="15">
        <v>488.02465799999999</v>
      </c>
      <c r="I57" s="15">
        <v>499.04254200000003</v>
      </c>
      <c r="J57" s="15">
        <v>512.08990500000004</v>
      </c>
      <c r="K57" s="15">
        <v>521.35870399999999</v>
      </c>
      <c r="L57" s="15">
        <v>525.98779300000001</v>
      </c>
      <c r="M57" s="15">
        <v>537.97827099999995</v>
      </c>
      <c r="N57" s="15">
        <v>544.25628700000004</v>
      </c>
      <c r="O57" s="15">
        <v>552.69348100000002</v>
      </c>
      <c r="P57" s="15">
        <v>551.94647199999997</v>
      </c>
      <c r="Q57" s="15">
        <v>554.09582499999999</v>
      </c>
      <c r="R57" s="15">
        <v>556.02856399999996</v>
      </c>
      <c r="S57" s="15">
        <v>556.15991199999996</v>
      </c>
      <c r="T57" s="15">
        <v>550.59539800000005</v>
      </c>
      <c r="U57" s="15">
        <v>549.39630099999999</v>
      </c>
      <c r="V57" s="15">
        <v>549.86621100000002</v>
      </c>
      <c r="W57" s="15">
        <v>545.90301499999998</v>
      </c>
      <c r="X57" s="15">
        <v>548.52477999999996</v>
      </c>
      <c r="Y57" s="15">
        <v>546.64550799999995</v>
      </c>
      <c r="Z57" s="15">
        <v>542.75</v>
      </c>
      <c r="AA57" s="15">
        <v>540.56823699999995</v>
      </c>
      <c r="AB57" s="15">
        <v>538.88372800000002</v>
      </c>
      <c r="AC57" s="15">
        <v>531.29504399999996</v>
      </c>
      <c r="AD57" s="15">
        <v>528.28924600000005</v>
      </c>
      <c r="AE57" s="15">
        <v>523.32299799999998</v>
      </c>
      <c r="AF57" s="15">
        <v>519.74883999999997</v>
      </c>
      <c r="AG57" s="15">
        <v>515.98168899999996</v>
      </c>
      <c r="AH57" s="15">
        <v>515.379456</v>
      </c>
      <c r="AI57" s="15">
        <v>508.66433699999999</v>
      </c>
      <c r="AJ57" s="15">
        <v>504.405304</v>
      </c>
    </row>
    <row r="58" spans="1:37" s="10" customFormat="1" ht="15" customHeight="1" x14ac:dyDescent="0.25">
      <c r="A58" s="14" t="s">
        <v>38</v>
      </c>
      <c r="B58" s="66"/>
      <c r="C58" s="15">
        <v>3065.2475589999999</v>
      </c>
      <c r="D58" s="15">
        <v>3151.7985840000001</v>
      </c>
      <c r="E58" s="15">
        <v>3193.7673340000001</v>
      </c>
      <c r="F58" s="15">
        <v>3273.4279790000001</v>
      </c>
      <c r="G58" s="15">
        <v>3406.2241210000002</v>
      </c>
      <c r="H58" s="15">
        <v>3499.4758299999999</v>
      </c>
      <c r="I58" s="15">
        <v>3566.1816410000001</v>
      </c>
      <c r="J58" s="15">
        <v>3644.411865</v>
      </c>
      <c r="K58" s="15">
        <v>3672.6057129999999</v>
      </c>
      <c r="L58" s="15">
        <v>3697.0588379999999</v>
      </c>
      <c r="M58" s="15">
        <v>3765.5439449999999</v>
      </c>
      <c r="N58" s="15">
        <v>3794.2346189999998</v>
      </c>
      <c r="O58" s="15">
        <v>3843.6518550000001</v>
      </c>
      <c r="P58" s="15">
        <v>3845.1198730000001</v>
      </c>
      <c r="Q58" s="15">
        <v>3867.2065429999998</v>
      </c>
      <c r="R58" s="15">
        <v>3881.3154300000001</v>
      </c>
      <c r="S58" s="15">
        <v>3891.23999</v>
      </c>
      <c r="T58" s="15">
        <v>3874.6296390000002</v>
      </c>
      <c r="U58" s="15">
        <v>3883.5847170000002</v>
      </c>
      <c r="V58" s="15">
        <v>3902.7502439999998</v>
      </c>
      <c r="W58" s="15">
        <v>3898.235107</v>
      </c>
      <c r="X58" s="15">
        <v>3927.8979490000002</v>
      </c>
      <c r="Y58" s="15">
        <v>3940.3017580000001</v>
      </c>
      <c r="Z58" s="15">
        <v>3942.2077640000002</v>
      </c>
      <c r="AA58" s="15">
        <v>3959.078125</v>
      </c>
      <c r="AB58" s="15">
        <v>3979.4958499999998</v>
      </c>
      <c r="AC58" s="15">
        <v>3968.0903320000002</v>
      </c>
      <c r="AD58" s="15">
        <v>3978.1945799999999</v>
      </c>
      <c r="AE58" s="15">
        <v>3981.6647950000001</v>
      </c>
      <c r="AF58" s="15">
        <v>3992.8698730000001</v>
      </c>
      <c r="AG58" s="15">
        <v>4004.1972660000001</v>
      </c>
      <c r="AH58" s="15">
        <v>4029.1633299999999</v>
      </c>
      <c r="AI58" s="15">
        <v>4028.900635</v>
      </c>
      <c r="AJ58" s="15">
        <v>4046.4814449999999</v>
      </c>
    </row>
    <row r="59" spans="1:37" s="10" customFormat="1" ht="15" customHeight="1" x14ac:dyDescent="0.25">
      <c r="A59" s="30" t="s">
        <v>109</v>
      </c>
      <c r="B59" s="30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7" s="10" customFormat="1" ht="15" customHeight="1" x14ac:dyDescent="0.25">
      <c r="A60" s="14" t="s">
        <v>110</v>
      </c>
      <c r="B60" s="66">
        <f>About!C68</f>
        <v>0</v>
      </c>
      <c r="C60" s="15">
        <v>2350.5998540000001</v>
      </c>
      <c r="D60" s="15">
        <v>2575.3000489999999</v>
      </c>
      <c r="E60" s="15">
        <v>2780.1999510000001</v>
      </c>
      <c r="F60" s="15">
        <v>2933.1000979999999</v>
      </c>
      <c r="G60" s="15">
        <v>3145.1999510000001</v>
      </c>
      <c r="H60" s="15">
        <v>3239.655029</v>
      </c>
      <c r="I60" s="15">
        <v>3300.984375</v>
      </c>
      <c r="J60" s="15">
        <v>3374.220703</v>
      </c>
      <c r="K60" s="15">
        <v>3424.1669919999999</v>
      </c>
      <c r="L60" s="15">
        <v>3458.1076659999999</v>
      </c>
      <c r="M60" s="15">
        <v>3539.5097660000001</v>
      </c>
      <c r="N60" s="15">
        <v>3584.4145509999998</v>
      </c>
      <c r="O60" s="15">
        <v>3649.616211</v>
      </c>
      <c r="P60" s="15">
        <v>3676.0507809999999</v>
      </c>
      <c r="Q60" s="15">
        <v>3721.4567870000001</v>
      </c>
      <c r="R60" s="15">
        <v>3767.0727539999998</v>
      </c>
      <c r="S60" s="15">
        <v>3801.0095209999999</v>
      </c>
      <c r="T60" s="15">
        <v>3794.005615</v>
      </c>
      <c r="U60" s="15">
        <v>3818.7700199999999</v>
      </c>
      <c r="V60" s="15">
        <v>3854.7536620000001</v>
      </c>
      <c r="W60" s="15">
        <v>3864.2084960000002</v>
      </c>
      <c r="X60" s="15">
        <v>3917.2695309999999</v>
      </c>
      <c r="Y60" s="15">
        <v>3943.3718260000001</v>
      </c>
      <c r="Z60" s="15">
        <v>3956.7407229999999</v>
      </c>
      <c r="AA60" s="15">
        <v>3984.451172</v>
      </c>
      <c r="AB60" s="15">
        <v>4016.805664</v>
      </c>
      <c r="AC60" s="15">
        <v>4009.5119629999999</v>
      </c>
      <c r="AD60" s="15">
        <v>4034.3320309999999</v>
      </c>
      <c r="AE60" s="15">
        <v>4047.2321780000002</v>
      </c>
      <c r="AF60" s="15">
        <v>4070.7822270000001</v>
      </c>
      <c r="AG60" s="15">
        <v>4093.555664</v>
      </c>
      <c r="AH60" s="15">
        <v>4140.7958980000003</v>
      </c>
      <c r="AI60" s="15">
        <v>4146.1367190000001</v>
      </c>
      <c r="AJ60" s="15">
        <v>4171.5903319999998</v>
      </c>
      <c r="AK60" s="22">
        <v>1.5187000000000001E-2</v>
      </c>
    </row>
    <row r="61" spans="1:37" s="10" customFormat="1" ht="15" customHeight="1" x14ac:dyDescent="0.25">
      <c r="A61" s="14" t="s">
        <v>111</v>
      </c>
      <c r="B61" s="66">
        <f>About!C72</f>
        <v>0</v>
      </c>
      <c r="C61" s="15">
        <v>699.10003700000004</v>
      </c>
      <c r="D61" s="15">
        <v>656.89996299999996</v>
      </c>
      <c r="E61" s="15">
        <v>698</v>
      </c>
      <c r="F61" s="15">
        <v>729.49310300000002</v>
      </c>
      <c r="G61" s="15">
        <v>774.07763699999998</v>
      </c>
      <c r="H61" s="15">
        <v>819.40734899999995</v>
      </c>
      <c r="I61" s="15">
        <v>855.19079599999998</v>
      </c>
      <c r="J61" s="15">
        <v>897.21575900000005</v>
      </c>
      <c r="K61" s="15">
        <v>928.13879399999996</v>
      </c>
      <c r="L61" s="15">
        <v>950.19470200000001</v>
      </c>
      <c r="M61" s="15">
        <v>994.43682899999999</v>
      </c>
      <c r="N61" s="15">
        <v>1022.676636</v>
      </c>
      <c r="O61" s="15">
        <v>1058.9327390000001</v>
      </c>
      <c r="P61" s="15">
        <v>1076.450928</v>
      </c>
      <c r="Q61" s="15">
        <v>1101.5648189999999</v>
      </c>
      <c r="R61" s="15">
        <v>1127.150635</v>
      </c>
      <c r="S61" s="15">
        <v>1146.841064</v>
      </c>
      <c r="T61" s="15">
        <v>1145.2261960000001</v>
      </c>
      <c r="U61" s="15">
        <v>1158.484375</v>
      </c>
      <c r="V61" s="15">
        <v>1177.855591</v>
      </c>
      <c r="W61" s="15">
        <v>1185.0074460000001</v>
      </c>
      <c r="X61" s="15">
        <v>1212.7607419999999</v>
      </c>
      <c r="Y61" s="15">
        <v>1228.561768</v>
      </c>
      <c r="Z61" s="15">
        <v>1237.0905760000001</v>
      </c>
      <c r="AA61" s="15">
        <v>1251.802612</v>
      </c>
      <c r="AB61" s="15">
        <v>1269.3554690000001</v>
      </c>
      <c r="AC61" s="15">
        <v>1267.557495</v>
      </c>
      <c r="AD61" s="15">
        <v>1280.7438959999999</v>
      </c>
      <c r="AE61" s="15">
        <v>1288.6660159999999</v>
      </c>
      <c r="AF61" s="15">
        <v>1301.6655270000001</v>
      </c>
      <c r="AG61" s="15">
        <v>1314.5463870000001</v>
      </c>
      <c r="AH61" s="15">
        <v>1339.6220699999999</v>
      </c>
      <c r="AI61" s="15">
        <v>1342.287842</v>
      </c>
      <c r="AJ61" s="15">
        <v>1358.152832</v>
      </c>
      <c r="AK61" s="22">
        <v>2.2957999999999999E-2</v>
      </c>
    </row>
    <row r="62" spans="1:37" s="10" customFormat="1" ht="15" customHeight="1" x14ac:dyDescent="0.25">
      <c r="A62" s="14" t="s">
        <v>34</v>
      </c>
      <c r="B62" s="66"/>
      <c r="C62" s="15">
        <v>825.99993900000004</v>
      </c>
      <c r="D62" s="15">
        <v>894.00006099999996</v>
      </c>
      <c r="E62" s="15">
        <v>947</v>
      </c>
      <c r="F62" s="15">
        <v>957.99987799999997</v>
      </c>
      <c r="G62" s="15">
        <v>965.99993900000004</v>
      </c>
      <c r="H62" s="15">
        <v>984.08117700000003</v>
      </c>
      <c r="I62" s="15">
        <v>999.60876499999995</v>
      </c>
      <c r="J62" s="15">
        <v>1017.375732</v>
      </c>
      <c r="K62" s="15">
        <v>1031.410034</v>
      </c>
      <c r="L62" s="15">
        <v>1043.4548339999999</v>
      </c>
      <c r="M62" s="15">
        <v>1060.513062</v>
      </c>
      <c r="N62" s="15">
        <v>1072.3432620000001</v>
      </c>
      <c r="O62" s="15">
        <v>1079.781616</v>
      </c>
      <c r="P62" s="15">
        <v>1079.087769</v>
      </c>
      <c r="Q62" s="15">
        <v>1083.4895019999999</v>
      </c>
      <c r="R62" s="15">
        <v>1095.5555420000001</v>
      </c>
      <c r="S62" s="15">
        <v>1096.4395750000001</v>
      </c>
      <c r="T62" s="15">
        <v>1094.7036129999999</v>
      </c>
      <c r="U62" s="15">
        <v>1097.1083980000001</v>
      </c>
      <c r="V62" s="15">
        <v>1103.5579829999999</v>
      </c>
      <c r="W62" s="15">
        <v>1106.290039</v>
      </c>
      <c r="X62" s="15">
        <v>1115.955322</v>
      </c>
      <c r="Y62" s="15">
        <v>1120.4399410000001</v>
      </c>
      <c r="Z62" s="15">
        <v>1121.762939</v>
      </c>
      <c r="AA62" s="15">
        <v>1123.5668949999999</v>
      </c>
      <c r="AB62" s="15">
        <v>1126.256592</v>
      </c>
      <c r="AC62" s="15">
        <v>1124.2806399999999</v>
      </c>
      <c r="AD62" s="15">
        <v>1127.24585</v>
      </c>
      <c r="AE62" s="15">
        <v>1128.401245</v>
      </c>
      <c r="AF62" s="15">
        <v>1131.0004879999999</v>
      </c>
      <c r="AG62" s="15">
        <v>1134.201904</v>
      </c>
      <c r="AH62" s="15">
        <v>1141.446289</v>
      </c>
      <c r="AI62" s="15">
        <v>1143.33374</v>
      </c>
      <c r="AJ62" s="15">
        <v>1147.42688</v>
      </c>
      <c r="AK62" s="22">
        <v>7.8300000000000002E-3</v>
      </c>
    </row>
    <row r="63" spans="1:37" s="10" customFormat="1" ht="15" customHeight="1" x14ac:dyDescent="0.25">
      <c r="A63" s="14" t="s">
        <v>112</v>
      </c>
      <c r="B63" s="66"/>
      <c r="C63" s="15">
        <v>3875.6999510000001</v>
      </c>
      <c r="D63" s="15">
        <v>4126.2001950000003</v>
      </c>
      <c r="E63" s="15">
        <v>4425.2001950000003</v>
      </c>
      <c r="F63" s="15">
        <v>4620.5932620000003</v>
      </c>
      <c r="G63" s="15">
        <v>4885.2773440000001</v>
      </c>
      <c r="H63" s="15">
        <v>5043.1435549999997</v>
      </c>
      <c r="I63" s="15">
        <v>5155.7841799999997</v>
      </c>
      <c r="J63" s="15">
        <v>5288.8125</v>
      </c>
      <c r="K63" s="15">
        <v>5383.7158200000003</v>
      </c>
      <c r="L63" s="15">
        <v>5451.7568359999996</v>
      </c>
      <c r="M63" s="15">
        <v>5594.4599609999996</v>
      </c>
      <c r="N63" s="15">
        <v>5679.4345700000003</v>
      </c>
      <c r="O63" s="15">
        <v>5788.3305659999996</v>
      </c>
      <c r="P63" s="15">
        <v>5831.5898440000001</v>
      </c>
      <c r="Q63" s="15">
        <v>5906.5107420000004</v>
      </c>
      <c r="R63" s="15">
        <v>5989.779297</v>
      </c>
      <c r="S63" s="15">
        <v>6044.2900390000004</v>
      </c>
      <c r="T63" s="15">
        <v>6033.935547</v>
      </c>
      <c r="U63" s="15">
        <v>6074.3627930000002</v>
      </c>
      <c r="V63" s="15">
        <v>6136.1674800000001</v>
      </c>
      <c r="W63" s="15">
        <v>6155.5058589999999</v>
      </c>
      <c r="X63" s="15">
        <v>6245.9853519999997</v>
      </c>
      <c r="Y63" s="15">
        <v>6292.3735349999997</v>
      </c>
      <c r="Z63" s="15">
        <v>6315.59375</v>
      </c>
      <c r="AA63" s="15">
        <v>6359.8208009999998</v>
      </c>
      <c r="AB63" s="15">
        <v>6412.4179690000001</v>
      </c>
      <c r="AC63" s="15">
        <v>6401.3500979999999</v>
      </c>
      <c r="AD63" s="15">
        <v>6442.3222660000001</v>
      </c>
      <c r="AE63" s="15">
        <v>6464.2998049999997</v>
      </c>
      <c r="AF63" s="15">
        <v>6503.4482420000004</v>
      </c>
      <c r="AG63" s="15">
        <v>6542.3037109999996</v>
      </c>
      <c r="AH63" s="15">
        <v>6621.8642579999996</v>
      </c>
      <c r="AI63" s="15">
        <v>6631.7587890000004</v>
      </c>
      <c r="AJ63" s="15">
        <v>6677.169922</v>
      </c>
      <c r="AK63" s="22">
        <v>1.5155E-2</v>
      </c>
    </row>
    <row r="64" spans="1:37" s="9" customFormat="1" x14ac:dyDescent="0.25">
      <c r="A64" s="5" t="s">
        <v>88</v>
      </c>
      <c r="B64" s="5"/>
    </row>
    <row r="65" spans="1:37" s="10" customFormat="1" ht="15" customHeight="1" x14ac:dyDescent="0.25">
      <c r="A65" s="14" t="s">
        <v>39</v>
      </c>
      <c r="B65" s="66">
        <f>About!C71</f>
        <v>0</v>
      </c>
      <c r="C65" s="15">
        <v>39.882384999999999</v>
      </c>
      <c r="D65" s="15">
        <v>38.484478000000003</v>
      </c>
      <c r="E65" s="15">
        <v>40.617511999999998</v>
      </c>
      <c r="F65" s="15">
        <v>43.001904000000003</v>
      </c>
      <c r="G65" s="15">
        <v>45.035167999999999</v>
      </c>
      <c r="H65" s="15">
        <v>46.355308999999998</v>
      </c>
      <c r="I65" s="15">
        <v>47.331696000000001</v>
      </c>
      <c r="J65" s="15">
        <v>48.426003000000001</v>
      </c>
      <c r="K65" s="15">
        <v>49.575099999999999</v>
      </c>
      <c r="L65" s="15">
        <v>50.665787000000002</v>
      </c>
      <c r="M65" s="15">
        <v>51.286541</v>
      </c>
      <c r="N65" s="15">
        <v>51.813155999999999</v>
      </c>
      <c r="O65" s="15">
        <v>52.434871999999999</v>
      </c>
      <c r="P65" s="15">
        <v>52.610385999999998</v>
      </c>
      <c r="Q65" s="15">
        <v>52.940089999999998</v>
      </c>
      <c r="R65" s="15">
        <v>53.016945</v>
      </c>
      <c r="S65" s="15">
        <v>53.198127999999997</v>
      </c>
      <c r="T65" s="15">
        <v>53.351272999999999</v>
      </c>
      <c r="U65" s="15">
        <v>53.533436000000002</v>
      </c>
      <c r="V65" s="15">
        <v>53.781638999999998</v>
      </c>
      <c r="W65" s="15">
        <v>53.968395000000001</v>
      </c>
      <c r="X65" s="15">
        <v>54.263905000000001</v>
      </c>
      <c r="Y65" s="15">
        <v>54.477932000000003</v>
      </c>
      <c r="Z65" s="15">
        <v>54.677253999999998</v>
      </c>
      <c r="AA65" s="15">
        <v>54.849570999999997</v>
      </c>
      <c r="AB65" s="15">
        <v>54.947612999999997</v>
      </c>
      <c r="AC65" s="15">
        <v>54.920357000000003</v>
      </c>
      <c r="AD65" s="15">
        <v>55.035178999999999</v>
      </c>
      <c r="AE65" s="15">
        <v>55.107044000000002</v>
      </c>
      <c r="AF65" s="15">
        <v>55.179062000000002</v>
      </c>
      <c r="AG65" s="15">
        <v>55.249293999999999</v>
      </c>
      <c r="AH65" s="15">
        <v>55.364269</v>
      </c>
      <c r="AI65" s="15">
        <v>55.362934000000003</v>
      </c>
      <c r="AJ65" s="15">
        <v>55.514305</v>
      </c>
      <c r="AK65" s="22"/>
    </row>
    <row r="66" spans="1:37" s="10" customFormat="1" ht="15" customHeight="1" x14ac:dyDescent="0.25">
      <c r="A66" s="14" t="s">
        <v>40</v>
      </c>
      <c r="B66" s="66">
        <f>About!C70</f>
        <v>0</v>
      </c>
      <c r="C66" s="15">
        <v>228.57501199999999</v>
      </c>
      <c r="D66" s="15">
        <v>249.58551</v>
      </c>
      <c r="E66" s="15">
        <v>265.88174400000003</v>
      </c>
      <c r="F66" s="15">
        <v>268.63507099999998</v>
      </c>
      <c r="G66" s="15">
        <v>269.15570100000002</v>
      </c>
      <c r="H66" s="15">
        <v>270.38201900000001</v>
      </c>
      <c r="I66" s="15">
        <v>269.72000100000002</v>
      </c>
      <c r="J66" s="15">
        <v>269.701324</v>
      </c>
      <c r="K66" s="15">
        <v>269.580017</v>
      </c>
      <c r="L66" s="15">
        <v>270.821777</v>
      </c>
      <c r="M66" s="15">
        <v>269.66619900000001</v>
      </c>
      <c r="N66" s="15">
        <v>267.873535</v>
      </c>
      <c r="O66" s="15">
        <v>267.09759500000001</v>
      </c>
      <c r="P66" s="15">
        <v>265.93591300000003</v>
      </c>
      <c r="Q66" s="15">
        <v>265.14556900000002</v>
      </c>
      <c r="R66" s="15">
        <v>263.62719700000002</v>
      </c>
      <c r="S66" s="15">
        <v>262.805969</v>
      </c>
      <c r="T66" s="15">
        <v>261.72308299999997</v>
      </c>
      <c r="U66" s="15">
        <v>261.37872299999998</v>
      </c>
      <c r="V66" s="15">
        <v>261.40356400000002</v>
      </c>
      <c r="W66" s="15">
        <v>261.19372600000003</v>
      </c>
      <c r="X66" s="15">
        <v>261.45343000000003</v>
      </c>
      <c r="Y66" s="15">
        <v>261.60617100000002</v>
      </c>
      <c r="Z66" s="15">
        <v>261.487549</v>
      </c>
      <c r="AA66" s="15">
        <v>261.53527800000001</v>
      </c>
      <c r="AB66" s="15">
        <v>261.20864899999998</v>
      </c>
      <c r="AC66" s="15">
        <v>260.45056199999999</v>
      </c>
      <c r="AD66" s="15">
        <v>260.43566900000002</v>
      </c>
      <c r="AE66" s="15">
        <v>260.43197600000002</v>
      </c>
      <c r="AF66" s="15">
        <v>260.08300800000001</v>
      </c>
      <c r="AG66" s="15">
        <v>259.85461400000003</v>
      </c>
      <c r="AH66" s="15">
        <v>260.020691</v>
      </c>
      <c r="AI66" s="15">
        <v>259.66052200000001</v>
      </c>
      <c r="AJ66" s="15">
        <v>259.97198500000002</v>
      </c>
      <c r="AK66" s="22"/>
    </row>
    <row r="67" spans="1:37" s="10" customFormat="1" ht="15" customHeight="1" x14ac:dyDescent="0.25">
      <c r="A67" s="14" t="s">
        <v>41</v>
      </c>
      <c r="B67" s="66">
        <f>About!C69</f>
        <v>0</v>
      </c>
      <c r="C67" s="15">
        <v>65.711997999999994</v>
      </c>
      <c r="D67" s="15">
        <v>69.452713000000003</v>
      </c>
      <c r="E67" s="15">
        <v>76.308921999999995</v>
      </c>
      <c r="F67" s="15">
        <v>79.001037999999994</v>
      </c>
      <c r="G67" s="15">
        <v>80.826920000000001</v>
      </c>
      <c r="H67" s="15">
        <v>81.87706</v>
      </c>
      <c r="I67" s="15">
        <v>82.313559999999995</v>
      </c>
      <c r="J67" s="15">
        <v>82.894729999999996</v>
      </c>
      <c r="K67" s="15">
        <v>83.530647000000002</v>
      </c>
      <c r="L67" s="15">
        <v>84.455070000000006</v>
      </c>
      <c r="M67" s="15">
        <v>84.528801000000001</v>
      </c>
      <c r="N67" s="15">
        <v>84.408980999999997</v>
      </c>
      <c r="O67" s="15">
        <v>84.355109999999996</v>
      </c>
      <c r="P67" s="15">
        <v>83.983161999999993</v>
      </c>
      <c r="Q67" s="15">
        <v>83.918419</v>
      </c>
      <c r="R67" s="15">
        <v>83.451537999999999</v>
      </c>
      <c r="S67" s="15">
        <v>83.091980000000007</v>
      </c>
      <c r="T67" s="15">
        <v>82.825798000000006</v>
      </c>
      <c r="U67" s="15">
        <v>82.533562000000003</v>
      </c>
      <c r="V67" s="15">
        <v>82.393271999999996</v>
      </c>
      <c r="W67" s="15">
        <v>82.168166999999997</v>
      </c>
      <c r="X67" s="15">
        <v>82.19059</v>
      </c>
      <c r="Y67" s="15">
        <v>82.084525999999997</v>
      </c>
      <c r="Z67" s="15">
        <v>81.982596999999998</v>
      </c>
      <c r="AA67" s="15">
        <v>81.856598000000005</v>
      </c>
      <c r="AB67" s="15">
        <v>81.692725999999993</v>
      </c>
      <c r="AC67" s="15">
        <v>81.342606000000004</v>
      </c>
      <c r="AD67" s="15">
        <v>81.189598000000004</v>
      </c>
      <c r="AE67" s="15">
        <v>80.937163999999996</v>
      </c>
      <c r="AF67" s="15">
        <v>80.737823000000006</v>
      </c>
      <c r="AG67" s="15">
        <v>80.524315000000001</v>
      </c>
      <c r="AH67" s="15">
        <v>80.390067999999999</v>
      </c>
      <c r="AI67" s="15">
        <v>80.041054000000003</v>
      </c>
      <c r="AJ67" s="15">
        <v>79.962783999999999</v>
      </c>
      <c r="AK67" s="22"/>
    </row>
    <row r="68" spans="1:37" s="10" customFormat="1" ht="15" customHeight="1" x14ac:dyDescent="0.25">
      <c r="A68" s="14" t="s">
        <v>42</v>
      </c>
      <c r="B68" s="66">
        <f>About!C75</f>
        <v>0</v>
      </c>
      <c r="C68" s="15">
        <v>35.022635999999999</v>
      </c>
      <c r="D68" s="15">
        <v>42.339241000000001</v>
      </c>
      <c r="E68" s="15">
        <v>41.859310000000001</v>
      </c>
      <c r="F68" s="15">
        <v>41.917006999999998</v>
      </c>
      <c r="G68" s="15">
        <v>41.568863</v>
      </c>
      <c r="H68" s="15">
        <v>41.580620000000003</v>
      </c>
      <c r="I68" s="15">
        <v>41.301422000000002</v>
      </c>
      <c r="J68" s="15">
        <v>41.122280000000003</v>
      </c>
      <c r="K68" s="15">
        <v>40.940677999999998</v>
      </c>
      <c r="L68" s="15">
        <v>41.166728999999997</v>
      </c>
      <c r="M68" s="15">
        <v>41.026809999999998</v>
      </c>
      <c r="N68" s="15">
        <v>40.803947000000001</v>
      </c>
      <c r="O68" s="15">
        <v>40.695549</v>
      </c>
      <c r="P68" s="15">
        <v>40.706122999999998</v>
      </c>
      <c r="Q68" s="15">
        <v>40.802166</v>
      </c>
      <c r="R68" s="15">
        <v>40.713203</v>
      </c>
      <c r="S68" s="15">
        <v>40.725226999999997</v>
      </c>
      <c r="T68" s="15">
        <v>40.691226999999998</v>
      </c>
      <c r="U68" s="15">
        <v>40.712997000000001</v>
      </c>
      <c r="V68" s="15">
        <v>40.764980000000001</v>
      </c>
      <c r="W68" s="15">
        <v>40.774737999999999</v>
      </c>
      <c r="X68" s="15">
        <v>40.857284999999997</v>
      </c>
      <c r="Y68" s="15">
        <v>40.887276</v>
      </c>
      <c r="Z68" s="15">
        <v>40.908852000000003</v>
      </c>
      <c r="AA68" s="15">
        <v>40.896683000000003</v>
      </c>
      <c r="AB68" s="15">
        <v>40.842022</v>
      </c>
      <c r="AC68" s="15">
        <v>40.707568999999999</v>
      </c>
      <c r="AD68" s="15">
        <v>40.674858</v>
      </c>
      <c r="AE68" s="15">
        <v>40.620826999999998</v>
      </c>
      <c r="AF68" s="15">
        <v>40.542090999999999</v>
      </c>
      <c r="AG68" s="15">
        <v>40.479084</v>
      </c>
      <c r="AH68" s="15">
        <v>40.458911999999998</v>
      </c>
      <c r="AI68" s="15">
        <v>40.359611999999998</v>
      </c>
      <c r="AJ68" s="15">
        <v>40.363762000000001</v>
      </c>
      <c r="AK68" s="22"/>
    </row>
    <row r="69" spans="1:37" s="10" customFormat="1" ht="15" customHeight="1" x14ac:dyDescent="0.25">
      <c r="A69" s="14" t="s">
        <v>87</v>
      </c>
      <c r="B69" s="66"/>
      <c r="C69" s="15">
        <v>369.192047</v>
      </c>
      <c r="D69" s="15">
        <v>399.86193800000001</v>
      </c>
      <c r="E69" s="15">
        <v>424.66751099999999</v>
      </c>
      <c r="F69" s="15">
        <v>432.55499300000002</v>
      </c>
      <c r="G69" s="15">
        <v>436.58660900000001</v>
      </c>
      <c r="H69" s="15">
        <v>440.19500699999998</v>
      </c>
      <c r="I69" s="15">
        <v>440.66668700000002</v>
      </c>
      <c r="J69" s="15">
        <v>442.144318</v>
      </c>
      <c r="K69" s="15">
        <v>443.62643400000002</v>
      </c>
      <c r="L69" s="15">
        <v>447.10934400000002</v>
      </c>
      <c r="M69" s="15">
        <v>446.50836199999998</v>
      </c>
      <c r="N69" s="15">
        <v>444.89965799999999</v>
      </c>
      <c r="O69" s="15">
        <v>444.58312999999998</v>
      </c>
      <c r="P69" s="15">
        <v>443.23556500000001</v>
      </c>
      <c r="Q69" s="15">
        <v>442.80624399999999</v>
      </c>
      <c r="R69" s="15">
        <v>440.80886800000002</v>
      </c>
      <c r="S69" s="15">
        <v>439.82128899999998</v>
      </c>
      <c r="T69" s="15">
        <v>438.59136999999998</v>
      </c>
      <c r="U69" s="15">
        <v>438.15875199999999</v>
      </c>
      <c r="V69" s="15">
        <v>438.34347500000001</v>
      </c>
      <c r="W69" s="15">
        <v>438.10501099999999</v>
      </c>
      <c r="X69" s="15">
        <v>438.765198</v>
      </c>
      <c r="Y69" s="15">
        <v>439.05590799999999</v>
      </c>
      <c r="Z69" s="15">
        <v>439.05624399999999</v>
      </c>
      <c r="AA69" s="15">
        <v>439.13812300000001</v>
      </c>
      <c r="AB69" s="15">
        <v>438.69097900000003</v>
      </c>
      <c r="AC69" s="15">
        <v>437.42108200000001</v>
      </c>
      <c r="AD69" s="15">
        <v>437.33532700000001</v>
      </c>
      <c r="AE69" s="15">
        <v>437.097015</v>
      </c>
      <c r="AF69" s="15">
        <v>436.54199199999999</v>
      </c>
      <c r="AG69" s="15">
        <v>436.10732999999999</v>
      </c>
      <c r="AH69" s="15">
        <v>436.233948</v>
      </c>
      <c r="AI69" s="15">
        <v>435.42413299999998</v>
      </c>
      <c r="AJ69" s="15">
        <v>435.81286599999999</v>
      </c>
      <c r="AK69" s="22"/>
    </row>
    <row r="70" spans="1:37" s="10" customFormat="1" ht="15" customHeight="1" x14ac:dyDescent="0.25">
      <c r="A70" s="14" t="s">
        <v>43</v>
      </c>
      <c r="B70" s="66"/>
      <c r="C70" s="15">
        <v>369.85443099999998</v>
      </c>
      <c r="D70" s="15">
        <v>398.34622200000001</v>
      </c>
      <c r="E70" s="15">
        <v>423.06655899999998</v>
      </c>
      <c r="F70" s="15">
        <v>430.73773199999999</v>
      </c>
      <c r="G70" s="15">
        <v>435.93042000000003</v>
      </c>
      <c r="H70" s="15">
        <v>438.84121699999997</v>
      </c>
      <c r="I70" s="15">
        <v>439.87390099999999</v>
      </c>
      <c r="J70" s="15">
        <v>441.096924</v>
      </c>
      <c r="K70" s="15">
        <v>442.68753099999998</v>
      </c>
      <c r="L70" s="15">
        <v>445.28112800000002</v>
      </c>
      <c r="M70" s="15">
        <v>445.36819500000001</v>
      </c>
      <c r="N70" s="15">
        <v>445.085083</v>
      </c>
      <c r="O70" s="15">
        <v>444.34216300000003</v>
      </c>
      <c r="P70" s="15">
        <v>443.403076</v>
      </c>
      <c r="Q70" s="15">
        <v>443.350098</v>
      </c>
      <c r="R70" s="15">
        <v>442.33215300000001</v>
      </c>
      <c r="S70" s="15">
        <v>441.68179300000003</v>
      </c>
      <c r="T70" s="15">
        <v>441.39544699999999</v>
      </c>
      <c r="U70" s="15">
        <v>441.09643599999998</v>
      </c>
      <c r="V70" s="15">
        <v>441.29562399999998</v>
      </c>
      <c r="W70" s="15">
        <v>441.44961499999999</v>
      </c>
      <c r="X70" s="15">
        <v>442.12933299999997</v>
      </c>
      <c r="Y70" s="15">
        <v>442.636932</v>
      </c>
      <c r="Z70" s="15">
        <v>443.20846599999999</v>
      </c>
      <c r="AA70" s="15">
        <v>443.71594199999998</v>
      </c>
      <c r="AB70" s="15">
        <v>444.00817899999998</v>
      </c>
      <c r="AC70" s="15">
        <v>443.82012900000001</v>
      </c>
      <c r="AD70" s="15">
        <v>444.24438500000002</v>
      </c>
      <c r="AE70" s="15">
        <v>444.36038200000002</v>
      </c>
      <c r="AF70" s="15">
        <v>444.79083300000002</v>
      </c>
      <c r="AG70" s="15">
        <v>445.15600599999999</v>
      </c>
      <c r="AH70" s="15">
        <v>445.65289300000001</v>
      </c>
      <c r="AI70" s="15">
        <v>445.56201199999998</v>
      </c>
      <c r="AJ70" s="15">
        <v>446.37609900000001</v>
      </c>
      <c r="AK70" s="22"/>
    </row>
    <row r="71" spans="1:37" s="10" customFormat="1" ht="15" customHeight="1" x14ac:dyDescent="0.25">
      <c r="A71" s="14" t="s">
        <v>101</v>
      </c>
      <c r="B71" s="66"/>
      <c r="C71" s="15">
        <v>1627.4532469999999</v>
      </c>
      <c r="D71" s="15">
        <v>1807.0036620000001</v>
      </c>
      <c r="E71" s="15">
        <v>1939.764038</v>
      </c>
      <c r="F71" s="15">
        <v>2025.343384</v>
      </c>
      <c r="G71" s="15">
        <v>2070.8859859999998</v>
      </c>
      <c r="H71" s="15">
        <v>2108.9038089999999</v>
      </c>
      <c r="I71" s="15">
        <v>2138.9731449999999</v>
      </c>
      <c r="J71" s="15">
        <v>2171.8625489999999</v>
      </c>
      <c r="K71" s="15">
        <v>2202.2778320000002</v>
      </c>
      <c r="L71" s="15">
        <v>2256.0815429999998</v>
      </c>
      <c r="M71" s="15">
        <v>2275.3491210000002</v>
      </c>
      <c r="N71" s="15">
        <v>2291.0998540000001</v>
      </c>
      <c r="O71" s="15">
        <v>2297.4602049999999</v>
      </c>
      <c r="P71" s="15">
        <v>2302.0871579999998</v>
      </c>
      <c r="Q71" s="15">
        <v>2319.1972660000001</v>
      </c>
      <c r="R71" s="15">
        <v>2334.9399410000001</v>
      </c>
      <c r="S71" s="15">
        <v>2340.8569339999999</v>
      </c>
      <c r="T71" s="15">
        <v>2356.2148440000001</v>
      </c>
      <c r="U71" s="15">
        <v>2366.6057129999999</v>
      </c>
      <c r="V71" s="15">
        <v>2387.185547</v>
      </c>
      <c r="W71" s="15">
        <v>2399.076904</v>
      </c>
      <c r="X71" s="15">
        <v>2419.9704590000001</v>
      </c>
      <c r="Y71" s="15">
        <v>2434.2619629999999</v>
      </c>
      <c r="Z71" s="15">
        <v>2456.3239749999998</v>
      </c>
      <c r="AA71" s="15">
        <v>2452.2963869999999</v>
      </c>
      <c r="AB71" s="15">
        <v>2454.414307</v>
      </c>
      <c r="AC71" s="15">
        <v>2445.9584960000002</v>
      </c>
      <c r="AD71" s="15">
        <v>2447.3666990000002</v>
      </c>
      <c r="AE71" s="15">
        <v>2441.6447750000002</v>
      </c>
      <c r="AF71" s="15">
        <v>2438.391357</v>
      </c>
      <c r="AG71" s="15">
        <v>2429.4794919999999</v>
      </c>
      <c r="AH71" s="15">
        <v>2430.6076659999999</v>
      </c>
      <c r="AI71" s="15">
        <v>2420.4106449999999</v>
      </c>
      <c r="AJ71" s="15">
        <v>2421.1447750000002</v>
      </c>
      <c r="AK71" s="22"/>
    </row>
    <row r="72" spans="1:37" s="10" customFormat="1" ht="15" customHeight="1" x14ac:dyDescent="0.25">
      <c r="A72" s="14" t="s">
        <v>44</v>
      </c>
      <c r="B72" s="66"/>
      <c r="C72" s="15">
        <v>95.212340999999995</v>
      </c>
      <c r="D72" s="15">
        <v>88.127350000000007</v>
      </c>
      <c r="E72" s="15">
        <v>88.576553000000004</v>
      </c>
      <c r="F72" s="15">
        <v>91.994438000000002</v>
      </c>
      <c r="G72" s="15">
        <v>94.937584000000001</v>
      </c>
      <c r="H72" s="15">
        <v>97.242812999999998</v>
      </c>
      <c r="I72" s="15">
        <v>99.381134000000003</v>
      </c>
      <c r="J72" s="15">
        <v>101.15448000000001</v>
      </c>
      <c r="K72" s="15">
        <v>102.915222</v>
      </c>
      <c r="L72" s="15">
        <v>104.189178</v>
      </c>
      <c r="M72" s="15">
        <v>105.156464</v>
      </c>
      <c r="N72" s="15">
        <v>106.383987</v>
      </c>
      <c r="O72" s="15">
        <v>107.856964</v>
      </c>
      <c r="P72" s="15">
        <v>108.554565</v>
      </c>
      <c r="Q72" s="15">
        <v>109.31632999999999</v>
      </c>
      <c r="R72" s="15">
        <v>109.691681</v>
      </c>
      <c r="S72" s="15">
        <v>110.46727</v>
      </c>
      <c r="T72" s="15">
        <v>111.32418800000001</v>
      </c>
      <c r="U72" s="15">
        <v>112.70906100000001</v>
      </c>
      <c r="V72" s="15">
        <v>114.044006</v>
      </c>
      <c r="W72" s="15">
        <v>115.212891</v>
      </c>
      <c r="X72" s="15">
        <v>116.422935</v>
      </c>
      <c r="Y72" s="15">
        <v>117.53482099999999</v>
      </c>
      <c r="Z72" s="15">
        <v>118.60134100000001</v>
      </c>
      <c r="AA72" s="15">
        <v>119.752274</v>
      </c>
      <c r="AB72" s="15">
        <v>120.699753</v>
      </c>
      <c r="AC72" s="15">
        <v>121.77310900000001</v>
      </c>
      <c r="AD72" s="15">
        <v>122.905029</v>
      </c>
      <c r="AE72" s="15">
        <v>124.31398799999999</v>
      </c>
      <c r="AF72" s="15">
        <v>125.384682</v>
      </c>
      <c r="AG72" s="15">
        <v>126.587036</v>
      </c>
      <c r="AH72" s="15">
        <v>127.994614</v>
      </c>
      <c r="AI72" s="15">
        <v>129.40510599999999</v>
      </c>
      <c r="AJ72" s="15">
        <v>130.83819600000001</v>
      </c>
      <c r="AK72" s="22"/>
    </row>
    <row r="73" spans="1:37" s="10" customFormat="1" ht="15" customHeight="1" x14ac:dyDescent="0.25">
      <c r="A73" s="14" t="s">
        <v>45</v>
      </c>
      <c r="B73" s="66"/>
      <c r="C73" s="15">
        <v>6.2435619999999998</v>
      </c>
      <c r="D73" s="15">
        <v>6.8310050000000002</v>
      </c>
      <c r="E73" s="15">
        <v>7.9456009999999999</v>
      </c>
      <c r="F73" s="15">
        <v>8.4240150000000007</v>
      </c>
      <c r="G73" s="15">
        <v>8.8126189999999998</v>
      </c>
      <c r="H73" s="15">
        <v>9.0376279999999998</v>
      </c>
      <c r="I73" s="15">
        <v>9.1761890000000008</v>
      </c>
      <c r="J73" s="15">
        <v>9.3484730000000003</v>
      </c>
      <c r="K73" s="15">
        <v>9.5469059999999999</v>
      </c>
      <c r="L73" s="15">
        <v>9.7772679999999994</v>
      </c>
      <c r="M73" s="15">
        <v>9.8857769999999991</v>
      </c>
      <c r="N73" s="15">
        <v>9.9583720000000007</v>
      </c>
      <c r="O73" s="15">
        <v>10.019743</v>
      </c>
      <c r="P73" s="15">
        <v>10.034081</v>
      </c>
      <c r="Q73" s="15">
        <v>10.094383000000001</v>
      </c>
      <c r="R73" s="15">
        <v>10.107175</v>
      </c>
      <c r="S73" s="15">
        <v>10.119602</v>
      </c>
      <c r="T73" s="15">
        <v>10.135183</v>
      </c>
      <c r="U73" s="15">
        <v>10.125232</v>
      </c>
      <c r="V73" s="15">
        <v>10.134015</v>
      </c>
      <c r="W73" s="15">
        <v>10.134512000000001</v>
      </c>
      <c r="X73" s="15">
        <v>10.159865999999999</v>
      </c>
      <c r="Y73" s="15">
        <v>10.170152</v>
      </c>
      <c r="Z73" s="15">
        <v>10.177268</v>
      </c>
      <c r="AA73" s="15">
        <v>10.173673000000001</v>
      </c>
      <c r="AB73" s="15">
        <v>10.158431999999999</v>
      </c>
      <c r="AC73" s="15">
        <v>10.104977999999999</v>
      </c>
      <c r="AD73" s="15">
        <v>10.084434999999999</v>
      </c>
      <c r="AE73" s="15">
        <v>10.039673000000001</v>
      </c>
      <c r="AF73" s="15">
        <v>10.013901000000001</v>
      </c>
      <c r="AG73" s="15">
        <v>9.9802060000000008</v>
      </c>
      <c r="AH73" s="15">
        <v>9.9484060000000003</v>
      </c>
      <c r="AI73" s="15">
        <v>9.8857909999999993</v>
      </c>
      <c r="AJ73" s="15">
        <v>9.8630890000000004</v>
      </c>
      <c r="AK73" s="22"/>
    </row>
    <row r="74" spans="1:37" s="10" customFormat="1" ht="15" customHeight="1" x14ac:dyDescent="0.25">
      <c r="A74" s="14" t="s">
        <v>46</v>
      </c>
      <c r="B74" s="66"/>
      <c r="C74" s="15">
        <v>382.01821899999999</v>
      </c>
      <c r="D74" s="15">
        <v>390.10827599999999</v>
      </c>
      <c r="E74" s="15">
        <v>421.40802000000002</v>
      </c>
      <c r="F74" s="15">
        <v>437.11679099999998</v>
      </c>
      <c r="G74" s="15">
        <v>449.12988300000001</v>
      </c>
      <c r="H74" s="15">
        <v>457.586792</v>
      </c>
      <c r="I74" s="15">
        <v>463.004211</v>
      </c>
      <c r="J74" s="15">
        <v>469.15533399999998</v>
      </c>
      <c r="K74" s="15">
        <v>475.57815599999998</v>
      </c>
      <c r="L74" s="15">
        <v>481.50848400000001</v>
      </c>
      <c r="M74" s="15">
        <v>482.93429600000002</v>
      </c>
      <c r="N74" s="15">
        <v>483.50741599999998</v>
      </c>
      <c r="O74" s="15">
        <v>484.86044299999998</v>
      </c>
      <c r="P74" s="15">
        <v>482.86163299999998</v>
      </c>
      <c r="Q74" s="15">
        <v>482.129639</v>
      </c>
      <c r="R74" s="15">
        <v>479.66189600000001</v>
      </c>
      <c r="S74" s="15">
        <v>478.27410900000001</v>
      </c>
      <c r="T74" s="15">
        <v>476.85214200000001</v>
      </c>
      <c r="U74" s="15">
        <v>476.09243800000002</v>
      </c>
      <c r="V74" s="15">
        <v>476.04818699999998</v>
      </c>
      <c r="W74" s="15">
        <v>475.87023900000003</v>
      </c>
      <c r="X74" s="15">
        <v>476.50341800000001</v>
      </c>
      <c r="Y74" s="15">
        <v>476.78005999999999</v>
      </c>
      <c r="Z74" s="15">
        <v>476.524902</v>
      </c>
      <c r="AA74" s="15">
        <v>476.19094799999999</v>
      </c>
      <c r="AB74" s="15">
        <v>475.42544600000002</v>
      </c>
      <c r="AC74" s="15">
        <v>473.92254600000001</v>
      </c>
      <c r="AD74" s="15">
        <v>473.54608200000001</v>
      </c>
      <c r="AE74" s="15">
        <v>473.002228</v>
      </c>
      <c r="AF74" s="15">
        <v>472.46096799999998</v>
      </c>
      <c r="AG74" s="15">
        <v>471.99969499999997</v>
      </c>
      <c r="AH74" s="15">
        <v>471.96603399999998</v>
      </c>
      <c r="AI74" s="15">
        <v>471.15313700000002</v>
      </c>
      <c r="AJ74" s="15">
        <v>471.513733</v>
      </c>
      <c r="AK74" s="22"/>
    </row>
    <row r="75" spans="1:37" s="10" customFormat="1" ht="15" customHeight="1" x14ac:dyDescent="0.25">
      <c r="A75" s="14" t="s">
        <v>47</v>
      </c>
      <c r="B75" s="66"/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22"/>
    </row>
    <row r="76" spans="1:37" s="10" customFormat="1" ht="15" customHeight="1" x14ac:dyDescent="0.2">
      <c r="A76" s="16" t="s">
        <v>48</v>
      </c>
      <c r="B76" s="87"/>
      <c r="C76" s="17">
        <v>2849.9741210000002</v>
      </c>
      <c r="D76" s="17">
        <v>3090.2788089999999</v>
      </c>
      <c r="E76" s="17">
        <v>3305.4282229999999</v>
      </c>
      <c r="F76" s="17">
        <v>3426.1713869999999</v>
      </c>
      <c r="G76" s="17">
        <v>3496.2829590000001</v>
      </c>
      <c r="H76" s="17">
        <v>3551.8071289999998</v>
      </c>
      <c r="I76" s="17">
        <v>3591.0751949999999</v>
      </c>
      <c r="J76" s="17">
        <v>3634.7619629999999</v>
      </c>
      <c r="K76" s="17">
        <v>3676.6320799999999</v>
      </c>
      <c r="L76" s="17">
        <v>3743.9472660000001</v>
      </c>
      <c r="M76" s="17">
        <v>3765.2021479999999</v>
      </c>
      <c r="N76" s="17">
        <v>3780.9340820000002</v>
      </c>
      <c r="O76" s="17">
        <v>3789.1225589999999</v>
      </c>
      <c r="P76" s="17">
        <v>3790.1760250000002</v>
      </c>
      <c r="Q76" s="17">
        <v>3806.8940429999998</v>
      </c>
      <c r="R76" s="17">
        <v>3817.5417480000001</v>
      </c>
      <c r="S76" s="17">
        <v>3821.2209469999998</v>
      </c>
      <c r="T76" s="17">
        <v>3834.5131839999999</v>
      </c>
      <c r="U76" s="17">
        <v>3844.7875979999999</v>
      </c>
      <c r="V76" s="17">
        <v>3867.0507809999999</v>
      </c>
      <c r="W76" s="17">
        <v>3879.8491210000002</v>
      </c>
      <c r="X76" s="17">
        <v>3903.951172</v>
      </c>
      <c r="Y76" s="17">
        <v>3920.4399410000001</v>
      </c>
      <c r="Z76" s="17">
        <v>3943.8920899999998</v>
      </c>
      <c r="AA76" s="17">
        <v>3941.2670899999998</v>
      </c>
      <c r="AB76" s="17">
        <v>3943.3972170000002</v>
      </c>
      <c r="AC76" s="17">
        <v>3933.0004880000001</v>
      </c>
      <c r="AD76" s="17">
        <v>3935.4819339999999</v>
      </c>
      <c r="AE76" s="17">
        <v>3930.4577640000002</v>
      </c>
      <c r="AF76" s="17">
        <v>3927.58374</v>
      </c>
      <c r="AG76" s="17">
        <v>3919.3095699999999</v>
      </c>
      <c r="AH76" s="17">
        <v>3922.4038089999999</v>
      </c>
      <c r="AI76" s="17">
        <v>3911.8405760000001</v>
      </c>
      <c r="AJ76" s="17">
        <v>3915.5485840000001</v>
      </c>
      <c r="AK76" s="23"/>
    </row>
    <row r="77" spans="1:37" s="9" customFormat="1" x14ac:dyDescent="0.25">
      <c r="A77" s="3" t="s">
        <v>93</v>
      </c>
      <c r="B77" s="3"/>
    </row>
    <row r="78" spans="1:37" x14ac:dyDescent="0.25">
      <c r="A78" s="11" t="s">
        <v>89</v>
      </c>
      <c r="B78" s="11"/>
      <c r="C78" s="8">
        <v>323128000</v>
      </c>
      <c r="D78" s="8">
        <v>325511000</v>
      </c>
      <c r="E78" s="8">
        <v>327892000</v>
      </c>
      <c r="F78" s="8">
        <v>330269000</v>
      </c>
      <c r="G78" s="8">
        <v>332639000</v>
      </c>
      <c r="H78" s="8">
        <v>334998000</v>
      </c>
      <c r="I78" s="8">
        <v>337342000</v>
      </c>
      <c r="J78" s="8">
        <v>339665000</v>
      </c>
      <c r="K78" s="8">
        <v>341963000</v>
      </c>
      <c r="L78" s="8">
        <v>344234000</v>
      </c>
      <c r="M78" s="8">
        <v>346481000</v>
      </c>
      <c r="N78" s="8">
        <v>348695000</v>
      </c>
      <c r="O78" s="8">
        <v>350872000</v>
      </c>
      <c r="P78" s="8">
        <v>353008000</v>
      </c>
      <c r="Q78" s="8">
        <v>355101000</v>
      </c>
      <c r="R78" s="8">
        <v>357147000</v>
      </c>
      <c r="S78" s="8">
        <v>359147000</v>
      </c>
      <c r="T78" s="8">
        <v>361099000</v>
      </c>
      <c r="U78" s="8">
        <v>363003000</v>
      </c>
      <c r="V78" s="8">
        <v>364862000</v>
      </c>
      <c r="W78" s="8">
        <v>366676000</v>
      </c>
      <c r="X78" s="8">
        <v>368448000</v>
      </c>
      <c r="Y78" s="8">
        <v>370179000</v>
      </c>
      <c r="Z78" s="8">
        <v>371871000</v>
      </c>
      <c r="AA78" s="8">
        <v>373528000</v>
      </c>
      <c r="AB78" s="8">
        <v>375152000</v>
      </c>
      <c r="AC78" s="8">
        <v>376746000</v>
      </c>
      <c r="AD78" s="8">
        <v>378314000</v>
      </c>
      <c r="AE78" s="8">
        <v>379861000</v>
      </c>
      <c r="AF78" s="8">
        <v>381390000</v>
      </c>
      <c r="AG78" s="8">
        <v>382907000</v>
      </c>
      <c r="AH78" s="8">
        <v>384415000</v>
      </c>
      <c r="AI78" s="8">
        <v>385918000</v>
      </c>
      <c r="AJ78" s="8">
        <v>387419000</v>
      </c>
    </row>
    <row r="79" spans="1:37" s="6" customFormat="1" x14ac:dyDescent="0.25">
      <c r="A79" s="11" t="s">
        <v>91</v>
      </c>
      <c r="B79" s="11"/>
      <c r="C79" s="8">
        <v>309326295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37" x14ac:dyDescent="0.25">
      <c r="A80" s="11" t="s">
        <v>90</v>
      </c>
      <c r="B80" s="11"/>
      <c r="C80" s="7">
        <v>210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16384" x14ac:dyDescent="0.25">
      <c r="A81" s="11" t="s">
        <v>92</v>
      </c>
      <c r="B81" s="11"/>
      <c r="C81" s="13">
        <f t="shared" ref="C81:AJ81" si="0">$C80*(C78/$C79)</f>
        <v>219.36990516761594</v>
      </c>
      <c r="D81" s="13">
        <f t="shared" si="0"/>
        <v>220.98771137448887</v>
      </c>
      <c r="E81" s="13">
        <f t="shared" si="0"/>
        <v>222.604159791847</v>
      </c>
      <c r="F81" s="13">
        <f t="shared" si="0"/>
        <v>224.21789263017553</v>
      </c>
      <c r="G81" s="13">
        <f t="shared" si="0"/>
        <v>225.8268732052023</v>
      </c>
      <c r="H81" s="13">
        <f t="shared" si="0"/>
        <v>227.4283859378977</v>
      </c>
      <c r="I81" s="13">
        <f t="shared" si="0"/>
        <v>229.01971524923221</v>
      </c>
      <c r="J81" s="13">
        <f t="shared" si="0"/>
        <v>230.59678777066139</v>
      </c>
      <c r="K81" s="13">
        <f t="shared" si="0"/>
        <v>232.15688792315569</v>
      </c>
      <c r="L81" s="13">
        <f t="shared" si="0"/>
        <v>233.69865791720036</v>
      </c>
      <c r="M81" s="13">
        <f t="shared" si="0"/>
        <v>235.22413443706751</v>
      </c>
      <c r="N81" s="13">
        <f t="shared" si="0"/>
        <v>236.72720742994062</v>
      </c>
      <c r="O81" s="13">
        <f t="shared" si="0"/>
        <v>238.20516131679011</v>
      </c>
      <c r="P81" s="13">
        <f t="shared" si="0"/>
        <v>239.65528051858635</v>
      </c>
      <c r="Q81" s="13">
        <f t="shared" si="0"/>
        <v>241.07620724581463</v>
      </c>
      <c r="R81" s="13">
        <f t="shared" si="0"/>
        <v>242.46522591944534</v>
      </c>
      <c r="S81" s="13">
        <f t="shared" si="0"/>
        <v>243.82301543423588</v>
      </c>
      <c r="T81" s="13">
        <f t="shared" si="0"/>
        <v>245.14821800067142</v>
      </c>
      <c r="U81" s="13">
        <f t="shared" si="0"/>
        <v>246.44083361875201</v>
      </c>
      <c r="V81" s="13">
        <f t="shared" si="0"/>
        <v>247.70289897274981</v>
      </c>
      <c r="W81" s="13">
        <f t="shared" si="0"/>
        <v>248.93441406266481</v>
      </c>
      <c r="X81" s="13">
        <f t="shared" si="0"/>
        <v>250.13741557276919</v>
      </c>
      <c r="Y81" s="13">
        <f t="shared" si="0"/>
        <v>251.31258239782036</v>
      </c>
      <c r="Z81" s="13">
        <f t="shared" si="0"/>
        <v>252.46127232733318</v>
      </c>
      <c r="AA81" s="13">
        <f t="shared" si="0"/>
        <v>253.58620094033714</v>
      </c>
      <c r="AB81" s="13">
        <f t="shared" si="0"/>
        <v>254.68872602634704</v>
      </c>
      <c r="AC81" s="13">
        <f t="shared" si="0"/>
        <v>255.7708842696351</v>
      </c>
      <c r="AD81" s="13">
        <f t="shared" si="0"/>
        <v>256.83539124923084</v>
      </c>
      <c r="AE81" s="13">
        <f t="shared" si="0"/>
        <v>257.88564143892131</v>
      </c>
      <c r="AF81" s="13">
        <f t="shared" si="0"/>
        <v>258.92367152297868</v>
      </c>
      <c r="AG81" s="13">
        <f t="shared" si="0"/>
        <v>259.95355486994731</v>
      </c>
      <c r="AH81" s="13">
        <f t="shared" si="0"/>
        <v>260.97732816409933</v>
      </c>
      <c r="AI81" s="13">
        <f t="shared" si="0"/>
        <v>261.9977069844644</v>
      </c>
      <c r="AJ81" s="13">
        <f t="shared" si="0"/>
        <v>263.0167280153147</v>
      </c>
    </row>
    <row r="82" spans="1:16384" s="9" customFormat="1" x14ac:dyDescent="0.25">
      <c r="A82" s="3" t="s">
        <v>94</v>
      </c>
      <c r="B82" s="3"/>
    </row>
    <row r="83" spans="1:16384" s="10" customFormat="1" ht="15" customHeight="1" x14ac:dyDescent="0.25">
      <c r="A83" s="14" t="s">
        <v>39</v>
      </c>
      <c r="B83" s="66">
        <f>About!C71</f>
        <v>0</v>
      </c>
      <c r="C83" s="15">
        <v>9.6672999999999995E-2</v>
      </c>
      <c r="D83" s="15">
        <v>8.4992999999999999E-2</v>
      </c>
      <c r="E83" s="15">
        <v>7.7148999999999995E-2</v>
      </c>
      <c r="F83" s="15">
        <v>7.7271999999999993E-2</v>
      </c>
      <c r="G83" s="15">
        <v>7.7243000000000006E-2</v>
      </c>
      <c r="H83" s="15">
        <v>7.6025999999999996E-2</v>
      </c>
      <c r="I83" s="15">
        <v>7.4742000000000003E-2</v>
      </c>
      <c r="J83" s="15">
        <v>7.3398000000000005E-2</v>
      </c>
      <c r="K83" s="15">
        <v>7.1982000000000004E-2</v>
      </c>
      <c r="L83" s="15">
        <v>6.8927000000000002E-2</v>
      </c>
      <c r="M83" s="15">
        <v>6.5863000000000005E-2</v>
      </c>
      <c r="N83" s="15">
        <v>6.2800999999999996E-2</v>
      </c>
      <c r="O83" s="15">
        <v>5.9603000000000003E-2</v>
      </c>
      <c r="P83" s="15">
        <v>5.5995999999999997E-2</v>
      </c>
      <c r="Q83" s="15">
        <v>5.2399000000000001E-2</v>
      </c>
      <c r="R83" s="15">
        <v>4.8760999999999999E-2</v>
      </c>
      <c r="S83" s="15">
        <v>4.5182E-2</v>
      </c>
      <c r="T83" s="15">
        <v>4.1679000000000001E-2</v>
      </c>
      <c r="U83" s="15">
        <v>3.8183000000000002E-2</v>
      </c>
      <c r="V83" s="15">
        <v>3.5050999999999999E-2</v>
      </c>
      <c r="W83" s="15">
        <v>3.5050999999999999E-2</v>
      </c>
      <c r="X83" s="15">
        <v>3.5050999999999999E-2</v>
      </c>
      <c r="Y83" s="15">
        <v>3.5050999999999999E-2</v>
      </c>
      <c r="Z83" s="15">
        <v>3.5050999999999999E-2</v>
      </c>
      <c r="AA83" s="15">
        <v>3.5050999999999999E-2</v>
      </c>
      <c r="AB83" s="15">
        <v>3.5050999999999999E-2</v>
      </c>
      <c r="AC83" s="15">
        <v>3.5050999999999999E-2</v>
      </c>
      <c r="AD83" s="15">
        <v>3.5050999999999999E-2</v>
      </c>
      <c r="AE83" s="15">
        <v>3.5050999999999999E-2</v>
      </c>
      <c r="AF83" s="15">
        <v>3.5050999999999999E-2</v>
      </c>
      <c r="AG83" s="15">
        <v>3.5050999999999999E-2</v>
      </c>
      <c r="AH83" s="15">
        <v>3.5050999999999999E-2</v>
      </c>
      <c r="AI83" s="15">
        <v>3.5050999999999999E-2</v>
      </c>
      <c r="AJ83" s="15">
        <v>3.5050999999999999E-2</v>
      </c>
    </row>
    <row r="84" spans="1:16384" s="10" customFormat="1" ht="15" customHeight="1" x14ac:dyDescent="0.25">
      <c r="A84" s="14" t="s">
        <v>40</v>
      </c>
      <c r="B84" s="66">
        <f>About!C70</f>
        <v>0</v>
      </c>
      <c r="C84" s="15">
        <v>372.29821800000002</v>
      </c>
      <c r="D84" s="15">
        <v>383.44494600000002</v>
      </c>
      <c r="E84" s="15">
        <v>375.26721199999997</v>
      </c>
      <c r="F84" s="15">
        <v>377.93768299999999</v>
      </c>
      <c r="G84" s="15">
        <v>380.561218</v>
      </c>
      <c r="H84" s="15">
        <v>383.91156000000001</v>
      </c>
      <c r="I84" s="15">
        <v>387.02539100000001</v>
      </c>
      <c r="J84" s="15">
        <v>389.19378699999999</v>
      </c>
      <c r="K84" s="15">
        <v>390.87463400000001</v>
      </c>
      <c r="L84" s="15">
        <v>393.11380000000003</v>
      </c>
      <c r="M84" s="15">
        <v>394.55352800000003</v>
      </c>
      <c r="N84" s="15">
        <v>396.32476800000001</v>
      </c>
      <c r="O84" s="15">
        <v>397.57891799999999</v>
      </c>
      <c r="P84" s="15">
        <v>399.123718</v>
      </c>
      <c r="Q84" s="15">
        <v>401.44769300000002</v>
      </c>
      <c r="R84" s="15">
        <v>404.87582400000002</v>
      </c>
      <c r="S84" s="15">
        <v>407.09722900000003</v>
      </c>
      <c r="T84" s="15">
        <v>409.573486</v>
      </c>
      <c r="U84" s="15">
        <v>412.261841</v>
      </c>
      <c r="V84" s="15">
        <v>414.90057400000001</v>
      </c>
      <c r="W84" s="15">
        <v>418.01541099999997</v>
      </c>
      <c r="X84" s="15">
        <v>421.14022799999998</v>
      </c>
      <c r="Y84" s="15">
        <v>424.01135299999999</v>
      </c>
      <c r="Z84" s="15">
        <v>426.714294</v>
      </c>
      <c r="AA84" s="15">
        <v>429.317993</v>
      </c>
      <c r="AB84" s="15">
        <v>432.18182400000001</v>
      </c>
      <c r="AC84" s="15">
        <v>435.19558699999999</v>
      </c>
      <c r="AD84" s="15">
        <v>438.39959700000003</v>
      </c>
      <c r="AE84" s="15">
        <v>441.87194799999997</v>
      </c>
      <c r="AF84" s="15">
        <v>445.48037699999998</v>
      </c>
      <c r="AG84" s="15">
        <v>449.141052</v>
      </c>
      <c r="AH84" s="15">
        <v>452.98461900000001</v>
      </c>
      <c r="AI84" s="15">
        <v>456.77401700000001</v>
      </c>
      <c r="AJ84" s="15">
        <v>460.29534899999999</v>
      </c>
    </row>
    <row r="85" spans="1:16384" s="10" customFormat="1" ht="15" customHeight="1" x14ac:dyDescent="0.25">
      <c r="A85" s="14" t="s">
        <v>95</v>
      </c>
      <c r="B85" s="66">
        <f>About!C67</f>
        <v>0</v>
      </c>
      <c r="C85" s="15">
        <v>176.057953</v>
      </c>
      <c r="D85" s="15">
        <v>208.67449999999999</v>
      </c>
      <c r="E85" s="15">
        <v>174.269867</v>
      </c>
      <c r="F85" s="15">
        <v>96.253005999999999</v>
      </c>
      <c r="G85" s="15">
        <v>97.205673000000004</v>
      </c>
      <c r="H85" s="15">
        <v>98.011398</v>
      </c>
      <c r="I85" s="15">
        <v>98.61412</v>
      </c>
      <c r="J85" s="15">
        <v>99.011002000000005</v>
      </c>
      <c r="K85" s="15">
        <v>99.373276000000004</v>
      </c>
      <c r="L85" s="15">
        <v>99.820708999999994</v>
      </c>
      <c r="M85" s="15">
        <v>100.091644</v>
      </c>
      <c r="N85" s="15">
        <v>100.430336</v>
      </c>
      <c r="O85" s="15">
        <v>100.71174600000001</v>
      </c>
      <c r="P85" s="15">
        <v>100.957764</v>
      </c>
      <c r="Q85" s="15">
        <v>101.45161400000001</v>
      </c>
      <c r="R85" s="15">
        <v>102.53529399999999</v>
      </c>
      <c r="S85" s="15">
        <v>102.833359</v>
      </c>
      <c r="T85" s="15">
        <v>103.276527</v>
      </c>
      <c r="U85" s="15">
        <v>103.782516</v>
      </c>
      <c r="V85" s="15">
        <v>104.255402</v>
      </c>
      <c r="W85" s="15">
        <v>105.00346399999999</v>
      </c>
      <c r="X85" s="15">
        <v>105.759308</v>
      </c>
      <c r="Y85" s="15">
        <v>106.43514999999999</v>
      </c>
      <c r="Z85" s="15">
        <v>107.040192</v>
      </c>
      <c r="AA85" s="15">
        <v>107.54388400000001</v>
      </c>
      <c r="AB85" s="15">
        <v>108.111969</v>
      </c>
      <c r="AC85" s="15">
        <v>108.71796399999999</v>
      </c>
      <c r="AD85" s="15">
        <v>109.368301</v>
      </c>
      <c r="AE85" s="15">
        <v>110.082008</v>
      </c>
      <c r="AF85" s="15">
        <v>110.834</v>
      </c>
      <c r="AG85" s="15">
        <v>111.59751900000001</v>
      </c>
      <c r="AH85" s="15">
        <v>112.412437</v>
      </c>
      <c r="AI85" s="15">
        <v>113.22017700000001</v>
      </c>
      <c r="AJ85" s="15">
        <v>113.977699</v>
      </c>
    </row>
    <row r="86" spans="1:16384" s="10" customFormat="1" ht="15" customHeight="1" x14ac:dyDescent="0.25">
      <c r="A86" s="14" t="s">
        <v>41</v>
      </c>
      <c r="B86" s="66">
        <f>About!C69</f>
        <v>0</v>
      </c>
      <c r="C86" s="15">
        <v>195.98800700000001</v>
      </c>
      <c r="D86" s="15">
        <v>191.94729599999999</v>
      </c>
      <c r="E86" s="15">
        <v>185.291077</v>
      </c>
      <c r="F86" s="15">
        <v>189.75663800000001</v>
      </c>
      <c r="G86" s="15">
        <v>194.208191</v>
      </c>
      <c r="H86" s="15">
        <v>197.72537199999999</v>
      </c>
      <c r="I86" s="15">
        <v>201.098221</v>
      </c>
      <c r="J86" s="15">
        <v>204.001892</v>
      </c>
      <c r="K86" s="15">
        <v>206.66253699999999</v>
      </c>
      <c r="L86" s="15">
        <v>208.987717</v>
      </c>
      <c r="M86" s="15">
        <v>210.852554</v>
      </c>
      <c r="N86" s="15">
        <v>212.81909200000001</v>
      </c>
      <c r="O86" s="15">
        <v>214.676331</v>
      </c>
      <c r="P86" s="15">
        <v>215.84243799999999</v>
      </c>
      <c r="Q86" s="15">
        <v>217.44223</v>
      </c>
      <c r="R86" s="15">
        <v>219.60612499999999</v>
      </c>
      <c r="S86" s="15">
        <v>221.11308299999999</v>
      </c>
      <c r="T86" s="15">
        <v>222.763611</v>
      </c>
      <c r="U86" s="15">
        <v>224.452789</v>
      </c>
      <c r="V86" s="15">
        <v>226.120544</v>
      </c>
      <c r="W86" s="15">
        <v>228.03185999999999</v>
      </c>
      <c r="X86" s="15">
        <v>229.957855</v>
      </c>
      <c r="Y86" s="15">
        <v>231.69491600000001</v>
      </c>
      <c r="Z86" s="15">
        <v>233.34870900000001</v>
      </c>
      <c r="AA86" s="15">
        <v>234.941025</v>
      </c>
      <c r="AB86" s="15">
        <v>236.67536899999999</v>
      </c>
      <c r="AC86" s="15">
        <v>238.482483</v>
      </c>
      <c r="AD86" s="15">
        <v>240.37674000000001</v>
      </c>
      <c r="AE86" s="15">
        <v>242.41213999999999</v>
      </c>
      <c r="AF86" s="15">
        <v>244.51712000000001</v>
      </c>
      <c r="AG86" s="15">
        <v>246.64044200000001</v>
      </c>
      <c r="AH86" s="15">
        <v>248.86656199999999</v>
      </c>
      <c r="AI86" s="15">
        <v>251.05218500000001</v>
      </c>
      <c r="AJ86" s="15">
        <v>253.07620199999999</v>
      </c>
    </row>
    <row r="87" spans="1:16384" s="10" customFormat="1" ht="15" customHeight="1" x14ac:dyDescent="0.25">
      <c r="A87" s="14" t="s">
        <v>42</v>
      </c>
      <c r="B87" s="66">
        <f>About!C75</f>
        <v>0</v>
      </c>
      <c r="C87" s="15">
        <v>60.194054000000001</v>
      </c>
      <c r="D87" s="15">
        <v>68.353706000000003</v>
      </c>
      <c r="E87" s="15">
        <v>61.349831000000002</v>
      </c>
      <c r="F87" s="15">
        <v>60.935355999999999</v>
      </c>
      <c r="G87" s="15">
        <v>60.487220999999998</v>
      </c>
      <c r="H87" s="15">
        <v>60.669440999999999</v>
      </c>
      <c r="I87" s="15">
        <v>60.852539</v>
      </c>
      <c r="J87" s="15">
        <v>60.865059000000002</v>
      </c>
      <c r="K87" s="15">
        <v>60.777405000000002</v>
      </c>
      <c r="L87" s="15">
        <v>61.028697999999999</v>
      </c>
      <c r="M87" s="15">
        <v>61.140633000000001</v>
      </c>
      <c r="N87" s="15">
        <v>61.303215000000002</v>
      </c>
      <c r="O87" s="15">
        <v>61.381176000000004</v>
      </c>
      <c r="P87" s="15">
        <v>61.755600000000001</v>
      </c>
      <c r="Q87" s="15">
        <v>62.250095000000002</v>
      </c>
      <c r="R87" s="15">
        <v>62.764327999999999</v>
      </c>
      <c r="S87" s="15">
        <v>63.275803000000003</v>
      </c>
      <c r="T87" s="15">
        <v>63.787078999999999</v>
      </c>
      <c r="U87" s="15">
        <v>64.315253999999996</v>
      </c>
      <c r="V87" s="15">
        <v>64.821540999999996</v>
      </c>
      <c r="W87" s="15">
        <v>65.350166000000002</v>
      </c>
      <c r="X87" s="15">
        <v>65.875670999999997</v>
      </c>
      <c r="Y87" s="15">
        <v>66.365905999999995</v>
      </c>
      <c r="Z87" s="15">
        <v>66.844025000000002</v>
      </c>
      <c r="AA87" s="15">
        <v>67.340118000000004</v>
      </c>
      <c r="AB87" s="15">
        <v>67.87706</v>
      </c>
      <c r="AC87" s="15">
        <v>68.438637</v>
      </c>
      <c r="AD87" s="15">
        <v>69.032203999999993</v>
      </c>
      <c r="AE87" s="15">
        <v>69.669846000000007</v>
      </c>
      <c r="AF87" s="15">
        <v>70.330878999999996</v>
      </c>
      <c r="AG87" s="15">
        <v>71.000564999999995</v>
      </c>
      <c r="AH87" s="15">
        <v>71.701262999999997</v>
      </c>
      <c r="AI87" s="15">
        <v>72.391898999999995</v>
      </c>
      <c r="AJ87" s="15">
        <v>73.035324000000003</v>
      </c>
    </row>
    <row r="88" spans="1:16384" s="10" customFormat="1" ht="15" customHeight="1" x14ac:dyDescent="0.25">
      <c r="A88" s="14" t="s">
        <v>87</v>
      </c>
      <c r="B88" s="66"/>
      <c r="C88" s="15">
        <v>804.63494900000001</v>
      </c>
      <c r="D88" s="15">
        <v>852.505493</v>
      </c>
      <c r="E88" s="15">
        <v>796.25518799999998</v>
      </c>
      <c r="F88" s="15">
        <v>724.95996100000002</v>
      </c>
      <c r="G88" s="15">
        <v>732.53961200000003</v>
      </c>
      <c r="H88" s="15">
        <v>740.39379899999994</v>
      </c>
      <c r="I88" s="15">
        <v>747.66503899999998</v>
      </c>
      <c r="J88" s="15">
        <v>753.14514199999996</v>
      </c>
      <c r="K88" s="15">
        <v>757.75982699999997</v>
      </c>
      <c r="L88" s="15">
        <v>763.01983600000005</v>
      </c>
      <c r="M88" s="15">
        <v>766.70422399999995</v>
      </c>
      <c r="N88" s="15">
        <v>770.940247</v>
      </c>
      <c r="O88" s="15">
        <v>774.40777600000001</v>
      </c>
      <c r="P88" s="15">
        <v>777.73553500000003</v>
      </c>
      <c r="Q88" s="15">
        <v>782.64410399999997</v>
      </c>
      <c r="R88" s="15">
        <v>789.83038299999998</v>
      </c>
      <c r="S88" s="15">
        <v>794.36468500000001</v>
      </c>
      <c r="T88" s="15">
        <v>799.44244400000002</v>
      </c>
      <c r="U88" s="15">
        <v>804.85064699999998</v>
      </c>
      <c r="V88" s="15">
        <v>810.13311799999997</v>
      </c>
      <c r="W88" s="15">
        <v>816.43591300000003</v>
      </c>
      <c r="X88" s="15">
        <v>822.76812700000005</v>
      </c>
      <c r="Y88" s="15">
        <v>828.542419</v>
      </c>
      <c r="Z88" s="15">
        <v>833.98230000000001</v>
      </c>
      <c r="AA88" s="15">
        <v>839.17810099999997</v>
      </c>
      <c r="AB88" s="15">
        <v>844.88128700000004</v>
      </c>
      <c r="AC88" s="15">
        <v>850.86975099999995</v>
      </c>
      <c r="AD88" s="15">
        <v>857.21191399999998</v>
      </c>
      <c r="AE88" s="15">
        <v>864.07098399999995</v>
      </c>
      <c r="AF88" s="15">
        <v>871.19744900000001</v>
      </c>
      <c r="AG88" s="15">
        <v>878.41461200000003</v>
      </c>
      <c r="AH88" s="15">
        <v>885.99987799999997</v>
      </c>
      <c r="AI88" s="15">
        <v>893.47332800000004</v>
      </c>
      <c r="AJ88" s="15">
        <v>900.41961700000002</v>
      </c>
    </row>
    <row r="89" spans="1:16384" s="10" customFormat="1" ht="15" customHeight="1" x14ac:dyDescent="0.25">
      <c r="A89" s="14" t="s">
        <v>43</v>
      </c>
      <c r="B89" s="66"/>
      <c r="C89" s="15">
        <v>69.368279000000001</v>
      </c>
      <c r="D89" s="15">
        <v>68.730209000000002</v>
      </c>
      <c r="E89" s="15">
        <v>67.718277</v>
      </c>
      <c r="F89" s="15">
        <v>68.715530000000001</v>
      </c>
      <c r="G89" s="15">
        <v>69.726378999999994</v>
      </c>
      <c r="H89" s="15">
        <v>70.543792999999994</v>
      </c>
      <c r="I89" s="15">
        <v>71.229324000000005</v>
      </c>
      <c r="J89" s="15">
        <v>71.772757999999996</v>
      </c>
      <c r="K89" s="15">
        <v>72.264702</v>
      </c>
      <c r="L89" s="15">
        <v>72.713645999999997</v>
      </c>
      <c r="M89" s="15">
        <v>73.036620999999997</v>
      </c>
      <c r="N89" s="15">
        <v>73.397025999999997</v>
      </c>
      <c r="O89" s="15">
        <v>73.677490000000006</v>
      </c>
      <c r="P89" s="15">
        <v>73.845237999999995</v>
      </c>
      <c r="Q89" s="15">
        <v>74.162979000000007</v>
      </c>
      <c r="R89" s="15">
        <v>74.896156000000005</v>
      </c>
      <c r="S89" s="15">
        <v>75.131866000000002</v>
      </c>
      <c r="T89" s="15">
        <v>75.455582000000007</v>
      </c>
      <c r="U89" s="15">
        <v>75.803673000000003</v>
      </c>
      <c r="V89" s="15">
        <v>76.149840999999995</v>
      </c>
      <c r="W89" s="15">
        <v>76.675644000000005</v>
      </c>
      <c r="X89" s="15">
        <v>77.203445000000002</v>
      </c>
      <c r="Y89" s="15">
        <v>77.662757999999997</v>
      </c>
      <c r="Z89" s="15">
        <v>78.083939000000001</v>
      </c>
      <c r="AA89" s="15">
        <v>78.443459000000004</v>
      </c>
      <c r="AB89" s="15">
        <v>78.853606999999997</v>
      </c>
      <c r="AC89" s="15">
        <v>79.295212000000006</v>
      </c>
      <c r="AD89" s="15">
        <v>79.770499999999998</v>
      </c>
      <c r="AE89" s="15">
        <v>80.297318000000004</v>
      </c>
      <c r="AF89" s="15">
        <v>80.856262000000001</v>
      </c>
      <c r="AG89" s="15">
        <v>81.432120999999995</v>
      </c>
      <c r="AH89" s="15">
        <v>82.053825000000003</v>
      </c>
      <c r="AI89" s="15">
        <v>82.680274999999995</v>
      </c>
      <c r="AJ89" s="15">
        <v>83.280586</v>
      </c>
    </row>
    <row r="90" spans="1:16384" s="10" customFormat="1" ht="15" customHeight="1" x14ac:dyDescent="0.25">
      <c r="A90" s="14" t="s">
        <v>44</v>
      </c>
      <c r="B90" s="66"/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16384" s="10" customFormat="1" ht="15" customHeight="1" x14ac:dyDescent="0.25">
      <c r="A91" s="14" t="s">
        <v>45</v>
      </c>
      <c r="B91" s="66"/>
      <c r="C91" s="15">
        <v>126.404022</v>
      </c>
      <c r="D91" s="15">
        <v>127.88163</v>
      </c>
      <c r="E91" s="15">
        <v>125.536278</v>
      </c>
      <c r="F91" s="15">
        <v>128.15245100000001</v>
      </c>
      <c r="G91" s="15">
        <v>130.70107999999999</v>
      </c>
      <c r="H91" s="15">
        <v>132.79638700000001</v>
      </c>
      <c r="I91" s="15">
        <v>134.92765800000001</v>
      </c>
      <c r="J91" s="15">
        <v>136.754974</v>
      </c>
      <c r="K91" s="15">
        <v>138.449951</v>
      </c>
      <c r="L91" s="15">
        <v>140.032883</v>
      </c>
      <c r="M91" s="15">
        <v>141.29113799999999</v>
      </c>
      <c r="N91" s="15">
        <v>142.57965100000001</v>
      </c>
      <c r="O91" s="15">
        <v>143.833664</v>
      </c>
      <c r="P91" s="15">
        <v>144.74401900000001</v>
      </c>
      <c r="Q91" s="15">
        <v>145.835632</v>
      </c>
      <c r="R91" s="15">
        <v>147.00756799999999</v>
      </c>
      <c r="S91" s="15">
        <v>148.13810699999999</v>
      </c>
      <c r="T91" s="15">
        <v>149.22689800000001</v>
      </c>
      <c r="U91" s="15">
        <v>150.348724</v>
      </c>
      <c r="V91" s="15">
        <v>151.46139500000001</v>
      </c>
      <c r="W91" s="15">
        <v>152.58296200000001</v>
      </c>
      <c r="X91" s="15">
        <v>153.70095800000001</v>
      </c>
      <c r="Y91" s="15">
        <v>154.72216800000001</v>
      </c>
      <c r="Z91" s="15">
        <v>155.68014500000001</v>
      </c>
      <c r="AA91" s="15">
        <v>156.67439300000001</v>
      </c>
      <c r="AB91" s="15">
        <v>157.79980499999999</v>
      </c>
      <c r="AC91" s="15">
        <v>158.97522000000001</v>
      </c>
      <c r="AD91" s="15">
        <v>160.198578</v>
      </c>
      <c r="AE91" s="15">
        <v>161.52488700000001</v>
      </c>
      <c r="AF91" s="15">
        <v>162.898697</v>
      </c>
      <c r="AG91" s="15">
        <v>164.28311199999999</v>
      </c>
      <c r="AH91" s="15">
        <v>165.74520899999999</v>
      </c>
      <c r="AI91" s="15">
        <v>167.180511</v>
      </c>
      <c r="AJ91" s="15">
        <v>168.50799599999999</v>
      </c>
    </row>
    <row r="92" spans="1:16384" s="10" customFormat="1" ht="15" customHeight="1" x14ac:dyDescent="0.25">
      <c r="A92" s="14" t="s">
        <v>49</v>
      </c>
      <c r="B92" s="66"/>
      <c r="C92" s="15">
        <v>157.322937</v>
      </c>
      <c r="D92" s="15">
        <v>153.701065</v>
      </c>
      <c r="E92" s="15">
        <v>151.582672</v>
      </c>
      <c r="F92" s="15">
        <v>155.69169600000001</v>
      </c>
      <c r="G92" s="15">
        <v>159.86795000000001</v>
      </c>
      <c r="H92" s="15">
        <v>162.80221599999999</v>
      </c>
      <c r="I92" s="15">
        <v>165.74144000000001</v>
      </c>
      <c r="J92" s="15">
        <v>168.31100499999999</v>
      </c>
      <c r="K92" s="15">
        <v>170.69059799999999</v>
      </c>
      <c r="L92" s="15">
        <v>172.38211100000001</v>
      </c>
      <c r="M92" s="15">
        <v>173.741119</v>
      </c>
      <c r="N92" s="15">
        <v>175.29757699999999</v>
      </c>
      <c r="O92" s="15">
        <v>176.678528</v>
      </c>
      <c r="P92" s="15">
        <v>177.27307099999999</v>
      </c>
      <c r="Q92" s="15">
        <v>178.23526000000001</v>
      </c>
      <c r="R92" s="15">
        <v>179.42210399999999</v>
      </c>
      <c r="S92" s="15">
        <v>180.38732899999999</v>
      </c>
      <c r="T92" s="15">
        <v>181.36642499999999</v>
      </c>
      <c r="U92" s="15">
        <v>182.40707399999999</v>
      </c>
      <c r="V92" s="15">
        <v>183.42965699999999</v>
      </c>
      <c r="W92" s="15">
        <v>184.56994599999999</v>
      </c>
      <c r="X92" s="15">
        <v>185.71440100000001</v>
      </c>
      <c r="Y92" s="15">
        <v>186.758926</v>
      </c>
      <c r="Z92" s="15">
        <v>187.737335</v>
      </c>
      <c r="AA92" s="15">
        <v>188.73962399999999</v>
      </c>
      <c r="AB92" s="15">
        <v>189.84655799999999</v>
      </c>
      <c r="AC92" s="15">
        <v>191.029053</v>
      </c>
      <c r="AD92" s="15">
        <v>192.29748499999999</v>
      </c>
      <c r="AE92" s="15">
        <v>193.690247</v>
      </c>
      <c r="AF92" s="15">
        <v>195.154144</v>
      </c>
      <c r="AG92" s="15">
        <v>196.645126</v>
      </c>
      <c r="AH92" s="15">
        <v>198.225784</v>
      </c>
      <c r="AI92" s="15">
        <v>199.78537</v>
      </c>
      <c r="AJ92" s="15">
        <v>201.23130800000001</v>
      </c>
    </row>
    <row r="93" spans="1:16384" s="10" customFormat="1" ht="15" customHeight="1" x14ac:dyDescent="0.2">
      <c r="A93" s="16" t="s">
        <v>48</v>
      </c>
      <c r="B93" s="87"/>
      <c r="C93" s="17">
        <v>1157.730225</v>
      </c>
      <c r="D93" s="17">
        <v>1202.8183590000001</v>
      </c>
      <c r="E93" s="17">
        <v>1141.0924070000001</v>
      </c>
      <c r="F93" s="17">
        <v>1077.5196530000001</v>
      </c>
      <c r="G93" s="17">
        <v>1092.834961</v>
      </c>
      <c r="H93" s="17">
        <v>1106.536255</v>
      </c>
      <c r="I93" s="17">
        <v>1119.5634769999999</v>
      </c>
      <c r="J93" s="17">
        <v>1129.9838870000001</v>
      </c>
      <c r="K93" s="17">
        <v>1139.165039</v>
      </c>
      <c r="L93" s="17">
        <v>1148.1484379999999</v>
      </c>
      <c r="M93" s="17">
        <v>1154.7730710000001</v>
      </c>
      <c r="N93" s="17">
        <v>1162.2144780000001</v>
      </c>
      <c r="O93" s="17">
        <v>1168.5974120000001</v>
      </c>
      <c r="P93" s="17">
        <v>1173.5979</v>
      </c>
      <c r="Q93" s="17">
        <v>1180.8779300000001</v>
      </c>
      <c r="R93" s="17">
        <v>1191.15625</v>
      </c>
      <c r="S93" s="17">
        <v>1198.0219729999999</v>
      </c>
      <c r="T93" s="17">
        <v>1205.4913329999999</v>
      </c>
      <c r="U93" s="17">
        <v>1213.4101559999999</v>
      </c>
      <c r="V93" s="17">
        <v>1221.174072</v>
      </c>
      <c r="W93" s="17">
        <v>1230.2645259999999</v>
      </c>
      <c r="X93" s="17">
        <v>1239.386841</v>
      </c>
      <c r="Y93" s="17">
        <v>1247.686279</v>
      </c>
      <c r="Z93" s="17">
        <v>1255.483643</v>
      </c>
      <c r="AA93" s="17">
        <v>1263.0356449999999</v>
      </c>
      <c r="AB93" s="17">
        <v>1271.381226</v>
      </c>
      <c r="AC93" s="17">
        <v>1280.169189</v>
      </c>
      <c r="AD93" s="17">
        <v>1289.4785159999999</v>
      </c>
      <c r="AE93" s="17">
        <v>1299.583496</v>
      </c>
      <c r="AF93" s="17">
        <v>1310.106567</v>
      </c>
      <c r="AG93" s="17">
        <v>1320.775024</v>
      </c>
      <c r="AH93" s="17">
        <v>1332.02478</v>
      </c>
      <c r="AI93" s="17">
        <v>1343.1195070000001</v>
      </c>
      <c r="AJ93" s="17">
        <v>1353.4395750000001</v>
      </c>
    </row>
    <row r="94" spans="1:16384" s="9" customFormat="1" x14ac:dyDescent="0.25">
      <c r="A94" s="3" t="s">
        <v>321</v>
      </c>
      <c r="B94" s="3"/>
    </row>
    <row r="95" spans="1:16384" s="10" customFormat="1" ht="15" customHeight="1" x14ac:dyDescent="0.25">
      <c r="A95" s="58" t="s">
        <v>308</v>
      </c>
      <c r="B95" s="58">
        <f>About!C67</f>
        <v>0</v>
      </c>
      <c r="C95" s="62">
        <v>0.439772</v>
      </c>
      <c r="D95" s="62">
        <v>0.52067200000000002</v>
      </c>
      <c r="E95" s="62">
        <v>0.44447199999999998</v>
      </c>
      <c r="F95" s="62">
        <v>0.19968</v>
      </c>
      <c r="G95" s="62">
        <v>0.19961200000000001</v>
      </c>
      <c r="H95" s="62">
        <v>0.19977400000000001</v>
      </c>
      <c r="I95" s="62">
        <v>0.19994300000000001</v>
      </c>
      <c r="J95" s="62">
        <v>0.19985</v>
      </c>
      <c r="K95" s="62">
        <v>0.20059399999999999</v>
      </c>
      <c r="L95" s="62">
        <v>0.20139299999999999</v>
      </c>
      <c r="M95" s="62">
        <v>0.201958</v>
      </c>
      <c r="N95" s="62">
        <v>0.20313100000000001</v>
      </c>
      <c r="O95" s="62">
        <v>0.20412</v>
      </c>
      <c r="P95" s="62">
        <v>0.20505200000000001</v>
      </c>
      <c r="Q95" s="62">
        <v>0.20644199999999999</v>
      </c>
      <c r="R95" s="62">
        <v>0.208231</v>
      </c>
      <c r="S95" s="62">
        <v>0.20915900000000001</v>
      </c>
      <c r="T95" s="62">
        <v>0.210535</v>
      </c>
      <c r="U95" s="62">
        <v>0.212064</v>
      </c>
      <c r="V95" s="62">
        <v>0.213366</v>
      </c>
      <c r="W95" s="62">
        <v>0.21501300000000001</v>
      </c>
      <c r="X95" s="62">
        <v>0.21679699999999999</v>
      </c>
      <c r="Y95" s="62">
        <v>0.218144</v>
      </c>
      <c r="Z95" s="62">
        <v>0.219636</v>
      </c>
      <c r="AA95" s="62">
        <v>0.221191</v>
      </c>
      <c r="AB95" s="62">
        <v>0.222553</v>
      </c>
      <c r="AC95" s="62">
        <v>0.22416</v>
      </c>
      <c r="AD95" s="62">
        <v>0.226054</v>
      </c>
      <c r="AE95" s="62">
        <v>0.227992</v>
      </c>
      <c r="AF95" s="62">
        <v>0.23014399999999999</v>
      </c>
      <c r="AG95" s="62">
        <v>0.23227400000000001</v>
      </c>
      <c r="AH95" s="62">
        <v>0.23442199999999999</v>
      </c>
      <c r="AI95" s="62">
        <v>0.236372</v>
      </c>
      <c r="AJ95" s="62">
        <v>0.23841300000000001</v>
      </c>
      <c r="AK95" s="60">
        <v>-2.4114E-2</v>
      </c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  <c r="XEF95" s="6"/>
      <c r="XEG95" s="6"/>
      <c r="XEH95" s="6"/>
      <c r="XEI95" s="6"/>
      <c r="XEJ95" s="6"/>
      <c r="XEK95" s="6"/>
      <c r="XEL95" s="6"/>
      <c r="XEM95" s="6"/>
      <c r="XEN95" s="6"/>
      <c r="XEO95" s="6"/>
      <c r="XEP95" s="6"/>
      <c r="XEQ95" s="6"/>
      <c r="XER95" s="6"/>
      <c r="XES95" s="6"/>
      <c r="XET95" s="6"/>
      <c r="XEU95" s="6"/>
      <c r="XEV95" s="6"/>
      <c r="XEW95" s="6"/>
      <c r="XEX95" s="6"/>
      <c r="XEY95" s="6"/>
      <c r="XEZ95" s="6"/>
      <c r="XFA95" s="6"/>
      <c r="XFB95" s="6"/>
      <c r="XFC95" s="6"/>
      <c r="XFD95" s="6"/>
    </row>
    <row r="96" spans="1:16384" s="10" customFormat="1" ht="15" customHeight="1" x14ac:dyDescent="0.25">
      <c r="A96" s="58" t="s">
        <v>309</v>
      </c>
      <c r="B96" s="58">
        <f>About!C68</f>
        <v>0</v>
      </c>
      <c r="C96" s="62">
        <v>2.3506</v>
      </c>
      <c r="D96" s="62">
        <v>2.5752999999999999</v>
      </c>
      <c r="E96" s="62">
        <v>2.7801999999999998</v>
      </c>
      <c r="F96" s="62">
        <v>2.9331</v>
      </c>
      <c r="G96" s="62">
        <v>3.1452</v>
      </c>
      <c r="H96" s="62">
        <v>3.239655</v>
      </c>
      <c r="I96" s="62">
        <v>3.3009840000000001</v>
      </c>
      <c r="J96" s="62">
        <v>3.3742209999999999</v>
      </c>
      <c r="K96" s="62">
        <v>3.4241670000000002</v>
      </c>
      <c r="L96" s="62">
        <v>3.4581080000000002</v>
      </c>
      <c r="M96" s="62">
        <v>3.5395099999999999</v>
      </c>
      <c r="N96" s="62">
        <v>3.5844140000000002</v>
      </c>
      <c r="O96" s="62">
        <v>3.649616</v>
      </c>
      <c r="P96" s="62">
        <v>3.6760510000000002</v>
      </c>
      <c r="Q96" s="62">
        <v>3.721457</v>
      </c>
      <c r="R96" s="62">
        <v>3.7670729999999999</v>
      </c>
      <c r="S96" s="62">
        <v>3.8010090000000001</v>
      </c>
      <c r="T96" s="62">
        <v>3.794006</v>
      </c>
      <c r="U96" s="62">
        <v>3.8187700000000002</v>
      </c>
      <c r="V96" s="62">
        <v>3.8547539999999998</v>
      </c>
      <c r="W96" s="62">
        <v>3.8642080000000001</v>
      </c>
      <c r="X96" s="62">
        <v>3.9172690000000001</v>
      </c>
      <c r="Y96" s="62">
        <v>3.9433720000000001</v>
      </c>
      <c r="Z96" s="62">
        <v>3.9567410000000001</v>
      </c>
      <c r="AA96" s="62">
        <v>3.984451</v>
      </c>
      <c r="AB96" s="62">
        <v>4.0168059999999999</v>
      </c>
      <c r="AC96" s="62">
        <v>4.009512</v>
      </c>
      <c r="AD96" s="62">
        <v>4.034332</v>
      </c>
      <c r="AE96" s="62">
        <v>4.0472320000000002</v>
      </c>
      <c r="AF96" s="62">
        <v>4.0707820000000003</v>
      </c>
      <c r="AG96" s="62">
        <v>4.0935550000000003</v>
      </c>
      <c r="AH96" s="62">
        <v>4.1407959999999999</v>
      </c>
      <c r="AI96" s="62">
        <v>4.1461370000000004</v>
      </c>
      <c r="AJ96" s="62">
        <v>4.1715900000000001</v>
      </c>
      <c r="AK96" s="60">
        <v>1.5187000000000001E-2</v>
      </c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6"/>
    </row>
    <row r="97" spans="1:16384" s="10" customFormat="1" ht="15" customHeight="1" x14ac:dyDescent="0.25">
      <c r="A97" s="58" t="s">
        <v>310</v>
      </c>
      <c r="B97" s="58">
        <f>About!C69</f>
        <v>0</v>
      </c>
      <c r="C97" s="62">
        <v>0.26169999999999999</v>
      </c>
      <c r="D97" s="62">
        <v>0.26140000000000002</v>
      </c>
      <c r="E97" s="62">
        <v>0.2616</v>
      </c>
      <c r="F97" s="62">
        <v>0.268758</v>
      </c>
      <c r="G97" s="62">
        <v>0.27503499999999997</v>
      </c>
      <c r="H97" s="62">
        <v>0.27960200000000002</v>
      </c>
      <c r="I97" s="62">
        <v>0.283412</v>
      </c>
      <c r="J97" s="62">
        <v>0.28689700000000001</v>
      </c>
      <c r="K97" s="62">
        <v>0.29019299999999998</v>
      </c>
      <c r="L97" s="62">
        <v>0.29344300000000001</v>
      </c>
      <c r="M97" s="62">
        <v>0.295381</v>
      </c>
      <c r="N97" s="62">
        <v>0.29722799999999999</v>
      </c>
      <c r="O97" s="62">
        <v>0.29903099999999999</v>
      </c>
      <c r="P97" s="62">
        <v>0.29982599999999998</v>
      </c>
      <c r="Q97" s="62">
        <v>0.30136099999999999</v>
      </c>
      <c r="R97" s="62">
        <v>0.30305799999999999</v>
      </c>
      <c r="S97" s="62">
        <v>0.304205</v>
      </c>
      <c r="T97" s="62">
        <v>0.305589</v>
      </c>
      <c r="U97" s="62">
        <v>0.30698599999999998</v>
      </c>
      <c r="V97" s="62">
        <v>0.30851400000000001</v>
      </c>
      <c r="W97" s="62">
        <v>0.31019999999999998</v>
      </c>
      <c r="X97" s="62">
        <v>0.31214799999999998</v>
      </c>
      <c r="Y97" s="62">
        <v>0.31377899999999997</v>
      </c>
      <c r="Z97" s="62">
        <v>0.31533099999999997</v>
      </c>
      <c r="AA97" s="62">
        <v>0.31679800000000002</v>
      </c>
      <c r="AB97" s="62">
        <v>0.31836799999999998</v>
      </c>
      <c r="AC97" s="62">
        <v>0.31982500000000003</v>
      </c>
      <c r="AD97" s="62">
        <v>0.32156600000000002</v>
      </c>
      <c r="AE97" s="62">
        <v>0.323349</v>
      </c>
      <c r="AF97" s="62">
        <v>0.32525500000000002</v>
      </c>
      <c r="AG97" s="62">
        <v>0.32716499999999998</v>
      </c>
      <c r="AH97" s="62">
        <v>0.32925700000000002</v>
      </c>
      <c r="AI97" s="62">
        <v>0.33109300000000003</v>
      </c>
      <c r="AJ97" s="62">
        <v>0.33303899999999997</v>
      </c>
      <c r="AK97" s="60">
        <v>7.5979999999999997E-3</v>
      </c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s="10" customFormat="1" ht="15" customHeight="1" x14ac:dyDescent="0.25">
      <c r="A98" s="58" t="s">
        <v>51</v>
      </c>
      <c r="B98" s="58">
        <f>About!C70</f>
        <v>0</v>
      </c>
      <c r="C98" s="62">
        <v>1.1632229999999999</v>
      </c>
      <c r="D98" s="62">
        <v>1.222623</v>
      </c>
      <c r="E98" s="62">
        <v>1.2315229999999999</v>
      </c>
      <c r="F98" s="62">
        <v>1.2455210000000001</v>
      </c>
      <c r="G98" s="62">
        <v>1.2498389999999999</v>
      </c>
      <c r="H98" s="62">
        <v>1.2583789999999999</v>
      </c>
      <c r="I98" s="62">
        <v>1.2626679999999999</v>
      </c>
      <c r="J98" s="62">
        <v>1.2664010000000001</v>
      </c>
      <c r="K98" s="62">
        <v>1.2709239999999999</v>
      </c>
      <c r="L98" s="62">
        <v>1.277825</v>
      </c>
      <c r="M98" s="62">
        <v>1.282006</v>
      </c>
      <c r="N98" s="62">
        <v>1.2880400000000001</v>
      </c>
      <c r="O98" s="62">
        <v>1.2932619999999999</v>
      </c>
      <c r="P98" s="62">
        <v>1.298848</v>
      </c>
      <c r="Q98" s="62">
        <v>1.307579</v>
      </c>
      <c r="R98" s="62">
        <v>1.3155859999999999</v>
      </c>
      <c r="S98" s="62">
        <v>1.322735</v>
      </c>
      <c r="T98" s="62">
        <v>1.3315269999999999</v>
      </c>
      <c r="U98" s="62">
        <v>1.3420879999999999</v>
      </c>
      <c r="V98" s="62">
        <v>1.352257</v>
      </c>
      <c r="W98" s="62">
        <v>1.3619000000000001</v>
      </c>
      <c r="X98" s="62">
        <v>1.3741969999999999</v>
      </c>
      <c r="Y98" s="62">
        <v>1.383532</v>
      </c>
      <c r="Z98" s="62">
        <v>1.394199</v>
      </c>
      <c r="AA98" s="62">
        <v>1.40682</v>
      </c>
      <c r="AB98" s="62">
        <v>1.417697</v>
      </c>
      <c r="AC98" s="62">
        <v>1.4283410000000001</v>
      </c>
      <c r="AD98" s="62">
        <v>1.4420500000000001</v>
      </c>
      <c r="AE98" s="62">
        <v>1.4550559999999999</v>
      </c>
      <c r="AF98" s="62">
        <v>1.469325</v>
      </c>
      <c r="AG98" s="62">
        <v>1.4833419999999999</v>
      </c>
      <c r="AH98" s="62">
        <v>1.497719</v>
      </c>
      <c r="AI98" s="62">
        <v>1.5087710000000001</v>
      </c>
      <c r="AJ98" s="62">
        <v>1.521933</v>
      </c>
      <c r="AK98" s="60">
        <v>6.8669999999999998E-3</v>
      </c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  <c r="XEF98" s="6"/>
      <c r="XEG98" s="6"/>
      <c r="XEH98" s="6"/>
      <c r="XEI98" s="6"/>
      <c r="XEJ98" s="6"/>
      <c r="XEK98" s="6"/>
      <c r="XEL98" s="6"/>
      <c r="XEM98" s="6"/>
      <c r="XEN98" s="6"/>
      <c r="XEO98" s="6"/>
      <c r="XEP98" s="6"/>
      <c r="XEQ98" s="6"/>
      <c r="XER98" s="6"/>
      <c r="XES98" s="6"/>
      <c r="XET98" s="6"/>
      <c r="XEU98" s="6"/>
      <c r="XEV98" s="6"/>
      <c r="XEW98" s="6"/>
      <c r="XEX98" s="6"/>
      <c r="XEY98" s="6"/>
      <c r="XEZ98" s="6"/>
      <c r="XFA98" s="6"/>
      <c r="XFB98" s="6"/>
      <c r="XFC98" s="6"/>
      <c r="XFD98" s="6"/>
    </row>
    <row r="99" spans="1:16384" s="10" customFormat="1" ht="15" customHeight="1" x14ac:dyDescent="0.25">
      <c r="A99" s="58" t="s">
        <v>52</v>
      </c>
      <c r="B99" s="58">
        <f>About!C71</f>
        <v>0</v>
      </c>
      <c r="C99" s="62">
        <v>5.4046999999999998E-2</v>
      </c>
      <c r="D99" s="62">
        <v>5.0047000000000001E-2</v>
      </c>
      <c r="E99" s="62">
        <v>5.2646999999999999E-2</v>
      </c>
      <c r="F99" s="62">
        <v>5.4524000000000003E-2</v>
      </c>
      <c r="G99" s="62">
        <v>5.6184999999999999E-2</v>
      </c>
      <c r="H99" s="62">
        <v>5.7258999999999997E-2</v>
      </c>
      <c r="I99" s="62">
        <v>5.8069000000000003E-2</v>
      </c>
      <c r="J99" s="62">
        <v>5.9026000000000002E-2</v>
      </c>
      <c r="K99" s="62">
        <v>6.0484000000000003E-2</v>
      </c>
      <c r="L99" s="62">
        <v>6.1610999999999999E-2</v>
      </c>
      <c r="M99" s="62">
        <v>6.2170999999999997E-2</v>
      </c>
      <c r="N99" s="62">
        <v>6.2813999999999995E-2</v>
      </c>
      <c r="O99" s="62">
        <v>6.3417000000000001E-2</v>
      </c>
      <c r="P99" s="62">
        <v>6.3611000000000001E-2</v>
      </c>
      <c r="Q99" s="62">
        <v>6.3933000000000004E-2</v>
      </c>
      <c r="R99" s="62">
        <v>6.4126000000000002E-2</v>
      </c>
      <c r="S99" s="62">
        <v>6.4411999999999997E-2</v>
      </c>
      <c r="T99" s="62">
        <v>6.4648999999999998E-2</v>
      </c>
      <c r="U99" s="62">
        <v>6.4921999999999994E-2</v>
      </c>
      <c r="V99" s="62">
        <v>6.5262000000000001E-2</v>
      </c>
      <c r="W99" s="62">
        <v>6.5572000000000005E-2</v>
      </c>
      <c r="X99" s="62">
        <v>6.5956000000000001E-2</v>
      </c>
      <c r="Y99" s="62">
        <v>6.6229999999999997E-2</v>
      </c>
      <c r="Z99" s="62">
        <v>6.6513000000000003E-2</v>
      </c>
      <c r="AA99" s="62">
        <v>6.6736000000000004E-2</v>
      </c>
      <c r="AB99" s="62">
        <v>6.6878999999999994E-2</v>
      </c>
      <c r="AC99" s="62">
        <v>6.6961000000000007E-2</v>
      </c>
      <c r="AD99" s="62">
        <v>6.7220000000000002E-2</v>
      </c>
      <c r="AE99" s="62">
        <v>6.7430000000000004E-2</v>
      </c>
      <c r="AF99" s="62">
        <v>6.7631999999999998E-2</v>
      </c>
      <c r="AG99" s="62">
        <v>6.7854999999999999E-2</v>
      </c>
      <c r="AH99" s="62">
        <v>6.8171999999999996E-2</v>
      </c>
      <c r="AI99" s="62">
        <v>6.8367999999999998E-2</v>
      </c>
      <c r="AJ99" s="62">
        <v>6.8713999999999997E-2</v>
      </c>
      <c r="AK99" s="60">
        <v>9.9550000000000003E-3</v>
      </c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  <c r="XEA99" s="6"/>
      <c r="XEB99" s="6"/>
      <c r="XEC99" s="6"/>
      <c r="XED99" s="6"/>
      <c r="XEE99" s="6"/>
      <c r="XEF99" s="6"/>
      <c r="XEG99" s="6"/>
      <c r="XEH99" s="6"/>
      <c r="XEI99" s="6"/>
      <c r="XEJ99" s="6"/>
      <c r="XEK99" s="6"/>
      <c r="XEL99" s="6"/>
      <c r="XEM99" s="6"/>
      <c r="XEN99" s="6"/>
      <c r="XEO99" s="6"/>
      <c r="XEP99" s="6"/>
      <c r="XEQ99" s="6"/>
      <c r="XER99" s="6"/>
      <c r="XES99" s="6"/>
      <c r="XET99" s="6"/>
      <c r="XEU99" s="6"/>
      <c r="XEV99" s="6"/>
      <c r="XEW99" s="6"/>
      <c r="XEX99" s="6"/>
      <c r="XEY99" s="6"/>
      <c r="XEZ99" s="6"/>
      <c r="XFA99" s="6"/>
      <c r="XFB99" s="6"/>
      <c r="XFC99" s="6"/>
      <c r="XFD99" s="6"/>
    </row>
    <row r="100" spans="1:16384" s="10" customFormat="1" ht="15" customHeight="1" x14ac:dyDescent="0.25">
      <c r="A100" s="58" t="s">
        <v>53</v>
      </c>
      <c r="B100" s="58">
        <f>About!C72</f>
        <v>0</v>
      </c>
      <c r="C100" s="62">
        <v>0.69910000000000005</v>
      </c>
      <c r="D100" s="62">
        <v>0.65690000000000004</v>
      </c>
      <c r="E100" s="62">
        <v>0.69799999999999995</v>
      </c>
      <c r="F100" s="62">
        <v>0.72949299999999995</v>
      </c>
      <c r="G100" s="62">
        <v>0.77407800000000004</v>
      </c>
      <c r="H100" s="62">
        <v>0.819407</v>
      </c>
      <c r="I100" s="62">
        <v>0.85519100000000003</v>
      </c>
      <c r="J100" s="62">
        <v>0.89721600000000001</v>
      </c>
      <c r="K100" s="62">
        <v>0.92813900000000005</v>
      </c>
      <c r="L100" s="62">
        <v>0.95019500000000001</v>
      </c>
      <c r="M100" s="62">
        <v>0.99443700000000002</v>
      </c>
      <c r="N100" s="62">
        <v>1.0226770000000001</v>
      </c>
      <c r="O100" s="62">
        <v>1.0589329999999999</v>
      </c>
      <c r="P100" s="62">
        <v>1.076451</v>
      </c>
      <c r="Q100" s="62">
        <v>1.1015649999999999</v>
      </c>
      <c r="R100" s="62">
        <v>1.127151</v>
      </c>
      <c r="S100" s="62">
        <v>1.146841</v>
      </c>
      <c r="T100" s="62">
        <v>1.1452260000000001</v>
      </c>
      <c r="U100" s="62">
        <v>1.1584840000000001</v>
      </c>
      <c r="V100" s="62">
        <v>1.177856</v>
      </c>
      <c r="W100" s="62">
        <v>1.1850069999999999</v>
      </c>
      <c r="X100" s="62">
        <v>1.212761</v>
      </c>
      <c r="Y100" s="62">
        <v>1.2285619999999999</v>
      </c>
      <c r="Z100" s="62">
        <v>1.2370909999999999</v>
      </c>
      <c r="AA100" s="62">
        <v>1.251803</v>
      </c>
      <c r="AB100" s="62">
        <v>1.2693559999999999</v>
      </c>
      <c r="AC100" s="62">
        <v>1.267558</v>
      </c>
      <c r="AD100" s="62">
        <v>1.2807440000000001</v>
      </c>
      <c r="AE100" s="62">
        <v>1.2886660000000001</v>
      </c>
      <c r="AF100" s="62">
        <v>1.301666</v>
      </c>
      <c r="AG100" s="62">
        <v>1.314546</v>
      </c>
      <c r="AH100" s="62">
        <v>1.3396220000000001</v>
      </c>
      <c r="AI100" s="62">
        <v>1.3422879999999999</v>
      </c>
      <c r="AJ100" s="62">
        <v>1.3581529999999999</v>
      </c>
      <c r="AK100" s="60">
        <v>2.2957999999999999E-2</v>
      </c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s="10" customFormat="1" ht="15" customHeight="1" x14ac:dyDescent="0.25">
      <c r="A101" s="58" t="s">
        <v>311</v>
      </c>
      <c r="B101" s="58">
        <f>About!C73</f>
        <v>0</v>
      </c>
      <c r="C101" s="62">
        <v>8.5871000000000003E-2</v>
      </c>
      <c r="D101" s="62">
        <v>8.8170999999999999E-2</v>
      </c>
      <c r="E101" s="62">
        <v>9.3171000000000004E-2</v>
      </c>
      <c r="F101" s="62">
        <v>8.8564000000000004E-2</v>
      </c>
      <c r="G101" s="62">
        <v>8.3861000000000005E-2</v>
      </c>
      <c r="H101" s="62">
        <v>8.0367999999999995E-2</v>
      </c>
      <c r="I101" s="62">
        <v>7.7727000000000004E-2</v>
      </c>
      <c r="J101" s="62">
        <v>7.5356999999999993E-2</v>
      </c>
      <c r="K101" s="62">
        <v>7.6896999999999993E-2</v>
      </c>
      <c r="L101" s="62">
        <v>7.6429999999999998E-2</v>
      </c>
      <c r="M101" s="62">
        <v>7.5051000000000007E-2</v>
      </c>
      <c r="N101" s="62">
        <v>7.5469999999999995E-2</v>
      </c>
      <c r="O101" s="62">
        <v>7.4916999999999997E-2</v>
      </c>
      <c r="P101" s="62">
        <v>7.4450000000000002E-2</v>
      </c>
      <c r="Q101" s="62">
        <v>7.3992000000000002E-2</v>
      </c>
      <c r="R101" s="62">
        <v>7.4156E-2</v>
      </c>
      <c r="S101" s="62">
        <v>7.3905999999999999E-2</v>
      </c>
      <c r="T101" s="62">
        <v>7.3658000000000001E-2</v>
      </c>
      <c r="U101" s="62">
        <v>7.2387999999999994E-2</v>
      </c>
      <c r="V101" s="62">
        <v>7.2935E-2</v>
      </c>
      <c r="W101" s="62">
        <v>7.3789999999999994E-2</v>
      </c>
      <c r="X101" s="62">
        <v>7.4261999999999995E-2</v>
      </c>
      <c r="Y101" s="62">
        <v>7.4526999999999996E-2</v>
      </c>
      <c r="Z101" s="62">
        <v>7.5052999999999995E-2</v>
      </c>
      <c r="AA101" s="62">
        <v>7.5259000000000006E-2</v>
      </c>
      <c r="AB101" s="62">
        <v>7.5555999999999998E-2</v>
      </c>
      <c r="AC101" s="62">
        <v>7.6220999999999997E-2</v>
      </c>
      <c r="AD101" s="62">
        <v>7.7128000000000002E-2</v>
      </c>
      <c r="AE101" s="62">
        <v>7.8028E-2</v>
      </c>
      <c r="AF101" s="62">
        <v>7.8685000000000005E-2</v>
      </c>
      <c r="AG101" s="62">
        <v>7.9507999999999995E-2</v>
      </c>
      <c r="AH101" s="62">
        <v>8.0623E-2</v>
      </c>
      <c r="AI101" s="62">
        <v>8.1439999999999999E-2</v>
      </c>
      <c r="AJ101" s="62">
        <v>8.2029000000000005E-2</v>
      </c>
      <c r="AK101" s="60">
        <v>-2.2539999999999999E-3</v>
      </c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6"/>
    </row>
    <row r="102" spans="1:16384" s="10" customFormat="1" ht="15" customHeight="1" x14ac:dyDescent="0.25">
      <c r="A102" s="58" t="s">
        <v>312</v>
      </c>
      <c r="B102" s="58">
        <f>About!C74</f>
        <v>0</v>
      </c>
      <c r="C102" s="62">
        <v>0.84919999999999995</v>
      </c>
      <c r="D102" s="62">
        <v>0.85209999999999997</v>
      </c>
      <c r="E102" s="62">
        <v>0.87880000000000003</v>
      </c>
      <c r="F102" s="62">
        <v>0.888602</v>
      </c>
      <c r="G102" s="62">
        <v>0.90391299999999997</v>
      </c>
      <c r="H102" s="62">
        <v>0.91840699999999997</v>
      </c>
      <c r="I102" s="62">
        <v>0.92540299999999998</v>
      </c>
      <c r="J102" s="62">
        <v>0.93040100000000003</v>
      </c>
      <c r="K102" s="62">
        <v>0.93624499999999999</v>
      </c>
      <c r="L102" s="62">
        <v>0.94327499999999997</v>
      </c>
      <c r="M102" s="62">
        <v>0.95116000000000001</v>
      </c>
      <c r="N102" s="62">
        <v>0.95908199999999999</v>
      </c>
      <c r="O102" s="62">
        <v>0.97584099999999996</v>
      </c>
      <c r="P102" s="62">
        <v>1.0036240000000001</v>
      </c>
      <c r="Q102" s="62">
        <v>1.031018</v>
      </c>
      <c r="R102" s="62">
        <v>1.0535289999999999</v>
      </c>
      <c r="S102" s="62">
        <v>1.0793729999999999</v>
      </c>
      <c r="T102" s="62">
        <v>1.1057440000000001</v>
      </c>
      <c r="U102" s="62">
        <v>1.130479</v>
      </c>
      <c r="V102" s="62">
        <v>1.15509</v>
      </c>
      <c r="W102" s="62">
        <v>1.1821900000000001</v>
      </c>
      <c r="X102" s="62">
        <v>1.2074130000000001</v>
      </c>
      <c r="Y102" s="62">
        <v>1.231676</v>
      </c>
      <c r="Z102" s="62">
        <v>1.259074</v>
      </c>
      <c r="AA102" s="62">
        <v>1.286297</v>
      </c>
      <c r="AB102" s="62">
        <v>1.314357</v>
      </c>
      <c r="AC102" s="62">
        <v>1.342856</v>
      </c>
      <c r="AD102" s="62">
        <v>1.3718060000000001</v>
      </c>
      <c r="AE102" s="62">
        <v>1.401778</v>
      </c>
      <c r="AF102" s="62">
        <v>1.432302</v>
      </c>
      <c r="AG102" s="62">
        <v>1.463848</v>
      </c>
      <c r="AH102" s="62">
        <v>1.4956320000000001</v>
      </c>
      <c r="AI102" s="62">
        <v>1.5281450000000001</v>
      </c>
      <c r="AJ102" s="62">
        <v>1.561572</v>
      </c>
      <c r="AK102" s="60">
        <v>1.9109999999999999E-2</v>
      </c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  <c r="XEA102" s="6"/>
      <c r="XEB102" s="6"/>
      <c r="XEC102" s="6"/>
      <c r="XED102" s="6"/>
      <c r="XEE102" s="6"/>
      <c r="XEF102" s="6"/>
      <c r="XEG102" s="6"/>
      <c r="XEH102" s="6"/>
      <c r="XEI102" s="6"/>
      <c r="XEJ102" s="6"/>
      <c r="XEK102" s="6"/>
      <c r="XEL102" s="6"/>
      <c r="XEM102" s="6"/>
      <c r="XEN102" s="6"/>
      <c r="XEO102" s="6"/>
      <c r="XEP102" s="6"/>
      <c r="XEQ102" s="6"/>
      <c r="XER102" s="6"/>
      <c r="XES102" s="6"/>
      <c r="XET102" s="6"/>
      <c r="XEU102" s="6"/>
      <c r="XEV102" s="6"/>
      <c r="XEW102" s="6"/>
      <c r="XEX102" s="6"/>
      <c r="XEY102" s="6"/>
      <c r="XEZ102" s="6"/>
      <c r="XFA102" s="6"/>
      <c r="XFB102" s="6"/>
      <c r="XFC102" s="6"/>
      <c r="XFD102" s="6"/>
    </row>
    <row r="103" spans="1:16384" s="10" customFormat="1" ht="15" customHeight="1" x14ac:dyDescent="0.25">
      <c r="A103" s="58" t="s">
        <v>313</v>
      </c>
      <c r="B103" s="58">
        <f>About!C75</f>
        <v>0</v>
      </c>
      <c r="C103" s="62">
        <v>0.44779999999999998</v>
      </c>
      <c r="D103" s="62">
        <v>0.45900000000000002</v>
      </c>
      <c r="E103" s="62">
        <v>0.46079999999999999</v>
      </c>
      <c r="F103" s="62">
        <v>0.423151</v>
      </c>
      <c r="G103" s="62">
        <v>0.38906400000000002</v>
      </c>
      <c r="H103" s="62">
        <v>0.36835099999999998</v>
      </c>
      <c r="I103" s="62">
        <v>0.35024300000000003</v>
      </c>
      <c r="J103" s="62">
        <v>0.33425500000000002</v>
      </c>
      <c r="K103" s="62">
        <v>0.33837299999999998</v>
      </c>
      <c r="L103" s="62">
        <v>0.33512700000000001</v>
      </c>
      <c r="M103" s="62">
        <v>0.32887</v>
      </c>
      <c r="N103" s="62">
        <v>0.328953</v>
      </c>
      <c r="O103" s="62">
        <v>0.32459100000000002</v>
      </c>
      <c r="P103" s="62">
        <v>0.32442599999999999</v>
      </c>
      <c r="Q103" s="62">
        <v>0.32291700000000001</v>
      </c>
      <c r="R103" s="62">
        <v>0.32571299999999997</v>
      </c>
      <c r="S103" s="62">
        <v>0.32729900000000001</v>
      </c>
      <c r="T103" s="62">
        <v>0.32724500000000001</v>
      </c>
      <c r="U103" s="62">
        <v>0.32783400000000001</v>
      </c>
      <c r="V103" s="62">
        <v>0.32866200000000001</v>
      </c>
      <c r="W103" s="62">
        <v>0.32936900000000002</v>
      </c>
      <c r="X103" s="62">
        <v>0.32996700000000001</v>
      </c>
      <c r="Y103" s="62">
        <v>0.32967099999999999</v>
      </c>
      <c r="Z103" s="62">
        <v>0.330513</v>
      </c>
      <c r="AA103" s="62">
        <v>0.330181</v>
      </c>
      <c r="AB103" s="62">
        <v>0.33007599999999998</v>
      </c>
      <c r="AC103" s="62">
        <v>0.33154499999999998</v>
      </c>
      <c r="AD103" s="62">
        <v>0.334623</v>
      </c>
      <c r="AE103" s="62">
        <v>0.33678900000000001</v>
      </c>
      <c r="AF103" s="62">
        <v>0.33914100000000003</v>
      </c>
      <c r="AG103" s="62">
        <v>0.34180700000000003</v>
      </c>
      <c r="AH103" s="62">
        <v>0.34646900000000003</v>
      </c>
      <c r="AI103" s="62">
        <v>0.34994999999999998</v>
      </c>
      <c r="AJ103" s="62">
        <v>0.35389199999999998</v>
      </c>
      <c r="AK103" s="60">
        <v>-8.0940000000000005E-3</v>
      </c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  <c r="XEA103" s="6"/>
      <c r="XEB103" s="6"/>
      <c r="XEC103" s="6"/>
      <c r="XED103" s="6"/>
      <c r="XEE103" s="6"/>
      <c r="XEF103" s="6"/>
      <c r="XEG103" s="6"/>
      <c r="XEH103" s="6"/>
      <c r="XEI103" s="6"/>
      <c r="XEJ103" s="6"/>
      <c r="XEK103" s="6"/>
      <c r="XEL103" s="6"/>
      <c r="XEM103" s="6"/>
      <c r="XEN103" s="6"/>
      <c r="XEO103" s="6"/>
      <c r="XEP103" s="6"/>
      <c r="XEQ103" s="6"/>
      <c r="XER103" s="6"/>
      <c r="XES103" s="6"/>
      <c r="XET103" s="6"/>
      <c r="XEU103" s="6"/>
      <c r="XEV103" s="6"/>
      <c r="XEW103" s="6"/>
      <c r="XEX103" s="6"/>
      <c r="XEY103" s="6"/>
      <c r="XEZ103" s="6"/>
      <c r="XFA103" s="6"/>
      <c r="XFB103" s="6"/>
      <c r="XFC103" s="6"/>
      <c r="XFD103" s="6"/>
    </row>
    <row r="104" spans="1:16384" s="10" customFormat="1" ht="15" customHeight="1" x14ac:dyDescent="0.25">
      <c r="A104" s="58" t="s">
        <v>96</v>
      </c>
      <c r="B104" s="58"/>
      <c r="C104" s="62">
        <v>6.3513140000000003</v>
      </c>
      <c r="D104" s="62">
        <v>6.6862130000000004</v>
      </c>
      <c r="E104" s="62">
        <v>6.9012130000000003</v>
      </c>
      <c r="F104" s="62">
        <v>6.8313940000000004</v>
      </c>
      <c r="G104" s="62">
        <v>7.0767860000000002</v>
      </c>
      <c r="H104" s="62">
        <v>7.2212019999999999</v>
      </c>
      <c r="I104" s="62">
        <v>7.3136400000000004</v>
      </c>
      <c r="J104" s="62">
        <v>7.4236219999999999</v>
      </c>
      <c r="K104" s="62">
        <v>7.5260160000000003</v>
      </c>
      <c r="L104" s="62">
        <v>7.5974060000000003</v>
      </c>
      <c r="M104" s="62">
        <v>7.7305429999999999</v>
      </c>
      <c r="N104" s="62">
        <v>7.821809</v>
      </c>
      <c r="O104" s="62">
        <v>7.943727</v>
      </c>
      <c r="P104" s="62">
        <v>8.0223379999999995</v>
      </c>
      <c r="Q104" s="62">
        <v>8.1302629999999994</v>
      </c>
      <c r="R104" s="62">
        <v>8.2386219999999994</v>
      </c>
      <c r="S104" s="62">
        <v>8.3289380000000008</v>
      </c>
      <c r="T104" s="62">
        <v>8.3581800000000008</v>
      </c>
      <c r="U104" s="62">
        <v>8.4340159999999997</v>
      </c>
      <c r="V104" s="62">
        <v>8.5286950000000008</v>
      </c>
      <c r="W104" s="62">
        <v>8.5872499999999992</v>
      </c>
      <c r="X104" s="62">
        <v>8.7107729999999997</v>
      </c>
      <c r="Y104" s="62">
        <v>8.7894939999999995</v>
      </c>
      <c r="Z104" s="62">
        <v>8.8541509999999999</v>
      </c>
      <c r="AA104" s="62">
        <v>8.9395360000000004</v>
      </c>
      <c r="AB104" s="62">
        <v>9.0316480000000006</v>
      </c>
      <c r="AC104" s="62">
        <v>9.0669780000000006</v>
      </c>
      <c r="AD104" s="62">
        <v>9.1555230000000005</v>
      </c>
      <c r="AE104" s="62">
        <v>9.2263210000000004</v>
      </c>
      <c r="AF104" s="62">
        <v>9.3149320000000007</v>
      </c>
      <c r="AG104" s="62">
        <v>9.4039000000000001</v>
      </c>
      <c r="AH104" s="62">
        <v>9.5327120000000001</v>
      </c>
      <c r="AI104" s="62">
        <v>9.5925659999999997</v>
      </c>
      <c r="AJ104" s="62">
        <v>9.6893349999999998</v>
      </c>
      <c r="AK104" s="60">
        <v>1.1660999999999999E-2</v>
      </c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  <c r="XEF104" s="6"/>
      <c r="XEG104" s="6"/>
      <c r="XEH104" s="6"/>
      <c r="XEI104" s="6"/>
      <c r="XEJ104" s="6"/>
      <c r="XEK104" s="6"/>
      <c r="XEL104" s="6"/>
      <c r="XEM104" s="6"/>
      <c r="XEN104" s="6"/>
      <c r="XEO104" s="6"/>
      <c r="XEP104" s="6"/>
      <c r="XEQ104" s="6"/>
      <c r="XER104" s="6"/>
      <c r="XES104" s="6"/>
      <c r="XET104" s="6"/>
      <c r="XEU104" s="6"/>
      <c r="XEV104" s="6"/>
      <c r="XEW104" s="6"/>
      <c r="XEX104" s="6"/>
      <c r="XEY104" s="6"/>
      <c r="XEZ104" s="6"/>
      <c r="XFA104" s="6"/>
      <c r="XFB104" s="6"/>
      <c r="XFC104" s="6"/>
      <c r="XFD104" s="6"/>
    </row>
    <row r="105" spans="1:16384" s="10" customFormat="1" ht="15" customHeight="1" x14ac:dyDescent="0.25">
      <c r="A105" s="58" t="s">
        <v>314</v>
      </c>
      <c r="B105" s="58"/>
      <c r="C105" s="62">
        <v>5.9394600000000004</v>
      </c>
      <c r="D105" s="62">
        <v>6.1816599999999999</v>
      </c>
      <c r="E105" s="62">
        <v>6.1247379999999998</v>
      </c>
      <c r="F105" s="62">
        <v>6.2927200000000001</v>
      </c>
      <c r="G105" s="62">
        <v>6.4929259999999998</v>
      </c>
      <c r="H105" s="62">
        <v>6.6429819999999999</v>
      </c>
      <c r="I105" s="62">
        <v>6.7597120000000004</v>
      </c>
      <c r="J105" s="62">
        <v>6.8794029999999999</v>
      </c>
      <c r="K105" s="62">
        <v>6.9189540000000003</v>
      </c>
      <c r="L105" s="62">
        <v>6.9831529999999997</v>
      </c>
      <c r="M105" s="62">
        <v>7.081429</v>
      </c>
      <c r="N105" s="62">
        <v>7.1410369999999999</v>
      </c>
      <c r="O105" s="62">
        <v>7.2032999999999996</v>
      </c>
      <c r="P105" s="62">
        <v>7.230988</v>
      </c>
      <c r="Q105" s="62">
        <v>7.2732559999999999</v>
      </c>
      <c r="R105" s="62">
        <v>7.2863350000000002</v>
      </c>
      <c r="S105" s="62">
        <v>7.2993959999999998</v>
      </c>
      <c r="T105" s="62">
        <v>7.3036709999999996</v>
      </c>
      <c r="U105" s="62">
        <v>7.3361460000000003</v>
      </c>
      <c r="V105" s="62">
        <v>7.3808049999999996</v>
      </c>
      <c r="W105" s="62">
        <v>7.4150070000000001</v>
      </c>
      <c r="X105" s="62">
        <v>7.4773160000000001</v>
      </c>
      <c r="Y105" s="62">
        <v>7.525595</v>
      </c>
      <c r="Z105" s="62">
        <v>7.560047</v>
      </c>
      <c r="AA105" s="62">
        <v>7.6107399999999998</v>
      </c>
      <c r="AB105" s="62">
        <v>7.6620109999999997</v>
      </c>
      <c r="AC105" s="62">
        <v>7.688974</v>
      </c>
      <c r="AD105" s="62">
        <v>7.7309130000000001</v>
      </c>
      <c r="AE105" s="62">
        <v>7.7764660000000001</v>
      </c>
      <c r="AF105" s="62">
        <v>7.8242859999999999</v>
      </c>
      <c r="AG105" s="62">
        <v>7.8738970000000004</v>
      </c>
      <c r="AH105" s="62">
        <v>7.9267599999999998</v>
      </c>
      <c r="AI105" s="62">
        <v>7.9640649999999997</v>
      </c>
      <c r="AJ105" s="62">
        <v>8.0190239999999999</v>
      </c>
      <c r="AK105" s="60">
        <v>8.1650000000000004E-3</v>
      </c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  <c r="XEF105" s="6"/>
      <c r="XEG105" s="6"/>
      <c r="XEH105" s="6"/>
      <c r="XEI105" s="6"/>
      <c r="XEJ105" s="6"/>
      <c r="XEK105" s="6"/>
      <c r="XEL105" s="6"/>
      <c r="XEM105" s="6"/>
      <c r="XEN105" s="6"/>
      <c r="XEO105" s="6"/>
      <c r="XEP105" s="6"/>
      <c r="XEQ105" s="6"/>
      <c r="XER105" s="6"/>
      <c r="XES105" s="6"/>
      <c r="XET105" s="6"/>
      <c r="XEU105" s="6"/>
      <c r="XEV105" s="6"/>
      <c r="XEW105" s="6"/>
      <c r="XEX105" s="6"/>
      <c r="XEY105" s="6"/>
      <c r="XEZ105" s="6"/>
      <c r="XFA105" s="6"/>
      <c r="XFB105" s="6"/>
      <c r="XFC105" s="6"/>
      <c r="XFD105" s="6"/>
    </row>
    <row r="106" spans="1:16384" s="10" customFormat="1" ht="15" customHeight="1" x14ac:dyDescent="0.25">
      <c r="A106" s="58" t="s">
        <v>315</v>
      </c>
      <c r="B106" s="58"/>
      <c r="C106" s="62">
        <v>0.82599999999999996</v>
      </c>
      <c r="D106" s="62">
        <v>0.89400000000000002</v>
      </c>
      <c r="E106" s="62">
        <v>0.94699999999999995</v>
      </c>
      <c r="F106" s="62">
        <v>0.95799999999999996</v>
      </c>
      <c r="G106" s="62">
        <v>0.96599999999999997</v>
      </c>
      <c r="H106" s="62">
        <v>0.98408099999999998</v>
      </c>
      <c r="I106" s="62">
        <v>0.99960899999999997</v>
      </c>
      <c r="J106" s="62">
        <v>1.0173760000000001</v>
      </c>
      <c r="K106" s="62">
        <v>1.0314099999999999</v>
      </c>
      <c r="L106" s="62">
        <v>1.043455</v>
      </c>
      <c r="M106" s="62">
        <v>1.060513</v>
      </c>
      <c r="N106" s="62">
        <v>1.072343</v>
      </c>
      <c r="O106" s="62">
        <v>1.079782</v>
      </c>
      <c r="P106" s="62">
        <v>1.079088</v>
      </c>
      <c r="Q106" s="62">
        <v>1.0834900000000001</v>
      </c>
      <c r="R106" s="62">
        <v>1.095556</v>
      </c>
      <c r="S106" s="62">
        <v>1.0964400000000001</v>
      </c>
      <c r="T106" s="62">
        <v>1.0947039999999999</v>
      </c>
      <c r="U106" s="62">
        <v>1.097108</v>
      </c>
      <c r="V106" s="62">
        <v>1.103558</v>
      </c>
      <c r="W106" s="62">
        <v>1.10629</v>
      </c>
      <c r="X106" s="62">
        <v>1.115955</v>
      </c>
      <c r="Y106" s="62">
        <v>1.1204400000000001</v>
      </c>
      <c r="Z106" s="62">
        <v>1.1217630000000001</v>
      </c>
      <c r="AA106" s="62">
        <v>1.123567</v>
      </c>
      <c r="AB106" s="62">
        <v>1.1262570000000001</v>
      </c>
      <c r="AC106" s="62">
        <v>1.1242810000000001</v>
      </c>
      <c r="AD106" s="62">
        <v>1.127246</v>
      </c>
      <c r="AE106" s="62">
        <v>1.128401</v>
      </c>
      <c r="AF106" s="62">
        <v>1.1310009999999999</v>
      </c>
      <c r="AG106" s="62">
        <v>1.1342019999999999</v>
      </c>
      <c r="AH106" s="62">
        <v>1.141446</v>
      </c>
      <c r="AI106" s="62">
        <v>1.1433340000000001</v>
      </c>
      <c r="AJ106" s="62">
        <v>1.147427</v>
      </c>
      <c r="AK106" s="60">
        <v>7.8300000000000002E-3</v>
      </c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  <c r="XEA106" s="6"/>
      <c r="XEB106" s="6"/>
      <c r="XEC106" s="6"/>
      <c r="XED106" s="6"/>
      <c r="XEE106" s="6"/>
      <c r="XEF106" s="6"/>
      <c r="XEG106" s="6"/>
      <c r="XEH106" s="6"/>
      <c r="XEI106" s="6"/>
      <c r="XEJ106" s="6"/>
      <c r="XEK106" s="6"/>
      <c r="XEL106" s="6"/>
      <c r="XEM106" s="6"/>
      <c r="XEN106" s="6"/>
      <c r="XEO106" s="6"/>
      <c r="XEP106" s="6"/>
      <c r="XEQ106" s="6"/>
      <c r="XER106" s="6"/>
      <c r="XES106" s="6"/>
      <c r="XET106" s="6"/>
      <c r="XEU106" s="6"/>
      <c r="XEV106" s="6"/>
      <c r="XEW106" s="6"/>
      <c r="XEX106" s="6"/>
      <c r="XEY106" s="6"/>
      <c r="XEZ106" s="6"/>
      <c r="XFA106" s="6"/>
      <c r="XFB106" s="6"/>
      <c r="XFC106" s="6"/>
      <c r="XFD106" s="6"/>
    </row>
    <row r="107" spans="1:16384" s="10" customFormat="1" ht="15" customHeight="1" x14ac:dyDescent="0.25">
      <c r="A107" s="58" t="s">
        <v>316</v>
      </c>
      <c r="B107" s="58"/>
      <c r="C107" s="62">
        <v>1.627453</v>
      </c>
      <c r="D107" s="62">
        <v>1.8070040000000001</v>
      </c>
      <c r="E107" s="62">
        <v>1.939764</v>
      </c>
      <c r="F107" s="62">
        <v>2.0253429999999999</v>
      </c>
      <c r="G107" s="62">
        <v>2.0708859999999998</v>
      </c>
      <c r="H107" s="62">
        <v>2.1089039999999999</v>
      </c>
      <c r="I107" s="62">
        <v>2.138973</v>
      </c>
      <c r="J107" s="62">
        <v>2.1718630000000001</v>
      </c>
      <c r="K107" s="62">
        <v>2.2022780000000002</v>
      </c>
      <c r="L107" s="62">
        <v>2.2560820000000001</v>
      </c>
      <c r="M107" s="62">
        <v>2.2753489999999998</v>
      </c>
      <c r="N107" s="62">
        <v>2.2911000000000001</v>
      </c>
      <c r="O107" s="62">
        <v>2.2974600000000001</v>
      </c>
      <c r="P107" s="62">
        <v>2.3020870000000002</v>
      </c>
      <c r="Q107" s="62">
        <v>2.319197</v>
      </c>
      <c r="R107" s="62">
        <v>2.33494</v>
      </c>
      <c r="S107" s="62">
        <v>2.3408570000000002</v>
      </c>
      <c r="T107" s="62">
        <v>2.3562150000000002</v>
      </c>
      <c r="U107" s="62">
        <v>2.366606</v>
      </c>
      <c r="V107" s="62">
        <v>2.3871859999999998</v>
      </c>
      <c r="W107" s="62">
        <v>2.3990770000000001</v>
      </c>
      <c r="X107" s="62">
        <v>2.4199709999999999</v>
      </c>
      <c r="Y107" s="62">
        <v>2.4342619999999999</v>
      </c>
      <c r="Z107" s="62">
        <v>2.456324</v>
      </c>
      <c r="AA107" s="62">
        <v>2.452296</v>
      </c>
      <c r="AB107" s="62">
        <v>2.4544139999999999</v>
      </c>
      <c r="AC107" s="62">
        <v>2.4459590000000002</v>
      </c>
      <c r="AD107" s="62">
        <v>2.4473669999999998</v>
      </c>
      <c r="AE107" s="62">
        <v>2.4416449999999998</v>
      </c>
      <c r="AF107" s="62">
        <v>2.4383910000000002</v>
      </c>
      <c r="AG107" s="62">
        <v>2.4294799999999999</v>
      </c>
      <c r="AH107" s="62">
        <v>2.4306079999999999</v>
      </c>
      <c r="AI107" s="62">
        <v>2.4204110000000001</v>
      </c>
      <c r="AJ107" s="62">
        <v>2.4211450000000001</v>
      </c>
      <c r="AK107" s="60">
        <v>9.1850000000000005E-3</v>
      </c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  <c r="CVN107" s="6"/>
      <c r="CVO107" s="6"/>
      <c r="CVP107" s="6"/>
      <c r="CVQ107" s="6"/>
      <c r="CVR107" s="6"/>
      <c r="CVS107" s="6"/>
      <c r="CVT107" s="6"/>
      <c r="CVU107" s="6"/>
      <c r="CVV107" s="6"/>
      <c r="CVW107" s="6"/>
      <c r="CVX107" s="6"/>
      <c r="CVY107" s="6"/>
      <c r="CVZ107" s="6"/>
      <c r="CWA107" s="6"/>
      <c r="CWB107" s="6"/>
      <c r="CWC107" s="6"/>
      <c r="CWD107" s="6"/>
      <c r="CWE107" s="6"/>
      <c r="CWF107" s="6"/>
      <c r="CWG107" s="6"/>
      <c r="CWH107" s="6"/>
      <c r="CWI107" s="6"/>
      <c r="CWJ107" s="6"/>
      <c r="CWK107" s="6"/>
      <c r="CWL107" s="6"/>
      <c r="CWM107" s="6"/>
      <c r="CWN107" s="6"/>
      <c r="CWO107" s="6"/>
      <c r="CWP107" s="6"/>
      <c r="CWQ107" s="6"/>
      <c r="CWR107" s="6"/>
      <c r="CWS107" s="6"/>
      <c r="CWT107" s="6"/>
      <c r="CWU107" s="6"/>
      <c r="CWV107" s="6"/>
      <c r="CWW107" s="6"/>
      <c r="CWX107" s="6"/>
      <c r="CWY107" s="6"/>
      <c r="CWZ107" s="6"/>
      <c r="CXA107" s="6"/>
      <c r="CXB107" s="6"/>
      <c r="CXC107" s="6"/>
      <c r="CXD107" s="6"/>
      <c r="CXE107" s="6"/>
      <c r="CXF107" s="6"/>
      <c r="CXG107" s="6"/>
      <c r="CXH107" s="6"/>
      <c r="CXI107" s="6"/>
      <c r="CXJ107" s="6"/>
      <c r="CXK107" s="6"/>
      <c r="CXL107" s="6"/>
      <c r="CXM107" s="6"/>
      <c r="CXN107" s="6"/>
      <c r="CXO107" s="6"/>
      <c r="CXP107" s="6"/>
      <c r="CXQ107" s="6"/>
      <c r="CXR107" s="6"/>
      <c r="CXS107" s="6"/>
      <c r="CXT107" s="6"/>
      <c r="CXU107" s="6"/>
      <c r="CXV107" s="6"/>
      <c r="CXW107" s="6"/>
      <c r="CXX107" s="6"/>
      <c r="CXY107" s="6"/>
      <c r="CXZ107" s="6"/>
      <c r="CYA107" s="6"/>
      <c r="CYB107" s="6"/>
      <c r="CYC107" s="6"/>
      <c r="CYD107" s="6"/>
      <c r="CYE107" s="6"/>
      <c r="CYF107" s="6"/>
      <c r="CYG107" s="6"/>
      <c r="CYH107" s="6"/>
      <c r="CYI107" s="6"/>
      <c r="CYJ107" s="6"/>
      <c r="CYK107" s="6"/>
      <c r="CYL107" s="6"/>
      <c r="CYM107" s="6"/>
      <c r="CYN107" s="6"/>
      <c r="CYO107" s="6"/>
      <c r="CYP107" s="6"/>
      <c r="CYQ107" s="6"/>
      <c r="CYR107" s="6"/>
      <c r="CYS107" s="6"/>
      <c r="CYT107" s="6"/>
      <c r="CYU107" s="6"/>
      <c r="CYV107" s="6"/>
      <c r="CYW107" s="6"/>
      <c r="CYX107" s="6"/>
      <c r="CYY107" s="6"/>
      <c r="CYZ107" s="6"/>
      <c r="CZA107" s="6"/>
      <c r="CZB107" s="6"/>
      <c r="CZC107" s="6"/>
      <c r="CZD107" s="6"/>
      <c r="CZE107" s="6"/>
      <c r="CZF107" s="6"/>
      <c r="CZG107" s="6"/>
      <c r="CZH107" s="6"/>
      <c r="CZI107" s="6"/>
      <c r="CZJ107" s="6"/>
      <c r="CZK107" s="6"/>
      <c r="CZL107" s="6"/>
      <c r="CZM107" s="6"/>
      <c r="CZN107" s="6"/>
      <c r="CZO107" s="6"/>
      <c r="CZP107" s="6"/>
      <c r="CZQ107" s="6"/>
      <c r="CZR107" s="6"/>
      <c r="CZS107" s="6"/>
      <c r="CZT107" s="6"/>
      <c r="CZU107" s="6"/>
      <c r="CZV107" s="6"/>
      <c r="CZW107" s="6"/>
      <c r="CZX107" s="6"/>
      <c r="CZY107" s="6"/>
      <c r="CZZ107" s="6"/>
      <c r="DAA107" s="6"/>
      <c r="DAB107" s="6"/>
      <c r="DAC107" s="6"/>
      <c r="DAD107" s="6"/>
      <c r="DAE107" s="6"/>
      <c r="DAF107" s="6"/>
      <c r="DAG107" s="6"/>
      <c r="DAH107" s="6"/>
      <c r="DAI107" s="6"/>
      <c r="DAJ107" s="6"/>
      <c r="DAK107" s="6"/>
      <c r="DAL107" s="6"/>
      <c r="DAM107" s="6"/>
      <c r="DAN107" s="6"/>
      <c r="DAO107" s="6"/>
      <c r="DAP107" s="6"/>
      <c r="DAQ107" s="6"/>
      <c r="DAR107" s="6"/>
      <c r="DAS107" s="6"/>
      <c r="DAT107" s="6"/>
      <c r="DAU107" s="6"/>
      <c r="DAV107" s="6"/>
      <c r="DAW107" s="6"/>
      <c r="DAX107" s="6"/>
      <c r="DAY107" s="6"/>
      <c r="DAZ107" s="6"/>
      <c r="DBA107" s="6"/>
      <c r="DBB107" s="6"/>
      <c r="DBC107" s="6"/>
      <c r="DBD107" s="6"/>
      <c r="DBE107" s="6"/>
      <c r="DBF107" s="6"/>
      <c r="DBG107" s="6"/>
      <c r="DBH107" s="6"/>
      <c r="DBI107" s="6"/>
      <c r="DBJ107" s="6"/>
      <c r="DBK107" s="6"/>
      <c r="DBL107" s="6"/>
      <c r="DBM107" s="6"/>
      <c r="DBN107" s="6"/>
      <c r="DBO107" s="6"/>
      <c r="DBP107" s="6"/>
      <c r="DBQ107" s="6"/>
      <c r="DBR107" s="6"/>
      <c r="DBS107" s="6"/>
      <c r="DBT107" s="6"/>
      <c r="DBU107" s="6"/>
      <c r="DBV107" s="6"/>
      <c r="DBW107" s="6"/>
      <c r="DBX107" s="6"/>
      <c r="DBY107" s="6"/>
      <c r="DBZ107" s="6"/>
      <c r="DCA107" s="6"/>
      <c r="DCB107" s="6"/>
      <c r="DCC107" s="6"/>
      <c r="DCD107" s="6"/>
      <c r="DCE107" s="6"/>
      <c r="DCF107" s="6"/>
      <c r="DCG107" s="6"/>
      <c r="DCH107" s="6"/>
      <c r="DCI107" s="6"/>
      <c r="DCJ107" s="6"/>
      <c r="DCK107" s="6"/>
      <c r="DCL107" s="6"/>
      <c r="DCM107" s="6"/>
      <c r="DCN107" s="6"/>
      <c r="DCO107" s="6"/>
      <c r="DCP107" s="6"/>
      <c r="DCQ107" s="6"/>
      <c r="DCR107" s="6"/>
      <c r="DCS107" s="6"/>
      <c r="DCT107" s="6"/>
      <c r="DCU107" s="6"/>
      <c r="DCV107" s="6"/>
      <c r="DCW107" s="6"/>
      <c r="DCX107" s="6"/>
      <c r="DCY107" s="6"/>
      <c r="DCZ107" s="6"/>
      <c r="DDA107" s="6"/>
      <c r="DDB107" s="6"/>
      <c r="DDC107" s="6"/>
      <c r="DDD107" s="6"/>
      <c r="DDE107" s="6"/>
      <c r="DDF107" s="6"/>
      <c r="DDG107" s="6"/>
      <c r="DDH107" s="6"/>
      <c r="DDI107" s="6"/>
      <c r="DDJ107" s="6"/>
      <c r="DDK107" s="6"/>
      <c r="DDL107" s="6"/>
      <c r="DDM107" s="6"/>
      <c r="DDN107" s="6"/>
      <c r="DDO107" s="6"/>
      <c r="DDP107" s="6"/>
      <c r="DDQ107" s="6"/>
      <c r="DDR107" s="6"/>
      <c r="DDS107" s="6"/>
      <c r="DDT107" s="6"/>
      <c r="DDU107" s="6"/>
      <c r="DDV107" s="6"/>
      <c r="DDW107" s="6"/>
      <c r="DDX107" s="6"/>
      <c r="DDY107" s="6"/>
      <c r="DDZ107" s="6"/>
      <c r="DEA107" s="6"/>
      <c r="DEB107" s="6"/>
      <c r="DEC107" s="6"/>
      <c r="DED107" s="6"/>
      <c r="DEE107" s="6"/>
      <c r="DEF107" s="6"/>
      <c r="DEG107" s="6"/>
      <c r="DEH107" s="6"/>
      <c r="DEI107" s="6"/>
      <c r="DEJ107" s="6"/>
      <c r="DEK107" s="6"/>
      <c r="DEL107" s="6"/>
      <c r="DEM107" s="6"/>
      <c r="DEN107" s="6"/>
      <c r="DEO107" s="6"/>
      <c r="DEP107" s="6"/>
      <c r="DEQ107" s="6"/>
      <c r="DER107" s="6"/>
      <c r="DES107" s="6"/>
      <c r="DET107" s="6"/>
      <c r="DEU107" s="6"/>
      <c r="DEV107" s="6"/>
      <c r="DEW107" s="6"/>
      <c r="DEX107" s="6"/>
      <c r="DEY107" s="6"/>
      <c r="DEZ107" s="6"/>
      <c r="DFA107" s="6"/>
      <c r="DFB107" s="6"/>
      <c r="DFC107" s="6"/>
      <c r="DFD107" s="6"/>
      <c r="DFE107" s="6"/>
      <c r="DFF107" s="6"/>
      <c r="DFG107" s="6"/>
      <c r="DFH107" s="6"/>
      <c r="DFI107" s="6"/>
      <c r="DFJ107" s="6"/>
      <c r="DFK107" s="6"/>
      <c r="DFL107" s="6"/>
      <c r="DFM107" s="6"/>
      <c r="DFN107" s="6"/>
      <c r="DFO107" s="6"/>
      <c r="DFP107" s="6"/>
      <c r="DFQ107" s="6"/>
      <c r="DFR107" s="6"/>
      <c r="DFS107" s="6"/>
      <c r="DFT107" s="6"/>
      <c r="DFU107" s="6"/>
      <c r="DFV107" s="6"/>
      <c r="DFW107" s="6"/>
      <c r="DFX107" s="6"/>
      <c r="DFY107" s="6"/>
      <c r="DFZ107" s="6"/>
      <c r="DGA107" s="6"/>
      <c r="DGB107" s="6"/>
      <c r="DGC107" s="6"/>
      <c r="DGD107" s="6"/>
      <c r="DGE107" s="6"/>
      <c r="DGF107" s="6"/>
      <c r="DGG107" s="6"/>
      <c r="DGH107" s="6"/>
      <c r="DGI107" s="6"/>
      <c r="DGJ107" s="6"/>
      <c r="DGK107" s="6"/>
      <c r="DGL107" s="6"/>
      <c r="DGM107" s="6"/>
      <c r="DGN107" s="6"/>
      <c r="DGO107" s="6"/>
      <c r="DGP107" s="6"/>
      <c r="DGQ107" s="6"/>
      <c r="DGR107" s="6"/>
      <c r="DGS107" s="6"/>
      <c r="DGT107" s="6"/>
      <c r="DGU107" s="6"/>
      <c r="DGV107" s="6"/>
      <c r="DGW107" s="6"/>
      <c r="DGX107" s="6"/>
      <c r="DGY107" s="6"/>
      <c r="DGZ107" s="6"/>
      <c r="DHA107" s="6"/>
      <c r="DHB107" s="6"/>
      <c r="DHC107" s="6"/>
      <c r="DHD107" s="6"/>
      <c r="DHE107" s="6"/>
      <c r="DHF107" s="6"/>
      <c r="DHG107" s="6"/>
      <c r="DHH107" s="6"/>
      <c r="DHI107" s="6"/>
      <c r="DHJ107" s="6"/>
      <c r="DHK107" s="6"/>
      <c r="DHL107" s="6"/>
      <c r="DHM107" s="6"/>
      <c r="DHN107" s="6"/>
      <c r="DHO107" s="6"/>
      <c r="DHP107" s="6"/>
      <c r="DHQ107" s="6"/>
      <c r="DHR107" s="6"/>
      <c r="DHS107" s="6"/>
      <c r="DHT107" s="6"/>
      <c r="DHU107" s="6"/>
      <c r="DHV107" s="6"/>
      <c r="DHW107" s="6"/>
      <c r="DHX107" s="6"/>
      <c r="DHY107" s="6"/>
      <c r="DHZ107" s="6"/>
      <c r="DIA107" s="6"/>
      <c r="DIB107" s="6"/>
      <c r="DIC107" s="6"/>
      <c r="DID107" s="6"/>
      <c r="DIE107" s="6"/>
      <c r="DIF107" s="6"/>
      <c r="DIG107" s="6"/>
      <c r="DIH107" s="6"/>
      <c r="DII107" s="6"/>
      <c r="DIJ107" s="6"/>
      <c r="DIK107" s="6"/>
      <c r="DIL107" s="6"/>
      <c r="DIM107" s="6"/>
      <c r="DIN107" s="6"/>
      <c r="DIO107" s="6"/>
      <c r="DIP107" s="6"/>
      <c r="DIQ107" s="6"/>
      <c r="DIR107" s="6"/>
      <c r="DIS107" s="6"/>
      <c r="DIT107" s="6"/>
      <c r="DIU107" s="6"/>
      <c r="DIV107" s="6"/>
      <c r="DIW107" s="6"/>
      <c r="DIX107" s="6"/>
      <c r="DIY107" s="6"/>
      <c r="DIZ107" s="6"/>
      <c r="DJA107" s="6"/>
      <c r="DJB107" s="6"/>
      <c r="DJC107" s="6"/>
      <c r="DJD107" s="6"/>
      <c r="DJE107" s="6"/>
      <c r="DJF107" s="6"/>
      <c r="DJG107" s="6"/>
      <c r="DJH107" s="6"/>
      <c r="DJI107" s="6"/>
      <c r="DJJ107" s="6"/>
      <c r="DJK107" s="6"/>
      <c r="DJL107" s="6"/>
      <c r="DJM107" s="6"/>
      <c r="DJN107" s="6"/>
      <c r="DJO107" s="6"/>
      <c r="DJP107" s="6"/>
      <c r="DJQ107" s="6"/>
      <c r="DJR107" s="6"/>
      <c r="DJS107" s="6"/>
      <c r="DJT107" s="6"/>
      <c r="DJU107" s="6"/>
      <c r="DJV107" s="6"/>
      <c r="DJW107" s="6"/>
      <c r="DJX107" s="6"/>
      <c r="DJY107" s="6"/>
      <c r="DJZ107" s="6"/>
      <c r="DKA107" s="6"/>
      <c r="DKB107" s="6"/>
      <c r="DKC107" s="6"/>
      <c r="DKD107" s="6"/>
      <c r="DKE107" s="6"/>
      <c r="DKF107" s="6"/>
      <c r="DKG107" s="6"/>
      <c r="DKH107" s="6"/>
      <c r="DKI107" s="6"/>
      <c r="DKJ107" s="6"/>
      <c r="DKK107" s="6"/>
      <c r="DKL107" s="6"/>
      <c r="DKM107" s="6"/>
      <c r="DKN107" s="6"/>
      <c r="DKO107" s="6"/>
      <c r="DKP107" s="6"/>
      <c r="DKQ107" s="6"/>
      <c r="DKR107" s="6"/>
      <c r="DKS107" s="6"/>
      <c r="DKT107" s="6"/>
      <c r="DKU107" s="6"/>
      <c r="DKV107" s="6"/>
      <c r="DKW107" s="6"/>
      <c r="DKX107" s="6"/>
      <c r="DKY107" s="6"/>
      <c r="DKZ107" s="6"/>
      <c r="DLA107" s="6"/>
      <c r="DLB107" s="6"/>
      <c r="DLC107" s="6"/>
      <c r="DLD107" s="6"/>
      <c r="DLE107" s="6"/>
      <c r="DLF107" s="6"/>
      <c r="DLG107" s="6"/>
      <c r="DLH107" s="6"/>
      <c r="DLI107" s="6"/>
      <c r="DLJ107" s="6"/>
      <c r="DLK107" s="6"/>
      <c r="DLL107" s="6"/>
      <c r="DLM107" s="6"/>
      <c r="DLN107" s="6"/>
      <c r="DLO107" s="6"/>
      <c r="DLP107" s="6"/>
      <c r="DLQ107" s="6"/>
      <c r="DLR107" s="6"/>
      <c r="DLS107" s="6"/>
      <c r="DLT107" s="6"/>
      <c r="DLU107" s="6"/>
      <c r="DLV107" s="6"/>
      <c r="DLW107" s="6"/>
      <c r="DLX107" s="6"/>
      <c r="DLY107" s="6"/>
      <c r="DLZ107" s="6"/>
      <c r="DMA107" s="6"/>
      <c r="DMB107" s="6"/>
      <c r="DMC107" s="6"/>
      <c r="DMD107" s="6"/>
      <c r="DME107" s="6"/>
      <c r="DMF107" s="6"/>
      <c r="DMG107" s="6"/>
      <c r="DMH107" s="6"/>
      <c r="DMI107" s="6"/>
      <c r="DMJ107" s="6"/>
      <c r="DMK107" s="6"/>
      <c r="DML107" s="6"/>
      <c r="DMM107" s="6"/>
      <c r="DMN107" s="6"/>
      <c r="DMO107" s="6"/>
      <c r="DMP107" s="6"/>
      <c r="DMQ107" s="6"/>
      <c r="DMR107" s="6"/>
      <c r="DMS107" s="6"/>
      <c r="DMT107" s="6"/>
      <c r="DMU107" s="6"/>
      <c r="DMV107" s="6"/>
      <c r="DMW107" s="6"/>
      <c r="DMX107" s="6"/>
      <c r="DMY107" s="6"/>
      <c r="DMZ107" s="6"/>
      <c r="DNA107" s="6"/>
      <c r="DNB107" s="6"/>
      <c r="DNC107" s="6"/>
      <c r="DND107" s="6"/>
      <c r="DNE107" s="6"/>
      <c r="DNF107" s="6"/>
      <c r="DNG107" s="6"/>
      <c r="DNH107" s="6"/>
      <c r="DNI107" s="6"/>
      <c r="DNJ107" s="6"/>
      <c r="DNK107" s="6"/>
      <c r="DNL107" s="6"/>
      <c r="DNM107" s="6"/>
      <c r="DNN107" s="6"/>
      <c r="DNO107" s="6"/>
      <c r="DNP107" s="6"/>
      <c r="DNQ107" s="6"/>
      <c r="DNR107" s="6"/>
      <c r="DNS107" s="6"/>
      <c r="DNT107" s="6"/>
      <c r="DNU107" s="6"/>
      <c r="DNV107" s="6"/>
      <c r="DNW107" s="6"/>
      <c r="DNX107" s="6"/>
      <c r="DNY107" s="6"/>
      <c r="DNZ107" s="6"/>
      <c r="DOA107" s="6"/>
      <c r="DOB107" s="6"/>
      <c r="DOC107" s="6"/>
      <c r="DOD107" s="6"/>
      <c r="DOE107" s="6"/>
      <c r="DOF107" s="6"/>
      <c r="DOG107" s="6"/>
      <c r="DOH107" s="6"/>
      <c r="DOI107" s="6"/>
      <c r="DOJ107" s="6"/>
      <c r="DOK107" s="6"/>
      <c r="DOL107" s="6"/>
      <c r="DOM107" s="6"/>
      <c r="DON107" s="6"/>
      <c r="DOO107" s="6"/>
      <c r="DOP107" s="6"/>
      <c r="DOQ107" s="6"/>
      <c r="DOR107" s="6"/>
      <c r="DOS107" s="6"/>
      <c r="DOT107" s="6"/>
      <c r="DOU107" s="6"/>
      <c r="DOV107" s="6"/>
      <c r="DOW107" s="6"/>
      <c r="DOX107" s="6"/>
      <c r="DOY107" s="6"/>
      <c r="DOZ107" s="6"/>
      <c r="DPA107" s="6"/>
      <c r="DPB107" s="6"/>
      <c r="DPC107" s="6"/>
      <c r="DPD107" s="6"/>
      <c r="DPE107" s="6"/>
      <c r="DPF107" s="6"/>
      <c r="DPG107" s="6"/>
      <c r="DPH107" s="6"/>
      <c r="DPI107" s="6"/>
      <c r="DPJ107" s="6"/>
      <c r="DPK107" s="6"/>
      <c r="DPL107" s="6"/>
      <c r="DPM107" s="6"/>
      <c r="DPN107" s="6"/>
      <c r="DPO107" s="6"/>
      <c r="DPP107" s="6"/>
      <c r="DPQ107" s="6"/>
      <c r="DPR107" s="6"/>
      <c r="DPS107" s="6"/>
      <c r="DPT107" s="6"/>
      <c r="DPU107" s="6"/>
      <c r="DPV107" s="6"/>
      <c r="DPW107" s="6"/>
      <c r="DPX107" s="6"/>
      <c r="DPY107" s="6"/>
      <c r="DPZ107" s="6"/>
      <c r="DQA107" s="6"/>
      <c r="DQB107" s="6"/>
      <c r="DQC107" s="6"/>
      <c r="DQD107" s="6"/>
      <c r="DQE107" s="6"/>
      <c r="DQF107" s="6"/>
      <c r="DQG107" s="6"/>
      <c r="DQH107" s="6"/>
      <c r="DQI107" s="6"/>
      <c r="DQJ107" s="6"/>
      <c r="DQK107" s="6"/>
      <c r="DQL107" s="6"/>
      <c r="DQM107" s="6"/>
      <c r="DQN107" s="6"/>
      <c r="DQO107" s="6"/>
      <c r="DQP107" s="6"/>
      <c r="DQQ107" s="6"/>
      <c r="DQR107" s="6"/>
      <c r="DQS107" s="6"/>
      <c r="DQT107" s="6"/>
      <c r="DQU107" s="6"/>
      <c r="DQV107" s="6"/>
      <c r="DQW107" s="6"/>
      <c r="DQX107" s="6"/>
      <c r="DQY107" s="6"/>
      <c r="DQZ107" s="6"/>
      <c r="DRA107" s="6"/>
      <c r="DRB107" s="6"/>
      <c r="DRC107" s="6"/>
      <c r="DRD107" s="6"/>
      <c r="DRE107" s="6"/>
      <c r="DRF107" s="6"/>
      <c r="DRG107" s="6"/>
      <c r="DRH107" s="6"/>
      <c r="DRI107" s="6"/>
      <c r="DRJ107" s="6"/>
      <c r="DRK107" s="6"/>
      <c r="DRL107" s="6"/>
      <c r="DRM107" s="6"/>
      <c r="DRN107" s="6"/>
      <c r="DRO107" s="6"/>
      <c r="DRP107" s="6"/>
      <c r="DRQ107" s="6"/>
      <c r="DRR107" s="6"/>
      <c r="DRS107" s="6"/>
      <c r="DRT107" s="6"/>
      <c r="DRU107" s="6"/>
      <c r="DRV107" s="6"/>
      <c r="DRW107" s="6"/>
      <c r="DRX107" s="6"/>
      <c r="DRY107" s="6"/>
      <c r="DRZ107" s="6"/>
      <c r="DSA107" s="6"/>
      <c r="DSB107" s="6"/>
      <c r="DSC107" s="6"/>
      <c r="DSD107" s="6"/>
      <c r="DSE107" s="6"/>
      <c r="DSF107" s="6"/>
      <c r="DSG107" s="6"/>
      <c r="DSH107" s="6"/>
      <c r="DSI107" s="6"/>
      <c r="DSJ107" s="6"/>
      <c r="DSK107" s="6"/>
      <c r="DSL107" s="6"/>
      <c r="DSM107" s="6"/>
      <c r="DSN107" s="6"/>
      <c r="DSO107" s="6"/>
      <c r="DSP107" s="6"/>
      <c r="DSQ107" s="6"/>
      <c r="DSR107" s="6"/>
      <c r="DSS107" s="6"/>
      <c r="DST107" s="6"/>
      <c r="DSU107" s="6"/>
      <c r="DSV107" s="6"/>
      <c r="DSW107" s="6"/>
      <c r="DSX107" s="6"/>
      <c r="DSY107" s="6"/>
      <c r="DSZ107" s="6"/>
      <c r="DTA107" s="6"/>
      <c r="DTB107" s="6"/>
      <c r="DTC107" s="6"/>
      <c r="DTD107" s="6"/>
      <c r="DTE107" s="6"/>
      <c r="DTF107" s="6"/>
      <c r="DTG107" s="6"/>
      <c r="DTH107" s="6"/>
      <c r="DTI107" s="6"/>
      <c r="DTJ107" s="6"/>
      <c r="DTK107" s="6"/>
      <c r="DTL107" s="6"/>
      <c r="DTM107" s="6"/>
      <c r="DTN107" s="6"/>
      <c r="DTO107" s="6"/>
      <c r="DTP107" s="6"/>
      <c r="DTQ107" s="6"/>
      <c r="DTR107" s="6"/>
      <c r="DTS107" s="6"/>
      <c r="DTT107" s="6"/>
      <c r="DTU107" s="6"/>
      <c r="DTV107" s="6"/>
      <c r="DTW107" s="6"/>
      <c r="DTX107" s="6"/>
      <c r="DTY107" s="6"/>
      <c r="DTZ107" s="6"/>
      <c r="DUA107" s="6"/>
      <c r="DUB107" s="6"/>
      <c r="DUC107" s="6"/>
      <c r="DUD107" s="6"/>
      <c r="DUE107" s="6"/>
      <c r="DUF107" s="6"/>
      <c r="DUG107" s="6"/>
      <c r="DUH107" s="6"/>
      <c r="DUI107" s="6"/>
      <c r="DUJ107" s="6"/>
      <c r="DUK107" s="6"/>
      <c r="DUL107" s="6"/>
      <c r="DUM107" s="6"/>
      <c r="DUN107" s="6"/>
      <c r="DUO107" s="6"/>
      <c r="DUP107" s="6"/>
      <c r="DUQ107" s="6"/>
      <c r="DUR107" s="6"/>
      <c r="DUS107" s="6"/>
      <c r="DUT107" s="6"/>
      <c r="DUU107" s="6"/>
      <c r="DUV107" s="6"/>
      <c r="DUW107" s="6"/>
      <c r="DUX107" s="6"/>
      <c r="DUY107" s="6"/>
      <c r="DUZ107" s="6"/>
      <c r="DVA107" s="6"/>
      <c r="DVB107" s="6"/>
      <c r="DVC107" s="6"/>
      <c r="DVD107" s="6"/>
      <c r="DVE107" s="6"/>
      <c r="DVF107" s="6"/>
      <c r="DVG107" s="6"/>
      <c r="DVH107" s="6"/>
      <c r="DVI107" s="6"/>
      <c r="DVJ107" s="6"/>
      <c r="DVK107" s="6"/>
      <c r="DVL107" s="6"/>
      <c r="DVM107" s="6"/>
      <c r="DVN107" s="6"/>
      <c r="DVO107" s="6"/>
      <c r="DVP107" s="6"/>
      <c r="DVQ107" s="6"/>
      <c r="DVR107" s="6"/>
      <c r="DVS107" s="6"/>
      <c r="DVT107" s="6"/>
      <c r="DVU107" s="6"/>
      <c r="DVV107" s="6"/>
      <c r="DVW107" s="6"/>
      <c r="DVX107" s="6"/>
      <c r="DVY107" s="6"/>
      <c r="DVZ107" s="6"/>
      <c r="DWA107" s="6"/>
      <c r="DWB107" s="6"/>
      <c r="DWC107" s="6"/>
      <c r="DWD107" s="6"/>
      <c r="DWE107" s="6"/>
      <c r="DWF107" s="6"/>
      <c r="DWG107" s="6"/>
      <c r="DWH107" s="6"/>
      <c r="DWI107" s="6"/>
      <c r="DWJ107" s="6"/>
      <c r="DWK107" s="6"/>
      <c r="DWL107" s="6"/>
      <c r="DWM107" s="6"/>
      <c r="DWN107" s="6"/>
      <c r="DWO107" s="6"/>
      <c r="DWP107" s="6"/>
      <c r="DWQ107" s="6"/>
      <c r="DWR107" s="6"/>
      <c r="DWS107" s="6"/>
      <c r="DWT107" s="6"/>
      <c r="DWU107" s="6"/>
      <c r="DWV107" s="6"/>
      <c r="DWW107" s="6"/>
      <c r="DWX107" s="6"/>
      <c r="DWY107" s="6"/>
      <c r="DWZ107" s="6"/>
      <c r="DXA107" s="6"/>
      <c r="DXB107" s="6"/>
      <c r="DXC107" s="6"/>
      <c r="DXD107" s="6"/>
      <c r="DXE107" s="6"/>
      <c r="DXF107" s="6"/>
      <c r="DXG107" s="6"/>
      <c r="DXH107" s="6"/>
      <c r="DXI107" s="6"/>
      <c r="DXJ107" s="6"/>
      <c r="DXK107" s="6"/>
      <c r="DXL107" s="6"/>
      <c r="DXM107" s="6"/>
      <c r="DXN107" s="6"/>
      <c r="DXO107" s="6"/>
      <c r="DXP107" s="6"/>
      <c r="DXQ107" s="6"/>
      <c r="DXR107" s="6"/>
      <c r="DXS107" s="6"/>
      <c r="DXT107" s="6"/>
      <c r="DXU107" s="6"/>
      <c r="DXV107" s="6"/>
      <c r="DXW107" s="6"/>
      <c r="DXX107" s="6"/>
      <c r="DXY107" s="6"/>
      <c r="DXZ107" s="6"/>
      <c r="DYA107" s="6"/>
      <c r="DYB107" s="6"/>
      <c r="DYC107" s="6"/>
      <c r="DYD107" s="6"/>
      <c r="DYE107" s="6"/>
      <c r="DYF107" s="6"/>
      <c r="DYG107" s="6"/>
      <c r="DYH107" s="6"/>
      <c r="DYI107" s="6"/>
      <c r="DYJ107" s="6"/>
      <c r="DYK107" s="6"/>
      <c r="DYL107" s="6"/>
      <c r="DYM107" s="6"/>
      <c r="DYN107" s="6"/>
      <c r="DYO107" s="6"/>
      <c r="DYP107" s="6"/>
      <c r="DYQ107" s="6"/>
      <c r="DYR107" s="6"/>
      <c r="DYS107" s="6"/>
      <c r="DYT107" s="6"/>
      <c r="DYU107" s="6"/>
      <c r="DYV107" s="6"/>
      <c r="DYW107" s="6"/>
      <c r="DYX107" s="6"/>
      <c r="DYY107" s="6"/>
      <c r="DYZ107" s="6"/>
      <c r="DZA107" s="6"/>
      <c r="DZB107" s="6"/>
      <c r="DZC107" s="6"/>
      <c r="DZD107" s="6"/>
      <c r="DZE107" s="6"/>
      <c r="DZF107" s="6"/>
      <c r="DZG107" s="6"/>
      <c r="DZH107" s="6"/>
      <c r="DZI107" s="6"/>
      <c r="DZJ107" s="6"/>
      <c r="DZK107" s="6"/>
      <c r="DZL107" s="6"/>
      <c r="DZM107" s="6"/>
      <c r="DZN107" s="6"/>
      <c r="DZO107" s="6"/>
      <c r="DZP107" s="6"/>
      <c r="DZQ107" s="6"/>
      <c r="DZR107" s="6"/>
      <c r="DZS107" s="6"/>
      <c r="DZT107" s="6"/>
      <c r="DZU107" s="6"/>
      <c r="DZV107" s="6"/>
      <c r="DZW107" s="6"/>
      <c r="DZX107" s="6"/>
      <c r="DZY107" s="6"/>
      <c r="DZZ107" s="6"/>
      <c r="EAA107" s="6"/>
      <c r="EAB107" s="6"/>
      <c r="EAC107" s="6"/>
      <c r="EAD107" s="6"/>
      <c r="EAE107" s="6"/>
      <c r="EAF107" s="6"/>
      <c r="EAG107" s="6"/>
      <c r="EAH107" s="6"/>
      <c r="EAI107" s="6"/>
      <c r="EAJ107" s="6"/>
      <c r="EAK107" s="6"/>
      <c r="EAL107" s="6"/>
      <c r="EAM107" s="6"/>
      <c r="EAN107" s="6"/>
      <c r="EAO107" s="6"/>
      <c r="EAP107" s="6"/>
      <c r="EAQ107" s="6"/>
      <c r="EAR107" s="6"/>
      <c r="EAS107" s="6"/>
      <c r="EAT107" s="6"/>
      <c r="EAU107" s="6"/>
      <c r="EAV107" s="6"/>
      <c r="EAW107" s="6"/>
      <c r="EAX107" s="6"/>
      <c r="EAY107" s="6"/>
      <c r="EAZ107" s="6"/>
      <c r="EBA107" s="6"/>
      <c r="EBB107" s="6"/>
      <c r="EBC107" s="6"/>
      <c r="EBD107" s="6"/>
      <c r="EBE107" s="6"/>
      <c r="EBF107" s="6"/>
      <c r="EBG107" s="6"/>
      <c r="EBH107" s="6"/>
      <c r="EBI107" s="6"/>
      <c r="EBJ107" s="6"/>
      <c r="EBK107" s="6"/>
      <c r="EBL107" s="6"/>
      <c r="EBM107" s="6"/>
      <c r="EBN107" s="6"/>
      <c r="EBO107" s="6"/>
      <c r="EBP107" s="6"/>
      <c r="EBQ107" s="6"/>
      <c r="EBR107" s="6"/>
      <c r="EBS107" s="6"/>
      <c r="EBT107" s="6"/>
      <c r="EBU107" s="6"/>
      <c r="EBV107" s="6"/>
      <c r="EBW107" s="6"/>
      <c r="EBX107" s="6"/>
      <c r="EBY107" s="6"/>
      <c r="EBZ107" s="6"/>
      <c r="ECA107" s="6"/>
      <c r="ECB107" s="6"/>
      <c r="ECC107" s="6"/>
      <c r="ECD107" s="6"/>
      <c r="ECE107" s="6"/>
      <c r="ECF107" s="6"/>
      <c r="ECG107" s="6"/>
      <c r="ECH107" s="6"/>
      <c r="ECI107" s="6"/>
      <c r="ECJ107" s="6"/>
      <c r="ECK107" s="6"/>
      <c r="ECL107" s="6"/>
      <c r="ECM107" s="6"/>
      <c r="ECN107" s="6"/>
      <c r="ECO107" s="6"/>
      <c r="ECP107" s="6"/>
      <c r="ECQ107" s="6"/>
      <c r="ECR107" s="6"/>
      <c r="ECS107" s="6"/>
      <c r="ECT107" s="6"/>
      <c r="ECU107" s="6"/>
      <c r="ECV107" s="6"/>
      <c r="ECW107" s="6"/>
      <c r="ECX107" s="6"/>
      <c r="ECY107" s="6"/>
      <c r="ECZ107" s="6"/>
      <c r="EDA107" s="6"/>
      <c r="EDB107" s="6"/>
      <c r="EDC107" s="6"/>
      <c r="EDD107" s="6"/>
      <c r="EDE107" s="6"/>
      <c r="EDF107" s="6"/>
      <c r="EDG107" s="6"/>
      <c r="EDH107" s="6"/>
      <c r="EDI107" s="6"/>
      <c r="EDJ107" s="6"/>
      <c r="EDK107" s="6"/>
      <c r="EDL107" s="6"/>
      <c r="EDM107" s="6"/>
      <c r="EDN107" s="6"/>
      <c r="EDO107" s="6"/>
      <c r="EDP107" s="6"/>
      <c r="EDQ107" s="6"/>
      <c r="EDR107" s="6"/>
      <c r="EDS107" s="6"/>
      <c r="EDT107" s="6"/>
      <c r="EDU107" s="6"/>
      <c r="EDV107" s="6"/>
      <c r="EDW107" s="6"/>
      <c r="EDX107" s="6"/>
      <c r="EDY107" s="6"/>
      <c r="EDZ107" s="6"/>
      <c r="EEA107" s="6"/>
      <c r="EEB107" s="6"/>
      <c r="EEC107" s="6"/>
      <c r="EED107" s="6"/>
      <c r="EEE107" s="6"/>
      <c r="EEF107" s="6"/>
      <c r="EEG107" s="6"/>
      <c r="EEH107" s="6"/>
      <c r="EEI107" s="6"/>
      <c r="EEJ107" s="6"/>
      <c r="EEK107" s="6"/>
      <c r="EEL107" s="6"/>
      <c r="EEM107" s="6"/>
      <c r="EEN107" s="6"/>
      <c r="EEO107" s="6"/>
      <c r="EEP107" s="6"/>
      <c r="EEQ107" s="6"/>
      <c r="EER107" s="6"/>
      <c r="EES107" s="6"/>
      <c r="EET107" s="6"/>
      <c r="EEU107" s="6"/>
      <c r="EEV107" s="6"/>
      <c r="EEW107" s="6"/>
      <c r="EEX107" s="6"/>
      <c r="EEY107" s="6"/>
      <c r="EEZ107" s="6"/>
      <c r="EFA107" s="6"/>
      <c r="EFB107" s="6"/>
      <c r="EFC107" s="6"/>
      <c r="EFD107" s="6"/>
      <c r="EFE107" s="6"/>
      <c r="EFF107" s="6"/>
      <c r="EFG107" s="6"/>
      <c r="EFH107" s="6"/>
      <c r="EFI107" s="6"/>
      <c r="EFJ107" s="6"/>
      <c r="EFK107" s="6"/>
      <c r="EFL107" s="6"/>
      <c r="EFM107" s="6"/>
      <c r="EFN107" s="6"/>
      <c r="EFO107" s="6"/>
      <c r="EFP107" s="6"/>
      <c r="EFQ107" s="6"/>
      <c r="EFR107" s="6"/>
      <c r="EFS107" s="6"/>
      <c r="EFT107" s="6"/>
      <c r="EFU107" s="6"/>
      <c r="EFV107" s="6"/>
      <c r="EFW107" s="6"/>
      <c r="EFX107" s="6"/>
      <c r="EFY107" s="6"/>
      <c r="EFZ107" s="6"/>
      <c r="EGA107" s="6"/>
      <c r="EGB107" s="6"/>
      <c r="EGC107" s="6"/>
      <c r="EGD107" s="6"/>
      <c r="EGE107" s="6"/>
      <c r="EGF107" s="6"/>
      <c r="EGG107" s="6"/>
      <c r="EGH107" s="6"/>
      <c r="EGI107" s="6"/>
      <c r="EGJ107" s="6"/>
      <c r="EGK107" s="6"/>
      <c r="EGL107" s="6"/>
      <c r="EGM107" s="6"/>
      <c r="EGN107" s="6"/>
      <c r="EGO107" s="6"/>
      <c r="EGP107" s="6"/>
      <c r="EGQ107" s="6"/>
      <c r="EGR107" s="6"/>
      <c r="EGS107" s="6"/>
      <c r="EGT107" s="6"/>
      <c r="EGU107" s="6"/>
      <c r="EGV107" s="6"/>
      <c r="EGW107" s="6"/>
      <c r="EGX107" s="6"/>
      <c r="EGY107" s="6"/>
      <c r="EGZ107" s="6"/>
      <c r="EHA107" s="6"/>
      <c r="EHB107" s="6"/>
      <c r="EHC107" s="6"/>
      <c r="EHD107" s="6"/>
      <c r="EHE107" s="6"/>
      <c r="EHF107" s="6"/>
      <c r="EHG107" s="6"/>
      <c r="EHH107" s="6"/>
      <c r="EHI107" s="6"/>
      <c r="EHJ107" s="6"/>
      <c r="EHK107" s="6"/>
      <c r="EHL107" s="6"/>
      <c r="EHM107" s="6"/>
      <c r="EHN107" s="6"/>
      <c r="EHO107" s="6"/>
      <c r="EHP107" s="6"/>
      <c r="EHQ107" s="6"/>
      <c r="EHR107" s="6"/>
      <c r="EHS107" s="6"/>
      <c r="EHT107" s="6"/>
      <c r="EHU107" s="6"/>
      <c r="EHV107" s="6"/>
      <c r="EHW107" s="6"/>
      <c r="EHX107" s="6"/>
      <c r="EHY107" s="6"/>
      <c r="EHZ107" s="6"/>
      <c r="EIA107" s="6"/>
      <c r="EIB107" s="6"/>
      <c r="EIC107" s="6"/>
      <c r="EID107" s="6"/>
      <c r="EIE107" s="6"/>
      <c r="EIF107" s="6"/>
      <c r="EIG107" s="6"/>
      <c r="EIH107" s="6"/>
      <c r="EII107" s="6"/>
      <c r="EIJ107" s="6"/>
      <c r="EIK107" s="6"/>
      <c r="EIL107" s="6"/>
      <c r="EIM107" s="6"/>
      <c r="EIN107" s="6"/>
      <c r="EIO107" s="6"/>
      <c r="EIP107" s="6"/>
      <c r="EIQ107" s="6"/>
      <c r="EIR107" s="6"/>
      <c r="EIS107" s="6"/>
      <c r="EIT107" s="6"/>
      <c r="EIU107" s="6"/>
      <c r="EIV107" s="6"/>
      <c r="EIW107" s="6"/>
      <c r="EIX107" s="6"/>
      <c r="EIY107" s="6"/>
      <c r="EIZ107" s="6"/>
      <c r="EJA107" s="6"/>
      <c r="EJB107" s="6"/>
      <c r="EJC107" s="6"/>
      <c r="EJD107" s="6"/>
      <c r="EJE107" s="6"/>
      <c r="EJF107" s="6"/>
      <c r="EJG107" s="6"/>
      <c r="EJH107" s="6"/>
      <c r="EJI107" s="6"/>
      <c r="EJJ107" s="6"/>
      <c r="EJK107" s="6"/>
      <c r="EJL107" s="6"/>
      <c r="EJM107" s="6"/>
      <c r="EJN107" s="6"/>
      <c r="EJO107" s="6"/>
      <c r="EJP107" s="6"/>
      <c r="EJQ107" s="6"/>
      <c r="EJR107" s="6"/>
      <c r="EJS107" s="6"/>
      <c r="EJT107" s="6"/>
      <c r="EJU107" s="6"/>
      <c r="EJV107" s="6"/>
      <c r="EJW107" s="6"/>
      <c r="EJX107" s="6"/>
      <c r="EJY107" s="6"/>
      <c r="EJZ107" s="6"/>
      <c r="EKA107" s="6"/>
      <c r="EKB107" s="6"/>
      <c r="EKC107" s="6"/>
      <c r="EKD107" s="6"/>
      <c r="EKE107" s="6"/>
      <c r="EKF107" s="6"/>
      <c r="EKG107" s="6"/>
      <c r="EKH107" s="6"/>
      <c r="EKI107" s="6"/>
      <c r="EKJ107" s="6"/>
      <c r="EKK107" s="6"/>
      <c r="EKL107" s="6"/>
      <c r="EKM107" s="6"/>
      <c r="EKN107" s="6"/>
      <c r="EKO107" s="6"/>
      <c r="EKP107" s="6"/>
      <c r="EKQ107" s="6"/>
      <c r="EKR107" s="6"/>
      <c r="EKS107" s="6"/>
      <c r="EKT107" s="6"/>
      <c r="EKU107" s="6"/>
      <c r="EKV107" s="6"/>
      <c r="EKW107" s="6"/>
      <c r="EKX107" s="6"/>
      <c r="EKY107" s="6"/>
      <c r="EKZ107" s="6"/>
      <c r="ELA107" s="6"/>
      <c r="ELB107" s="6"/>
      <c r="ELC107" s="6"/>
      <c r="ELD107" s="6"/>
      <c r="ELE107" s="6"/>
      <c r="ELF107" s="6"/>
      <c r="ELG107" s="6"/>
      <c r="ELH107" s="6"/>
      <c r="ELI107" s="6"/>
      <c r="ELJ107" s="6"/>
      <c r="ELK107" s="6"/>
      <c r="ELL107" s="6"/>
      <c r="ELM107" s="6"/>
      <c r="ELN107" s="6"/>
      <c r="ELO107" s="6"/>
      <c r="ELP107" s="6"/>
      <c r="ELQ107" s="6"/>
      <c r="ELR107" s="6"/>
      <c r="ELS107" s="6"/>
      <c r="ELT107" s="6"/>
      <c r="ELU107" s="6"/>
      <c r="ELV107" s="6"/>
      <c r="ELW107" s="6"/>
      <c r="ELX107" s="6"/>
      <c r="ELY107" s="6"/>
      <c r="ELZ107" s="6"/>
      <c r="EMA107" s="6"/>
      <c r="EMB107" s="6"/>
      <c r="EMC107" s="6"/>
      <c r="EMD107" s="6"/>
      <c r="EME107" s="6"/>
      <c r="EMF107" s="6"/>
      <c r="EMG107" s="6"/>
      <c r="EMH107" s="6"/>
      <c r="EMI107" s="6"/>
      <c r="EMJ107" s="6"/>
      <c r="EMK107" s="6"/>
      <c r="EML107" s="6"/>
      <c r="EMM107" s="6"/>
      <c r="EMN107" s="6"/>
      <c r="EMO107" s="6"/>
      <c r="EMP107" s="6"/>
      <c r="EMQ107" s="6"/>
      <c r="EMR107" s="6"/>
      <c r="EMS107" s="6"/>
      <c r="EMT107" s="6"/>
      <c r="EMU107" s="6"/>
      <c r="EMV107" s="6"/>
      <c r="EMW107" s="6"/>
      <c r="EMX107" s="6"/>
      <c r="EMY107" s="6"/>
      <c r="EMZ107" s="6"/>
      <c r="ENA107" s="6"/>
      <c r="ENB107" s="6"/>
      <c r="ENC107" s="6"/>
      <c r="END107" s="6"/>
      <c r="ENE107" s="6"/>
      <c r="ENF107" s="6"/>
      <c r="ENG107" s="6"/>
      <c r="ENH107" s="6"/>
      <c r="ENI107" s="6"/>
      <c r="ENJ107" s="6"/>
      <c r="ENK107" s="6"/>
      <c r="ENL107" s="6"/>
      <c r="ENM107" s="6"/>
      <c r="ENN107" s="6"/>
      <c r="ENO107" s="6"/>
      <c r="ENP107" s="6"/>
      <c r="ENQ107" s="6"/>
      <c r="ENR107" s="6"/>
      <c r="ENS107" s="6"/>
      <c r="ENT107" s="6"/>
      <c r="ENU107" s="6"/>
      <c r="ENV107" s="6"/>
      <c r="ENW107" s="6"/>
      <c r="ENX107" s="6"/>
      <c r="ENY107" s="6"/>
      <c r="ENZ107" s="6"/>
      <c r="EOA107" s="6"/>
      <c r="EOB107" s="6"/>
      <c r="EOC107" s="6"/>
      <c r="EOD107" s="6"/>
      <c r="EOE107" s="6"/>
      <c r="EOF107" s="6"/>
      <c r="EOG107" s="6"/>
      <c r="EOH107" s="6"/>
      <c r="EOI107" s="6"/>
      <c r="EOJ107" s="6"/>
      <c r="EOK107" s="6"/>
      <c r="EOL107" s="6"/>
      <c r="EOM107" s="6"/>
      <c r="EON107" s="6"/>
      <c r="EOO107" s="6"/>
      <c r="EOP107" s="6"/>
      <c r="EOQ107" s="6"/>
      <c r="EOR107" s="6"/>
      <c r="EOS107" s="6"/>
      <c r="EOT107" s="6"/>
      <c r="EOU107" s="6"/>
      <c r="EOV107" s="6"/>
      <c r="EOW107" s="6"/>
      <c r="EOX107" s="6"/>
      <c r="EOY107" s="6"/>
      <c r="EOZ107" s="6"/>
      <c r="EPA107" s="6"/>
      <c r="EPB107" s="6"/>
      <c r="EPC107" s="6"/>
      <c r="EPD107" s="6"/>
      <c r="EPE107" s="6"/>
      <c r="EPF107" s="6"/>
      <c r="EPG107" s="6"/>
      <c r="EPH107" s="6"/>
      <c r="EPI107" s="6"/>
      <c r="EPJ107" s="6"/>
      <c r="EPK107" s="6"/>
      <c r="EPL107" s="6"/>
      <c r="EPM107" s="6"/>
      <c r="EPN107" s="6"/>
      <c r="EPO107" s="6"/>
      <c r="EPP107" s="6"/>
      <c r="EPQ107" s="6"/>
      <c r="EPR107" s="6"/>
      <c r="EPS107" s="6"/>
      <c r="EPT107" s="6"/>
      <c r="EPU107" s="6"/>
      <c r="EPV107" s="6"/>
      <c r="EPW107" s="6"/>
      <c r="EPX107" s="6"/>
      <c r="EPY107" s="6"/>
      <c r="EPZ107" s="6"/>
      <c r="EQA107" s="6"/>
      <c r="EQB107" s="6"/>
      <c r="EQC107" s="6"/>
      <c r="EQD107" s="6"/>
      <c r="EQE107" s="6"/>
      <c r="EQF107" s="6"/>
      <c r="EQG107" s="6"/>
      <c r="EQH107" s="6"/>
      <c r="EQI107" s="6"/>
      <c r="EQJ107" s="6"/>
      <c r="EQK107" s="6"/>
      <c r="EQL107" s="6"/>
      <c r="EQM107" s="6"/>
      <c r="EQN107" s="6"/>
      <c r="EQO107" s="6"/>
      <c r="EQP107" s="6"/>
      <c r="EQQ107" s="6"/>
      <c r="EQR107" s="6"/>
      <c r="EQS107" s="6"/>
      <c r="EQT107" s="6"/>
      <c r="EQU107" s="6"/>
      <c r="EQV107" s="6"/>
      <c r="EQW107" s="6"/>
      <c r="EQX107" s="6"/>
      <c r="EQY107" s="6"/>
      <c r="EQZ107" s="6"/>
      <c r="ERA107" s="6"/>
      <c r="ERB107" s="6"/>
      <c r="ERC107" s="6"/>
      <c r="ERD107" s="6"/>
      <c r="ERE107" s="6"/>
      <c r="ERF107" s="6"/>
      <c r="ERG107" s="6"/>
      <c r="ERH107" s="6"/>
      <c r="ERI107" s="6"/>
      <c r="ERJ107" s="6"/>
      <c r="ERK107" s="6"/>
      <c r="ERL107" s="6"/>
      <c r="ERM107" s="6"/>
      <c r="ERN107" s="6"/>
      <c r="ERO107" s="6"/>
      <c r="ERP107" s="6"/>
      <c r="ERQ107" s="6"/>
      <c r="ERR107" s="6"/>
      <c r="ERS107" s="6"/>
      <c r="ERT107" s="6"/>
      <c r="ERU107" s="6"/>
      <c r="ERV107" s="6"/>
      <c r="ERW107" s="6"/>
      <c r="ERX107" s="6"/>
      <c r="ERY107" s="6"/>
      <c r="ERZ107" s="6"/>
      <c r="ESA107" s="6"/>
      <c r="ESB107" s="6"/>
      <c r="ESC107" s="6"/>
      <c r="ESD107" s="6"/>
      <c r="ESE107" s="6"/>
      <c r="ESF107" s="6"/>
      <c r="ESG107" s="6"/>
      <c r="ESH107" s="6"/>
      <c r="ESI107" s="6"/>
      <c r="ESJ107" s="6"/>
      <c r="ESK107" s="6"/>
      <c r="ESL107" s="6"/>
      <c r="ESM107" s="6"/>
      <c r="ESN107" s="6"/>
      <c r="ESO107" s="6"/>
      <c r="ESP107" s="6"/>
      <c r="ESQ107" s="6"/>
      <c r="ESR107" s="6"/>
      <c r="ESS107" s="6"/>
      <c r="EST107" s="6"/>
      <c r="ESU107" s="6"/>
      <c r="ESV107" s="6"/>
      <c r="ESW107" s="6"/>
      <c r="ESX107" s="6"/>
      <c r="ESY107" s="6"/>
      <c r="ESZ107" s="6"/>
      <c r="ETA107" s="6"/>
      <c r="ETB107" s="6"/>
      <c r="ETC107" s="6"/>
      <c r="ETD107" s="6"/>
      <c r="ETE107" s="6"/>
      <c r="ETF107" s="6"/>
      <c r="ETG107" s="6"/>
      <c r="ETH107" s="6"/>
      <c r="ETI107" s="6"/>
      <c r="ETJ107" s="6"/>
      <c r="ETK107" s="6"/>
      <c r="ETL107" s="6"/>
      <c r="ETM107" s="6"/>
      <c r="ETN107" s="6"/>
      <c r="ETO107" s="6"/>
      <c r="ETP107" s="6"/>
      <c r="ETQ107" s="6"/>
      <c r="ETR107" s="6"/>
      <c r="ETS107" s="6"/>
      <c r="ETT107" s="6"/>
      <c r="ETU107" s="6"/>
      <c r="ETV107" s="6"/>
      <c r="ETW107" s="6"/>
      <c r="ETX107" s="6"/>
      <c r="ETY107" s="6"/>
      <c r="ETZ107" s="6"/>
      <c r="EUA107" s="6"/>
      <c r="EUB107" s="6"/>
      <c r="EUC107" s="6"/>
      <c r="EUD107" s="6"/>
      <c r="EUE107" s="6"/>
      <c r="EUF107" s="6"/>
      <c r="EUG107" s="6"/>
      <c r="EUH107" s="6"/>
      <c r="EUI107" s="6"/>
      <c r="EUJ107" s="6"/>
      <c r="EUK107" s="6"/>
      <c r="EUL107" s="6"/>
      <c r="EUM107" s="6"/>
      <c r="EUN107" s="6"/>
      <c r="EUO107" s="6"/>
      <c r="EUP107" s="6"/>
      <c r="EUQ107" s="6"/>
      <c r="EUR107" s="6"/>
      <c r="EUS107" s="6"/>
      <c r="EUT107" s="6"/>
      <c r="EUU107" s="6"/>
      <c r="EUV107" s="6"/>
      <c r="EUW107" s="6"/>
      <c r="EUX107" s="6"/>
      <c r="EUY107" s="6"/>
      <c r="EUZ107" s="6"/>
      <c r="EVA107" s="6"/>
      <c r="EVB107" s="6"/>
      <c r="EVC107" s="6"/>
      <c r="EVD107" s="6"/>
      <c r="EVE107" s="6"/>
      <c r="EVF107" s="6"/>
      <c r="EVG107" s="6"/>
      <c r="EVH107" s="6"/>
      <c r="EVI107" s="6"/>
      <c r="EVJ107" s="6"/>
      <c r="EVK107" s="6"/>
      <c r="EVL107" s="6"/>
      <c r="EVM107" s="6"/>
      <c r="EVN107" s="6"/>
      <c r="EVO107" s="6"/>
      <c r="EVP107" s="6"/>
      <c r="EVQ107" s="6"/>
      <c r="EVR107" s="6"/>
      <c r="EVS107" s="6"/>
      <c r="EVT107" s="6"/>
      <c r="EVU107" s="6"/>
      <c r="EVV107" s="6"/>
      <c r="EVW107" s="6"/>
      <c r="EVX107" s="6"/>
      <c r="EVY107" s="6"/>
      <c r="EVZ107" s="6"/>
      <c r="EWA107" s="6"/>
      <c r="EWB107" s="6"/>
      <c r="EWC107" s="6"/>
      <c r="EWD107" s="6"/>
      <c r="EWE107" s="6"/>
      <c r="EWF107" s="6"/>
      <c r="EWG107" s="6"/>
      <c r="EWH107" s="6"/>
      <c r="EWI107" s="6"/>
      <c r="EWJ107" s="6"/>
      <c r="EWK107" s="6"/>
      <c r="EWL107" s="6"/>
      <c r="EWM107" s="6"/>
      <c r="EWN107" s="6"/>
      <c r="EWO107" s="6"/>
      <c r="EWP107" s="6"/>
      <c r="EWQ107" s="6"/>
      <c r="EWR107" s="6"/>
      <c r="EWS107" s="6"/>
      <c r="EWT107" s="6"/>
      <c r="EWU107" s="6"/>
      <c r="EWV107" s="6"/>
      <c r="EWW107" s="6"/>
      <c r="EWX107" s="6"/>
      <c r="EWY107" s="6"/>
      <c r="EWZ107" s="6"/>
      <c r="EXA107" s="6"/>
      <c r="EXB107" s="6"/>
      <c r="EXC107" s="6"/>
      <c r="EXD107" s="6"/>
      <c r="EXE107" s="6"/>
      <c r="EXF107" s="6"/>
      <c r="EXG107" s="6"/>
      <c r="EXH107" s="6"/>
      <c r="EXI107" s="6"/>
      <c r="EXJ107" s="6"/>
      <c r="EXK107" s="6"/>
      <c r="EXL107" s="6"/>
      <c r="EXM107" s="6"/>
      <c r="EXN107" s="6"/>
      <c r="EXO107" s="6"/>
      <c r="EXP107" s="6"/>
      <c r="EXQ107" s="6"/>
      <c r="EXR107" s="6"/>
      <c r="EXS107" s="6"/>
      <c r="EXT107" s="6"/>
      <c r="EXU107" s="6"/>
      <c r="EXV107" s="6"/>
      <c r="EXW107" s="6"/>
      <c r="EXX107" s="6"/>
      <c r="EXY107" s="6"/>
      <c r="EXZ107" s="6"/>
      <c r="EYA107" s="6"/>
      <c r="EYB107" s="6"/>
      <c r="EYC107" s="6"/>
      <c r="EYD107" s="6"/>
      <c r="EYE107" s="6"/>
      <c r="EYF107" s="6"/>
      <c r="EYG107" s="6"/>
      <c r="EYH107" s="6"/>
      <c r="EYI107" s="6"/>
      <c r="EYJ107" s="6"/>
      <c r="EYK107" s="6"/>
      <c r="EYL107" s="6"/>
      <c r="EYM107" s="6"/>
      <c r="EYN107" s="6"/>
      <c r="EYO107" s="6"/>
      <c r="EYP107" s="6"/>
      <c r="EYQ107" s="6"/>
      <c r="EYR107" s="6"/>
      <c r="EYS107" s="6"/>
      <c r="EYT107" s="6"/>
      <c r="EYU107" s="6"/>
      <c r="EYV107" s="6"/>
      <c r="EYW107" s="6"/>
      <c r="EYX107" s="6"/>
      <c r="EYY107" s="6"/>
      <c r="EYZ107" s="6"/>
      <c r="EZA107" s="6"/>
      <c r="EZB107" s="6"/>
      <c r="EZC107" s="6"/>
      <c r="EZD107" s="6"/>
      <c r="EZE107" s="6"/>
      <c r="EZF107" s="6"/>
      <c r="EZG107" s="6"/>
      <c r="EZH107" s="6"/>
      <c r="EZI107" s="6"/>
      <c r="EZJ107" s="6"/>
      <c r="EZK107" s="6"/>
      <c r="EZL107" s="6"/>
      <c r="EZM107" s="6"/>
      <c r="EZN107" s="6"/>
      <c r="EZO107" s="6"/>
      <c r="EZP107" s="6"/>
      <c r="EZQ107" s="6"/>
      <c r="EZR107" s="6"/>
      <c r="EZS107" s="6"/>
      <c r="EZT107" s="6"/>
      <c r="EZU107" s="6"/>
      <c r="EZV107" s="6"/>
      <c r="EZW107" s="6"/>
      <c r="EZX107" s="6"/>
      <c r="EZY107" s="6"/>
      <c r="EZZ107" s="6"/>
      <c r="FAA107" s="6"/>
      <c r="FAB107" s="6"/>
      <c r="FAC107" s="6"/>
      <c r="FAD107" s="6"/>
      <c r="FAE107" s="6"/>
      <c r="FAF107" s="6"/>
      <c r="FAG107" s="6"/>
      <c r="FAH107" s="6"/>
      <c r="FAI107" s="6"/>
      <c r="FAJ107" s="6"/>
      <c r="FAK107" s="6"/>
      <c r="FAL107" s="6"/>
      <c r="FAM107" s="6"/>
      <c r="FAN107" s="6"/>
      <c r="FAO107" s="6"/>
      <c r="FAP107" s="6"/>
      <c r="FAQ107" s="6"/>
      <c r="FAR107" s="6"/>
      <c r="FAS107" s="6"/>
      <c r="FAT107" s="6"/>
      <c r="FAU107" s="6"/>
      <c r="FAV107" s="6"/>
      <c r="FAW107" s="6"/>
      <c r="FAX107" s="6"/>
      <c r="FAY107" s="6"/>
      <c r="FAZ107" s="6"/>
      <c r="FBA107" s="6"/>
      <c r="FBB107" s="6"/>
      <c r="FBC107" s="6"/>
      <c r="FBD107" s="6"/>
      <c r="FBE107" s="6"/>
      <c r="FBF107" s="6"/>
      <c r="FBG107" s="6"/>
      <c r="FBH107" s="6"/>
      <c r="FBI107" s="6"/>
      <c r="FBJ107" s="6"/>
      <c r="FBK107" s="6"/>
      <c r="FBL107" s="6"/>
      <c r="FBM107" s="6"/>
      <c r="FBN107" s="6"/>
      <c r="FBO107" s="6"/>
      <c r="FBP107" s="6"/>
      <c r="FBQ107" s="6"/>
      <c r="FBR107" s="6"/>
      <c r="FBS107" s="6"/>
      <c r="FBT107" s="6"/>
      <c r="FBU107" s="6"/>
      <c r="FBV107" s="6"/>
      <c r="FBW107" s="6"/>
      <c r="FBX107" s="6"/>
      <c r="FBY107" s="6"/>
      <c r="FBZ107" s="6"/>
      <c r="FCA107" s="6"/>
      <c r="FCB107" s="6"/>
      <c r="FCC107" s="6"/>
      <c r="FCD107" s="6"/>
      <c r="FCE107" s="6"/>
      <c r="FCF107" s="6"/>
      <c r="FCG107" s="6"/>
      <c r="FCH107" s="6"/>
      <c r="FCI107" s="6"/>
      <c r="FCJ107" s="6"/>
      <c r="FCK107" s="6"/>
      <c r="FCL107" s="6"/>
      <c r="FCM107" s="6"/>
      <c r="FCN107" s="6"/>
      <c r="FCO107" s="6"/>
      <c r="FCP107" s="6"/>
      <c r="FCQ107" s="6"/>
      <c r="FCR107" s="6"/>
      <c r="FCS107" s="6"/>
      <c r="FCT107" s="6"/>
      <c r="FCU107" s="6"/>
      <c r="FCV107" s="6"/>
      <c r="FCW107" s="6"/>
      <c r="FCX107" s="6"/>
      <c r="FCY107" s="6"/>
      <c r="FCZ107" s="6"/>
      <c r="FDA107" s="6"/>
      <c r="FDB107" s="6"/>
      <c r="FDC107" s="6"/>
      <c r="FDD107" s="6"/>
      <c r="FDE107" s="6"/>
      <c r="FDF107" s="6"/>
      <c r="FDG107" s="6"/>
      <c r="FDH107" s="6"/>
      <c r="FDI107" s="6"/>
      <c r="FDJ107" s="6"/>
      <c r="FDK107" s="6"/>
      <c r="FDL107" s="6"/>
      <c r="FDM107" s="6"/>
      <c r="FDN107" s="6"/>
      <c r="FDO107" s="6"/>
      <c r="FDP107" s="6"/>
      <c r="FDQ107" s="6"/>
      <c r="FDR107" s="6"/>
      <c r="FDS107" s="6"/>
      <c r="FDT107" s="6"/>
      <c r="FDU107" s="6"/>
      <c r="FDV107" s="6"/>
      <c r="FDW107" s="6"/>
      <c r="FDX107" s="6"/>
      <c r="FDY107" s="6"/>
      <c r="FDZ107" s="6"/>
      <c r="FEA107" s="6"/>
      <c r="FEB107" s="6"/>
      <c r="FEC107" s="6"/>
      <c r="FED107" s="6"/>
      <c r="FEE107" s="6"/>
      <c r="FEF107" s="6"/>
      <c r="FEG107" s="6"/>
      <c r="FEH107" s="6"/>
      <c r="FEI107" s="6"/>
      <c r="FEJ107" s="6"/>
      <c r="FEK107" s="6"/>
      <c r="FEL107" s="6"/>
      <c r="FEM107" s="6"/>
      <c r="FEN107" s="6"/>
      <c r="FEO107" s="6"/>
      <c r="FEP107" s="6"/>
      <c r="FEQ107" s="6"/>
      <c r="FER107" s="6"/>
      <c r="FES107" s="6"/>
      <c r="FET107" s="6"/>
      <c r="FEU107" s="6"/>
      <c r="FEV107" s="6"/>
      <c r="FEW107" s="6"/>
      <c r="FEX107" s="6"/>
      <c r="FEY107" s="6"/>
      <c r="FEZ107" s="6"/>
      <c r="FFA107" s="6"/>
      <c r="FFB107" s="6"/>
      <c r="FFC107" s="6"/>
      <c r="FFD107" s="6"/>
      <c r="FFE107" s="6"/>
      <c r="FFF107" s="6"/>
      <c r="FFG107" s="6"/>
      <c r="FFH107" s="6"/>
      <c r="FFI107" s="6"/>
      <c r="FFJ107" s="6"/>
      <c r="FFK107" s="6"/>
      <c r="FFL107" s="6"/>
      <c r="FFM107" s="6"/>
      <c r="FFN107" s="6"/>
      <c r="FFO107" s="6"/>
      <c r="FFP107" s="6"/>
      <c r="FFQ107" s="6"/>
      <c r="FFR107" s="6"/>
      <c r="FFS107" s="6"/>
      <c r="FFT107" s="6"/>
      <c r="FFU107" s="6"/>
      <c r="FFV107" s="6"/>
      <c r="FFW107" s="6"/>
      <c r="FFX107" s="6"/>
      <c r="FFY107" s="6"/>
      <c r="FFZ107" s="6"/>
      <c r="FGA107" s="6"/>
      <c r="FGB107" s="6"/>
      <c r="FGC107" s="6"/>
      <c r="FGD107" s="6"/>
      <c r="FGE107" s="6"/>
      <c r="FGF107" s="6"/>
      <c r="FGG107" s="6"/>
      <c r="FGH107" s="6"/>
      <c r="FGI107" s="6"/>
      <c r="FGJ107" s="6"/>
      <c r="FGK107" s="6"/>
      <c r="FGL107" s="6"/>
      <c r="FGM107" s="6"/>
      <c r="FGN107" s="6"/>
      <c r="FGO107" s="6"/>
      <c r="FGP107" s="6"/>
      <c r="FGQ107" s="6"/>
      <c r="FGR107" s="6"/>
      <c r="FGS107" s="6"/>
      <c r="FGT107" s="6"/>
      <c r="FGU107" s="6"/>
      <c r="FGV107" s="6"/>
      <c r="FGW107" s="6"/>
      <c r="FGX107" s="6"/>
      <c r="FGY107" s="6"/>
      <c r="FGZ107" s="6"/>
      <c r="FHA107" s="6"/>
      <c r="FHB107" s="6"/>
      <c r="FHC107" s="6"/>
      <c r="FHD107" s="6"/>
      <c r="FHE107" s="6"/>
      <c r="FHF107" s="6"/>
      <c r="FHG107" s="6"/>
      <c r="FHH107" s="6"/>
      <c r="FHI107" s="6"/>
      <c r="FHJ107" s="6"/>
      <c r="FHK107" s="6"/>
      <c r="FHL107" s="6"/>
      <c r="FHM107" s="6"/>
      <c r="FHN107" s="6"/>
      <c r="FHO107" s="6"/>
      <c r="FHP107" s="6"/>
      <c r="FHQ107" s="6"/>
      <c r="FHR107" s="6"/>
      <c r="FHS107" s="6"/>
      <c r="FHT107" s="6"/>
      <c r="FHU107" s="6"/>
      <c r="FHV107" s="6"/>
      <c r="FHW107" s="6"/>
      <c r="FHX107" s="6"/>
      <c r="FHY107" s="6"/>
      <c r="FHZ107" s="6"/>
      <c r="FIA107" s="6"/>
      <c r="FIB107" s="6"/>
      <c r="FIC107" s="6"/>
      <c r="FID107" s="6"/>
      <c r="FIE107" s="6"/>
      <c r="FIF107" s="6"/>
      <c r="FIG107" s="6"/>
      <c r="FIH107" s="6"/>
      <c r="FII107" s="6"/>
      <c r="FIJ107" s="6"/>
      <c r="FIK107" s="6"/>
      <c r="FIL107" s="6"/>
      <c r="FIM107" s="6"/>
      <c r="FIN107" s="6"/>
      <c r="FIO107" s="6"/>
      <c r="FIP107" s="6"/>
      <c r="FIQ107" s="6"/>
      <c r="FIR107" s="6"/>
      <c r="FIS107" s="6"/>
      <c r="FIT107" s="6"/>
      <c r="FIU107" s="6"/>
      <c r="FIV107" s="6"/>
      <c r="FIW107" s="6"/>
      <c r="FIX107" s="6"/>
      <c r="FIY107" s="6"/>
      <c r="FIZ107" s="6"/>
      <c r="FJA107" s="6"/>
      <c r="FJB107" s="6"/>
      <c r="FJC107" s="6"/>
      <c r="FJD107" s="6"/>
      <c r="FJE107" s="6"/>
      <c r="FJF107" s="6"/>
      <c r="FJG107" s="6"/>
      <c r="FJH107" s="6"/>
      <c r="FJI107" s="6"/>
      <c r="FJJ107" s="6"/>
      <c r="FJK107" s="6"/>
      <c r="FJL107" s="6"/>
      <c r="FJM107" s="6"/>
      <c r="FJN107" s="6"/>
      <c r="FJO107" s="6"/>
      <c r="FJP107" s="6"/>
      <c r="FJQ107" s="6"/>
      <c r="FJR107" s="6"/>
      <c r="FJS107" s="6"/>
      <c r="FJT107" s="6"/>
      <c r="FJU107" s="6"/>
      <c r="FJV107" s="6"/>
      <c r="FJW107" s="6"/>
      <c r="FJX107" s="6"/>
      <c r="FJY107" s="6"/>
      <c r="FJZ107" s="6"/>
      <c r="FKA107" s="6"/>
      <c r="FKB107" s="6"/>
      <c r="FKC107" s="6"/>
      <c r="FKD107" s="6"/>
      <c r="FKE107" s="6"/>
      <c r="FKF107" s="6"/>
      <c r="FKG107" s="6"/>
      <c r="FKH107" s="6"/>
      <c r="FKI107" s="6"/>
      <c r="FKJ107" s="6"/>
      <c r="FKK107" s="6"/>
      <c r="FKL107" s="6"/>
      <c r="FKM107" s="6"/>
      <c r="FKN107" s="6"/>
      <c r="FKO107" s="6"/>
      <c r="FKP107" s="6"/>
      <c r="FKQ107" s="6"/>
      <c r="FKR107" s="6"/>
      <c r="FKS107" s="6"/>
      <c r="FKT107" s="6"/>
      <c r="FKU107" s="6"/>
      <c r="FKV107" s="6"/>
      <c r="FKW107" s="6"/>
      <c r="FKX107" s="6"/>
      <c r="FKY107" s="6"/>
      <c r="FKZ107" s="6"/>
      <c r="FLA107" s="6"/>
      <c r="FLB107" s="6"/>
      <c r="FLC107" s="6"/>
      <c r="FLD107" s="6"/>
      <c r="FLE107" s="6"/>
      <c r="FLF107" s="6"/>
      <c r="FLG107" s="6"/>
      <c r="FLH107" s="6"/>
      <c r="FLI107" s="6"/>
      <c r="FLJ107" s="6"/>
      <c r="FLK107" s="6"/>
      <c r="FLL107" s="6"/>
      <c r="FLM107" s="6"/>
      <c r="FLN107" s="6"/>
      <c r="FLO107" s="6"/>
      <c r="FLP107" s="6"/>
      <c r="FLQ107" s="6"/>
      <c r="FLR107" s="6"/>
      <c r="FLS107" s="6"/>
      <c r="FLT107" s="6"/>
      <c r="FLU107" s="6"/>
      <c r="FLV107" s="6"/>
      <c r="FLW107" s="6"/>
      <c r="FLX107" s="6"/>
      <c r="FLY107" s="6"/>
      <c r="FLZ107" s="6"/>
      <c r="FMA107" s="6"/>
      <c r="FMB107" s="6"/>
      <c r="FMC107" s="6"/>
      <c r="FMD107" s="6"/>
      <c r="FME107" s="6"/>
      <c r="FMF107" s="6"/>
      <c r="FMG107" s="6"/>
      <c r="FMH107" s="6"/>
      <c r="FMI107" s="6"/>
      <c r="FMJ107" s="6"/>
      <c r="FMK107" s="6"/>
      <c r="FML107" s="6"/>
      <c r="FMM107" s="6"/>
      <c r="FMN107" s="6"/>
      <c r="FMO107" s="6"/>
      <c r="FMP107" s="6"/>
      <c r="FMQ107" s="6"/>
      <c r="FMR107" s="6"/>
      <c r="FMS107" s="6"/>
      <c r="FMT107" s="6"/>
      <c r="FMU107" s="6"/>
      <c r="FMV107" s="6"/>
      <c r="FMW107" s="6"/>
      <c r="FMX107" s="6"/>
      <c r="FMY107" s="6"/>
      <c r="FMZ107" s="6"/>
      <c r="FNA107" s="6"/>
      <c r="FNB107" s="6"/>
      <c r="FNC107" s="6"/>
      <c r="FND107" s="6"/>
      <c r="FNE107" s="6"/>
      <c r="FNF107" s="6"/>
      <c r="FNG107" s="6"/>
      <c r="FNH107" s="6"/>
      <c r="FNI107" s="6"/>
      <c r="FNJ107" s="6"/>
      <c r="FNK107" s="6"/>
      <c r="FNL107" s="6"/>
      <c r="FNM107" s="6"/>
      <c r="FNN107" s="6"/>
      <c r="FNO107" s="6"/>
      <c r="FNP107" s="6"/>
      <c r="FNQ107" s="6"/>
      <c r="FNR107" s="6"/>
      <c r="FNS107" s="6"/>
      <c r="FNT107" s="6"/>
      <c r="FNU107" s="6"/>
      <c r="FNV107" s="6"/>
      <c r="FNW107" s="6"/>
      <c r="FNX107" s="6"/>
      <c r="FNY107" s="6"/>
      <c r="FNZ107" s="6"/>
      <c r="FOA107" s="6"/>
      <c r="FOB107" s="6"/>
      <c r="FOC107" s="6"/>
      <c r="FOD107" s="6"/>
      <c r="FOE107" s="6"/>
      <c r="FOF107" s="6"/>
      <c r="FOG107" s="6"/>
      <c r="FOH107" s="6"/>
      <c r="FOI107" s="6"/>
      <c r="FOJ107" s="6"/>
      <c r="FOK107" s="6"/>
      <c r="FOL107" s="6"/>
      <c r="FOM107" s="6"/>
      <c r="FON107" s="6"/>
      <c r="FOO107" s="6"/>
      <c r="FOP107" s="6"/>
      <c r="FOQ107" s="6"/>
      <c r="FOR107" s="6"/>
      <c r="FOS107" s="6"/>
      <c r="FOT107" s="6"/>
      <c r="FOU107" s="6"/>
      <c r="FOV107" s="6"/>
      <c r="FOW107" s="6"/>
      <c r="FOX107" s="6"/>
      <c r="FOY107" s="6"/>
      <c r="FOZ107" s="6"/>
      <c r="FPA107" s="6"/>
      <c r="FPB107" s="6"/>
      <c r="FPC107" s="6"/>
      <c r="FPD107" s="6"/>
      <c r="FPE107" s="6"/>
      <c r="FPF107" s="6"/>
      <c r="FPG107" s="6"/>
      <c r="FPH107" s="6"/>
      <c r="FPI107" s="6"/>
      <c r="FPJ107" s="6"/>
      <c r="FPK107" s="6"/>
      <c r="FPL107" s="6"/>
      <c r="FPM107" s="6"/>
      <c r="FPN107" s="6"/>
      <c r="FPO107" s="6"/>
      <c r="FPP107" s="6"/>
      <c r="FPQ107" s="6"/>
      <c r="FPR107" s="6"/>
      <c r="FPS107" s="6"/>
      <c r="FPT107" s="6"/>
      <c r="FPU107" s="6"/>
      <c r="FPV107" s="6"/>
      <c r="FPW107" s="6"/>
      <c r="FPX107" s="6"/>
      <c r="FPY107" s="6"/>
      <c r="FPZ107" s="6"/>
      <c r="FQA107" s="6"/>
      <c r="FQB107" s="6"/>
      <c r="FQC107" s="6"/>
      <c r="FQD107" s="6"/>
      <c r="FQE107" s="6"/>
      <c r="FQF107" s="6"/>
      <c r="FQG107" s="6"/>
      <c r="FQH107" s="6"/>
      <c r="FQI107" s="6"/>
      <c r="FQJ107" s="6"/>
      <c r="FQK107" s="6"/>
      <c r="FQL107" s="6"/>
      <c r="FQM107" s="6"/>
      <c r="FQN107" s="6"/>
      <c r="FQO107" s="6"/>
      <c r="FQP107" s="6"/>
      <c r="FQQ107" s="6"/>
      <c r="FQR107" s="6"/>
      <c r="FQS107" s="6"/>
      <c r="FQT107" s="6"/>
      <c r="FQU107" s="6"/>
      <c r="FQV107" s="6"/>
      <c r="FQW107" s="6"/>
      <c r="FQX107" s="6"/>
      <c r="FQY107" s="6"/>
      <c r="FQZ107" s="6"/>
      <c r="FRA107" s="6"/>
      <c r="FRB107" s="6"/>
      <c r="FRC107" s="6"/>
      <c r="FRD107" s="6"/>
      <c r="FRE107" s="6"/>
      <c r="FRF107" s="6"/>
      <c r="FRG107" s="6"/>
      <c r="FRH107" s="6"/>
      <c r="FRI107" s="6"/>
      <c r="FRJ107" s="6"/>
      <c r="FRK107" s="6"/>
      <c r="FRL107" s="6"/>
      <c r="FRM107" s="6"/>
      <c r="FRN107" s="6"/>
      <c r="FRO107" s="6"/>
      <c r="FRP107" s="6"/>
      <c r="FRQ107" s="6"/>
      <c r="FRR107" s="6"/>
      <c r="FRS107" s="6"/>
      <c r="FRT107" s="6"/>
      <c r="FRU107" s="6"/>
      <c r="FRV107" s="6"/>
      <c r="FRW107" s="6"/>
      <c r="FRX107" s="6"/>
      <c r="FRY107" s="6"/>
      <c r="FRZ107" s="6"/>
      <c r="FSA107" s="6"/>
      <c r="FSB107" s="6"/>
      <c r="FSC107" s="6"/>
      <c r="FSD107" s="6"/>
      <c r="FSE107" s="6"/>
      <c r="FSF107" s="6"/>
      <c r="FSG107" s="6"/>
      <c r="FSH107" s="6"/>
      <c r="FSI107" s="6"/>
      <c r="FSJ107" s="6"/>
      <c r="FSK107" s="6"/>
      <c r="FSL107" s="6"/>
      <c r="FSM107" s="6"/>
      <c r="FSN107" s="6"/>
      <c r="FSO107" s="6"/>
      <c r="FSP107" s="6"/>
      <c r="FSQ107" s="6"/>
      <c r="FSR107" s="6"/>
      <c r="FSS107" s="6"/>
      <c r="FST107" s="6"/>
      <c r="FSU107" s="6"/>
      <c r="FSV107" s="6"/>
      <c r="FSW107" s="6"/>
      <c r="FSX107" s="6"/>
      <c r="FSY107" s="6"/>
      <c r="FSZ107" s="6"/>
      <c r="FTA107" s="6"/>
      <c r="FTB107" s="6"/>
      <c r="FTC107" s="6"/>
      <c r="FTD107" s="6"/>
      <c r="FTE107" s="6"/>
      <c r="FTF107" s="6"/>
      <c r="FTG107" s="6"/>
      <c r="FTH107" s="6"/>
      <c r="FTI107" s="6"/>
      <c r="FTJ107" s="6"/>
      <c r="FTK107" s="6"/>
      <c r="FTL107" s="6"/>
      <c r="FTM107" s="6"/>
      <c r="FTN107" s="6"/>
      <c r="FTO107" s="6"/>
      <c r="FTP107" s="6"/>
      <c r="FTQ107" s="6"/>
      <c r="FTR107" s="6"/>
      <c r="FTS107" s="6"/>
      <c r="FTT107" s="6"/>
      <c r="FTU107" s="6"/>
      <c r="FTV107" s="6"/>
      <c r="FTW107" s="6"/>
      <c r="FTX107" s="6"/>
      <c r="FTY107" s="6"/>
      <c r="FTZ107" s="6"/>
      <c r="FUA107" s="6"/>
      <c r="FUB107" s="6"/>
      <c r="FUC107" s="6"/>
      <c r="FUD107" s="6"/>
      <c r="FUE107" s="6"/>
      <c r="FUF107" s="6"/>
      <c r="FUG107" s="6"/>
      <c r="FUH107" s="6"/>
      <c r="FUI107" s="6"/>
      <c r="FUJ107" s="6"/>
      <c r="FUK107" s="6"/>
      <c r="FUL107" s="6"/>
      <c r="FUM107" s="6"/>
      <c r="FUN107" s="6"/>
      <c r="FUO107" s="6"/>
      <c r="FUP107" s="6"/>
      <c r="FUQ107" s="6"/>
      <c r="FUR107" s="6"/>
      <c r="FUS107" s="6"/>
      <c r="FUT107" s="6"/>
      <c r="FUU107" s="6"/>
      <c r="FUV107" s="6"/>
      <c r="FUW107" s="6"/>
      <c r="FUX107" s="6"/>
      <c r="FUY107" s="6"/>
      <c r="FUZ107" s="6"/>
      <c r="FVA107" s="6"/>
      <c r="FVB107" s="6"/>
      <c r="FVC107" s="6"/>
      <c r="FVD107" s="6"/>
      <c r="FVE107" s="6"/>
      <c r="FVF107" s="6"/>
      <c r="FVG107" s="6"/>
      <c r="FVH107" s="6"/>
      <c r="FVI107" s="6"/>
      <c r="FVJ107" s="6"/>
      <c r="FVK107" s="6"/>
      <c r="FVL107" s="6"/>
      <c r="FVM107" s="6"/>
      <c r="FVN107" s="6"/>
      <c r="FVO107" s="6"/>
      <c r="FVP107" s="6"/>
      <c r="FVQ107" s="6"/>
      <c r="FVR107" s="6"/>
      <c r="FVS107" s="6"/>
      <c r="FVT107" s="6"/>
      <c r="FVU107" s="6"/>
      <c r="FVV107" s="6"/>
      <c r="FVW107" s="6"/>
      <c r="FVX107" s="6"/>
      <c r="FVY107" s="6"/>
      <c r="FVZ107" s="6"/>
      <c r="FWA107" s="6"/>
      <c r="FWB107" s="6"/>
      <c r="FWC107" s="6"/>
      <c r="FWD107" s="6"/>
      <c r="FWE107" s="6"/>
      <c r="FWF107" s="6"/>
      <c r="FWG107" s="6"/>
      <c r="FWH107" s="6"/>
      <c r="FWI107" s="6"/>
      <c r="FWJ107" s="6"/>
      <c r="FWK107" s="6"/>
      <c r="FWL107" s="6"/>
      <c r="FWM107" s="6"/>
      <c r="FWN107" s="6"/>
      <c r="FWO107" s="6"/>
      <c r="FWP107" s="6"/>
      <c r="FWQ107" s="6"/>
      <c r="FWR107" s="6"/>
      <c r="FWS107" s="6"/>
      <c r="FWT107" s="6"/>
      <c r="FWU107" s="6"/>
      <c r="FWV107" s="6"/>
      <c r="FWW107" s="6"/>
      <c r="FWX107" s="6"/>
      <c r="FWY107" s="6"/>
      <c r="FWZ107" s="6"/>
      <c r="FXA107" s="6"/>
      <c r="FXB107" s="6"/>
      <c r="FXC107" s="6"/>
      <c r="FXD107" s="6"/>
      <c r="FXE107" s="6"/>
      <c r="FXF107" s="6"/>
      <c r="FXG107" s="6"/>
      <c r="FXH107" s="6"/>
      <c r="FXI107" s="6"/>
      <c r="FXJ107" s="6"/>
      <c r="FXK107" s="6"/>
      <c r="FXL107" s="6"/>
      <c r="FXM107" s="6"/>
      <c r="FXN107" s="6"/>
      <c r="FXO107" s="6"/>
      <c r="FXP107" s="6"/>
      <c r="FXQ107" s="6"/>
      <c r="FXR107" s="6"/>
      <c r="FXS107" s="6"/>
      <c r="FXT107" s="6"/>
      <c r="FXU107" s="6"/>
      <c r="FXV107" s="6"/>
      <c r="FXW107" s="6"/>
      <c r="FXX107" s="6"/>
      <c r="FXY107" s="6"/>
      <c r="FXZ107" s="6"/>
      <c r="FYA107" s="6"/>
      <c r="FYB107" s="6"/>
      <c r="FYC107" s="6"/>
      <c r="FYD107" s="6"/>
      <c r="FYE107" s="6"/>
      <c r="FYF107" s="6"/>
      <c r="FYG107" s="6"/>
      <c r="FYH107" s="6"/>
      <c r="FYI107" s="6"/>
      <c r="FYJ107" s="6"/>
      <c r="FYK107" s="6"/>
      <c r="FYL107" s="6"/>
      <c r="FYM107" s="6"/>
      <c r="FYN107" s="6"/>
      <c r="FYO107" s="6"/>
      <c r="FYP107" s="6"/>
      <c r="FYQ107" s="6"/>
      <c r="FYR107" s="6"/>
      <c r="FYS107" s="6"/>
      <c r="FYT107" s="6"/>
      <c r="FYU107" s="6"/>
      <c r="FYV107" s="6"/>
      <c r="FYW107" s="6"/>
      <c r="FYX107" s="6"/>
      <c r="FYY107" s="6"/>
      <c r="FYZ107" s="6"/>
      <c r="FZA107" s="6"/>
      <c r="FZB107" s="6"/>
      <c r="FZC107" s="6"/>
      <c r="FZD107" s="6"/>
      <c r="FZE107" s="6"/>
      <c r="FZF107" s="6"/>
      <c r="FZG107" s="6"/>
      <c r="FZH107" s="6"/>
      <c r="FZI107" s="6"/>
      <c r="FZJ107" s="6"/>
      <c r="FZK107" s="6"/>
      <c r="FZL107" s="6"/>
      <c r="FZM107" s="6"/>
      <c r="FZN107" s="6"/>
      <c r="FZO107" s="6"/>
      <c r="FZP107" s="6"/>
      <c r="FZQ107" s="6"/>
      <c r="FZR107" s="6"/>
      <c r="FZS107" s="6"/>
      <c r="FZT107" s="6"/>
      <c r="FZU107" s="6"/>
      <c r="FZV107" s="6"/>
      <c r="FZW107" s="6"/>
      <c r="FZX107" s="6"/>
      <c r="FZY107" s="6"/>
      <c r="FZZ107" s="6"/>
      <c r="GAA107" s="6"/>
      <c r="GAB107" s="6"/>
      <c r="GAC107" s="6"/>
      <c r="GAD107" s="6"/>
      <c r="GAE107" s="6"/>
      <c r="GAF107" s="6"/>
      <c r="GAG107" s="6"/>
      <c r="GAH107" s="6"/>
      <c r="GAI107" s="6"/>
      <c r="GAJ107" s="6"/>
      <c r="GAK107" s="6"/>
      <c r="GAL107" s="6"/>
      <c r="GAM107" s="6"/>
      <c r="GAN107" s="6"/>
      <c r="GAO107" s="6"/>
      <c r="GAP107" s="6"/>
      <c r="GAQ107" s="6"/>
      <c r="GAR107" s="6"/>
      <c r="GAS107" s="6"/>
      <c r="GAT107" s="6"/>
      <c r="GAU107" s="6"/>
      <c r="GAV107" s="6"/>
      <c r="GAW107" s="6"/>
      <c r="GAX107" s="6"/>
      <c r="GAY107" s="6"/>
      <c r="GAZ107" s="6"/>
      <c r="GBA107" s="6"/>
      <c r="GBB107" s="6"/>
      <c r="GBC107" s="6"/>
      <c r="GBD107" s="6"/>
      <c r="GBE107" s="6"/>
      <c r="GBF107" s="6"/>
      <c r="GBG107" s="6"/>
      <c r="GBH107" s="6"/>
      <c r="GBI107" s="6"/>
      <c r="GBJ107" s="6"/>
      <c r="GBK107" s="6"/>
      <c r="GBL107" s="6"/>
      <c r="GBM107" s="6"/>
      <c r="GBN107" s="6"/>
      <c r="GBO107" s="6"/>
      <c r="GBP107" s="6"/>
      <c r="GBQ107" s="6"/>
      <c r="GBR107" s="6"/>
      <c r="GBS107" s="6"/>
      <c r="GBT107" s="6"/>
      <c r="GBU107" s="6"/>
      <c r="GBV107" s="6"/>
      <c r="GBW107" s="6"/>
      <c r="GBX107" s="6"/>
      <c r="GBY107" s="6"/>
      <c r="GBZ107" s="6"/>
      <c r="GCA107" s="6"/>
      <c r="GCB107" s="6"/>
      <c r="GCC107" s="6"/>
      <c r="GCD107" s="6"/>
      <c r="GCE107" s="6"/>
      <c r="GCF107" s="6"/>
      <c r="GCG107" s="6"/>
      <c r="GCH107" s="6"/>
      <c r="GCI107" s="6"/>
      <c r="GCJ107" s="6"/>
      <c r="GCK107" s="6"/>
      <c r="GCL107" s="6"/>
      <c r="GCM107" s="6"/>
      <c r="GCN107" s="6"/>
      <c r="GCO107" s="6"/>
      <c r="GCP107" s="6"/>
      <c r="GCQ107" s="6"/>
      <c r="GCR107" s="6"/>
      <c r="GCS107" s="6"/>
      <c r="GCT107" s="6"/>
      <c r="GCU107" s="6"/>
      <c r="GCV107" s="6"/>
      <c r="GCW107" s="6"/>
      <c r="GCX107" s="6"/>
      <c r="GCY107" s="6"/>
      <c r="GCZ107" s="6"/>
      <c r="GDA107" s="6"/>
      <c r="GDB107" s="6"/>
      <c r="GDC107" s="6"/>
      <c r="GDD107" s="6"/>
      <c r="GDE107" s="6"/>
      <c r="GDF107" s="6"/>
      <c r="GDG107" s="6"/>
      <c r="GDH107" s="6"/>
      <c r="GDI107" s="6"/>
      <c r="GDJ107" s="6"/>
      <c r="GDK107" s="6"/>
      <c r="GDL107" s="6"/>
      <c r="GDM107" s="6"/>
      <c r="GDN107" s="6"/>
      <c r="GDO107" s="6"/>
      <c r="GDP107" s="6"/>
      <c r="GDQ107" s="6"/>
      <c r="GDR107" s="6"/>
      <c r="GDS107" s="6"/>
      <c r="GDT107" s="6"/>
      <c r="GDU107" s="6"/>
      <c r="GDV107" s="6"/>
      <c r="GDW107" s="6"/>
      <c r="GDX107" s="6"/>
      <c r="GDY107" s="6"/>
      <c r="GDZ107" s="6"/>
      <c r="GEA107" s="6"/>
      <c r="GEB107" s="6"/>
      <c r="GEC107" s="6"/>
      <c r="GED107" s="6"/>
      <c r="GEE107" s="6"/>
      <c r="GEF107" s="6"/>
      <c r="GEG107" s="6"/>
      <c r="GEH107" s="6"/>
      <c r="GEI107" s="6"/>
      <c r="GEJ107" s="6"/>
      <c r="GEK107" s="6"/>
      <c r="GEL107" s="6"/>
      <c r="GEM107" s="6"/>
      <c r="GEN107" s="6"/>
      <c r="GEO107" s="6"/>
      <c r="GEP107" s="6"/>
      <c r="GEQ107" s="6"/>
      <c r="GER107" s="6"/>
      <c r="GES107" s="6"/>
      <c r="GET107" s="6"/>
      <c r="GEU107" s="6"/>
      <c r="GEV107" s="6"/>
      <c r="GEW107" s="6"/>
      <c r="GEX107" s="6"/>
      <c r="GEY107" s="6"/>
      <c r="GEZ107" s="6"/>
      <c r="GFA107" s="6"/>
      <c r="GFB107" s="6"/>
      <c r="GFC107" s="6"/>
      <c r="GFD107" s="6"/>
      <c r="GFE107" s="6"/>
      <c r="GFF107" s="6"/>
      <c r="GFG107" s="6"/>
      <c r="GFH107" s="6"/>
      <c r="GFI107" s="6"/>
      <c r="GFJ107" s="6"/>
      <c r="GFK107" s="6"/>
      <c r="GFL107" s="6"/>
      <c r="GFM107" s="6"/>
      <c r="GFN107" s="6"/>
      <c r="GFO107" s="6"/>
      <c r="GFP107" s="6"/>
      <c r="GFQ107" s="6"/>
      <c r="GFR107" s="6"/>
      <c r="GFS107" s="6"/>
      <c r="GFT107" s="6"/>
      <c r="GFU107" s="6"/>
      <c r="GFV107" s="6"/>
      <c r="GFW107" s="6"/>
      <c r="GFX107" s="6"/>
      <c r="GFY107" s="6"/>
      <c r="GFZ107" s="6"/>
      <c r="GGA107" s="6"/>
      <c r="GGB107" s="6"/>
      <c r="GGC107" s="6"/>
      <c r="GGD107" s="6"/>
      <c r="GGE107" s="6"/>
      <c r="GGF107" s="6"/>
      <c r="GGG107" s="6"/>
      <c r="GGH107" s="6"/>
      <c r="GGI107" s="6"/>
      <c r="GGJ107" s="6"/>
      <c r="GGK107" s="6"/>
      <c r="GGL107" s="6"/>
      <c r="GGM107" s="6"/>
      <c r="GGN107" s="6"/>
      <c r="GGO107" s="6"/>
      <c r="GGP107" s="6"/>
      <c r="GGQ107" s="6"/>
      <c r="GGR107" s="6"/>
      <c r="GGS107" s="6"/>
      <c r="GGT107" s="6"/>
      <c r="GGU107" s="6"/>
      <c r="GGV107" s="6"/>
      <c r="GGW107" s="6"/>
      <c r="GGX107" s="6"/>
      <c r="GGY107" s="6"/>
      <c r="GGZ107" s="6"/>
      <c r="GHA107" s="6"/>
      <c r="GHB107" s="6"/>
      <c r="GHC107" s="6"/>
      <c r="GHD107" s="6"/>
      <c r="GHE107" s="6"/>
      <c r="GHF107" s="6"/>
      <c r="GHG107" s="6"/>
      <c r="GHH107" s="6"/>
      <c r="GHI107" s="6"/>
      <c r="GHJ107" s="6"/>
      <c r="GHK107" s="6"/>
      <c r="GHL107" s="6"/>
      <c r="GHM107" s="6"/>
      <c r="GHN107" s="6"/>
      <c r="GHO107" s="6"/>
      <c r="GHP107" s="6"/>
      <c r="GHQ107" s="6"/>
      <c r="GHR107" s="6"/>
      <c r="GHS107" s="6"/>
      <c r="GHT107" s="6"/>
      <c r="GHU107" s="6"/>
      <c r="GHV107" s="6"/>
      <c r="GHW107" s="6"/>
      <c r="GHX107" s="6"/>
      <c r="GHY107" s="6"/>
      <c r="GHZ107" s="6"/>
      <c r="GIA107" s="6"/>
      <c r="GIB107" s="6"/>
      <c r="GIC107" s="6"/>
      <c r="GID107" s="6"/>
      <c r="GIE107" s="6"/>
      <c r="GIF107" s="6"/>
      <c r="GIG107" s="6"/>
      <c r="GIH107" s="6"/>
      <c r="GII107" s="6"/>
      <c r="GIJ107" s="6"/>
      <c r="GIK107" s="6"/>
      <c r="GIL107" s="6"/>
      <c r="GIM107" s="6"/>
      <c r="GIN107" s="6"/>
      <c r="GIO107" s="6"/>
      <c r="GIP107" s="6"/>
      <c r="GIQ107" s="6"/>
      <c r="GIR107" s="6"/>
      <c r="GIS107" s="6"/>
      <c r="GIT107" s="6"/>
      <c r="GIU107" s="6"/>
      <c r="GIV107" s="6"/>
      <c r="GIW107" s="6"/>
      <c r="GIX107" s="6"/>
      <c r="GIY107" s="6"/>
      <c r="GIZ107" s="6"/>
      <c r="GJA107" s="6"/>
      <c r="GJB107" s="6"/>
      <c r="GJC107" s="6"/>
      <c r="GJD107" s="6"/>
      <c r="GJE107" s="6"/>
      <c r="GJF107" s="6"/>
      <c r="GJG107" s="6"/>
      <c r="GJH107" s="6"/>
      <c r="GJI107" s="6"/>
      <c r="GJJ107" s="6"/>
      <c r="GJK107" s="6"/>
      <c r="GJL107" s="6"/>
      <c r="GJM107" s="6"/>
      <c r="GJN107" s="6"/>
      <c r="GJO107" s="6"/>
      <c r="GJP107" s="6"/>
      <c r="GJQ107" s="6"/>
      <c r="GJR107" s="6"/>
      <c r="GJS107" s="6"/>
      <c r="GJT107" s="6"/>
      <c r="GJU107" s="6"/>
      <c r="GJV107" s="6"/>
      <c r="GJW107" s="6"/>
      <c r="GJX107" s="6"/>
      <c r="GJY107" s="6"/>
      <c r="GJZ107" s="6"/>
      <c r="GKA107" s="6"/>
      <c r="GKB107" s="6"/>
      <c r="GKC107" s="6"/>
      <c r="GKD107" s="6"/>
      <c r="GKE107" s="6"/>
      <c r="GKF107" s="6"/>
      <c r="GKG107" s="6"/>
      <c r="GKH107" s="6"/>
      <c r="GKI107" s="6"/>
      <c r="GKJ107" s="6"/>
      <c r="GKK107" s="6"/>
      <c r="GKL107" s="6"/>
      <c r="GKM107" s="6"/>
      <c r="GKN107" s="6"/>
      <c r="GKO107" s="6"/>
      <c r="GKP107" s="6"/>
      <c r="GKQ107" s="6"/>
      <c r="GKR107" s="6"/>
      <c r="GKS107" s="6"/>
      <c r="GKT107" s="6"/>
      <c r="GKU107" s="6"/>
      <c r="GKV107" s="6"/>
      <c r="GKW107" s="6"/>
      <c r="GKX107" s="6"/>
      <c r="GKY107" s="6"/>
      <c r="GKZ107" s="6"/>
      <c r="GLA107" s="6"/>
      <c r="GLB107" s="6"/>
      <c r="GLC107" s="6"/>
      <c r="GLD107" s="6"/>
      <c r="GLE107" s="6"/>
      <c r="GLF107" s="6"/>
      <c r="GLG107" s="6"/>
      <c r="GLH107" s="6"/>
      <c r="GLI107" s="6"/>
      <c r="GLJ107" s="6"/>
      <c r="GLK107" s="6"/>
      <c r="GLL107" s="6"/>
      <c r="GLM107" s="6"/>
      <c r="GLN107" s="6"/>
      <c r="GLO107" s="6"/>
      <c r="GLP107" s="6"/>
      <c r="GLQ107" s="6"/>
      <c r="GLR107" s="6"/>
      <c r="GLS107" s="6"/>
      <c r="GLT107" s="6"/>
      <c r="GLU107" s="6"/>
      <c r="GLV107" s="6"/>
      <c r="GLW107" s="6"/>
      <c r="GLX107" s="6"/>
      <c r="GLY107" s="6"/>
      <c r="GLZ107" s="6"/>
      <c r="GMA107" s="6"/>
      <c r="GMB107" s="6"/>
      <c r="GMC107" s="6"/>
      <c r="GMD107" s="6"/>
      <c r="GME107" s="6"/>
      <c r="GMF107" s="6"/>
      <c r="GMG107" s="6"/>
      <c r="GMH107" s="6"/>
      <c r="GMI107" s="6"/>
      <c r="GMJ107" s="6"/>
      <c r="GMK107" s="6"/>
      <c r="GML107" s="6"/>
      <c r="GMM107" s="6"/>
      <c r="GMN107" s="6"/>
      <c r="GMO107" s="6"/>
      <c r="GMP107" s="6"/>
      <c r="GMQ107" s="6"/>
      <c r="GMR107" s="6"/>
      <c r="GMS107" s="6"/>
      <c r="GMT107" s="6"/>
      <c r="GMU107" s="6"/>
      <c r="GMV107" s="6"/>
      <c r="GMW107" s="6"/>
      <c r="GMX107" s="6"/>
      <c r="GMY107" s="6"/>
      <c r="GMZ107" s="6"/>
      <c r="GNA107" s="6"/>
      <c r="GNB107" s="6"/>
      <c r="GNC107" s="6"/>
      <c r="GND107" s="6"/>
      <c r="GNE107" s="6"/>
      <c r="GNF107" s="6"/>
      <c r="GNG107" s="6"/>
      <c r="GNH107" s="6"/>
      <c r="GNI107" s="6"/>
      <c r="GNJ107" s="6"/>
      <c r="GNK107" s="6"/>
      <c r="GNL107" s="6"/>
      <c r="GNM107" s="6"/>
      <c r="GNN107" s="6"/>
      <c r="GNO107" s="6"/>
      <c r="GNP107" s="6"/>
      <c r="GNQ107" s="6"/>
      <c r="GNR107" s="6"/>
      <c r="GNS107" s="6"/>
      <c r="GNT107" s="6"/>
      <c r="GNU107" s="6"/>
      <c r="GNV107" s="6"/>
      <c r="GNW107" s="6"/>
      <c r="GNX107" s="6"/>
      <c r="GNY107" s="6"/>
      <c r="GNZ107" s="6"/>
      <c r="GOA107" s="6"/>
      <c r="GOB107" s="6"/>
      <c r="GOC107" s="6"/>
      <c r="GOD107" s="6"/>
      <c r="GOE107" s="6"/>
      <c r="GOF107" s="6"/>
      <c r="GOG107" s="6"/>
      <c r="GOH107" s="6"/>
      <c r="GOI107" s="6"/>
      <c r="GOJ107" s="6"/>
      <c r="GOK107" s="6"/>
      <c r="GOL107" s="6"/>
      <c r="GOM107" s="6"/>
      <c r="GON107" s="6"/>
      <c r="GOO107" s="6"/>
      <c r="GOP107" s="6"/>
      <c r="GOQ107" s="6"/>
      <c r="GOR107" s="6"/>
      <c r="GOS107" s="6"/>
      <c r="GOT107" s="6"/>
      <c r="GOU107" s="6"/>
      <c r="GOV107" s="6"/>
      <c r="GOW107" s="6"/>
      <c r="GOX107" s="6"/>
      <c r="GOY107" s="6"/>
      <c r="GOZ107" s="6"/>
      <c r="GPA107" s="6"/>
      <c r="GPB107" s="6"/>
      <c r="GPC107" s="6"/>
      <c r="GPD107" s="6"/>
      <c r="GPE107" s="6"/>
      <c r="GPF107" s="6"/>
      <c r="GPG107" s="6"/>
      <c r="GPH107" s="6"/>
      <c r="GPI107" s="6"/>
      <c r="GPJ107" s="6"/>
      <c r="GPK107" s="6"/>
      <c r="GPL107" s="6"/>
      <c r="GPM107" s="6"/>
      <c r="GPN107" s="6"/>
      <c r="GPO107" s="6"/>
      <c r="GPP107" s="6"/>
      <c r="GPQ107" s="6"/>
      <c r="GPR107" s="6"/>
      <c r="GPS107" s="6"/>
      <c r="GPT107" s="6"/>
      <c r="GPU107" s="6"/>
      <c r="GPV107" s="6"/>
      <c r="GPW107" s="6"/>
      <c r="GPX107" s="6"/>
      <c r="GPY107" s="6"/>
      <c r="GPZ107" s="6"/>
      <c r="GQA107" s="6"/>
      <c r="GQB107" s="6"/>
      <c r="GQC107" s="6"/>
      <c r="GQD107" s="6"/>
      <c r="GQE107" s="6"/>
      <c r="GQF107" s="6"/>
      <c r="GQG107" s="6"/>
      <c r="GQH107" s="6"/>
      <c r="GQI107" s="6"/>
      <c r="GQJ107" s="6"/>
      <c r="GQK107" s="6"/>
      <c r="GQL107" s="6"/>
      <c r="GQM107" s="6"/>
      <c r="GQN107" s="6"/>
      <c r="GQO107" s="6"/>
      <c r="GQP107" s="6"/>
      <c r="GQQ107" s="6"/>
      <c r="GQR107" s="6"/>
      <c r="GQS107" s="6"/>
      <c r="GQT107" s="6"/>
      <c r="GQU107" s="6"/>
      <c r="GQV107" s="6"/>
      <c r="GQW107" s="6"/>
      <c r="GQX107" s="6"/>
      <c r="GQY107" s="6"/>
      <c r="GQZ107" s="6"/>
      <c r="GRA107" s="6"/>
      <c r="GRB107" s="6"/>
      <c r="GRC107" s="6"/>
      <c r="GRD107" s="6"/>
      <c r="GRE107" s="6"/>
      <c r="GRF107" s="6"/>
      <c r="GRG107" s="6"/>
      <c r="GRH107" s="6"/>
      <c r="GRI107" s="6"/>
      <c r="GRJ107" s="6"/>
      <c r="GRK107" s="6"/>
      <c r="GRL107" s="6"/>
      <c r="GRM107" s="6"/>
      <c r="GRN107" s="6"/>
      <c r="GRO107" s="6"/>
      <c r="GRP107" s="6"/>
      <c r="GRQ107" s="6"/>
      <c r="GRR107" s="6"/>
      <c r="GRS107" s="6"/>
      <c r="GRT107" s="6"/>
      <c r="GRU107" s="6"/>
      <c r="GRV107" s="6"/>
      <c r="GRW107" s="6"/>
      <c r="GRX107" s="6"/>
      <c r="GRY107" s="6"/>
      <c r="GRZ107" s="6"/>
      <c r="GSA107" s="6"/>
      <c r="GSB107" s="6"/>
      <c r="GSC107" s="6"/>
      <c r="GSD107" s="6"/>
      <c r="GSE107" s="6"/>
      <c r="GSF107" s="6"/>
      <c r="GSG107" s="6"/>
      <c r="GSH107" s="6"/>
      <c r="GSI107" s="6"/>
      <c r="GSJ107" s="6"/>
      <c r="GSK107" s="6"/>
      <c r="GSL107" s="6"/>
      <c r="GSM107" s="6"/>
      <c r="GSN107" s="6"/>
      <c r="GSO107" s="6"/>
      <c r="GSP107" s="6"/>
      <c r="GSQ107" s="6"/>
      <c r="GSR107" s="6"/>
      <c r="GSS107" s="6"/>
      <c r="GST107" s="6"/>
      <c r="GSU107" s="6"/>
      <c r="GSV107" s="6"/>
      <c r="GSW107" s="6"/>
      <c r="GSX107" s="6"/>
      <c r="GSY107" s="6"/>
      <c r="GSZ107" s="6"/>
      <c r="GTA107" s="6"/>
      <c r="GTB107" s="6"/>
      <c r="GTC107" s="6"/>
      <c r="GTD107" s="6"/>
      <c r="GTE107" s="6"/>
      <c r="GTF107" s="6"/>
      <c r="GTG107" s="6"/>
      <c r="GTH107" s="6"/>
      <c r="GTI107" s="6"/>
      <c r="GTJ107" s="6"/>
      <c r="GTK107" s="6"/>
      <c r="GTL107" s="6"/>
      <c r="GTM107" s="6"/>
      <c r="GTN107" s="6"/>
      <c r="GTO107" s="6"/>
      <c r="GTP107" s="6"/>
      <c r="GTQ107" s="6"/>
      <c r="GTR107" s="6"/>
      <c r="GTS107" s="6"/>
      <c r="GTT107" s="6"/>
      <c r="GTU107" s="6"/>
      <c r="GTV107" s="6"/>
      <c r="GTW107" s="6"/>
      <c r="GTX107" s="6"/>
      <c r="GTY107" s="6"/>
      <c r="GTZ107" s="6"/>
      <c r="GUA107" s="6"/>
      <c r="GUB107" s="6"/>
      <c r="GUC107" s="6"/>
      <c r="GUD107" s="6"/>
      <c r="GUE107" s="6"/>
      <c r="GUF107" s="6"/>
      <c r="GUG107" s="6"/>
      <c r="GUH107" s="6"/>
      <c r="GUI107" s="6"/>
      <c r="GUJ107" s="6"/>
      <c r="GUK107" s="6"/>
      <c r="GUL107" s="6"/>
      <c r="GUM107" s="6"/>
      <c r="GUN107" s="6"/>
      <c r="GUO107" s="6"/>
      <c r="GUP107" s="6"/>
      <c r="GUQ107" s="6"/>
      <c r="GUR107" s="6"/>
      <c r="GUS107" s="6"/>
      <c r="GUT107" s="6"/>
      <c r="GUU107" s="6"/>
      <c r="GUV107" s="6"/>
      <c r="GUW107" s="6"/>
      <c r="GUX107" s="6"/>
      <c r="GUY107" s="6"/>
      <c r="GUZ107" s="6"/>
      <c r="GVA107" s="6"/>
      <c r="GVB107" s="6"/>
      <c r="GVC107" s="6"/>
      <c r="GVD107" s="6"/>
      <c r="GVE107" s="6"/>
      <c r="GVF107" s="6"/>
      <c r="GVG107" s="6"/>
      <c r="GVH107" s="6"/>
      <c r="GVI107" s="6"/>
      <c r="GVJ107" s="6"/>
      <c r="GVK107" s="6"/>
      <c r="GVL107" s="6"/>
      <c r="GVM107" s="6"/>
      <c r="GVN107" s="6"/>
      <c r="GVO107" s="6"/>
      <c r="GVP107" s="6"/>
      <c r="GVQ107" s="6"/>
      <c r="GVR107" s="6"/>
      <c r="GVS107" s="6"/>
      <c r="GVT107" s="6"/>
      <c r="GVU107" s="6"/>
      <c r="GVV107" s="6"/>
      <c r="GVW107" s="6"/>
      <c r="GVX107" s="6"/>
      <c r="GVY107" s="6"/>
      <c r="GVZ107" s="6"/>
      <c r="GWA107" s="6"/>
      <c r="GWB107" s="6"/>
      <c r="GWC107" s="6"/>
      <c r="GWD107" s="6"/>
      <c r="GWE107" s="6"/>
      <c r="GWF107" s="6"/>
      <c r="GWG107" s="6"/>
      <c r="GWH107" s="6"/>
      <c r="GWI107" s="6"/>
      <c r="GWJ107" s="6"/>
      <c r="GWK107" s="6"/>
      <c r="GWL107" s="6"/>
      <c r="GWM107" s="6"/>
      <c r="GWN107" s="6"/>
      <c r="GWO107" s="6"/>
      <c r="GWP107" s="6"/>
      <c r="GWQ107" s="6"/>
      <c r="GWR107" s="6"/>
      <c r="GWS107" s="6"/>
      <c r="GWT107" s="6"/>
      <c r="GWU107" s="6"/>
      <c r="GWV107" s="6"/>
      <c r="GWW107" s="6"/>
      <c r="GWX107" s="6"/>
      <c r="GWY107" s="6"/>
      <c r="GWZ107" s="6"/>
      <c r="GXA107" s="6"/>
      <c r="GXB107" s="6"/>
      <c r="GXC107" s="6"/>
      <c r="GXD107" s="6"/>
      <c r="GXE107" s="6"/>
      <c r="GXF107" s="6"/>
      <c r="GXG107" s="6"/>
      <c r="GXH107" s="6"/>
      <c r="GXI107" s="6"/>
      <c r="GXJ107" s="6"/>
      <c r="GXK107" s="6"/>
      <c r="GXL107" s="6"/>
      <c r="GXM107" s="6"/>
      <c r="GXN107" s="6"/>
      <c r="GXO107" s="6"/>
      <c r="GXP107" s="6"/>
      <c r="GXQ107" s="6"/>
      <c r="GXR107" s="6"/>
      <c r="GXS107" s="6"/>
      <c r="GXT107" s="6"/>
      <c r="GXU107" s="6"/>
      <c r="GXV107" s="6"/>
      <c r="GXW107" s="6"/>
      <c r="GXX107" s="6"/>
      <c r="GXY107" s="6"/>
      <c r="GXZ107" s="6"/>
      <c r="GYA107" s="6"/>
      <c r="GYB107" s="6"/>
      <c r="GYC107" s="6"/>
      <c r="GYD107" s="6"/>
      <c r="GYE107" s="6"/>
      <c r="GYF107" s="6"/>
      <c r="GYG107" s="6"/>
      <c r="GYH107" s="6"/>
      <c r="GYI107" s="6"/>
      <c r="GYJ107" s="6"/>
      <c r="GYK107" s="6"/>
      <c r="GYL107" s="6"/>
      <c r="GYM107" s="6"/>
      <c r="GYN107" s="6"/>
      <c r="GYO107" s="6"/>
      <c r="GYP107" s="6"/>
      <c r="GYQ107" s="6"/>
      <c r="GYR107" s="6"/>
      <c r="GYS107" s="6"/>
      <c r="GYT107" s="6"/>
      <c r="GYU107" s="6"/>
      <c r="GYV107" s="6"/>
      <c r="GYW107" s="6"/>
      <c r="GYX107" s="6"/>
      <c r="GYY107" s="6"/>
      <c r="GYZ107" s="6"/>
      <c r="GZA107" s="6"/>
      <c r="GZB107" s="6"/>
      <c r="GZC107" s="6"/>
      <c r="GZD107" s="6"/>
      <c r="GZE107" s="6"/>
      <c r="GZF107" s="6"/>
      <c r="GZG107" s="6"/>
      <c r="GZH107" s="6"/>
      <c r="GZI107" s="6"/>
      <c r="GZJ107" s="6"/>
      <c r="GZK107" s="6"/>
      <c r="GZL107" s="6"/>
      <c r="GZM107" s="6"/>
      <c r="GZN107" s="6"/>
      <c r="GZO107" s="6"/>
      <c r="GZP107" s="6"/>
      <c r="GZQ107" s="6"/>
      <c r="GZR107" s="6"/>
      <c r="GZS107" s="6"/>
      <c r="GZT107" s="6"/>
      <c r="GZU107" s="6"/>
      <c r="GZV107" s="6"/>
      <c r="GZW107" s="6"/>
      <c r="GZX107" s="6"/>
      <c r="GZY107" s="6"/>
      <c r="GZZ107" s="6"/>
      <c r="HAA107" s="6"/>
      <c r="HAB107" s="6"/>
      <c r="HAC107" s="6"/>
      <c r="HAD107" s="6"/>
      <c r="HAE107" s="6"/>
      <c r="HAF107" s="6"/>
      <c r="HAG107" s="6"/>
      <c r="HAH107" s="6"/>
      <c r="HAI107" s="6"/>
      <c r="HAJ107" s="6"/>
      <c r="HAK107" s="6"/>
      <c r="HAL107" s="6"/>
      <c r="HAM107" s="6"/>
      <c r="HAN107" s="6"/>
      <c r="HAO107" s="6"/>
      <c r="HAP107" s="6"/>
      <c r="HAQ107" s="6"/>
      <c r="HAR107" s="6"/>
      <c r="HAS107" s="6"/>
      <c r="HAT107" s="6"/>
      <c r="HAU107" s="6"/>
      <c r="HAV107" s="6"/>
      <c r="HAW107" s="6"/>
      <c r="HAX107" s="6"/>
      <c r="HAY107" s="6"/>
      <c r="HAZ107" s="6"/>
      <c r="HBA107" s="6"/>
      <c r="HBB107" s="6"/>
      <c r="HBC107" s="6"/>
      <c r="HBD107" s="6"/>
      <c r="HBE107" s="6"/>
      <c r="HBF107" s="6"/>
      <c r="HBG107" s="6"/>
      <c r="HBH107" s="6"/>
      <c r="HBI107" s="6"/>
      <c r="HBJ107" s="6"/>
      <c r="HBK107" s="6"/>
      <c r="HBL107" s="6"/>
      <c r="HBM107" s="6"/>
      <c r="HBN107" s="6"/>
      <c r="HBO107" s="6"/>
      <c r="HBP107" s="6"/>
      <c r="HBQ107" s="6"/>
      <c r="HBR107" s="6"/>
      <c r="HBS107" s="6"/>
      <c r="HBT107" s="6"/>
      <c r="HBU107" s="6"/>
      <c r="HBV107" s="6"/>
      <c r="HBW107" s="6"/>
      <c r="HBX107" s="6"/>
      <c r="HBY107" s="6"/>
      <c r="HBZ107" s="6"/>
      <c r="HCA107" s="6"/>
      <c r="HCB107" s="6"/>
      <c r="HCC107" s="6"/>
      <c r="HCD107" s="6"/>
      <c r="HCE107" s="6"/>
      <c r="HCF107" s="6"/>
      <c r="HCG107" s="6"/>
      <c r="HCH107" s="6"/>
      <c r="HCI107" s="6"/>
      <c r="HCJ107" s="6"/>
      <c r="HCK107" s="6"/>
      <c r="HCL107" s="6"/>
      <c r="HCM107" s="6"/>
      <c r="HCN107" s="6"/>
      <c r="HCO107" s="6"/>
      <c r="HCP107" s="6"/>
      <c r="HCQ107" s="6"/>
      <c r="HCR107" s="6"/>
      <c r="HCS107" s="6"/>
      <c r="HCT107" s="6"/>
      <c r="HCU107" s="6"/>
      <c r="HCV107" s="6"/>
      <c r="HCW107" s="6"/>
      <c r="HCX107" s="6"/>
      <c r="HCY107" s="6"/>
      <c r="HCZ107" s="6"/>
      <c r="HDA107" s="6"/>
      <c r="HDB107" s="6"/>
      <c r="HDC107" s="6"/>
      <c r="HDD107" s="6"/>
      <c r="HDE107" s="6"/>
      <c r="HDF107" s="6"/>
      <c r="HDG107" s="6"/>
      <c r="HDH107" s="6"/>
      <c r="HDI107" s="6"/>
      <c r="HDJ107" s="6"/>
      <c r="HDK107" s="6"/>
      <c r="HDL107" s="6"/>
      <c r="HDM107" s="6"/>
      <c r="HDN107" s="6"/>
      <c r="HDO107" s="6"/>
      <c r="HDP107" s="6"/>
      <c r="HDQ107" s="6"/>
      <c r="HDR107" s="6"/>
      <c r="HDS107" s="6"/>
      <c r="HDT107" s="6"/>
      <c r="HDU107" s="6"/>
      <c r="HDV107" s="6"/>
      <c r="HDW107" s="6"/>
      <c r="HDX107" s="6"/>
      <c r="HDY107" s="6"/>
      <c r="HDZ107" s="6"/>
      <c r="HEA107" s="6"/>
      <c r="HEB107" s="6"/>
      <c r="HEC107" s="6"/>
      <c r="HED107" s="6"/>
      <c r="HEE107" s="6"/>
      <c r="HEF107" s="6"/>
      <c r="HEG107" s="6"/>
      <c r="HEH107" s="6"/>
      <c r="HEI107" s="6"/>
      <c r="HEJ107" s="6"/>
      <c r="HEK107" s="6"/>
      <c r="HEL107" s="6"/>
      <c r="HEM107" s="6"/>
      <c r="HEN107" s="6"/>
      <c r="HEO107" s="6"/>
      <c r="HEP107" s="6"/>
      <c r="HEQ107" s="6"/>
      <c r="HER107" s="6"/>
      <c r="HES107" s="6"/>
      <c r="HET107" s="6"/>
      <c r="HEU107" s="6"/>
      <c r="HEV107" s="6"/>
      <c r="HEW107" s="6"/>
      <c r="HEX107" s="6"/>
      <c r="HEY107" s="6"/>
      <c r="HEZ107" s="6"/>
      <c r="HFA107" s="6"/>
      <c r="HFB107" s="6"/>
      <c r="HFC107" s="6"/>
      <c r="HFD107" s="6"/>
      <c r="HFE107" s="6"/>
      <c r="HFF107" s="6"/>
      <c r="HFG107" s="6"/>
      <c r="HFH107" s="6"/>
      <c r="HFI107" s="6"/>
      <c r="HFJ107" s="6"/>
      <c r="HFK107" s="6"/>
      <c r="HFL107" s="6"/>
      <c r="HFM107" s="6"/>
      <c r="HFN107" s="6"/>
      <c r="HFO107" s="6"/>
      <c r="HFP107" s="6"/>
      <c r="HFQ107" s="6"/>
      <c r="HFR107" s="6"/>
      <c r="HFS107" s="6"/>
      <c r="HFT107" s="6"/>
      <c r="HFU107" s="6"/>
      <c r="HFV107" s="6"/>
      <c r="HFW107" s="6"/>
      <c r="HFX107" s="6"/>
      <c r="HFY107" s="6"/>
      <c r="HFZ107" s="6"/>
      <c r="HGA107" s="6"/>
      <c r="HGB107" s="6"/>
      <c r="HGC107" s="6"/>
      <c r="HGD107" s="6"/>
      <c r="HGE107" s="6"/>
      <c r="HGF107" s="6"/>
      <c r="HGG107" s="6"/>
      <c r="HGH107" s="6"/>
      <c r="HGI107" s="6"/>
      <c r="HGJ107" s="6"/>
      <c r="HGK107" s="6"/>
      <c r="HGL107" s="6"/>
      <c r="HGM107" s="6"/>
      <c r="HGN107" s="6"/>
      <c r="HGO107" s="6"/>
      <c r="HGP107" s="6"/>
      <c r="HGQ107" s="6"/>
      <c r="HGR107" s="6"/>
      <c r="HGS107" s="6"/>
      <c r="HGT107" s="6"/>
      <c r="HGU107" s="6"/>
      <c r="HGV107" s="6"/>
      <c r="HGW107" s="6"/>
      <c r="HGX107" s="6"/>
      <c r="HGY107" s="6"/>
      <c r="HGZ107" s="6"/>
      <c r="HHA107" s="6"/>
      <c r="HHB107" s="6"/>
      <c r="HHC107" s="6"/>
      <c r="HHD107" s="6"/>
      <c r="HHE107" s="6"/>
      <c r="HHF107" s="6"/>
      <c r="HHG107" s="6"/>
      <c r="HHH107" s="6"/>
      <c r="HHI107" s="6"/>
      <c r="HHJ107" s="6"/>
      <c r="HHK107" s="6"/>
      <c r="HHL107" s="6"/>
      <c r="HHM107" s="6"/>
      <c r="HHN107" s="6"/>
      <c r="HHO107" s="6"/>
      <c r="HHP107" s="6"/>
      <c r="HHQ107" s="6"/>
      <c r="HHR107" s="6"/>
      <c r="HHS107" s="6"/>
      <c r="HHT107" s="6"/>
      <c r="HHU107" s="6"/>
      <c r="HHV107" s="6"/>
      <c r="HHW107" s="6"/>
      <c r="HHX107" s="6"/>
      <c r="HHY107" s="6"/>
      <c r="HHZ107" s="6"/>
      <c r="HIA107" s="6"/>
      <c r="HIB107" s="6"/>
      <c r="HIC107" s="6"/>
      <c r="HID107" s="6"/>
      <c r="HIE107" s="6"/>
      <c r="HIF107" s="6"/>
      <c r="HIG107" s="6"/>
      <c r="HIH107" s="6"/>
      <c r="HII107" s="6"/>
      <c r="HIJ107" s="6"/>
      <c r="HIK107" s="6"/>
      <c r="HIL107" s="6"/>
      <c r="HIM107" s="6"/>
      <c r="HIN107" s="6"/>
      <c r="HIO107" s="6"/>
      <c r="HIP107" s="6"/>
      <c r="HIQ107" s="6"/>
      <c r="HIR107" s="6"/>
      <c r="HIS107" s="6"/>
      <c r="HIT107" s="6"/>
      <c r="HIU107" s="6"/>
      <c r="HIV107" s="6"/>
      <c r="HIW107" s="6"/>
      <c r="HIX107" s="6"/>
      <c r="HIY107" s="6"/>
      <c r="HIZ107" s="6"/>
      <c r="HJA107" s="6"/>
      <c r="HJB107" s="6"/>
      <c r="HJC107" s="6"/>
      <c r="HJD107" s="6"/>
      <c r="HJE107" s="6"/>
      <c r="HJF107" s="6"/>
      <c r="HJG107" s="6"/>
      <c r="HJH107" s="6"/>
      <c r="HJI107" s="6"/>
      <c r="HJJ107" s="6"/>
      <c r="HJK107" s="6"/>
      <c r="HJL107" s="6"/>
      <c r="HJM107" s="6"/>
      <c r="HJN107" s="6"/>
      <c r="HJO107" s="6"/>
      <c r="HJP107" s="6"/>
      <c r="HJQ107" s="6"/>
      <c r="HJR107" s="6"/>
      <c r="HJS107" s="6"/>
      <c r="HJT107" s="6"/>
      <c r="HJU107" s="6"/>
      <c r="HJV107" s="6"/>
      <c r="HJW107" s="6"/>
      <c r="HJX107" s="6"/>
      <c r="HJY107" s="6"/>
      <c r="HJZ107" s="6"/>
      <c r="HKA107" s="6"/>
      <c r="HKB107" s="6"/>
      <c r="HKC107" s="6"/>
      <c r="HKD107" s="6"/>
      <c r="HKE107" s="6"/>
      <c r="HKF107" s="6"/>
      <c r="HKG107" s="6"/>
      <c r="HKH107" s="6"/>
      <c r="HKI107" s="6"/>
      <c r="HKJ107" s="6"/>
      <c r="HKK107" s="6"/>
      <c r="HKL107" s="6"/>
      <c r="HKM107" s="6"/>
      <c r="HKN107" s="6"/>
      <c r="HKO107" s="6"/>
      <c r="HKP107" s="6"/>
      <c r="HKQ107" s="6"/>
      <c r="HKR107" s="6"/>
      <c r="HKS107" s="6"/>
      <c r="HKT107" s="6"/>
      <c r="HKU107" s="6"/>
      <c r="HKV107" s="6"/>
      <c r="HKW107" s="6"/>
      <c r="HKX107" s="6"/>
      <c r="HKY107" s="6"/>
      <c r="HKZ107" s="6"/>
      <c r="HLA107" s="6"/>
      <c r="HLB107" s="6"/>
      <c r="HLC107" s="6"/>
      <c r="HLD107" s="6"/>
      <c r="HLE107" s="6"/>
      <c r="HLF107" s="6"/>
      <c r="HLG107" s="6"/>
      <c r="HLH107" s="6"/>
      <c r="HLI107" s="6"/>
      <c r="HLJ107" s="6"/>
      <c r="HLK107" s="6"/>
      <c r="HLL107" s="6"/>
      <c r="HLM107" s="6"/>
      <c r="HLN107" s="6"/>
      <c r="HLO107" s="6"/>
      <c r="HLP107" s="6"/>
      <c r="HLQ107" s="6"/>
      <c r="HLR107" s="6"/>
      <c r="HLS107" s="6"/>
      <c r="HLT107" s="6"/>
      <c r="HLU107" s="6"/>
      <c r="HLV107" s="6"/>
      <c r="HLW107" s="6"/>
      <c r="HLX107" s="6"/>
      <c r="HLY107" s="6"/>
      <c r="HLZ107" s="6"/>
      <c r="HMA107" s="6"/>
      <c r="HMB107" s="6"/>
      <c r="HMC107" s="6"/>
      <c r="HMD107" s="6"/>
      <c r="HME107" s="6"/>
      <c r="HMF107" s="6"/>
      <c r="HMG107" s="6"/>
      <c r="HMH107" s="6"/>
      <c r="HMI107" s="6"/>
      <c r="HMJ107" s="6"/>
      <c r="HMK107" s="6"/>
      <c r="HML107" s="6"/>
      <c r="HMM107" s="6"/>
      <c r="HMN107" s="6"/>
      <c r="HMO107" s="6"/>
      <c r="HMP107" s="6"/>
      <c r="HMQ107" s="6"/>
      <c r="HMR107" s="6"/>
      <c r="HMS107" s="6"/>
      <c r="HMT107" s="6"/>
      <c r="HMU107" s="6"/>
      <c r="HMV107" s="6"/>
      <c r="HMW107" s="6"/>
      <c r="HMX107" s="6"/>
      <c r="HMY107" s="6"/>
      <c r="HMZ107" s="6"/>
      <c r="HNA107" s="6"/>
      <c r="HNB107" s="6"/>
      <c r="HNC107" s="6"/>
      <c r="HND107" s="6"/>
      <c r="HNE107" s="6"/>
      <c r="HNF107" s="6"/>
      <c r="HNG107" s="6"/>
      <c r="HNH107" s="6"/>
      <c r="HNI107" s="6"/>
      <c r="HNJ107" s="6"/>
      <c r="HNK107" s="6"/>
      <c r="HNL107" s="6"/>
      <c r="HNM107" s="6"/>
      <c r="HNN107" s="6"/>
      <c r="HNO107" s="6"/>
      <c r="HNP107" s="6"/>
      <c r="HNQ107" s="6"/>
      <c r="HNR107" s="6"/>
      <c r="HNS107" s="6"/>
      <c r="HNT107" s="6"/>
      <c r="HNU107" s="6"/>
      <c r="HNV107" s="6"/>
      <c r="HNW107" s="6"/>
      <c r="HNX107" s="6"/>
      <c r="HNY107" s="6"/>
      <c r="HNZ107" s="6"/>
      <c r="HOA107" s="6"/>
      <c r="HOB107" s="6"/>
      <c r="HOC107" s="6"/>
      <c r="HOD107" s="6"/>
      <c r="HOE107" s="6"/>
      <c r="HOF107" s="6"/>
      <c r="HOG107" s="6"/>
      <c r="HOH107" s="6"/>
      <c r="HOI107" s="6"/>
      <c r="HOJ107" s="6"/>
      <c r="HOK107" s="6"/>
      <c r="HOL107" s="6"/>
      <c r="HOM107" s="6"/>
      <c r="HON107" s="6"/>
      <c r="HOO107" s="6"/>
      <c r="HOP107" s="6"/>
      <c r="HOQ107" s="6"/>
      <c r="HOR107" s="6"/>
      <c r="HOS107" s="6"/>
      <c r="HOT107" s="6"/>
      <c r="HOU107" s="6"/>
      <c r="HOV107" s="6"/>
      <c r="HOW107" s="6"/>
      <c r="HOX107" s="6"/>
      <c r="HOY107" s="6"/>
      <c r="HOZ107" s="6"/>
      <c r="HPA107" s="6"/>
      <c r="HPB107" s="6"/>
      <c r="HPC107" s="6"/>
      <c r="HPD107" s="6"/>
      <c r="HPE107" s="6"/>
      <c r="HPF107" s="6"/>
      <c r="HPG107" s="6"/>
      <c r="HPH107" s="6"/>
      <c r="HPI107" s="6"/>
      <c r="HPJ107" s="6"/>
      <c r="HPK107" s="6"/>
      <c r="HPL107" s="6"/>
      <c r="HPM107" s="6"/>
      <c r="HPN107" s="6"/>
      <c r="HPO107" s="6"/>
      <c r="HPP107" s="6"/>
      <c r="HPQ107" s="6"/>
      <c r="HPR107" s="6"/>
      <c r="HPS107" s="6"/>
      <c r="HPT107" s="6"/>
      <c r="HPU107" s="6"/>
      <c r="HPV107" s="6"/>
      <c r="HPW107" s="6"/>
      <c r="HPX107" s="6"/>
      <c r="HPY107" s="6"/>
      <c r="HPZ107" s="6"/>
      <c r="HQA107" s="6"/>
      <c r="HQB107" s="6"/>
      <c r="HQC107" s="6"/>
      <c r="HQD107" s="6"/>
      <c r="HQE107" s="6"/>
      <c r="HQF107" s="6"/>
      <c r="HQG107" s="6"/>
      <c r="HQH107" s="6"/>
      <c r="HQI107" s="6"/>
      <c r="HQJ107" s="6"/>
      <c r="HQK107" s="6"/>
      <c r="HQL107" s="6"/>
      <c r="HQM107" s="6"/>
      <c r="HQN107" s="6"/>
      <c r="HQO107" s="6"/>
      <c r="HQP107" s="6"/>
      <c r="HQQ107" s="6"/>
      <c r="HQR107" s="6"/>
      <c r="HQS107" s="6"/>
      <c r="HQT107" s="6"/>
      <c r="HQU107" s="6"/>
      <c r="HQV107" s="6"/>
      <c r="HQW107" s="6"/>
      <c r="HQX107" s="6"/>
      <c r="HQY107" s="6"/>
      <c r="HQZ107" s="6"/>
      <c r="HRA107" s="6"/>
      <c r="HRB107" s="6"/>
      <c r="HRC107" s="6"/>
      <c r="HRD107" s="6"/>
      <c r="HRE107" s="6"/>
      <c r="HRF107" s="6"/>
      <c r="HRG107" s="6"/>
      <c r="HRH107" s="6"/>
      <c r="HRI107" s="6"/>
      <c r="HRJ107" s="6"/>
      <c r="HRK107" s="6"/>
      <c r="HRL107" s="6"/>
      <c r="HRM107" s="6"/>
      <c r="HRN107" s="6"/>
      <c r="HRO107" s="6"/>
      <c r="HRP107" s="6"/>
      <c r="HRQ107" s="6"/>
      <c r="HRR107" s="6"/>
      <c r="HRS107" s="6"/>
      <c r="HRT107" s="6"/>
      <c r="HRU107" s="6"/>
      <c r="HRV107" s="6"/>
      <c r="HRW107" s="6"/>
      <c r="HRX107" s="6"/>
      <c r="HRY107" s="6"/>
      <c r="HRZ107" s="6"/>
      <c r="HSA107" s="6"/>
      <c r="HSB107" s="6"/>
      <c r="HSC107" s="6"/>
      <c r="HSD107" s="6"/>
      <c r="HSE107" s="6"/>
      <c r="HSF107" s="6"/>
      <c r="HSG107" s="6"/>
      <c r="HSH107" s="6"/>
      <c r="HSI107" s="6"/>
      <c r="HSJ107" s="6"/>
      <c r="HSK107" s="6"/>
      <c r="HSL107" s="6"/>
      <c r="HSM107" s="6"/>
      <c r="HSN107" s="6"/>
      <c r="HSO107" s="6"/>
      <c r="HSP107" s="6"/>
      <c r="HSQ107" s="6"/>
      <c r="HSR107" s="6"/>
      <c r="HSS107" s="6"/>
      <c r="HST107" s="6"/>
      <c r="HSU107" s="6"/>
      <c r="HSV107" s="6"/>
      <c r="HSW107" s="6"/>
      <c r="HSX107" s="6"/>
      <c r="HSY107" s="6"/>
      <c r="HSZ107" s="6"/>
      <c r="HTA107" s="6"/>
      <c r="HTB107" s="6"/>
      <c r="HTC107" s="6"/>
      <c r="HTD107" s="6"/>
      <c r="HTE107" s="6"/>
      <c r="HTF107" s="6"/>
      <c r="HTG107" s="6"/>
      <c r="HTH107" s="6"/>
      <c r="HTI107" s="6"/>
      <c r="HTJ107" s="6"/>
      <c r="HTK107" s="6"/>
      <c r="HTL107" s="6"/>
      <c r="HTM107" s="6"/>
      <c r="HTN107" s="6"/>
      <c r="HTO107" s="6"/>
      <c r="HTP107" s="6"/>
      <c r="HTQ107" s="6"/>
      <c r="HTR107" s="6"/>
      <c r="HTS107" s="6"/>
      <c r="HTT107" s="6"/>
      <c r="HTU107" s="6"/>
      <c r="HTV107" s="6"/>
      <c r="HTW107" s="6"/>
      <c r="HTX107" s="6"/>
      <c r="HTY107" s="6"/>
      <c r="HTZ107" s="6"/>
      <c r="HUA107" s="6"/>
      <c r="HUB107" s="6"/>
      <c r="HUC107" s="6"/>
      <c r="HUD107" s="6"/>
      <c r="HUE107" s="6"/>
      <c r="HUF107" s="6"/>
      <c r="HUG107" s="6"/>
      <c r="HUH107" s="6"/>
      <c r="HUI107" s="6"/>
      <c r="HUJ107" s="6"/>
      <c r="HUK107" s="6"/>
      <c r="HUL107" s="6"/>
      <c r="HUM107" s="6"/>
      <c r="HUN107" s="6"/>
      <c r="HUO107" s="6"/>
      <c r="HUP107" s="6"/>
      <c r="HUQ107" s="6"/>
      <c r="HUR107" s="6"/>
      <c r="HUS107" s="6"/>
      <c r="HUT107" s="6"/>
      <c r="HUU107" s="6"/>
      <c r="HUV107" s="6"/>
      <c r="HUW107" s="6"/>
      <c r="HUX107" s="6"/>
      <c r="HUY107" s="6"/>
      <c r="HUZ107" s="6"/>
      <c r="HVA107" s="6"/>
      <c r="HVB107" s="6"/>
      <c r="HVC107" s="6"/>
      <c r="HVD107" s="6"/>
      <c r="HVE107" s="6"/>
      <c r="HVF107" s="6"/>
      <c r="HVG107" s="6"/>
      <c r="HVH107" s="6"/>
      <c r="HVI107" s="6"/>
      <c r="HVJ107" s="6"/>
      <c r="HVK107" s="6"/>
      <c r="HVL107" s="6"/>
      <c r="HVM107" s="6"/>
      <c r="HVN107" s="6"/>
      <c r="HVO107" s="6"/>
      <c r="HVP107" s="6"/>
      <c r="HVQ107" s="6"/>
      <c r="HVR107" s="6"/>
      <c r="HVS107" s="6"/>
      <c r="HVT107" s="6"/>
      <c r="HVU107" s="6"/>
      <c r="HVV107" s="6"/>
      <c r="HVW107" s="6"/>
      <c r="HVX107" s="6"/>
      <c r="HVY107" s="6"/>
      <c r="HVZ107" s="6"/>
      <c r="HWA107" s="6"/>
      <c r="HWB107" s="6"/>
      <c r="HWC107" s="6"/>
      <c r="HWD107" s="6"/>
      <c r="HWE107" s="6"/>
      <c r="HWF107" s="6"/>
      <c r="HWG107" s="6"/>
      <c r="HWH107" s="6"/>
      <c r="HWI107" s="6"/>
      <c r="HWJ107" s="6"/>
      <c r="HWK107" s="6"/>
      <c r="HWL107" s="6"/>
      <c r="HWM107" s="6"/>
      <c r="HWN107" s="6"/>
      <c r="HWO107" s="6"/>
      <c r="HWP107" s="6"/>
      <c r="HWQ107" s="6"/>
      <c r="HWR107" s="6"/>
      <c r="HWS107" s="6"/>
      <c r="HWT107" s="6"/>
      <c r="HWU107" s="6"/>
      <c r="HWV107" s="6"/>
      <c r="HWW107" s="6"/>
      <c r="HWX107" s="6"/>
      <c r="HWY107" s="6"/>
      <c r="HWZ107" s="6"/>
      <c r="HXA107" s="6"/>
      <c r="HXB107" s="6"/>
      <c r="HXC107" s="6"/>
      <c r="HXD107" s="6"/>
      <c r="HXE107" s="6"/>
      <c r="HXF107" s="6"/>
      <c r="HXG107" s="6"/>
      <c r="HXH107" s="6"/>
      <c r="HXI107" s="6"/>
      <c r="HXJ107" s="6"/>
      <c r="HXK107" s="6"/>
      <c r="HXL107" s="6"/>
      <c r="HXM107" s="6"/>
      <c r="HXN107" s="6"/>
      <c r="HXO107" s="6"/>
      <c r="HXP107" s="6"/>
      <c r="HXQ107" s="6"/>
      <c r="HXR107" s="6"/>
      <c r="HXS107" s="6"/>
      <c r="HXT107" s="6"/>
      <c r="HXU107" s="6"/>
      <c r="HXV107" s="6"/>
      <c r="HXW107" s="6"/>
      <c r="HXX107" s="6"/>
      <c r="HXY107" s="6"/>
      <c r="HXZ107" s="6"/>
      <c r="HYA107" s="6"/>
      <c r="HYB107" s="6"/>
      <c r="HYC107" s="6"/>
      <c r="HYD107" s="6"/>
      <c r="HYE107" s="6"/>
      <c r="HYF107" s="6"/>
      <c r="HYG107" s="6"/>
      <c r="HYH107" s="6"/>
      <c r="HYI107" s="6"/>
      <c r="HYJ107" s="6"/>
      <c r="HYK107" s="6"/>
      <c r="HYL107" s="6"/>
      <c r="HYM107" s="6"/>
      <c r="HYN107" s="6"/>
      <c r="HYO107" s="6"/>
      <c r="HYP107" s="6"/>
      <c r="HYQ107" s="6"/>
      <c r="HYR107" s="6"/>
      <c r="HYS107" s="6"/>
      <c r="HYT107" s="6"/>
      <c r="HYU107" s="6"/>
      <c r="HYV107" s="6"/>
      <c r="HYW107" s="6"/>
      <c r="HYX107" s="6"/>
      <c r="HYY107" s="6"/>
      <c r="HYZ107" s="6"/>
      <c r="HZA107" s="6"/>
      <c r="HZB107" s="6"/>
      <c r="HZC107" s="6"/>
      <c r="HZD107" s="6"/>
      <c r="HZE107" s="6"/>
      <c r="HZF107" s="6"/>
      <c r="HZG107" s="6"/>
      <c r="HZH107" s="6"/>
      <c r="HZI107" s="6"/>
      <c r="HZJ107" s="6"/>
      <c r="HZK107" s="6"/>
      <c r="HZL107" s="6"/>
      <c r="HZM107" s="6"/>
      <c r="HZN107" s="6"/>
      <c r="HZO107" s="6"/>
      <c r="HZP107" s="6"/>
      <c r="HZQ107" s="6"/>
      <c r="HZR107" s="6"/>
      <c r="HZS107" s="6"/>
      <c r="HZT107" s="6"/>
      <c r="HZU107" s="6"/>
      <c r="HZV107" s="6"/>
      <c r="HZW107" s="6"/>
      <c r="HZX107" s="6"/>
      <c r="HZY107" s="6"/>
      <c r="HZZ107" s="6"/>
      <c r="IAA107" s="6"/>
      <c r="IAB107" s="6"/>
      <c r="IAC107" s="6"/>
      <c r="IAD107" s="6"/>
      <c r="IAE107" s="6"/>
      <c r="IAF107" s="6"/>
      <c r="IAG107" s="6"/>
      <c r="IAH107" s="6"/>
      <c r="IAI107" s="6"/>
      <c r="IAJ107" s="6"/>
      <c r="IAK107" s="6"/>
      <c r="IAL107" s="6"/>
      <c r="IAM107" s="6"/>
      <c r="IAN107" s="6"/>
      <c r="IAO107" s="6"/>
      <c r="IAP107" s="6"/>
      <c r="IAQ107" s="6"/>
      <c r="IAR107" s="6"/>
      <c r="IAS107" s="6"/>
      <c r="IAT107" s="6"/>
      <c r="IAU107" s="6"/>
      <c r="IAV107" s="6"/>
      <c r="IAW107" s="6"/>
      <c r="IAX107" s="6"/>
      <c r="IAY107" s="6"/>
      <c r="IAZ107" s="6"/>
      <c r="IBA107" s="6"/>
      <c r="IBB107" s="6"/>
      <c r="IBC107" s="6"/>
      <c r="IBD107" s="6"/>
      <c r="IBE107" s="6"/>
      <c r="IBF107" s="6"/>
      <c r="IBG107" s="6"/>
      <c r="IBH107" s="6"/>
      <c r="IBI107" s="6"/>
      <c r="IBJ107" s="6"/>
      <c r="IBK107" s="6"/>
      <c r="IBL107" s="6"/>
      <c r="IBM107" s="6"/>
      <c r="IBN107" s="6"/>
      <c r="IBO107" s="6"/>
      <c r="IBP107" s="6"/>
      <c r="IBQ107" s="6"/>
      <c r="IBR107" s="6"/>
      <c r="IBS107" s="6"/>
      <c r="IBT107" s="6"/>
      <c r="IBU107" s="6"/>
      <c r="IBV107" s="6"/>
      <c r="IBW107" s="6"/>
      <c r="IBX107" s="6"/>
      <c r="IBY107" s="6"/>
      <c r="IBZ107" s="6"/>
      <c r="ICA107" s="6"/>
      <c r="ICB107" s="6"/>
      <c r="ICC107" s="6"/>
      <c r="ICD107" s="6"/>
      <c r="ICE107" s="6"/>
      <c r="ICF107" s="6"/>
      <c r="ICG107" s="6"/>
      <c r="ICH107" s="6"/>
      <c r="ICI107" s="6"/>
      <c r="ICJ107" s="6"/>
      <c r="ICK107" s="6"/>
      <c r="ICL107" s="6"/>
      <c r="ICM107" s="6"/>
      <c r="ICN107" s="6"/>
      <c r="ICO107" s="6"/>
      <c r="ICP107" s="6"/>
      <c r="ICQ107" s="6"/>
      <c r="ICR107" s="6"/>
      <c r="ICS107" s="6"/>
      <c r="ICT107" s="6"/>
      <c r="ICU107" s="6"/>
      <c r="ICV107" s="6"/>
      <c r="ICW107" s="6"/>
      <c r="ICX107" s="6"/>
      <c r="ICY107" s="6"/>
      <c r="ICZ107" s="6"/>
      <c r="IDA107" s="6"/>
      <c r="IDB107" s="6"/>
      <c r="IDC107" s="6"/>
      <c r="IDD107" s="6"/>
      <c r="IDE107" s="6"/>
      <c r="IDF107" s="6"/>
      <c r="IDG107" s="6"/>
      <c r="IDH107" s="6"/>
      <c r="IDI107" s="6"/>
      <c r="IDJ107" s="6"/>
      <c r="IDK107" s="6"/>
      <c r="IDL107" s="6"/>
      <c r="IDM107" s="6"/>
      <c r="IDN107" s="6"/>
      <c r="IDO107" s="6"/>
      <c r="IDP107" s="6"/>
      <c r="IDQ107" s="6"/>
      <c r="IDR107" s="6"/>
      <c r="IDS107" s="6"/>
      <c r="IDT107" s="6"/>
      <c r="IDU107" s="6"/>
      <c r="IDV107" s="6"/>
      <c r="IDW107" s="6"/>
      <c r="IDX107" s="6"/>
      <c r="IDY107" s="6"/>
      <c r="IDZ107" s="6"/>
      <c r="IEA107" s="6"/>
      <c r="IEB107" s="6"/>
      <c r="IEC107" s="6"/>
      <c r="IED107" s="6"/>
      <c r="IEE107" s="6"/>
      <c r="IEF107" s="6"/>
      <c r="IEG107" s="6"/>
      <c r="IEH107" s="6"/>
      <c r="IEI107" s="6"/>
      <c r="IEJ107" s="6"/>
      <c r="IEK107" s="6"/>
      <c r="IEL107" s="6"/>
      <c r="IEM107" s="6"/>
      <c r="IEN107" s="6"/>
      <c r="IEO107" s="6"/>
      <c r="IEP107" s="6"/>
      <c r="IEQ107" s="6"/>
      <c r="IER107" s="6"/>
      <c r="IES107" s="6"/>
      <c r="IET107" s="6"/>
      <c r="IEU107" s="6"/>
      <c r="IEV107" s="6"/>
      <c r="IEW107" s="6"/>
      <c r="IEX107" s="6"/>
      <c r="IEY107" s="6"/>
      <c r="IEZ107" s="6"/>
      <c r="IFA107" s="6"/>
      <c r="IFB107" s="6"/>
      <c r="IFC107" s="6"/>
      <c r="IFD107" s="6"/>
      <c r="IFE107" s="6"/>
      <c r="IFF107" s="6"/>
      <c r="IFG107" s="6"/>
      <c r="IFH107" s="6"/>
      <c r="IFI107" s="6"/>
      <c r="IFJ107" s="6"/>
      <c r="IFK107" s="6"/>
      <c r="IFL107" s="6"/>
      <c r="IFM107" s="6"/>
      <c r="IFN107" s="6"/>
      <c r="IFO107" s="6"/>
      <c r="IFP107" s="6"/>
      <c r="IFQ107" s="6"/>
      <c r="IFR107" s="6"/>
      <c r="IFS107" s="6"/>
      <c r="IFT107" s="6"/>
      <c r="IFU107" s="6"/>
      <c r="IFV107" s="6"/>
      <c r="IFW107" s="6"/>
      <c r="IFX107" s="6"/>
      <c r="IFY107" s="6"/>
      <c r="IFZ107" s="6"/>
      <c r="IGA107" s="6"/>
      <c r="IGB107" s="6"/>
      <c r="IGC107" s="6"/>
      <c r="IGD107" s="6"/>
      <c r="IGE107" s="6"/>
      <c r="IGF107" s="6"/>
      <c r="IGG107" s="6"/>
      <c r="IGH107" s="6"/>
      <c r="IGI107" s="6"/>
      <c r="IGJ107" s="6"/>
      <c r="IGK107" s="6"/>
      <c r="IGL107" s="6"/>
      <c r="IGM107" s="6"/>
      <c r="IGN107" s="6"/>
      <c r="IGO107" s="6"/>
      <c r="IGP107" s="6"/>
      <c r="IGQ107" s="6"/>
      <c r="IGR107" s="6"/>
      <c r="IGS107" s="6"/>
      <c r="IGT107" s="6"/>
      <c r="IGU107" s="6"/>
      <c r="IGV107" s="6"/>
      <c r="IGW107" s="6"/>
      <c r="IGX107" s="6"/>
      <c r="IGY107" s="6"/>
      <c r="IGZ107" s="6"/>
      <c r="IHA107" s="6"/>
      <c r="IHB107" s="6"/>
      <c r="IHC107" s="6"/>
      <c r="IHD107" s="6"/>
      <c r="IHE107" s="6"/>
      <c r="IHF107" s="6"/>
      <c r="IHG107" s="6"/>
      <c r="IHH107" s="6"/>
      <c r="IHI107" s="6"/>
      <c r="IHJ107" s="6"/>
      <c r="IHK107" s="6"/>
      <c r="IHL107" s="6"/>
      <c r="IHM107" s="6"/>
      <c r="IHN107" s="6"/>
      <c r="IHO107" s="6"/>
      <c r="IHP107" s="6"/>
      <c r="IHQ107" s="6"/>
      <c r="IHR107" s="6"/>
      <c r="IHS107" s="6"/>
      <c r="IHT107" s="6"/>
      <c r="IHU107" s="6"/>
      <c r="IHV107" s="6"/>
      <c r="IHW107" s="6"/>
      <c r="IHX107" s="6"/>
      <c r="IHY107" s="6"/>
      <c r="IHZ107" s="6"/>
      <c r="IIA107" s="6"/>
      <c r="IIB107" s="6"/>
      <c r="IIC107" s="6"/>
      <c r="IID107" s="6"/>
      <c r="IIE107" s="6"/>
      <c r="IIF107" s="6"/>
      <c r="IIG107" s="6"/>
      <c r="IIH107" s="6"/>
      <c r="III107" s="6"/>
      <c r="IIJ107" s="6"/>
      <c r="IIK107" s="6"/>
      <c r="IIL107" s="6"/>
      <c r="IIM107" s="6"/>
      <c r="IIN107" s="6"/>
      <c r="IIO107" s="6"/>
      <c r="IIP107" s="6"/>
      <c r="IIQ107" s="6"/>
      <c r="IIR107" s="6"/>
      <c r="IIS107" s="6"/>
      <c r="IIT107" s="6"/>
      <c r="IIU107" s="6"/>
      <c r="IIV107" s="6"/>
      <c r="IIW107" s="6"/>
      <c r="IIX107" s="6"/>
      <c r="IIY107" s="6"/>
      <c r="IIZ107" s="6"/>
      <c r="IJA107" s="6"/>
      <c r="IJB107" s="6"/>
      <c r="IJC107" s="6"/>
      <c r="IJD107" s="6"/>
      <c r="IJE107" s="6"/>
      <c r="IJF107" s="6"/>
      <c r="IJG107" s="6"/>
      <c r="IJH107" s="6"/>
      <c r="IJI107" s="6"/>
      <c r="IJJ107" s="6"/>
      <c r="IJK107" s="6"/>
      <c r="IJL107" s="6"/>
      <c r="IJM107" s="6"/>
      <c r="IJN107" s="6"/>
      <c r="IJO107" s="6"/>
      <c r="IJP107" s="6"/>
      <c r="IJQ107" s="6"/>
      <c r="IJR107" s="6"/>
      <c r="IJS107" s="6"/>
      <c r="IJT107" s="6"/>
      <c r="IJU107" s="6"/>
      <c r="IJV107" s="6"/>
      <c r="IJW107" s="6"/>
      <c r="IJX107" s="6"/>
      <c r="IJY107" s="6"/>
      <c r="IJZ107" s="6"/>
      <c r="IKA107" s="6"/>
      <c r="IKB107" s="6"/>
      <c r="IKC107" s="6"/>
      <c r="IKD107" s="6"/>
      <c r="IKE107" s="6"/>
      <c r="IKF107" s="6"/>
      <c r="IKG107" s="6"/>
      <c r="IKH107" s="6"/>
      <c r="IKI107" s="6"/>
      <c r="IKJ107" s="6"/>
      <c r="IKK107" s="6"/>
      <c r="IKL107" s="6"/>
      <c r="IKM107" s="6"/>
      <c r="IKN107" s="6"/>
      <c r="IKO107" s="6"/>
      <c r="IKP107" s="6"/>
      <c r="IKQ107" s="6"/>
      <c r="IKR107" s="6"/>
      <c r="IKS107" s="6"/>
      <c r="IKT107" s="6"/>
      <c r="IKU107" s="6"/>
      <c r="IKV107" s="6"/>
      <c r="IKW107" s="6"/>
      <c r="IKX107" s="6"/>
      <c r="IKY107" s="6"/>
      <c r="IKZ107" s="6"/>
      <c r="ILA107" s="6"/>
      <c r="ILB107" s="6"/>
      <c r="ILC107" s="6"/>
      <c r="ILD107" s="6"/>
      <c r="ILE107" s="6"/>
      <c r="ILF107" s="6"/>
      <c r="ILG107" s="6"/>
      <c r="ILH107" s="6"/>
      <c r="ILI107" s="6"/>
      <c r="ILJ107" s="6"/>
      <c r="ILK107" s="6"/>
      <c r="ILL107" s="6"/>
      <c r="ILM107" s="6"/>
      <c r="ILN107" s="6"/>
      <c r="ILO107" s="6"/>
      <c r="ILP107" s="6"/>
      <c r="ILQ107" s="6"/>
      <c r="ILR107" s="6"/>
      <c r="ILS107" s="6"/>
      <c r="ILT107" s="6"/>
      <c r="ILU107" s="6"/>
      <c r="ILV107" s="6"/>
      <c r="ILW107" s="6"/>
      <c r="ILX107" s="6"/>
      <c r="ILY107" s="6"/>
      <c r="ILZ107" s="6"/>
      <c r="IMA107" s="6"/>
      <c r="IMB107" s="6"/>
      <c r="IMC107" s="6"/>
      <c r="IMD107" s="6"/>
      <c r="IME107" s="6"/>
      <c r="IMF107" s="6"/>
      <c r="IMG107" s="6"/>
      <c r="IMH107" s="6"/>
      <c r="IMI107" s="6"/>
      <c r="IMJ107" s="6"/>
      <c r="IMK107" s="6"/>
      <c r="IML107" s="6"/>
      <c r="IMM107" s="6"/>
      <c r="IMN107" s="6"/>
      <c r="IMO107" s="6"/>
      <c r="IMP107" s="6"/>
      <c r="IMQ107" s="6"/>
      <c r="IMR107" s="6"/>
      <c r="IMS107" s="6"/>
      <c r="IMT107" s="6"/>
      <c r="IMU107" s="6"/>
      <c r="IMV107" s="6"/>
      <c r="IMW107" s="6"/>
      <c r="IMX107" s="6"/>
      <c r="IMY107" s="6"/>
      <c r="IMZ107" s="6"/>
      <c r="INA107" s="6"/>
      <c r="INB107" s="6"/>
      <c r="INC107" s="6"/>
      <c r="IND107" s="6"/>
      <c r="INE107" s="6"/>
      <c r="INF107" s="6"/>
      <c r="ING107" s="6"/>
      <c r="INH107" s="6"/>
      <c r="INI107" s="6"/>
      <c r="INJ107" s="6"/>
      <c r="INK107" s="6"/>
      <c r="INL107" s="6"/>
      <c r="INM107" s="6"/>
      <c r="INN107" s="6"/>
      <c r="INO107" s="6"/>
      <c r="INP107" s="6"/>
      <c r="INQ107" s="6"/>
      <c r="INR107" s="6"/>
      <c r="INS107" s="6"/>
      <c r="INT107" s="6"/>
      <c r="INU107" s="6"/>
      <c r="INV107" s="6"/>
      <c r="INW107" s="6"/>
      <c r="INX107" s="6"/>
      <c r="INY107" s="6"/>
      <c r="INZ107" s="6"/>
      <c r="IOA107" s="6"/>
      <c r="IOB107" s="6"/>
      <c r="IOC107" s="6"/>
      <c r="IOD107" s="6"/>
      <c r="IOE107" s="6"/>
      <c r="IOF107" s="6"/>
      <c r="IOG107" s="6"/>
      <c r="IOH107" s="6"/>
      <c r="IOI107" s="6"/>
      <c r="IOJ107" s="6"/>
      <c r="IOK107" s="6"/>
      <c r="IOL107" s="6"/>
      <c r="IOM107" s="6"/>
      <c r="ION107" s="6"/>
      <c r="IOO107" s="6"/>
      <c r="IOP107" s="6"/>
      <c r="IOQ107" s="6"/>
      <c r="IOR107" s="6"/>
      <c r="IOS107" s="6"/>
      <c r="IOT107" s="6"/>
      <c r="IOU107" s="6"/>
      <c r="IOV107" s="6"/>
      <c r="IOW107" s="6"/>
      <c r="IOX107" s="6"/>
      <c r="IOY107" s="6"/>
      <c r="IOZ107" s="6"/>
      <c r="IPA107" s="6"/>
      <c r="IPB107" s="6"/>
      <c r="IPC107" s="6"/>
      <c r="IPD107" s="6"/>
      <c r="IPE107" s="6"/>
      <c r="IPF107" s="6"/>
      <c r="IPG107" s="6"/>
      <c r="IPH107" s="6"/>
      <c r="IPI107" s="6"/>
      <c r="IPJ107" s="6"/>
      <c r="IPK107" s="6"/>
      <c r="IPL107" s="6"/>
      <c r="IPM107" s="6"/>
      <c r="IPN107" s="6"/>
      <c r="IPO107" s="6"/>
      <c r="IPP107" s="6"/>
      <c r="IPQ107" s="6"/>
      <c r="IPR107" s="6"/>
      <c r="IPS107" s="6"/>
      <c r="IPT107" s="6"/>
      <c r="IPU107" s="6"/>
      <c r="IPV107" s="6"/>
      <c r="IPW107" s="6"/>
      <c r="IPX107" s="6"/>
      <c r="IPY107" s="6"/>
      <c r="IPZ107" s="6"/>
      <c r="IQA107" s="6"/>
      <c r="IQB107" s="6"/>
      <c r="IQC107" s="6"/>
      <c r="IQD107" s="6"/>
      <c r="IQE107" s="6"/>
      <c r="IQF107" s="6"/>
      <c r="IQG107" s="6"/>
      <c r="IQH107" s="6"/>
      <c r="IQI107" s="6"/>
      <c r="IQJ107" s="6"/>
      <c r="IQK107" s="6"/>
      <c r="IQL107" s="6"/>
      <c r="IQM107" s="6"/>
      <c r="IQN107" s="6"/>
      <c r="IQO107" s="6"/>
      <c r="IQP107" s="6"/>
      <c r="IQQ107" s="6"/>
      <c r="IQR107" s="6"/>
      <c r="IQS107" s="6"/>
      <c r="IQT107" s="6"/>
      <c r="IQU107" s="6"/>
      <c r="IQV107" s="6"/>
      <c r="IQW107" s="6"/>
      <c r="IQX107" s="6"/>
      <c r="IQY107" s="6"/>
      <c r="IQZ107" s="6"/>
      <c r="IRA107" s="6"/>
      <c r="IRB107" s="6"/>
      <c r="IRC107" s="6"/>
      <c r="IRD107" s="6"/>
      <c r="IRE107" s="6"/>
      <c r="IRF107" s="6"/>
      <c r="IRG107" s="6"/>
      <c r="IRH107" s="6"/>
      <c r="IRI107" s="6"/>
      <c r="IRJ107" s="6"/>
      <c r="IRK107" s="6"/>
      <c r="IRL107" s="6"/>
      <c r="IRM107" s="6"/>
      <c r="IRN107" s="6"/>
      <c r="IRO107" s="6"/>
      <c r="IRP107" s="6"/>
      <c r="IRQ107" s="6"/>
      <c r="IRR107" s="6"/>
      <c r="IRS107" s="6"/>
      <c r="IRT107" s="6"/>
      <c r="IRU107" s="6"/>
      <c r="IRV107" s="6"/>
      <c r="IRW107" s="6"/>
      <c r="IRX107" s="6"/>
      <c r="IRY107" s="6"/>
      <c r="IRZ107" s="6"/>
      <c r="ISA107" s="6"/>
      <c r="ISB107" s="6"/>
      <c r="ISC107" s="6"/>
      <c r="ISD107" s="6"/>
      <c r="ISE107" s="6"/>
      <c r="ISF107" s="6"/>
      <c r="ISG107" s="6"/>
      <c r="ISH107" s="6"/>
      <c r="ISI107" s="6"/>
      <c r="ISJ107" s="6"/>
      <c r="ISK107" s="6"/>
      <c r="ISL107" s="6"/>
      <c r="ISM107" s="6"/>
      <c r="ISN107" s="6"/>
      <c r="ISO107" s="6"/>
      <c r="ISP107" s="6"/>
      <c r="ISQ107" s="6"/>
      <c r="ISR107" s="6"/>
      <c r="ISS107" s="6"/>
      <c r="IST107" s="6"/>
      <c r="ISU107" s="6"/>
      <c r="ISV107" s="6"/>
      <c r="ISW107" s="6"/>
      <c r="ISX107" s="6"/>
      <c r="ISY107" s="6"/>
      <c r="ISZ107" s="6"/>
      <c r="ITA107" s="6"/>
      <c r="ITB107" s="6"/>
      <c r="ITC107" s="6"/>
      <c r="ITD107" s="6"/>
      <c r="ITE107" s="6"/>
      <c r="ITF107" s="6"/>
      <c r="ITG107" s="6"/>
      <c r="ITH107" s="6"/>
      <c r="ITI107" s="6"/>
      <c r="ITJ107" s="6"/>
      <c r="ITK107" s="6"/>
      <c r="ITL107" s="6"/>
      <c r="ITM107" s="6"/>
      <c r="ITN107" s="6"/>
      <c r="ITO107" s="6"/>
      <c r="ITP107" s="6"/>
      <c r="ITQ107" s="6"/>
      <c r="ITR107" s="6"/>
      <c r="ITS107" s="6"/>
      <c r="ITT107" s="6"/>
      <c r="ITU107" s="6"/>
      <c r="ITV107" s="6"/>
      <c r="ITW107" s="6"/>
      <c r="ITX107" s="6"/>
      <c r="ITY107" s="6"/>
      <c r="ITZ107" s="6"/>
      <c r="IUA107" s="6"/>
      <c r="IUB107" s="6"/>
      <c r="IUC107" s="6"/>
      <c r="IUD107" s="6"/>
      <c r="IUE107" s="6"/>
      <c r="IUF107" s="6"/>
      <c r="IUG107" s="6"/>
      <c r="IUH107" s="6"/>
      <c r="IUI107" s="6"/>
      <c r="IUJ107" s="6"/>
      <c r="IUK107" s="6"/>
      <c r="IUL107" s="6"/>
      <c r="IUM107" s="6"/>
      <c r="IUN107" s="6"/>
      <c r="IUO107" s="6"/>
      <c r="IUP107" s="6"/>
      <c r="IUQ107" s="6"/>
      <c r="IUR107" s="6"/>
      <c r="IUS107" s="6"/>
      <c r="IUT107" s="6"/>
      <c r="IUU107" s="6"/>
      <c r="IUV107" s="6"/>
      <c r="IUW107" s="6"/>
      <c r="IUX107" s="6"/>
      <c r="IUY107" s="6"/>
      <c r="IUZ107" s="6"/>
      <c r="IVA107" s="6"/>
      <c r="IVB107" s="6"/>
      <c r="IVC107" s="6"/>
      <c r="IVD107" s="6"/>
      <c r="IVE107" s="6"/>
      <c r="IVF107" s="6"/>
      <c r="IVG107" s="6"/>
      <c r="IVH107" s="6"/>
      <c r="IVI107" s="6"/>
      <c r="IVJ107" s="6"/>
      <c r="IVK107" s="6"/>
      <c r="IVL107" s="6"/>
      <c r="IVM107" s="6"/>
      <c r="IVN107" s="6"/>
      <c r="IVO107" s="6"/>
      <c r="IVP107" s="6"/>
      <c r="IVQ107" s="6"/>
      <c r="IVR107" s="6"/>
      <c r="IVS107" s="6"/>
      <c r="IVT107" s="6"/>
      <c r="IVU107" s="6"/>
      <c r="IVV107" s="6"/>
      <c r="IVW107" s="6"/>
      <c r="IVX107" s="6"/>
      <c r="IVY107" s="6"/>
      <c r="IVZ107" s="6"/>
      <c r="IWA107" s="6"/>
      <c r="IWB107" s="6"/>
      <c r="IWC107" s="6"/>
      <c r="IWD107" s="6"/>
      <c r="IWE107" s="6"/>
      <c r="IWF107" s="6"/>
      <c r="IWG107" s="6"/>
      <c r="IWH107" s="6"/>
      <c r="IWI107" s="6"/>
      <c r="IWJ107" s="6"/>
      <c r="IWK107" s="6"/>
      <c r="IWL107" s="6"/>
      <c r="IWM107" s="6"/>
      <c r="IWN107" s="6"/>
      <c r="IWO107" s="6"/>
      <c r="IWP107" s="6"/>
      <c r="IWQ107" s="6"/>
      <c r="IWR107" s="6"/>
      <c r="IWS107" s="6"/>
      <c r="IWT107" s="6"/>
      <c r="IWU107" s="6"/>
      <c r="IWV107" s="6"/>
      <c r="IWW107" s="6"/>
      <c r="IWX107" s="6"/>
      <c r="IWY107" s="6"/>
      <c r="IWZ107" s="6"/>
      <c r="IXA107" s="6"/>
      <c r="IXB107" s="6"/>
      <c r="IXC107" s="6"/>
      <c r="IXD107" s="6"/>
      <c r="IXE107" s="6"/>
      <c r="IXF107" s="6"/>
      <c r="IXG107" s="6"/>
      <c r="IXH107" s="6"/>
      <c r="IXI107" s="6"/>
      <c r="IXJ107" s="6"/>
      <c r="IXK107" s="6"/>
      <c r="IXL107" s="6"/>
      <c r="IXM107" s="6"/>
      <c r="IXN107" s="6"/>
      <c r="IXO107" s="6"/>
      <c r="IXP107" s="6"/>
      <c r="IXQ107" s="6"/>
      <c r="IXR107" s="6"/>
      <c r="IXS107" s="6"/>
      <c r="IXT107" s="6"/>
      <c r="IXU107" s="6"/>
      <c r="IXV107" s="6"/>
      <c r="IXW107" s="6"/>
      <c r="IXX107" s="6"/>
      <c r="IXY107" s="6"/>
      <c r="IXZ107" s="6"/>
      <c r="IYA107" s="6"/>
      <c r="IYB107" s="6"/>
      <c r="IYC107" s="6"/>
      <c r="IYD107" s="6"/>
      <c r="IYE107" s="6"/>
      <c r="IYF107" s="6"/>
      <c r="IYG107" s="6"/>
      <c r="IYH107" s="6"/>
      <c r="IYI107" s="6"/>
      <c r="IYJ107" s="6"/>
      <c r="IYK107" s="6"/>
      <c r="IYL107" s="6"/>
      <c r="IYM107" s="6"/>
      <c r="IYN107" s="6"/>
      <c r="IYO107" s="6"/>
      <c r="IYP107" s="6"/>
      <c r="IYQ107" s="6"/>
      <c r="IYR107" s="6"/>
      <c r="IYS107" s="6"/>
      <c r="IYT107" s="6"/>
      <c r="IYU107" s="6"/>
      <c r="IYV107" s="6"/>
      <c r="IYW107" s="6"/>
      <c r="IYX107" s="6"/>
      <c r="IYY107" s="6"/>
      <c r="IYZ107" s="6"/>
      <c r="IZA107" s="6"/>
      <c r="IZB107" s="6"/>
      <c r="IZC107" s="6"/>
      <c r="IZD107" s="6"/>
      <c r="IZE107" s="6"/>
      <c r="IZF107" s="6"/>
      <c r="IZG107" s="6"/>
      <c r="IZH107" s="6"/>
      <c r="IZI107" s="6"/>
      <c r="IZJ107" s="6"/>
      <c r="IZK107" s="6"/>
      <c r="IZL107" s="6"/>
      <c r="IZM107" s="6"/>
      <c r="IZN107" s="6"/>
      <c r="IZO107" s="6"/>
      <c r="IZP107" s="6"/>
      <c r="IZQ107" s="6"/>
      <c r="IZR107" s="6"/>
      <c r="IZS107" s="6"/>
      <c r="IZT107" s="6"/>
      <c r="IZU107" s="6"/>
      <c r="IZV107" s="6"/>
      <c r="IZW107" s="6"/>
      <c r="IZX107" s="6"/>
      <c r="IZY107" s="6"/>
      <c r="IZZ107" s="6"/>
      <c r="JAA107" s="6"/>
      <c r="JAB107" s="6"/>
      <c r="JAC107" s="6"/>
      <c r="JAD107" s="6"/>
      <c r="JAE107" s="6"/>
      <c r="JAF107" s="6"/>
      <c r="JAG107" s="6"/>
      <c r="JAH107" s="6"/>
      <c r="JAI107" s="6"/>
      <c r="JAJ107" s="6"/>
      <c r="JAK107" s="6"/>
      <c r="JAL107" s="6"/>
      <c r="JAM107" s="6"/>
      <c r="JAN107" s="6"/>
      <c r="JAO107" s="6"/>
      <c r="JAP107" s="6"/>
      <c r="JAQ107" s="6"/>
      <c r="JAR107" s="6"/>
      <c r="JAS107" s="6"/>
      <c r="JAT107" s="6"/>
      <c r="JAU107" s="6"/>
      <c r="JAV107" s="6"/>
      <c r="JAW107" s="6"/>
      <c r="JAX107" s="6"/>
      <c r="JAY107" s="6"/>
      <c r="JAZ107" s="6"/>
      <c r="JBA107" s="6"/>
      <c r="JBB107" s="6"/>
      <c r="JBC107" s="6"/>
      <c r="JBD107" s="6"/>
      <c r="JBE107" s="6"/>
      <c r="JBF107" s="6"/>
      <c r="JBG107" s="6"/>
      <c r="JBH107" s="6"/>
      <c r="JBI107" s="6"/>
      <c r="JBJ107" s="6"/>
      <c r="JBK107" s="6"/>
      <c r="JBL107" s="6"/>
      <c r="JBM107" s="6"/>
      <c r="JBN107" s="6"/>
      <c r="JBO107" s="6"/>
      <c r="JBP107" s="6"/>
      <c r="JBQ107" s="6"/>
      <c r="JBR107" s="6"/>
      <c r="JBS107" s="6"/>
      <c r="JBT107" s="6"/>
      <c r="JBU107" s="6"/>
      <c r="JBV107" s="6"/>
      <c r="JBW107" s="6"/>
      <c r="JBX107" s="6"/>
      <c r="JBY107" s="6"/>
      <c r="JBZ107" s="6"/>
      <c r="JCA107" s="6"/>
      <c r="JCB107" s="6"/>
      <c r="JCC107" s="6"/>
      <c r="JCD107" s="6"/>
      <c r="JCE107" s="6"/>
      <c r="JCF107" s="6"/>
      <c r="JCG107" s="6"/>
      <c r="JCH107" s="6"/>
      <c r="JCI107" s="6"/>
      <c r="JCJ107" s="6"/>
      <c r="JCK107" s="6"/>
      <c r="JCL107" s="6"/>
      <c r="JCM107" s="6"/>
      <c r="JCN107" s="6"/>
      <c r="JCO107" s="6"/>
      <c r="JCP107" s="6"/>
      <c r="JCQ107" s="6"/>
      <c r="JCR107" s="6"/>
      <c r="JCS107" s="6"/>
      <c r="JCT107" s="6"/>
      <c r="JCU107" s="6"/>
      <c r="JCV107" s="6"/>
      <c r="JCW107" s="6"/>
      <c r="JCX107" s="6"/>
      <c r="JCY107" s="6"/>
      <c r="JCZ107" s="6"/>
      <c r="JDA107" s="6"/>
      <c r="JDB107" s="6"/>
      <c r="JDC107" s="6"/>
      <c r="JDD107" s="6"/>
      <c r="JDE107" s="6"/>
      <c r="JDF107" s="6"/>
      <c r="JDG107" s="6"/>
      <c r="JDH107" s="6"/>
      <c r="JDI107" s="6"/>
      <c r="JDJ107" s="6"/>
      <c r="JDK107" s="6"/>
      <c r="JDL107" s="6"/>
      <c r="JDM107" s="6"/>
      <c r="JDN107" s="6"/>
      <c r="JDO107" s="6"/>
      <c r="JDP107" s="6"/>
      <c r="JDQ107" s="6"/>
      <c r="JDR107" s="6"/>
      <c r="JDS107" s="6"/>
      <c r="JDT107" s="6"/>
      <c r="JDU107" s="6"/>
      <c r="JDV107" s="6"/>
      <c r="JDW107" s="6"/>
      <c r="JDX107" s="6"/>
      <c r="JDY107" s="6"/>
      <c r="JDZ107" s="6"/>
      <c r="JEA107" s="6"/>
      <c r="JEB107" s="6"/>
      <c r="JEC107" s="6"/>
      <c r="JED107" s="6"/>
      <c r="JEE107" s="6"/>
      <c r="JEF107" s="6"/>
      <c r="JEG107" s="6"/>
      <c r="JEH107" s="6"/>
      <c r="JEI107" s="6"/>
      <c r="JEJ107" s="6"/>
      <c r="JEK107" s="6"/>
      <c r="JEL107" s="6"/>
      <c r="JEM107" s="6"/>
      <c r="JEN107" s="6"/>
      <c r="JEO107" s="6"/>
      <c r="JEP107" s="6"/>
      <c r="JEQ107" s="6"/>
      <c r="JER107" s="6"/>
      <c r="JES107" s="6"/>
      <c r="JET107" s="6"/>
      <c r="JEU107" s="6"/>
      <c r="JEV107" s="6"/>
      <c r="JEW107" s="6"/>
      <c r="JEX107" s="6"/>
      <c r="JEY107" s="6"/>
      <c r="JEZ107" s="6"/>
      <c r="JFA107" s="6"/>
      <c r="JFB107" s="6"/>
      <c r="JFC107" s="6"/>
      <c r="JFD107" s="6"/>
      <c r="JFE107" s="6"/>
      <c r="JFF107" s="6"/>
      <c r="JFG107" s="6"/>
      <c r="JFH107" s="6"/>
      <c r="JFI107" s="6"/>
      <c r="JFJ107" s="6"/>
      <c r="JFK107" s="6"/>
      <c r="JFL107" s="6"/>
      <c r="JFM107" s="6"/>
      <c r="JFN107" s="6"/>
      <c r="JFO107" s="6"/>
      <c r="JFP107" s="6"/>
      <c r="JFQ107" s="6"/>
      <c r="JFR107" s="6"/>
      <c r="JFS107" s="6"/>
      <c r="JFT107" s="6"/>
      <c r="JFU107" s="6"/>
      <c r="JFV107" s="6"/>
      <c r="JFW107" s="6"/>
      <c r="JFX107" s="6"/>
      <c r="JFY107" s="6"/>
      <c r="JFZ107" s="6"/>
      <c r="JGA107" s="6"/>
      <c r="JGB107" s="6"/>
      <c r="JGC107" s="6"/>
      <c r="JGD107" s="6"/>
      <c r="JGE107" s="6"/>
      <c r="JGF107" s="6"/>
      <c r="JGG107" s="6"/>
      <c r="JGH107" s="6"/>
      <c r="JGI107" s="6"/>
      <c r="JGJ107" s="6"/>
      <c r="JGK107" s="6"/>
      <c r="JGL107" s="6"/>
      <c r="JGM107" s="6"/>
      <c r="JGN107" s="6"/>
      <c r="JGO107" s="6"/>
      <c r="JGP107" s="6"/>
      <c r="JGQ107" s="6"/>
      <c r="JGR107" s="6"/>
      <c r="JGS107" s="6"/>
      <c r="JGT107" s="6"/>
      <c r="JGU107" s="6"/>
      <c r="JGV107" s="6"/>
      <c r="JGW107" s="6"/>
      <c r="JGX107" s="6"/>
      <c r="JGY107" s="6"/>
      <c r="JGZ107" s="6"/>
      <c r="JHA107" s="6"/>
      <c r="JHB107" s="6"/>
      <c r="JHC107" s="6"/>
      <c r="JHD107" s="6"/>
      <c r="JHE107" s="6"/>
      <c r="JHF107" s="6"/>
      <c r="JHG107" s="6"/>
      <c r="JHH107" s="6"/>
      <c r="JHI107" s="6"/>
      <c r="JHJ107" s="6"/>
      <c r="JHK107" s="6"/>
      <c r="JHL107" s="6"/>
      <c r="JHM107" s="6"/>
      <c r="JHN107" s="6"/>
      <c r="JHO107" s="6"/>
      <c r="JHP107" s="6"/>
      <c r="JHQ107" s="6"/>
      <c r="JHR107" s="6"/>
      <c r="JHS107" s="6"/>
      <c r="JHT107" s="6"/>
      <c r="JHU107" s="6"/>
      <c r="JHV107" s="6"/>
      <c r="JHW107" s="6"/>
      <c r="JHX107" s="6"/>
      <c r="JHY107" s="6"/>
      <c r="JHZ107" s="6"/>
      <c r="JIA107" s="6"/>
      <c r="JIB107" s="6"/>
      <c r="JIC107" s="6"/>
      <c r="JID107" s="6"/>
      <c r="JIE107" s="6"/>
      <c r="JIF107" s="6"/>
      <c r="JIG107" s="6"/>
      <c r="JIH107" s="6"/>
      <c r="JII107" s="6"/>
      <c r="JIJ107" s="6"/>
      <c r="JIK107" s="6"/>
      <c r="JIL107" s="6"/>
      <c r="JIM107" s="6"/>
      <c r="JIN107" s="6"/>
      <c r="JIO107" s="6"/>
      <c r="JIP107" s="6"/>
      <c r="JIQ107" s="6"/>
      <c r="JIR107" s="6"/>
      <c r="JIS107" s="6"/>
      <c r="JIT107" s="6"/>
      <c r="JIU107" s="6"/>
      <c r="JIV107" s="6"/>
      <c r="JIW107" s="6"/>
      <c r="JIX107" s="6"/>
      <c r="JIY107" s="6"/>
      <c r="JIZ107" s="6"/>
      <c r="JJA107" s="6"/>
      <c r="JJB107" s="6"/>
      <c r="JJC107" s="6"/>
      <c r="JJD107" s="6"/>
      <c r="JJE107" s="6"/>
      <c r="JJF107" s="6"/>
      <c r="JJG107" s="6"/>
      <c r="JJH107" s="6"/>
      <c r="JJI107" s="6"/>
      <c r="JJJ107" s="6"/>
      <c r="JJK107" s="6"/>
      <c r="JJL107" s="6"/>
      <c r="JJM107" s="6"/>
      <c r="JJN107" s="6"/>
      <c r="JJO107" s="6"/>
      <c r="JJP107" s="6"/>
      <c r="JJQ107" s="6"/>
      <c r="JJR107" s="6"/>
      <c r="JJS107" s="6"/>
      <c r="JJT107" s="6"/>
      <c r="JJU107" s="6"/>
      <c r="JJV107" s="6"/>
      <c r="JJW107" s="6"/>
      <c r="JJX107" s="6"/>
      <c r="JJY107" s="6"/>
      <c r="JJZ107" s="6"/>
      <c r="JKA107" s="6"/>
      <c r="JKB107" s="6"/>
      <c r="JKC107" s="6"/>
      <c r="JKD107" s="6"/>
      <c r="JKE107" s="6"/>
      <c r="JKF107" s="6"/>
      <c r="JKG107" s="6"/>
      <c r="JKH107" s="6"/>
      <c r="JKI107" s="6"/>
      <c r="JKJ107" s="6"/>
      <c r="JKK107" s="6"/>
      <c r="JKL107" s="6"/>
      <c r="JKM107" s="6"/>
      <c r="JKN107" s="6"/>
      <c r="JKO107" s="6"/>
      <c r="JKP107" s="6"/>
      <c r="JKQ107" s="6"/>
      <c r="JKR107" s="6"/>
      <c r="JKS107" s="6"/>
      <c r="JKT107" s="6"/>
      <c r="JKU107" s="6"/>
      <c r="JKV107" s="6"/>
      <c r="JKW107" s="6"/>
      <c r="JKX107" s="6"/>
      <c r="JKY107" s="6"/>
      <c r="JKZ107" s="6"/>
      <c r="JLA107" s="6"/>
      <c r="JLB107" s="6"/>
      <c r="JLC107" s="6"/>
      <c r="JLD107" s="6"/>
      <c r="JLE107" s="6"/>
      <c r="JLF107" s="6"/>
      <c r="JLG107" s="6"/>
      <c r="JLH107" s="6"/>
      <c r="JLI107" s="6"/>
      <c r="JLJ107" s="6"/>
      <c r="JLK107" s="6"/>
      <c r="JLL107" s="6"/>
      <c r="JLM107" s="6"/>
      <c r="JLN107" s="6"/>
      <c r="JLO107" s="6"/>
      <c r="JLP107" s="6"/>
      <c r="JLQ107" s="6"/>
      <c r="JLR107" s="6"/>
      <c r="JLS107" s="6"/>
      <c r="JLT107" s="6"/>
      <c r="JLU107" s="6"/>
      <c r="JLV107" s="6"/>
      <c r="JLW107" s="6"/>
      <c r="JLX107" s="6"/>
      <c r="JLY107" s="6"/>
      <c r="JLZ107" s="6"/>
      <c r="JMA107" s="6"/>
      <c r="JMB107" s="6"/>
      <c r="JMC107" s="6"/>
      <c r="JMD107" s="6"/>
      <c r="JME107" s="6"/>
      <c r="JMF107" s="6"/>
      <c r="JMG107" s="6"/>
      <c r="JMH107" s="6"/>
      <c r="JMI107" s="6"/>
      <c r="JMJ107" s="6"/>
      <c r="JMK107" s="6"/>
      <c r="JML107" s="6"/>
      <c r="JMM107" s="6"/>
      <c r="JMN107" s="6"/>
      <c r="JMO107" s="6"/>
      <c r="JMP107" s="6"/>
      <c r="JMQ107" s="6"/>
      <c r="JMR107" s="6"/>
      <c r="JMS107" s="6"/>
      <c r="JMT107" s="6"/>
      <c r="JMU107" s="6"/>
      <c r="JMV107" s="6"/>
      <c r="JMW107" s="6"/>
      <c r="JMX107" s="6"/>
      <c r="JMY107" s="6"/>
      <c r="JMZ107" s="6"/>
      <c r="JNA107" s="6"/>
      <c r="JNB107" s="6"/>
      <c r="JNC107" s="6"/>
      <c r="JND107" s="6"/>
      <c r="JNE107" s="6"/>
      <c r="JNF107" s="6"/>
      <c r="JNG107" s="6"/>
      <c r="JNH107" s="6"/>
      <c r="JNI107" s="6"/>
      <c r="JNJ107" s="6"/>
      <c r="JNK107" s="6"/>
      <c r="JNL107" s="6"/>
      <c r="JNM107" s="6"/>
      <c r="JNN107" s="6"/>
      <c r="JNO107" s="6"/>
      <c r="JNP107" s="6"/>
      <c r="JNQ107" s="6"/>
      <c r="JNR107" s="6"/>
      <c r="JNS107" s="6"/>
      <c r="JNT107" s="6"/>
      <c r="JNU107" s="6"/>
      <c r="JNV107" s="6"/>
      <c r="JNW107" s="6"/>
      <c r="JNX107" s="6"/>
      <c r="JNY107" s="6"/>
      <c r="JNZ107" s="6"/>
      <c r="JOA107" s="6"/>
      <c r="JOB107" s="6"/>
      <c r="JOC107" s="6"/>
      <c r="JOD107" s="6"/>
      <c r="JOE107" s="6"/>
      <c r="JOF107" s="6"/>
      <c r="JOG107" s="6"/>
      <c r="JOH107" s="6"/>
      <c r="JOI107" s="6"/>
      <c r="JOJ107" s="6"/>
      <c r="JOK107" s="6"/>
      <c r="JOL107" s="6"/>
      <c r="JOM107" s="6"/>
      <c r="JON107" s="6"/>
      <c r="JOO107" s="6"/>
      <c r="JOP107" s="6"/>
      <c r="JOQ107" s="6"/>
      <c r="JOR107" s="6"/>
      <c r="JOS107" s="6"/>
      <c r="JOT107" s="6"/>
      <c r="JOU107" s="6"/>
      <c r="JOV107" s="6"/>
      <c r="JOW107" s="6"/>
      <c r="JOX107" s="6"/>
      <c r="JOY107" s="6"/>
      <c r="JOZ107" s="6"/>
      <c r="JPA107" s="6"/>
      <c r="JPB107" s="6"/>
      <c r="JPC107" s="6"/>
      <c r="JPD107" s="6"/>
      <c r="JPE107" s="6"/>
      <c r="JPF107" s="6"/>
      <c r="JPG107" s="6"/>
      <c r="JPH107" s="6"/>
      <c r="JPI107" s="6"/>
      <c r="JPJ107" s="6"/>
      <c r="JPK107" s="6"/>
      <c r="JPL107" s="6"/>
      <c r="JPM107" s="6"/>
      <c r="JPN107" s="6"/>
      <c r="JPO107" s="6"/>
      <c r="JPP107" s="6"/>
      <c r="JPQ107" s="6"/>
      <c r="JPR107" s="6"/>
      <c r="JPS107" s="6"/>
      <c r="JPT107" s="6"/>
      <c r="JPU107" s="6"/>
      <c r="JPV107" s="6"/>
      <c r="JPW107" s="6"/>
      <c r="JPX107" s="6"/>
      <c r="JPY107" s="6"/>
      <c r="JPZ107" s="6"/>
      <c r="JQA107" s="6"/>
      <c r="JQB107" s="6"/>
      <c r="JQC107" s="6"/>
      <c r="JQD107" s="6"/>
      <c r="JQE107" s="6"/>
      <c r="JQF107" s="6"/>
      <c r="JQG107" s="6"/>
      <c r="JQH107" s="6"/>
      <c r="JQI107" s="6"/>
      <c r="JQJ107" s="6"/>
      <c r="JQK107" s="6"/>
      <c r="JQL107" s="6"/>
      <c r="JQM107" s="6"/>
      <c r="JQN107" s="6"/>
      <c r="JQO107" s="6"/>
      <c r="JQP107" s="6"/>
      <c r="JQQ107" s="6"/>
      <c r="JQR107" s="6"/>
      <c r="JQS107" s="6"/>
      <c r="JQT107" s="6"/>
      <c r="JQU107" s="6"/>
      <c r="JQV107" s="6"/>
      <c r="JQW107" s="6"/>
      <c r="JQX107" s="6"/>
      <c r="JQY107" s="6"/>
      <c r="JQZ107" s="6"/>
      <c r="JRA107" s="6"/>
      <c r="JRB107" s="6"/>
      <c r="JRC107" s="6"/>
      <c r="JRD107" s="6"/>
      <c r="JRE107" s="6"/>
      <c r="JRF107" s="6"/>
      <c r="JRG107" s="6"/>
      <c r="JRH107" s="6"/>
      <c r="JRI107" s="6"/>
      <c r="JRJ107" s="6"/>
      <c r="JRK107" s="6"/>
      <c r="JRL107" s="6"/>
      <c r="JRM107" s="6"/>
      <c r="JRN107" s="6"/>
      <c r="JRO107" s="6"/>
      <c r="JRP107" s="6"/>
      <c r="JRQ107" s="6"/>
      <c r="JRR107" s="6"/>
      <c r="JRS107" s="6"/>
      <c r="JRT107" s="6"/>
      <c r="JRU107" s="6"/>
      <c r="JRV107" s="6"/>
      <c r="JRW107" s="6"/>
      <c r="JRX107" s="6"/>
      <c r="JRY107" s="6"/>
      <c r="JRZ107" s="6"/>
      <c r="JSA107" s="6"/>
      <c r="JSB107" s="6"/>
      <c r="JSC107" s="6"/>
      <c r="JSD107" s="6"/>
      <c r="JSE107" s="6"/>
      <c r="JSF107" s="6"/>
      <c r="JSG107" s="6"/>
      <c r="JSH107" s="6"/>
      <c r="JSI107" s="6"/>
      <c r="JSJ107" s="6"/>
      <c r="JSK107" s="6"/>
      <c r="JSL107" s="6"/>
      <c r="JSM107" s="6"/>
      <c r="JSN107" s="6"/>
      <c r="JSO107" s="6"/>
      <c r="JSP107" s="6"/>
      <c r="JSQ107" s="6"/>
      <c r="JSR107" s="6"/>
      <c r="JSS107" s="6"/>
      <c r="JST107" s="6"/>
      <c r="JSU107" s="6"/>
      <c r="JSV107" s="6"/>
      <c r="JSW107" s="6"/>
      <c r="JSX107" s="6"/>
      <c r="JSY107" s="6"/>
      <c r="JSZ107" s="6"/>
      <c r="JTA107" s="6"/>
      <c r="JTB107" s="6"/>
      <c r="JTC107" s="6"/>
      <c r="JTD107" s="6"/>
      <c r="JTE107" s="6"/>
      <c r="JTF107" s="6"/>
      <c r="JTG107" s="6"/>
      <c r="JTH107" s="6"/>
      <c r="JTI107" s="6"/>
      <c r="JTJ107" s="6"/>
      <c r="JTK107" s="6"/>
      <c r="JTL107" s="6"/>
      <c r="JTM107" s="6"/>
      <c r="JTN107" s="6"/>
      <c r="JTO107" s="6"/>
      <c r="JTP107" s="6"/>
      <c r="JTQ107" s="6"/>
      <c r="JTR107" s="6"/>
      <c r="JTS107" s="6"/>
      <c r="JTT107" s="6"/>
      <c r="JTU107" s="6"/>
      <c r="JTV107" s="6"/>
      <c r="JTW107" s="6"/>
      <c r="JTX107" s="6"/>
      <c r="JTY107" s="6"/>
      <c r="JTZ107" s="6"/>
      <c r="JUA107" s="6"/>
      <c r="JUB107" s="6"/>
      <c r="JUC107" s="6"/>
      <c r="JUD107" s="6"/>
      <c r="JUE107" s="6"/>
      <c r="JUF107" s="6"/>
      <c r="JUG107" s="6"/>
      <c r="JUH107" s="6"/>
      <c r="JUI107" s="6"/>
      <c r="JUJ107" s="6"/>
      <c r="JUK107" s="6"/>
      <c r="JUL107" s="6"/>
      <c r="JUM107" s="6"/>
      <c r="JUN107" s="6"/>
      <c r="JUO107" s="6"/>
      <c r="JUP107" s="6"/>
      <c r="JUQ107" s="6"/>
      <c r="JUR107" s="6"/>
      <c r="JUS107" s="6"/>
      <c r="JUT107" s="6"/>
      <c r="JUU107" s="6"/>
      <c r="JUV107" s="6"/>
      <c r="JUW107" s="6"/>
      <c r="JUX107" s="6"/>
      <c r="JUY107" s="6"/>
      <c r="JUZ107" s="6"/>
      <c r="JVA107" s="6"/>
      <c r="JVB107" s="6"/>
      <c r="JVC107" s="6"/>
      <c r="JVD107" s="6"/>
      <c r="JVE107" s="6"/>
      <c r="JVF107" s="6"/>
      <c r="JVG107" s="6"/>
      <c r="JVH107" s="6"/>
      <c r="JVI107" s="6"/>
      <c r="JVJ107" s="6"/>
      <c r="JVK107" s="6"/>
      <c r="JVL107" s="6"/>
      <c r="JVM107" s="6"/>
      <c r="JVN107" s="6"/>
      <c r="JVO107" s="6"/>
      <c r="JVP107" s="6"/>
      <c r="JVQ107" s="6"/>
      <c r="JVR107" s="6"/>
      <c r="JVS107" s="6"/>
      <c r="JVT107" s="6"/>
      <c r="JVU107" s="6"/>
      <c r="JVV107" s="6"/>
      <c r="JVW107" s="6"/>
      <c r="JVX107" s="6"/>
      <c r="JVY107" s="6"/>
      <c r="JVZ107" s="6"/>
      <c r="JWA107" s="6"/>
      <c r="JWB107" s="6"/>
      <c r="JWC107" s="6"/>
      <c r="JWD107" s="6"/>
      <c r="JWE107" s="6"/>
      <c r="JWF107" s="6"/>
      <c r="JWG107" s="6"/>
      <c r="JWH107" s="6"/>
      <c r="JWI107" s="6"/>
      <c r="JWJ107" s="6"/>
      <c r="JWK107" s="6"/>
      <c r="JWL107" s="6"/>
      <c r="JWM107" s="6"/>
      <c r="JWN107" s="6"/>
      <c r="JWO107" s="6"/>
      <c r="JWP107" s="6"/>
      <c r="JWQ107" s="6"/>
      <c r="JWR107" s="6"/>
      <c r="JWS107" s="6"/>
      <c r="JWT107" s="6"/>
      <c r="JWU107" s="6"/>
      <c r="JWV107" s="6"/>
      <c r="JWW107" s="6"/>
      <c r="JWX107" s="6"/>
      <c r="JWY107" s="6"/>
      <c r="JWZ107" s="6"/>
      <c r="JXA107" s="6"/>
      <c r="JXB107" s="6"/>
      <c r="JXC107" s="6"/>
      <c r="JXD107" s="6"/>
      <c r="JXE107" s="6"/>
      <c r="JXF107" s="6"/>
      <c r="JXG107" s="6"/>
      <c r="JXH107" s="6"/>
      <c r="JXI107" s="6"/>
      <c r="JXJ107" s="6"/>
      <c r="JXK107" s="6"/>
      <c r="JXL107" s="6"/>
      <c r="JXM107" s="6"/>
      <c r="JXN107" s="6"/>
      <c r="JXO107" s="6"/>
      <c r="JXP107" s="6"/>
      <c r="JXQ107" s="6"/>
      <c r="JXR107" s="6"/>
      <c r="JXS107" s="6"/>
      <c r="JXT107" s="6"/>
      <c r="JXU107" s="6"/>
      <c r="JXV107" s="6"/>
      <c r="JXW107" s="6"/>
      <c r="JXX107" s="6"/>
      <c r="JXY107" s="6"/>
      <c r="JXZ107" s="6"/>
      <c r="JYA107" s="6"/>
      <c r="JYB107" s="6"/>
      <c r="JYC107" s="6"/>
      <c r="JYD107" s="6"/>
      <c r="JYE107" s="6"/>
      <c r="JYF107" s="6"/>
      <c r="JYG107" s="6"/>
      <c r="JYH107" s="6"/>
      <c r="JYI107" s="6"/>
      <c r="JYJ107" s="6"/>
      <c r="JYK107" s="6"/>
      <c r="JYL107" s="6"/>
      <c r="JYM107" s="6"/>
      <c r="JYN107" s="6"/>
      <c r="JYO107" s="6"/>
      <c r="JYP107" s="6"/>
      <c r="JYQ107" s="6"/>
      <c r="JYR107" s="6"/>
      <c r="JYS107" s="6"/>
      <c r="JYT107" s="6"/>
      <c r="JYU107" s="6"/>
      <c r="JYV107" s="6"/>
      <c r="JYW107" s="6"/>
      <c r="JYX107" s="6"/>
      <c r="JYY107" s="6"/>
      <c r="JYZ107" s="6"/>
      <c r="JZA107" s="6"/>
      <c r="JZB107" s="6"/>
      <c r="JZC107" s="6"/>
      <c r="JZD107" s="6"/>
      <c r="JZE107" s="6"/>
      <c r="JZF107" s="6"/>
      <c r="JZG107" s="6"/>
      <c r="JZH107" s="6"/>
      <c r="JZI107" s="6"/>
      <c r="JZJ107" s="6"/>
      <c r="JZK107" s="6"/>
      <c r="JZL107" s="6"/>
      <c r="JZM107" s="6"/>
      <c r="JZN107" s="6"/>
      <c r="JZO107" s="6"/>
      <c r="JZP107" s="6"/>
      <c r="JZQ107" s="6"/>
      <c r="JZR107" s="6"/>
      <c r="JZS107" s="6"/>
      <c r="JZT107" s="6"/>
      <c r="JZU107" s="6"/>
      <c r="JZV107" s="6"/>
      <c r="JZW107" s="6"/>
      <c r="JZX107" s="6"/>
      <c r="JZY107" s="6"/>
      <c r="JZZ107" s="6"/>
      <c r="KAA107" s="6"/>
      <c r="KAB107" s="6"/>
      <c r="KAC107" s="6"/>
      <c r="KAD107" s="6"/>
      <c r="KAE107" s="6"/>
      <c r="KAF107" s="6"/>
      <c r="KAG107" s="6"/>
      <c r="KAH107" s="6"/>
      <c r="KAI107" s="6"/>
      <c r="KAJ107" s="6"/>
      <c r="KAK107" s="6"/>
      <c r="KAL107" s="6"/>
      <c r="KAM107" s="6"/>
      <c r="KAN107" s="6"/>
      <c r="KAO107" s="6"/>
      <c r="KAP107" s="6"/>
      <c r="KAQ107" s="6"/>
      <c r="KAR107" s="6"/>
      <c r="KAS107" s="6"/>
      <c r="KAT107" s="6"/>
      <c r="KAU107" s="6"/>
      <c r="KAV107" s="6"/>
      <c r="KAW107" s="6"/>
      <c r="KAX107" s="6"/>
      <c r="KAY107" s="6"/>
      <c r="KAZ107" s="6"/>
      <c r="KBA107" s="6"/>
      <c r="KBB107" s="6"/>
      <c r="KBC107" s="6"/>
      <c r="KBD107" s="6"/>
      <c r="KBE107" s="6"/>
      <c r="KBF107" s="6"/>
      <c r="KBG107" s="6"/>
      <c r="KBH107" s="6"/>
      <c r="KBI107" s="6"/>
      <c r="KBJ107" s="6"/>
      <c r="KBK107" s="6"/>
      <c r="KBL107" s="6"/>
      <c r="KBM107" s="6"/>
      <c r="KBN107" s="6"/>
      <c r="KBO107" s="6"/>
      <c r="KBP107" s="6"/>
      <c r="KBQ107" s="6"/>
      <c r="KBR107" s="6"/>
      <c r="KBS107" s="6"/>
      <c r="KBT107" s="6"/>
      <c r="KBU107" s="6"/>
      <c r="KBV107" s="6"/>
      <c r="KBW107" s="6"/>
      <c r="KBX107" s="6"/>
      <c r="KBY107" s="6"/>
      <c r="KBZ107" s="6"/>
      <c r="KCA107" s="6"/>
      <c r="KCB107" s="6"/>
      <c r="KCC107" s="6"/>
      <c r="KCD107" s="6"/>
      <c r="KCE107" s="6"/>
      <c r="KCF107" s="6"/>
      <c r="KCG107" s="6"/>
      <c r="KCH107" s="6"/>
      <c r="KCI107" s="6"/>
      <c r="KCJ107" s="6"/>
      <c r="KCK107" s="6"/>
      <c r="KCL107" s="6"/>
      <c r="KCM107" s="6"/>
      <c r="KCN107" s="6"/>
      <c r="KCO107" s="6"/>
      <c r="KCP107" s="6"/>
      <c r="KCQ107" s="6"/>
      <c r="KCR107" s="6"/>
      <c r="KCS107" s="6"/>
      <c r="KCT107" s="6"/>
      <c r="KCU107" s="6"/>
      <c r="KCV107" s="6"/>
      <c r="KCW107" s="6"/>
      <c r="KCX107" s="6"/>
      <c r="KCY107" s="6"/>
      <c r="KCZ107" s="6"/>
      <c r="KDA107" s="6"/>
      <c r="KDB107" s="6"/>
      <c r="KDC107" s="6"/>
      <c r="KDD107" s="6"/>
      <c r="KDE107" s="6"/>
      <c r="KDF107" s="6"/>
      <c r="KDG107" s="6"/>
      <c r="KDH107" s="6"/>
      <c r="KDI107" s="6"/>
      <c r="KDJ107" s="6"/>
      <c r="KDK107" s="6"/>
      <c r="KDL107" s="6"/>
      <c r="KDM107" s="6"/>
      <c r="KDN107" s="6"/>
      <c r="KDO107" s="6"/>
      <c r="KDP107" s="6"/>
      <c r="KDQ107" s="6"/>
      <c r="KDR107" s="6"/>
      <c r="KDS107" s="6"/>
      <c r="KDT107" s="6"/>
      <c r="KDU107" s="6"/>
      <c r="KDV107" s="6"/>
      <c r="KDW107" s="6"/>
      <c r="KDX107" s="6"/>
      <c r="KDY107" s="6"/>
      <c r="KDZ107" s="6"/>
      <c r="KEA107" s="6"/>
      <c r="KEB107" s="6"/>
      <c r="KEC107" s="6"/>
      <c r="KED107" s="6"/>
      <c r="KEE107" s="6"/>
      <c r="KEF107" s="6"/>
      <c r="KEG107" s="6"/>
      <c r="KEH107" s="6"/>
      <c r="KEI107" s="6"/>
      <c r="KEJ107" s="6"/>
      <c r="KEK107" s="6"/>
      <c r="KEL107" s="6"/>
      <c r="KEM107" s="6"/>
      <c r="KEN107" s="6"/>
      <c r="KEO107" s="6"/>
      <c r="KEP107" s="6"/>
      <c r="KEQ107" s="6"/>
      <c r="KER107" s="6"/>
      <c r="KES107" s="6"/>
      <c r="KET107" s="6"/>
      <c r="KEU107" s="6"/>
      <c r="KEV107" s="6"/>
      <c r="KEW107" s="6"/>
      <c r="KEX107" s="6"/>
      <c r="KEY107" s="6"/>
      <c r="KEZ107" s="6"/>
      <c r="KFA107" s="6"/>
      <c r="KFB107" s="6"/>
      <c r="KFC107" s="6"/>
      <c r="KFD107" s="6"/>
      <c r="KFE107" s="6"/>
      <c r="KFF107" s="6"/>
      <c r="KFG107" s="6"/>
      <c r="KFH107" s="6"/>
      <c r="KFI107" s="6"/>
      <c r="KFJ107" s="6"/>
      <c r="KFK107" s="6"/>
      <c r="KFL107" s="6"/>
      <c r="KFM107" s="6"/>
      <c r="KFN107" s="6"/>
      <c r="KFO107" s="6"/>
      <c r="KFP107" s="6"/>
      <c r="KFQ107" s="6"/>
      <c r="KFR107" s="6"/>
      <c r="KFS107" s="6"/>
      <c r="KFT107" s="6"/>
      <c r="KFU107" s="6"/>
      <c r="KFV107" s="6"/>
      <c r="KFW107" s="6"/>
      <c r="KFX107" s="6"/>
      <c r="KFY107" s="6"/>
      <c r="KFZ107" s="6"/>
      <c r="KGA107" s="6"/>
      <c r="KGB107" s="6"/>
      <c r="KGC107" s="6"/>
      <c r="KGD107" s="6"/>
      <c r="KGE107" s="6"/>
      <c r="KGF107" s="6"/>
      <c r="KGG107" s="6"/>
      <c r="KGH107" s="6"/>
      <c r="KGI107" s="6"/>
      <c r="KGJ107" s="6"/>
      <c r="KGK107" s="6"/>
      <c r="KGL107" s="6"/>
      <c r="KGM107" s="6"/>
      <c r="KGN107" s="6"/>
      <c r="KGO107" s="6"/>
      <c r="KGP107" s="6"/>
      <c r="KGQ107" s="6"/>
      <c r="KGR107" s="6"/>
      <c r="KGS107" s="6"/>
      <c r="KGT107" s="6"/>
      <c r="KGU107" s="6"/>
      <c r="KGV107" s="6"/>
      <c r="KGW107" s="6"/>
      <c r="KGX107" s="6"/>
      <c r="KGY107" s="6"/>
      <c r="KGZ107" s="6"/>
      <c r="KHA107" s="6"/>
      <c r="KHB107" s="6"/>
      <c r="KHC107" s="6"/>
      <c r="KHD107" s="6"/>
      <c r="KHE107" s="6"/>
      <c r="KHF107" s="6"/>
      <c r="KHG107" s="6"/>
      <c r="KHH107" s="6"/>
      <c r="KHI107" s="6"/>
      <c r="KHJ107" s="6"/>
      <c r="KHK107" s="6"/>
      <c r="KHL107" s="6"/>
      <c r="KHM107" s="6"/>
      <c r="KHN107" s="6"/>
      <c r="KHO107" s="6"/>
      <c r="KHP107" s="6"/>
      <c r="KHQ107" s="6"/>
      <c r="KHR107" s="6"/>
      <c r="KHS107" s="6"/>
      <c r="KHT107" s="6"/>
      <c r="KHU107" s="6"/>
      <c r="KHV107" s="6"/>
      <c r="KHW107" s="6"/>
      <c r="KHX107" s="6"/>
      <c r="KHY107" s="6"/>
      <c r="KHZ107" s="6"/>
      <c r="KIA107" s="6"/>
      <c r="KIB107" s="6"/>
      <c r="KIC107" s="6"/>
      <c r="KID107" s="6"/>
      <c r="KIE107" s="6"/>
      <c r="KIF107" s="6"/>
      <c r="KIG107" s="6"/>
      <c r="KIH107" s="6"/>
      <c r="KII107" s="6"/>
      <c r="KIJ107" s="6"/>
      <c r="KIK107" s="6"/>
      <c r="KIL107" s="6"/>
      <c r="KIM107" s="6"/>
      <c r="KIN107" s="6"/>
      <c r="KIO107" s="6"/>
      <c r="KIP107" s="6"/>
      <c r="KIQ107" s="6"/>
      <c r="KIR107" s="6"/>
      <c r="KIS107" s="6"/>
      <c r="KIT107" s="6"/>
      <c r="KIU107" s="6"/>
      <c r="KIV107" s="6"/>
      <c r="KIW107" s="6"/>
      <c r="KIX107" s="6"/>
      <c r="KIY107" s="6"/>
      <c r="KIZ107" s="6"/>
      <c r="KJA107" s="6"/>
      <c r="KJB107" s="6"/>
      <c r="KJC107" s="6"/>
      <c r="KJD107" s="6"/>
      <c r="KJE107" s="6"/>
      <c r="KJF107" s="6"/>
      <c r="KJG107" s="6"/>
      <c r="KJH107" s="6"/>
      <c r="KJI107" s="6"/>
      <c r="KJJ107" s="6"/>
      <c r="KJK107" s="6"/>
      <c r="KJL107" s="6"/>
      <c r="KJM107" s="6"/>
      <c r="KJN107" s="6"/>
      <c r="KJO107" s="6"/>
      <c r="KJP107" s="6"/>
      <c r="KJQ107" s="6"/>
      <c r="KJR107" s="6"/>
      <c r="KJS107" s="6"/>
      <c r="KJT107" s="6"/>
      <c r="KJU107" s="6"/>
      <c r="KJV107" s="6"/>
      <c r="KJW107" s="6"/>
      <c r="KJX107" s="6"/>
      <c r="KJY107" s="6"/>
      <c r="KJZ107" s="6"/>
      <c r="KKA107" s="6"/>
      <c r="KKB107" s="6"/>
      <c r="KKC107" s="6"/>
      <c r="KKD107" s="6"/>
      <c r="KKE107" s="6"/>
      <c r="KKF107" s="6"/>
      <c r="KKG107" s="6"/>
      <c r="KKH107" s="6"/>
      <c r="KKI107" s="6"/>
      <c r="KKJ107" s="6"/>
      <c r="KKK107" s="6"/>
      <c r="KKL107" s="6"/>
      <c r="KKM107" s="6"/>
      <c r="KKN107" s="6"/>
      <c r="KKO107" s="6"/>
      <c r="KKP107" s="6"/>
      <c r="KKQ107" s="6"/>
      <c r="KKR107" s="6"/>
      <c r="KKS107" s="6"/>
      <c r="KKT107" s="6"/>
      <c r="KKU107" s="6"/>
      <c r="KKV107" s="6"/>
      <c r="KKW107" s="6"/>
      <c r="KKX107" s="6"/>
      <c r="KKY107" s="6"/>
      <c r="KKZ107" s="6"/>
      <c r="KLA107" s="6"/>
      <c r="KLB107" s="6"/>
      <c r="KLC107" s="6"/>
      <c r="KLD107" s="6"/>
      <c r="KLE107" s="6"/>
      <c r="KLF107" s="6"/>
      <c r="KLG107" s="6"/>
      <c r="KLH107" s="6"/>
      <c r="KLI107" s="6"/>
      <c r="KLJ107" s="6"/>
      <c r="KLK107" s="6"/>
      <c r="KLL107" s="6"/>
      <c r="KLM107" s="6"/>
      <c r="KLN107" s="6"/>
      <c r="KLO107" s="6"/>
      <c r="KLP107" s="6"/>
      <c r="KLQ107" s="6"/>
      <c r="KLR107" s="6"/>
      <c r="KLS107" s="6"/>
      <c r="KLT107" s="6"/>
      <c r="KLU107" s="6"/>
      <c r="KLV107" s="6"/>
      <c r="KLW107" s="6"/>
      <c r="KLX107" s="6"/>
      <c r="KLY107" s="6"/>
      <c r="KLZ107" s="6"/>
      <c r="KMA107" s="6"/>
      <c r="KMB107" s="6"/>
      <c r="KMC107" s="6"/>
      <c r="KMD107" s="6"/>
      <c r="KME107" s="6"/>
      <c r="KMF107" s="6"/>
      <c r="KMG107" s="6"/>
      <c r="KMH107" s="6"/>
      <c r="KMI107" s="6"/>
      <c r="KMJ107" s="6"/>
      <c r="KMK107" s="6"/>
      <c r="KML107" s="6"/>
      <c r="KMM107" s="6"/>
      <c r="KMN107" s="6"/>
      <c r="KMO107" s="6"/>
      <c r="KMP107" s="6"/>
      <c r="KMQ107" s="6"/>
      <c r="KMR107" s="6"/>
      <c r="KMS107" s="6"/>
      <c r="KMT107" s="6"/>
      <c r="KMU107" s="6"/>
      <c r="KMV107" s="6"/>
      <c r="KMW107" s="6"/>
      <c r="KMX107" s="6"/>
      <c r="KMY107" s="6"/>
      <c r="KMZ107" s="6"/>
      <c r="KNA107" s="6"/>
      <c r="KNB107" s="6"/>
      <c r="KNC107" s="6"/>
      <c r="KND107" s="6"/>
      <c r="KNE107" s="6"/>
      <c r="KNF107" s="6"/>
      <c r="KNG107" s="6"/>
      <c r="KNH107" s="6"/>
      <c r="KNI107" s="6"/>
      <c r="KNJ107" s="6"/>
      <c r="KNK107" s="6"/>
      <c r="KNL107" s="6"/>
      <c r="KNM107" s="6"/>
      <c r="KNN107" s="6"/>
      <c r="KNO107" s="6"/>
      <c r="KNP107" s="6"/>
      <c r="KNQ107" s="6"/>
      <c r="KNR107" s="6"/>
      <c r="KNS107" s="6"/>
      <c r="KNT107" s="6"/>
      <c r="KNU107" s="6"/>
      <c r="KNV107" s="6"/>
      <c r="KNW107" s="6"/>
      <c r="KNX107" s="6"/>
      <c r="KNY107" s="6"/>
      <c r="KNZ107" s="6"/>
      <c r="KOA107" s="6"/>
      <c r="KOB107" s="6"/>
      <c r="KOC107" s="6"/>
      <c r="KOD107" s="6"/>
      <c r="KOE107" s="6"/>
      <c r="KOF107" s="6"/>
      <c r="KOG107" s="6"/>
      <c r="KOH107" s="6"/>
      <c r="KOI107" s="6"/>
      <c r="KOJ107" s="6"/>
      <c r="KOK107" s="6"/>
      <c r="KOL107" s="6"/>
      <c r="KOM107" s="6"/>
      <c r="KON107" s="6"/>
      <c r="KOO107" s="6"/>
      <c r="KOP107" s="6"/>
      <c r="KOQ107" s="6"/>
      <c r="KOR107" s="6"/>
      <c r="KOS107" s="6"/>
      <c r="KOT107" s="6"/>
      <c r="KOU107" s="6"/>
      <c r="KOV107" s="6"/>
      <c r="KOW107" s="6"/>
      <c r="KOX107" s="6"/>
      <c r="KOY107" s="6"/>
      <c r="KOZ107" s="6"/>
      <c r="KPA107" s="6"/>
      <c r="KPB107" s="6"/>
      <c r="KPC107" s="6"/>
      <c r="KPD107" s="6"/>
      <c r="KPE107" s="6"/>
      <c r="KPF107" s="6"/>
      <c r="KPG107" s="6"/>
      <c r="KPH107" s="6"/>
      <c r="KPI107" s="6"/>
      <c r="KPJ107" s="6"/>
      <c r="KPK107" s="6"/>
      <c r="KPL107" s="6"/>
      <c r="KPM107" s="6"/>
      <c r="KPN107" s="6"/>
      <c r="KPO107" s="6"/>
      <c r="KPP107" s="6"/>
      <c r="KPQ107" s="6"/>
      <c r="KPR107" s="6"/>
      <c r="KPS107" s="6"/>
      <c r="KPT107" s="6"/>
      <c r="KPU107" s="6"/>
      <c r="KPV107" s="6"/>
      <c r="KPW107" s="6"/>
      <c r="KPX107" s="6"/>
      <c r="KPY107" s="6"/>
      <c r="KPZ107" s="6"/>
      <c r="KQA107" s="6"/>
      <c r="KQB107" s="6"/>
      <c r="KQC107" s="6"/>
      <c r="KQD107" s="6"/>
      <c r="KQE107" s="6"/>
      <c r="KQF107" s="6"/>
      <c r="KQG107" s="6"/>
      <c r="KQH107" s="6"/>
      <c r="KQI107" s="6"/>
      <c r="KQJ107" s="6"/>
      <c r="KQK107" s="6"/>
      <c r="KQL107" s="6"/>
      <c r="KQM107" s="6"/>
      <c r="KQN107" s="6"/>
      <c r="KQO107" s="6"/>
      <c r="KQP107" s="6"/>
      <c r="KQQ107" s="6"/>
      <c r="KQR107" s="6"/>
      <c r="KQS107" s="6"/>
      <c r="KQT107" s="6"/>
      <c r="KQU107" s="6"/>
      <c r="KQV107" s="6"/>
      <c r="KQW107" s="6"/>
      <c r="KQX107" s="6"/>
      <c r="KQY107" s="6"/>
      <c r="KQZ107" s="6"/>
      <c r="KRA107" s="6"/>
      <c r="KRB107" s="6"/>
      <c r="KRC107" s="6"/>
      <c r="KRD107" s="6"/>
      <c r="KRE107" s="6"/>
      <c r="KRF107" s="6"/>
      <c r="KRG107" s="6"/>
      <c r="KRH107" s="6"/>
      <c r="KRI107" s="6"/>
      <c r="KRJ107" s="6"/>
      <c r="KRK107" s="6"/>
      <c r="KRL107" s="6"/>
      <c r="KRM107" s="6"/>
      <c r="KRN107" s="6"/>
      <c r="KRO107" s="6"/>
      <c r="KRP107" s="6"/>
      <c r="KRQ107" s="6"/>
      <c r="KRR107" s="6"/>
      <c r="KRS107" s="6"/>
      <c r="KRT107" s="6"/>
      <c r="KRU107" s="6"/>
      <c r="KRV107" s="6"/>
      <c r="KRW107" s="6"/>
      <c r="KRX107" s="6"/>
      <c r="KRY107" s="6"/>
      <c r="KRZ107" s="6"/>
      <c r="KSA107" s="6"/>
      <c r="KSB107" s="6"/>
      <c r="KSC107" s="6"/>
      <c r="KSD107" s="6"/>
      <c r="KSE107" s="6"/>
      <c r="KSF107" s="6"/>
      <c r="KSG107" s="6"/>
      <c r="KSH107" s="6"/>
      <c r="KSI107" s="6"/>
      <c r="KSJ107" s="6"/>
      <c r="KSK107" s="6"/>
      <c r="KSL107" s="6"/>
      <c r="KSM107" s="6"/>
      <c r="KSN107" s="6"/>
      <c r="KSO107" s="6"/>
      <c r="KSP107" s="6"/>
      <c r="KSQ107" s="6"/>
      <c r="KSR107" s="6"/>
      <c r="KSS107" s="6"/>
      <c r="KST107" s="6"/>
      <c r="KSU107" s="6"/>
      <c r="KSV107" s="6"/>
      <c r="KSW107" s="6"/>
      <c r="KSX107" s="6"/>
      <c r="KSY107" s="6"/>
      <c r="KSZ107" s="6"/>
      <c r="KTA107" s="6"/>
      <c r="KTB107" s="6"/>
      <c r="KTC107" s="6"/>
      <c r="KTD107" s="6"/>
      <c r="KTE107" s="6"/>
      <c r="KTF107" s="6"/>
      <c r="KTG107" s="6"/>
      <c r="KTH107" s="6"/>
      <c r="KTI107" s="6"/>
      <c r="KTJ107" s="6"/>
      <c r="KTK107" s="6"/>
      <c r="KTL107" s="6"/>
      <c r="KTM107" s="6"/>
      <c r="KTN107" s="6"/>
      <c r="KTO107" s="6"/>
      <c r="KTP107" s="6"/>
      <c r="KTQ107" s="6"/>
      <c r="KTR107" s="6"/>
      <c r="KTS107" s="6"/>
      <c r="KTT107" s="6"/>
      <c r="KTU107" s="6"/>
      <c r="KTV107" s="6"/>
      <c r="KTW107" s="6"/>
      <c r="KTX107" s="6"/>
      <c r="KTY107" s="6"/>
      <c r="KTZ107" s="6"/>
      <c r="KUA107" s="6"/>
      <c r="KUB107" s="6"/>
      <c r="KUC107" s="6"/>
      <c r="KUD107" s="6"/>
      <c r="KUE107" s="6"/>
      <c r="KUF107" s="6"/>
      <c r="KUG107" s="6"/>
      <c r="KUH107" s="6"/>
      <c r="KUI107" s="6"/>
      <c r="KUJ107" s="6"/>
      <c r="KUK107" s="6"/>
      <c r="KUL107" s="6"/>
      <c r="KUM107" s="6"/>
      <c r="KUN107" s="6"/>
      <c r="KUO107" s="6"/>
      <c r="KUP107" s="6"/>
      <c r="KUQ107" s="6"/>
      <c r="KUR107" s="6"/>
      <c r="KUS107" s="6"/>
      <c r="KUT107" s="6"/>
      <c r="KUU107" s="6"/>
      <c r="KUV107" s="6"/>
      <c r="KUW107" s="6"/>
      <c r="KUX107" s="6"/>
      <c r="KUY107" s="6"/>
      <c r="KUZ107" s="6"/>
      <c r="KVA107" s="6"/>
      <c r="KVB107" s="6"/>
      <c r="KVC107" s="6"/>
      <c r="KVD107" s="6"/>
      <c r="KVE107" s="6"/>
      <c r="KVF107" s="6"/>
      <c r="KVG107" s="6"/>
      <c r="KVH107" s="6"/>
      <c r="KVI107" s="6"/>
      <c r="KVJ107" s="6"/>
      <c r="KVK107" s="6"/>
      <c r="KVL107" s="6"/>
      <c r="KVM107" s="6"/>
      <c r="KVN107" s="6"/>
      <c r="KVO107" s="6"/>
      <c r="KVP107" s="6"/>
      <c r="KVQ107" s="6"/>
      <c r="KVR107" s="6"/>
      <c r="KVS107" s="6"/>
      <c r="KVT107" s="6"/>
      <c r="KVU107" s="6"/>
      <c r="KVV107" s="6"/>
      <c r="KVW107" s="6"/>
      <c r="KVX107" s="6"/>
      <c r="KVY107" s="6"/>
      <c r="KVZ107" s="6"/>
      <c r="KWA107" s="6"/>
      <c r="KWB107" s="6"/>
      <c r="KWC107" s="6"/>
      <c r="KWD107" s="6"/>
      <c r="KWE107" s="6"/>
      <c r="KWF107" s="6"/>
      <c r="KWG107" s="6"/>
      <c r="KWH107" s="6"/>
      <c r="KWI107" s="6"/>
      <c r="KWJ107" s="6"/>
      <c r="KWK107" s="6"/>
      <c r="KWL107" s="6"/>
      <c r="KWM107" s="6"/>
      <c r="KWN107" s="6"/>
      <c r="KWO107" s="6"/>
      <c r="KWP107" s="6"/>
      <c r="KWQ107" s="6"/>
      <c r="KWR107" s="6"/>
      <c r="KWS107" s="6"/>
      <c r="KWT107" s="6"/>
      <c r="KWU107" s="6"/>
      <c r="KWV107" s="6"/>
      <c r="KWW107" s="6"/>
      <c r="KWX107" s="6"/>
      <c r="KWY107" s="6"/>
      <c r="KWZ107" s="6"/>
      <c r="KXA107" s="6"/>
      <c r="KXB107" s="6"/>
      <c r="KXC107" s="6"/>
      <c r="KXD107" s="6"/>
      <c r="KXE107" s="6"/>
      <c r="KXF107" s="6"/>
      <c r="KXG107" s="6"/>
      <c r="KXH107" s="6"/>
      <c r="KXI107" s="6"/>
      <c r="KXJ107" s="6"/>
      <c r="KXK107" s="6"/>
      <c r="KXL107" s="6"/>
      <c r="KXM107" s="6"/>
      <c r="KXN107" s="6"/>
      <c r="KXO107" s="6"/>
      <c r="KXP107" s="6"/>
      <c r="KXQ107" s="6"/>
      <c r="KXR107" s="6"/>
      <c r="KXS107" s="6"/>
      <c r="KXT107" s="6"/>
      <c r="KXU107" s="6"/>
      <c r="KXV107" s="6"/>
      <c r="KXW107" s="6"/>
      <c r="KXX107" s="6"/>
      <c r="KXY107" s="6"/>
      <c r="KXZ107" s="6"/>
      <c r="KYA107" s="6"/>
      <c r="KYB107" s="6"/>
      <c r="KYC107" s="6"/>
      <c r="KYD107" s="6"/>
      <c r="KYE107" s="6"/>
      <c r="KYF107" s="6"/>
      <c r="KYG107" s="6"/>
      <c r="KYH107" s="6"/>
      <c r="KYI107" s="6"/>
      <c r="KYJ107" s="6"/>
      <c r="KYK107" s="6"/>
      <c r="KYL107" s="6"/>
      <c r="KYM107" s="6"/>
      <c r="KYN107" s="6"/>
      <c r="KYO107" s="6"/>
      <c r="KYP107" s="6"/>
      <c r="KYQ107" s="6"/>
      <c r="KYR107" s="6"/>
      <c r="KYS107" s="6"/>
      <c r="KYT107" s="6"/>
      <c r="KYU107" s="6"/>
      <c r="KYV107" s="6"/>
      <c r="KYW107" s="6"/>
      <c r="KYX107" s="6"/>
      <c r="KYY107" s="6"/>
      <c r="KYZ107" s="6"/>
      <c r="KZA107" s="6"/>
      <c r="KZB107" s="6"/>
      <c r="KZC107" s="6"/>
      <c r="KZD107" s="6"/>
      <c r="KZE107" s="6"/>
      <c r="KZF107" s="6"/>
      <c r="KZG107" s="6"/>
      <c r="KZH107" s="6"/>
      <c r="KZI107" s="6"/>
      <c r="KZJ107" s="6"/>
      <c r="KZK107" s="6"/>
      <c r="KZL107" s="6"/>
      <c r="KZM107" s="6"/>
      <c r="KZN107" s="6"/>
      <c r="KZO107" s="6"/>
      <c r="KZP107" s="6"/>
      <c r="KZQ107" s="6"/>
      <c r="KZR107" s="6"/>
      <c r="KZS107" s="6"/>
      <c r="KZT107" s="6"/>
      <c r="KZU107" s="6"/>
      <c r="KZV107" s="6"/>
      <c r="KZW107" s="6"/>
      <c r="KZX107" s="6"/>
      <c r="KZY107" s="6"/>
      <c r="KZZ107" s="6"/>
      <c r="LAA107" s="6"/>
      <c r="LAB107" s="6"/>
      <c r="LAC107" s="6"/>
      <c r="LAD107" s="6"/>
      <c r="LAE107" s="6"/>
      <c r="LAF107" s="6"/>
      <c r="LAG107" s="6"/>
      <c r="LAH107" s="6"/>
      <c r="LAI107" s="6"/>
      <c r="LAJ107" s="6"/>
      <c r="LAK107" s="6"/>
      <c r="LAL107" s="6"/>
      <c r="LAM107" s="6"/>
      <c r="LAN107" s="6"/>
      <c r="LAO107" s="6"/>
      <c r="LAP107" s="6"/>
      <c r="LAQ107" s="6"/>
      <c r="LAR107" s="6"/>
      <c r="LAS107" s="6"/>
      <c r="LAT107" s="6"/>
      <c r="LAU107" s="6"/>
      <c r="LAV107" s="6"/>
      <c r="LAW107" s="6"/>
      <c r="LAX107" s="6"/>
      <c r="LAY107" s="6"/>
      <c r="LAZ107" s="6"/>
      <c r="LBA107" s="6"/>
      <c r="LBB107" s="6"/>
      <c r="LBC107" s="6"/>
      <c r="LBD107" s="6"/>
      <c r="LBE107" s="6"/>
      <c r="LBF107" s="6"/>
      <c r="LBG107" s="6"/>
      <c r="LBH107" s="6"/>
      <c r="LBI107" s="6"/>
      <c r="LBJ107" s="6"/>
      <c r="LBK107" s="6"/>
      <c r="LBL107" s="6"/>
      <c r="LBM107" s="6"/>
      <c r="LBN107" s="6"/>
      <c r="LBO107" s="6"/>
      <c r="LBP107" s="6"/>
      <c r="LBQ107" s="6"/>
      <c r="LBR107" s="6"/>
      <c r="LBS107" s="6"/>
      <c r="LBT107" s="6"/>
      <c r="LBU107" s="6"/>
      <c r="LBV107" s="6"/>
      <c r="LBW107" s="6"/>
      <c r="LBX107" s="6"/>
      <c r="LBY107" s="6"/>
      <c r="LBZ107" s="6"/>
      <c r="LCA107" s="6"/>
      <c r="LCB107" s="6"/>
      <c r="LCC107" s="6"/>
      <c r="LCD107" s="6"/>
      <c r="LCE107" s="6"/>
      <c r="LCF107" s="6"/>
      <c r="LCG107" s="6"/>
      <c r="LCH107" s="6"/>
      <c r="LCI107" s="6"/>
      <c r="LCJ107" s="6"/>
      <c r="LCK107" s="6"/>
      <c r="LCL107" s="6"/>
      <c r="LCM107" s="6"/>
      <c r="LCN107" s="6"/>
      <c r="LCO107" s="6"/>
      <c r="LCP107" s="6"/>
      <c r="LCQ107" s="6"/>
      <c r="LCR107" s="6"/>
      <c r="LCS107" s="6"/>
      <c r="LCT107" s="6"/>
      <c r="LCU107" s="6"/>
      <c r="LCV107" s="6"/>
      <c r="LCW107" s="6"/>
      <c r="LCX107" s="6"/>
      <c r="LCY107" s="6"/>
      <c r="LCZ107" s="6"/>
      <c r="LDA107" s="6"/>
      <c r="LDB107" s="6"/>
      <c r="LDC107" s="6"/>
      <c r="LDD107" s="6"/>
      <c r="LDE107" s="6"/>
      <c r="LDF107" s="6"/>
      <c r="LDG107" s="6"/>
      <c r="LDH107" s="6"/>
      <c r="LDI107" s="6"/>
      <c r="LDJ107" s="6"/>
      <c r="LDK107" s="6"/>
      <c r="LDL107" s="6"/>
      <c r="LDM107" s="6"/>
      <c r="LDN107" s="6"/>
      <c r="LDO107" s="6"/>
      <c r="LDP107" s="6"/>
      <c r="LDQ107" s="6"/>
      <c r="LDR107" s="6"/>
      <c r="LDS107" s="6"/>
      <c r="LDT107" s="6"/>
      <c r="LDU107" s="6"/>
      <c r="LDV107" s="6"/>
      <c r="LDW107" s="6"/>
      <c r="LDX107" s="6"/>
      <c r="LDY107" s="6"/>
      <c r="LDZ107" s="6"/>
      <c r="LEA107" s="6"/>
      <c r="LEB107" s="6"/>
      <c r="LEC107" s="6"/>
      <c r="LED107" s="6"/>
      <c r="LEE107" s="6"/>
      <c r="LEF107" s="6"/>
      <c r="LEG107" s="6"/>
      <c r="LEH107" s="6"/>
      <c r="LEI107" s="6"/>
      <c r="LEJ107" s="6"/>
      <c r="LEK107" s="6"/>
      <c r="LEL107" s="6"/>
      <c r="LEM107" s="6"/>
      <c r="LEN107" s="6"/>
      <c r="LEO107" s="6"/>
      <c r="LEP107" s="6"/>
      <c r="LEQ107" s="6"/>
      <c r="LER107" s="6"/>
      <c r="LES107" s="6"/>
      <c r="LET107" s="6"/>
      <c r="LEU107" s="6"/>
      <c r="LEV107" s="6"/>
      <c r="LEW107" s="6"/>
      <c r="LEX107" s="6"/>
      <c r="LEY107" s="6"/>
      <c r="LEZ107" s="6"/>
      <c r="LFA107" s="6"/>
      <c r="LFB107" s="6"/>
      <c r="LFC107" s="6"/>
      <c r="LFD107" s="6"/>
      <c r="LFE107" s="6"/>
      <c r="LFF107" s="6"/>
      <c r="LFG107" s="6"/>
      <c r="LFH107" s="6"/>
      <c r="LFI107" s="6"/>
      <c r="LFJ107" s="6"/>
      <c r="LFK107" s="6"/>
      <c r="LFL107" s="6"/>
      <c r="LFM107" s="6"/>
      <c r="LFN107" s="6"/>
      <c r="LFO107" s="6"/>
      <c r="LFP107" s="6"/>
      <c r="LFQ107" s="6"/>
      <c r="LFR107" s="6"/>
      <c r="LFS107" s="6"/>
      <c r="LFT107" s="6"/>
      <c r="LFU107" s="6"/>
      <c r="LFV107" s="6"/>
      <c r="LFW107" s="6"/>
      <c r="LFX107" s="6"/>
      <c r="LFY107" s="6"/>
      <c r="LFZ107" s="6"/>
      <c r="LGA107" s="6"/>
      <c r="LGB107" s="6"/>
      <c r="LGC107" s="6"/>
      <c r="LGD107" s="6"/>
      <c r="LGE107" s="6"/>
      <c r="LGF107" s="6"/>
      <c r="LGG107" s="6"/>
      <c r="LGH107" s="6"/>
      <c r="LGI107" s="6"/>
      <c r="LGJ107" s="6"/>
      <c r="LGK107" s="6"/>
      <c r="LGL107" s="6"/>
      <c r="LGM107" s="6"/>
      <c r="LGN107" s="6"/>
      <c r="LGO107" s="6"/>
      <c r="LGP107" s="6"/>
      <c r="LGQ107" s="6"/>
      <c r="LGR107" s="6"/>
      <c r="LGS107" s="6"/>
      <c r="LGT107" s="6"/>
      <c r="LGU107" s="6"/>
      <c r="LGV107" s="6"/>
      <c r="LGW107" s="6"/>
      <c r="LGX107" s="6"/>
      <c r="LGY107" s="6"/>
      <c r="LGZ107" s="6"/>
      <c r="LHA107" s="6"/>
      <c r="LHB107" s="6"/>
      <c r="LHC107" s="6"/>
      <c r="LHD107" s="6"/>
      <c r="LHE107" s="6"/>
      <c r="LHF107" s="6"/>
      <c r="LHG107" s="6"/>
      <c r="LHH107" s="6"/>
      <c r="LHI107" s="6"/>
      <c r="LHJ107" s="6"/>
      <c r="LHK107" s="6"/>
      <c r="LHL107" s="6"/>
      <c r="LHM107" s="6"/>
      <c r="LHN107" s="6"/>
      <c r="LHO107" s="6"/>
      <c r="LHP107" s="6"/>
      <c r="LHQ107" s="6"/>
      <c r="LHR107" s="6"/>
      <c r="LHS107" s="6"/>
      <c r="LHT107" s="6"/>
      <c r="LHU107" s="6"/>
      <c r="LHV107" s="6"/>
      <c r="LHW107" s="6"/>
      <c r="LHX107" s="6"/>
      <c r="LHY107" s="6"/>
      <c r="LHZ107" s="6"/>
      <c r="LIA107" s="6"/>
      <c r="LIB107" s="6"/>
      <c r="LIC107" s="6"/>
      <c r="LID107" s="6"/>
      <c r="LIE107" s="6"/>
      <c r="LIF107" s="6"/>
      <c r="LIG107" s="6"/>
      <c r="LIH107" s="6"/>
      <c r="LII107" s="6"/>
      <c r="LIJ107" s="6"/>
      <c r="LIK107" s="6"/>
      <c r="LIL107" s="6"/>
      <c r="LIM107" s="6"/>
      <c r="LIN107" s="6"/>
      <c r="LIO107" s="6"/>
      <c r="LIP107" s="6"/>
      <c r="LIQ107" s="6"/>
      <c r="LIR107" s="6"/>
      <c r="LIS107" s="6"/>
      <c r="LIT107" s="6"/>
      <c r="LIU107" s="6"/>
      <c r="LIV107" s="6"/>
      <c r="LIW107" s="6"/>
      <c r="LIX107" s="6"/>
      <c r="LIY107" s="6"/>
      <c r="LIZ107" s="6"/>
      <c r="LJA107" s="6"/>
      <c r="LJB107" s="6"/>
      <c r="LJC107" s="6"/>
      <c r="LJD107" s="6"/>
      <c r="LJE107" s="6"/>
      <c r="LJF107" s="6"/>
      <c r="LJG107" s="6"/>
      <c r="LJH107" s="6"/>
      <c r="LJI107" s="6"/>
      <c r="LJJ107" s="6"/>
      <c r="LJK107" s="6"/>
      <c r="LJL107" s="6"/>
      <c r="LJM107" s="6"/>
      <c r="LJN107" s="6"/>
      <c r="LJO107" s="6"/>
      <c r="LJP107" s="6"/>
      <c r="LJQ107" s="6"/>
      <c r="LJR107" s="6"/>
      <c r="LJS107" s="6"/>
      <c r="LJT107" s="6"/>
      <c r="LJU107" s="6"/>
      <c r="LJV107" s="6"/>
      <c r="LJW107" s="6"/>
      <c r="LJX107" s="6"/>
      <c r="LJY107" s="6"/>
      <c r="LJZ107" s="6"/>
      <c r="LKA107" s="6"/>
      <c r="LKB107" s="6"/>
      <c r="LKC107" s="6"/>
      <c r="LKD107" s="6"/>
      <c r="LKE107" s="6"/>
      <c r="LKF107" s="6"/>
      <c r="LKG107" s="6"/>
      <c r="LKH107" s="6"/>
      <c r="LKI107" s="6"/>
      <c r="LKJ107" s="6"/>
      <c r="LKK107" s="6"/>
      <c r="LKL107" s="6"/>
      <c r="LKM107" s="6"/>
      <c r="LKN107" s="6"/>
      <c r="LKO107" s="6"/>
      <c r="LKP107" s="6"/>
      <c r="LKQ107" s="6"/>
      <c r="LKR107" s="6"/>
      <c r="LKS107" s="6"/>
      <c r="LKT107" s="6"/>
      <c r="LKU107" s="6"/>
      <c r="LKV107" s="6"/>
      <c r="LKW107" s="6"/>
      <c r="LKX107" s="6"/>
      <c r="LKY107" s="6"/>
      <c r="LKZ107" s="6"/>
      <c r="LLA107" s="6"/>
      <c r="LLB107" s="6"/>
      <c r="LLC107" s="6"/>
      <c r="LLD107" s="6"/>
      <c r="LLE107" s="6"/>
      <c r="LLF107" s="6"/>
      <c r="LLG107" s="6"/>
      <c r="LLH107" s="6"/>
      <c r="LLI107" s="6"/>
      <c r="LLJ107" s="6"/>
      <c r="LLK107" s="6"/>
      <c r="LLL107" s="6"/>
      <c r="LLM107" s="6"/>
      <c r="LLN107" s="6"/>
      <c r="LLO107" s="6"/>
      <c r="LLP107" s="6"/>
      <c r="LLQ107" s="6"/>
      <c r="LLR107" s="6"/>
      <c r="LLS107" s="6"/>
      <c r="LLT107" s="6"/>
      <c r="LLU107" s="6"/>
      <c r="LLV107" s="6"/>
      <c r="LLW107" s="6"/>
      <c r="LLX107" s="6"/>
      <c r="LLY107" s="6"/>
      <c r="LLZ107" s="6"/>
      <c r="LMA107" s="6"/>
      <c r="LMB107" s="6"/>
      <c r="LMC107" s="6"/>
      <c r="LMD107" s="6"/>
      <c r="LME107" s="6"/>
      <c r="LMF107" s="6"/>
      <c r="LMG107" s="6"/>
      <c r="LMH107" s="6"/>
      <c r="LMI107" s="6"/>
      <c r="LMJ107" s="6"/>
      <c r="LMK107" s="6"/>
      <c r="LML107" s="6"/>
      <c r="LMM107" s="6"/>
      <c r="LMN107" s="6"/>
      <c r="LMO107" s="6"/>
      <c r="LMP107" s="6"/>
      <c r="LMQ107" s="6"/>
      <c r="LMR107" s="6"/>
      <c r="LMS107" s="6"/>
      <c r="LMT107" s="6"/>
      <c r="LMU107" s="6"/>
      <c r="LMV107" s="6"/>
      <c r="LMW107" s="6"/>
      <c r="LMX107" s="6"/>
      <c r="LMY107" s="6"/>
      <c r="LMZ107" s="6"/>
      <c r="LNA107" s="6"/>
      <c r="LNB107" s="6"/>
      <c r="LNC107" s="6"/>
      <c r="LND107" s="6"/>
      <c r="LNE107" s="6"/>
      <c r="LNF107" s="6"/>
      <c r="LNG107" s="6"/>
      <c r="LNH107" s="6"/>
      <c r="LNI107" s="6"/>
      <c r="LNJ107" s="6"/>
      <c r="LNK107" s="6"/>
      <c r="LNL107" s="6"/>
      <c r="LNM107" s="6"/>
      <c r="LNN107" s="6"/>
      <c r="LNO107" s="6"/>
      <c r="LNP107" s="6"/>
      <c r="LNQ107" s="6"/>
      <c r="LNR107" s="6"/>
      <c r="LNS107" s="6"/>
      <c r="LNT107" s="6"/>
      <c r="LNU107" s="6"/>
      <c r="LNV107" s="6"/>
      <c r="LNW107" s="6"/>
      <c r="LNX107" s="6"/>
      <c r="LNY107" s="6"/>
      <c r="LNZ107" s="6"/>
      <c r="LOA107" s="6"/>
      <c r="LOB107" s="6"/>
      <c r="LOC107" s="6"/>
      <c r="LOD107" s="6"/>
      <c r="LOE107" s="6"/>
      <c r="LOF107" s="6"/>
      <c r="LOG107" s="6"/>
      <c r="LOH107" s="6"/>
      <c r="LOI107" s="6"/>
      <c r="LOJ107" s="6"/>
      <c r="LOK107" s="6"/>
      <c r="LOL107" s="6"/>
      <c r="LOM107" s="6"/>
      <c r="LON107" s="6"/>
      <c r="LOO107" s="6"/>
      <c r="LOP107" s="6"/>
      <c r="LOQ107" s="6"/>
      <c r="LOR107" s="6"/>
      <c r="LOS107" s="6"/>
      <c r="LOT107" s="6"/>
      <c r="LOU107" s="6"/>
      <c r="LOV107" s="6"/>
      <c r="LOW107" s="6"/>
      <c r="LOX107" s="6"/>
      <c r="LOY107" s="6"/>
      <c r="LOZ107" s="6"/>
      <c r="LPA107" s="6"/>
      <c r="LPB107" s="6"/>
      <c r="LPC107" s="6"/>
      <c r="LPD107" s="6"/>
      <c r="LPE107" s="6"/>
      <c r="LPF107" s="6"/>
      <c r="LPG107" s="6"/>
      <c r="LPH107" s="6"/>
      <c r="LPI107" s="6"/>
      <c r="LPJ107" s="6"/>
      <c r="LPK107" s="6"/>
      <c r="LPL107" s="6"/>
      <c r="LPM107" s="6"/>
      <c r="LPN107" s="6"/>
      <c r="LPO107" s="6"/>
      <c r="LPP107" s="6"/>
      <c r="LPQ107" s="6"/>
      <c r="LPR107" s="6"/>
      <c r="LPS107" s="6"/>
      <c r="LPT107" s="6"/>
      <c r="LPU107" s="6"/>
      <c r="LPV107" s="6"/>
      <c r="LPW107" s="6"/>
      <c r="LPX107" s="6"/>
      <c r="LPY107" s="6"/>
      <c r="LPZ107" s="6"/>
      <c r="LQA107" s="6"/>
      <c r="LQB107" s="6"/>
      <c r="LQC107" s="6"/>
      <c r="LQD107" s="6"/>
      <c r="LQE107" s="6"/>
      <c r="LQF107" s="6"/>
      <c r="LQG107" s="6"/>
      <c r="LQH107" s="6"/>
      <c r="LQI107" s="6"/>
      <c r="LQJ107" s="6"/>
      <c r="LQK107" s="6"/>
      <c r="LQL107" s="6"/>
      <c r="LQM107" s="6"/>
      <c r="LQN107" s="6"/>
      <c r="LQO107" s="6"/>
      <c r="LQP107" s="6"/>
      <c r="LQQ107" s="6"/>
      <c r="LQR107" s="6"/>
      <c r="LQS107" s="6"/>
      <c r="LQT107" s="6"/>
      <c r="LQU107" s="6"/>
      <c r="LQV107" s="6"/>
      <c r="LQW107" s="6"/>
      <c r="LQX107" s="6"/>
      <c r="LQY107" s="6"/>
      <c r="LQZ107" s="6"/>
      <c r="LRA107" s="6"/>
      <c r="LRB107" s="6"/>
      <c r="LRC107" s="6"/>
      <c r="LRD107" s="6"/>
      <c r="LRE107" s="6"/>
      <c r="LRF107" s="6"/>
      <c r="LRG107" s="6"/>
      <c r="LRH107" s="6"/>
      <c r="LRI107" s="6"/>
      <c r="LRJ107" s="6"/>
      <c r="LRK107" s="6"/>
      <c r="LRL107" s="6"/>
      <c r="LRM107" s="6"/>
      <c r="LRN107" s="6"/>
      <c r="LRO107" s="6"/>
      <c r="LRP107" s="6"/>
      <c r="LRQ107" s="6"/>
      <c r="LRR107" s="6"/>
      <c r="LRS107" s="6"/>
      <c r="LRT107" s="6"/>
      <c r="LRU107" s="6"/>
      <c r="LRV107" s="6"/>
      <c r="LRW107" s="6"/>
      <c r="LRX107" s="6"/>
      <c r="LRY107" s="6"/>
      <c r="LRZ107" s="6"/>
      <c r="LSA107" s="6"/>
      <c r="LSB107" s="6"/>
      <c r="LSC107" s="6"/>
      <c r="LSD107" s="6"/>
      <c r="LSE107" s="6"/>
      <c r="LSF107" s="6"/>
      <c r="LSG107" s="6"/>
      <c r="LSH107" s="6"/>
      <c r="LSI107" s="6"/>
      <c r="LSJ107" s="6"/>
      <c r="LSK107" s="6"/>
      <c r="LSL107" s="6"/>
      <c r="LSM107" s="6"/>
      <c r="LSN107" s="6"/>
      <c r="LSO107" s="6"/>
      <c r="LSP107" s="6"/>
      <c r="LSQ107" s="6"/>
      <c r="LSR107" s="6"/>
      <c r="LSS107" s="6"/>
      <c r="LST107" s="6"/>
      <c r="LSU107" s="6"/>
      <c r="LSV107" s="6"/>
      <c r="LSW107" s="6"/>
      <c r="LSX107" s="6"/>
      <c r="LSY107" s="6"/>
      <c r="LSZ107" s="6"/>
      <c r="LTA107" s="6"/>
      <c r="LTB107" s="6"/>
      <c r="LTC107" s="6"/>
      <c r="LTD107" s="6"/>
      <c r="LTE107" s="6"/>
      <c r="LTF107" s="6"/>
      <c r="LTG107" s="6"/>
      <c r="LTH107" s="6"/>
      <c r="LTI107" s="6"/>
      <c r="LTJ107" s="6"/>
      <c r="LTK107" s="6"/>
      <c r="LTL107" s="6"/>
      <c r="LTM107" s="6"/>
      <c r="LTN107" s="6"/>
      <c r="LTO107" s="6"/>
      <c r="LTP107" s="6"/>
      <c r="LTQ107" s="6"/>
      <c r="LTR107" s="6"/>
      <c r="LTS107" s="6"/>
      <c r="LTT107" s="6"/>
      <c r="LTU107" s="6"/>
      <c r="LTV107" s="6"/>
      <c r="LTW107" s="6"/>
      <c r="LTX107" s="6"/>
      <c r="LTY107" s="6"/>
      <c r="LTZ107" s="6"/>
      <c r="LUA107" s="6"/>
      <c r="LUB107" s="6"/>
      <c r="LUC107" s="6"/>
      <c r="LUD107" s="6"/>
      <c r="LUE107" s="6"/>
      <c r="LUF107" s="6"/>
      <c r="LUG107" s="6"/>
      <c r="LUH107" s="6"/>
      <c r="LUI107" s="6"/>
      <c r="LUJ107" s="6"/>
      <c r="LUK107" s="6"/>
      <c r="LUL107" s="6"/>
      <c r="LUM107" s="6"/>
      <c r="LUN107" s="6"/>
      <c r="LUO107" s="6"/>
      <c r="LUP107" s="6"/>
      <c r="LUQ107" s="6"/>
      <c r="LUR107" s="6"/>
      <c r="LUS107" s="6"/>
      <c r="LUT107" s="6"/>
      <c r="LUU107" s="6"/>
      <c r="LUV107" s="6"/>
      <c r="LUW107" s="6"/>
      <c r="LUX107" s="6"/>
      <c r="LUY107" s="6"/>
      <c r="LUZ107" s="6"/>
      <c r="LVA107" s="6"/>
      <c r="LVB107" s="6"/>
      <c r="LVC107" s="6"/>
      <c r="LVD107" s="6"/>
      <c r="LVE107" s="6"/>
      <c r="LVF107" s="6"/>
      <c r="LVG107" s="6"/>
      <c r="LVH107" s="6"/>
      <c r="LVI107" s="6"/>
      <c r="LVJ107" s="6"/>
      <c r="LVK107" s="6"/>
      <c r="LVL107" s="6"/>
      <c r="LVM107" s="6"/>
      <c r="LVN107" s="6"/>
      <c r="LVO107" s="6"/>
      <c r="LVP107" s="6"/>
      <c r="LVQ107" s="6"/>
      <c r="LVR107" s="6"/>
      <c r="LVS107" s="6"/>
      <c r="LVT107" s="6"/>
      <c r="LVU107" s="6"/>
      <c r="LVV107" s="6"/>
      <c r="LVW107" s="6"/>
      <c r="LVX107" s="6"/>
      <c r="LVY107" s="6"/>
      <c r="LVZ107" s="6"/>
      <c r="LWA107" s="6"/>
      <c r="LWB107" s="6"/>
      <c r="LWC107" s="6"/>
      <c r="LWD107" s="6"/>
      <c r="LWE107" s="6"/>
      <c r="LWF107" s="6"/>
      <c r="LWG107" s="6"/>
      <c r="LWH107" s="6"/>
      <c r="LWI107" s="6"/>
      <c r="LWJ107" s="6"/>
      <c r="LWK107" s="6"/>
      <c r="LWL107" s="6"/>
      <c r="LWM107" s="6"/>
      <c r="LWN107" s="6"/>
      <c r="LWO107" s="6"/>
      <c r="LWP107" s="6"/>
      <c r="LWQ107" s="6"/>
      <c r="LWR107" s="6"/>
      <c r="LWS107" s="6"/>
      <c r="LWT107" s="6"/>
      <c r="LWU107" s="6"/>
      <c r="LWV107" s="6"/>
      <c r="LWW107" s="6"/>
      <c r="LWX107" s="6"/>
      <c r="LWY107" s="6"/>
      <c r="LWZ107" s="6"/>
      <c r="LXA107" s="6"/>
      <c r="LXB107" s="6"/>
      <c r="LXC107" s="6"/>
      <c r="LXD107" s="6"/>
      <c r="LXE107" s="6"/>
      <c r="LXF107" s="6"/>
      <c r="LXG107" s="6"/>
      <c r="LXH107" s="6"/>
      <c r="LXI107" s="6"/>
      <c r="LXJ107" s="6"/>
      <c r="LXK107" s="6"/>
      <c r="LXL107" s="6"/>
      <c r="LXM107" s="6"/>
      <c r="LXN107" s="6"/>
      <c r="LXO107" s="6"/>
      <c r="LXP107" s="6"/>
      <c r="LXQ107" s="6"/>
      <c r="LXR107" s="6"/>
      <c r="LXS107" s="6"/>
      <c r="LXT107" s="6"/>
      <c r="LXU107" s="6"/>
      <c r="LXV107" s="6"/>
      <c r="LXW107" s="6"/>
      <c r="LXX107" s="6"/>
      <c r="LXY107" s="6"/>
      <c r="LXZ107" s="6"/>
      <c r="LYA107" s="6"/>
      <c r="LYB107" s="6"/>
      <c r="LYC107" s="6"/>
      <c r="LYD107" s="6"/>
      <c r="LYE107" s="6"/>
      <c r="LYF107" s="6"/>
      <c r="LYG107" s="6"/>
      <c r="LYH107" s="6"/>
      <c r="LYI107" s="6"/>
      <c r="LYJ107" s="6"/>
      <c r="LYK107" s="6"/>
      <c r="LYL107" s="6"/>
      <c r="LYM107" s="6"/>
      <c r="LYN107" s="6"/>
      <c r="LYO107" s="6"/>
      <c r="LYP107" s="6"/>
      <c r="LYQ107" s="6"/>
      <c r="LYR107" s="6"/>
      <c r="LYS107" s="6"/>
      <c r="LYT107" s="6"/>
      <c r="LYU107" s="6"/>
      <c r="LYV107" s="6"/>
      <c r="LYW107" s="6"/>
      <c r="LYX107" s="6"/>
      <c r="LYY107" s="6"/>
      <c r="LYZ107" s="6"/>
      <c r="LZA107" s="6"/>
      <c r="LZB107" s="6"/>
      <c r="LZC107" s="6"/>
      <c r="LZD107" s="6"/>
      <c r="LZE107" s="6"/>
      <c r="LZF107" s="6"/>
      <c r="LZG107" s="6"/>
      <c r="LZH107" s="6"/>
      <c r="LZI107" s="6"/>
      <c r="LZJ107" s="6"/>
      <c r="LZK107" s="6"/>
      <c r="LZL107" s="6"/>
      <c r="LZM107" s="6"/>
      <c r="LZN107" s="6"/>
      <c r="LZO107" s="6"/>
      <c r="LZP107" s="6"/>
      <c r="LZQ107" s="6"/>
      <c r="LZR107" s="6"/>
      <c r="LZS107" s="6"/>
      <c r="LZT107" s="6"/>
      <c r="LZU107" s="6"/>
      <c r="LZV107" s="6"/>
      <c r="LZW107" s="6"/>
      <c r="LZX107" s="6"/>
      <c r="LZY107" s="6"/>
      <c r="LZZ107" s="6"/>
      <c r="MAA107" s="6"/>
      <c r="MAB107" s="6"/>
      <c r="MAC107" s="6"/>
      <c r="MAD107" s="6"/>
      <c r="MAE107" s="6"/>
      <c r="MAF107" s="6"/>
      <c r="MAG107" s="6"/>
      <c r="MAH107" s="6"/>
      <c r="MAI107" s="6"/>
      <c r="MAJ107" s="6"/>
      <c r="MAK107" s="6"/>
      <c r="MAL107" s="6"/>
      <c r="MAM107" s="6"/>
      <c r="MAN107" s="6"/>
      <c r="MAO107" s="6"/>
      <c r="MAP107" s="6"/>
      <c r="MAQ107" s="6"/>
      <c r="MAR107" s="6"/>
      <c r="MAS107" s="6"/>
      <c r="MAT107" s="6"/>
      <c r="MAU107" s="6"/>
      <c r="MAV107" s="6"/>
      <c r="MAW107" s="6"/>
      <c r="MAX107" s="6"/>
      <c r="MAY107" s="6"/>
      <c r="MAZ107" s="6"/>
      <c r="MBA107" s="6"/>
      <c r="MBB107" s="6"/>
      <c r="MBC107" s="6"/>
      <c r="MBD107" s="6"/>
      <c r="MBE107" s="6"/>
      <c r="MBF107" s="6"/>
      <c r="MBG107" s="6"/>
      <c r="MBH107" s="6"/>
      <c r="MBI107" s="6"/>
      <c r="MBJ107" s="6"/>
      <c r="MBK107" s="6"/>
      <c r="MBL107" s="6"/>
      <c r="MBM107" s="6"/>
      <c r="MBN107" s="6"/>
      <c r="MBO107" s="6"/>
      <c r="MBP107" s="6"/>
      <c r="MBQ107" s="6"/>
      <c r="MBR107" s="6"/>
      <c r="MBS107" s="6"/>
      <c r="MBT107" s="6"/>
      <c r="MBU107" s="6"/>
      <c r="MBV107" s="6"/>
      <c r="MBW107" s="6"/>
      <c r="MBX107" s="6"/>
      <c r="MBY107" s="6"/>
      <c r="MBZ107" s="6"/>
      <c r="MCA107" s="6"/>
      <c r="MCB107" s="6"/>
      <c r="MCC107" s="6"/>
      <c r="MCD107" s="6"/>
      <c r="MCE107" s="6"/>
      <c r="MCF107" s="6"/>
      <c r="MCG107" s="6"/>
      <c r="MCH107" s="6"/>
      <c r="MCI107" s="6"/>
      <c r="MCJ107" s="6"/>
      <c r="MCK107" s="6"/>
      <c r="MCL107" s="6"/>
      <c r="MCM107" s="6"/>
      <c r="MCN107" s="6"/>
      <c r="MCO107" s="6"/>
      <c r="MCP107" s="6"/>
      <c r="MCQ107" s="6"/>
      <c r="MCR107" s="6"/>
      <c r="MCS107" s="6"/>
      <c r="MCT107" s="6"/>
      <c r="MCU107" s="6"/>
      <c r="MCV107" s="6"/>
      <c r="MCW107" s="6"/>
      <c r="MCX107" s="6"/>
      <c r="MCY107" s="6"/>
      <c r="MCZ107" s="6"/>
      <c r="MDA107" s="6"/>
      <c r="MDB107" s="6"/>
      <c r="MDC107" s="6"/>
      <c r="MDD107" s="6"/>
      <c r="MDE107" s="6"/>
      <c r="MDF107" s="6"/>
      <c r="MDG107" s="6"/>
      <c r="MDH107" s="6"/>
      <c r="MDI107" s="6"/>
      <c r="MDJ107" s="6"/>
      <c r="MDK107" s="6"/>
      <c r="MDL107" s="6"/>
      <c r="MDM107" s="6"/>
      <c r="MDN107" s="6"/>
      <c r="MDO107" s="6"/>
      <c r="MDP107" s="6"/>
      <c r="MDQ107" s="6"/>
      <c r="MDR107" s="6"/>
      <c r="MDS107" s="6"/>
      <c r="MDT107" s="6"/>
      <c r="MDU107" s="6"/>
      <c r="MDV107" s="6"/>
      <c r="MDW107" s="6"/>
      <c r="MDX107" s="6"/>
      <c r="MDY107" s="6"/>
      <c r="MDZ107" s="6"/>
      <c r="MEA107" s="6"/>
      <c r="MEB107" s="6"/>
      <c r="MEC107" s="6"/>
      <c r="MED107" s="6"/>
      <c r="MEE107" s="6"/>
      <c r="MEF107" s="6"/>
      <c r="MEG107" s="6"/>
      <c r="MEH107" s="6"/>
      <c r="MEI107" s="6"/>
      <c r="MEJ107" s="6"/>
      <c r="MEK107" s="6"/>
      <c r="MEL107" s="6"/>
      <c r="MEM107" s="6"/>
      <c r="MEN107" s="6"/>
      <c r="MEO107" s="6"/>
      <c r="MEP107" s="6"/>
      <c r="MEQ107" s="6"/>
      <c r="MER107" s="6"/>
      <c r="MES107" s="6"/>
      <c r="MET107" s="6"/>
      <c r="MEU107" s="6"/>
      <c r="MEV107" s="6"/>
      <c r="MEW107" s="6"/>
      <c r="MEX107" s="6"/>
      <c r="MEY107" s="6"/>
      <c r="MEZ107" s="6"/>
      <c r="MFA107" s="6"/>
      <c r="MFB107" s="6"/>
      <c r="MFC107" s="6"/>
      <c r="MFD107" s="6"/>
      <c r="MFE107" s="6"/>
      <c r="MFF107" s="6"/>
      <c r="MFG107" s="6"/>
      <c r="MFH107" s="6"/>
      <c r="MFI107" s="6"/>
      <c r="MFJ107" s="6"/>
      <c r="MFK107" s="6"/>
      <c r="MFL107" s="6"/>
      <c r="MFM107" s="6"/>
      <c r="MFN107" s="6"/>
      <c r="MFO107" s="6"/>
      <c r="MFP107" s="6"/>
      <c r="MFQ107" s="6"/>
      <c r="MFR107" s="6"/>
      <c r="MFS107" s="6"/>
      <c r="MFT107" s="6"/>
      <c r="MFU107" s="6"/>
      <c r="MFV107" s="6"/>
      <c r="MFW107" s="6"/>
      <c r="MFX107" s="6"/>
      <c r="MFY107" s="6"/>
      <c r="MFZ107" s="6"/>
      <c r="MGA107" s="6"/>
      <c r="MGB107" s="6"/>
      <c r="MGC107" s="6"/>
      <c r="MGD107" s="6"/>
      <c r="MGE107" s="6"/>
      <c r="MGF107" s="6"/>
      <c r="MGG107" s="6"/>
      <c r="MGH107" s="6"/>
      <c r="MGI107" s="6"/>
      <c r="MGJ107" s="6"/>
      <c r="MGK107" s="6"/>
      <c r="MGL107" s="6"/>
      <c r="MGM107" s="6"/>
      <c r="MGN107" s="6"/>
      <c r="MGO107" s="6"/>
      <c r="MGP107" s="6"/>
      <c r="MGQ107" s="6"/>
      <c r="MGR107" s="6"/>
      <c r="MGS107" s="6"/>
      <c r="MGT107" s="6"/>
      <c r="MGU107" s="6"/>
      <c r="MGV107" s="6"/>
      <c r="MGW107" s="6"/>
      <c r="MGX107" s="6"/>
      <c r="MGY107" s="6"/>
      <c r="MGZ107" s="6"/>
      <c r="MHA107" s="6"/>
      <c r="MHB107" s="6"/>
      <c r="MHC107" s="6"/>
      <c r="MHD107" s="6"/>
      <c r="MHE107" s="6"/>
      <c r="MHF107" s="6"/>
      <c r="MHG107" s="6"/>
      <c r="MHH107" s="6"/>
      <c r="MHI107" s="6"/>
      <c r="MHJ107" s="6"/>
      <c r="MHK107" s="6"/>
      <c r="MHL107" s="6"/>
      <c r="MHM107" s="6"/>
      <c r="MHN107" s="6"/>
      <c r="MHO107" s="6"/>
      <c r="MHP107" s="6"/>
      <c r="MHQ107" s="6"/>
      <c r="MHR107" s="6"/>
      <c r="MHS107" s="6"/>
      <c r="MHT107" s="6"/>
      <c r="MHU107" s="6"/>
      <c r="MHV107" s="6"/>
      <c r="MHW107" s="6"/>
      <c r="MHX107" s="6"/>
      <c r="MHY107" s="6"/>
      <c r="MHZ107" s="6"/>
      <c r="MIA107" s="6"/>
      <c r="MIB107" s="6"/>
      <c r="MIC107" s="6"/>
      <c r="MID107" s="6"/>
      <c r="MIE107" s="6"/>
      <c r="MIF107" s="6"/>
      <c r="MIG107" s="6"/>
      <c r="MIH107" s="6"/>
      <c r="MII107" s="6"/>
      <c r="MIJ107" s="6"/>
      <c r="MIK107" s="6"/>
      <c r="MIL107" s="6"/>
      <c r="MIM107" s="6"/>
      <c r="MIN107" s="6"/>
      <c r="MIO107" s="6"/>
      <c r="MIP107" s="6"/>
      <c r="MIQ107" s="6"/>
      <c r="MIR107" s="6"/>
      <c r="MIS107" s="6"/>
      <c r="MIT107" s="6"/>
      <c r="MIU107" s="6"/>
      <c r="MIV107" s="6"/>
      <c r="MIW107" s="6"/>
      <c r="MIX107" s="6"/>
      <c r="MIY107" s="6"/>
      <c r="MIZ107" s="6"/>
      <c r="MJA107" s="6"/>
      <c r="MJB107" s="6"/>
      <c r="MJC107" s="6"/>
      <c r="MJD107" s="6"/>
      <c r="MJE107" s="6"/>
      <c r="MJF107" s="6"/>
      <c r="MJG107" s="6"/>
      <c r="MJH107" s="6"/>
      <c r="MJI107" s="6"/>
      <c r="MJJ107" s="6"/>
      <c r="MJK107" s="6"/>
      <c r="MJL107" s="6"/>
      <c r="MJM107" s="6"/>
      <c r="MJN107" s="6"/>
      <c r="MJO107" s="6"/>
      <c r="MJP107" s="6"/>
      <c r="MJQ107" s="6"/>
      <c r="MJR107" s="6"/>
      <c r="MJS107" s="6"/>
      <c r="MJT107" s="6"/>
      <c r="MJU107" s="6"/>
      <c r="MJV107" s="6"/>
      <c r="MJW107" s="6"/>
      <c r="MJX107" s="6"/>
      <c r="MJY107" s="6"/>
      <c r="MJZ107" s="6"/>
      <c r="MKA107" s="6"/>
      <c r="MKB107" s="6"/>
      <c r="MKC107" s="6"/>
      <c r="MKD107" s="6"/>
      <c r="MKE107" s="6"/>
      <c r="MKF107" s="6"/>
      <c r="MKG107" s="6"/>
      <c r="MKH107" s="6"/>
      <c r="MKI107" s="6"/>
      <c r="MKJ107" s="6"/>
      <c r="MKK107" s="6"/>
      <c r="MKL107" s="6"/>
      <c r="MKM107" s="6"/>
      <c r="MKN107" s="6"/>
      <c r="MKO107" s="6"/>
      <c r="MKP107" s="6"/>
      <c r="MKQ107" s="6"/>
      <c r="MKR107" s="6"/>
      <c r="MKS107" s="6"/>
      <c r="MKT107" s="6"/>
      <c r="MKU107" s="6"/>
      <c r="MKV107" s="6"/>
      <c r="MKW107" s="6"/>
      <c r="MKX107" s="6"/>
      <c r="MKY107" s="6"/>
      <c r="MKZ107" s="6"/>
      <c r="MLA107" s="6"/>
      <c r="MLB107" s="6"/>
      <c r="MLC107" s="6"/>
      <c r="MLD107" s="6"/>
      <c r="MLE107" s="6"/>
      <c r="MLF107" s="6"/>
      <c r="MLG107" s="6"/>
      <c r="MLH107" s="6"/>
      <c r="MLI107" s="6"/>
      <c r="MLJ107" s="6"/>
      <c r="MLK107" s="6"/>
      <c r="MLL107" s="6"/>
      <c r="MLM107" s="6"/>
      <c r="MLN107" s="6"/>
      <c r="MLO107" s="6"/>
      <c r="MLP107" s="6"/>
      <c r="MLQ107" s="6"/>
      <c r="MLR107" s="6"/>
      <c r="MLS107" s="6"/>
      <c r="MLT107" s="6"/>
      <c r="MLU107" s="6"/>
      <c r="MLV107" s="6"/>
      <c r="MLW107" s="6"/>
      <c r="MLX107" s="6"/>
      <c r="MLY107" s="6"/>
      <c r="MLZ107" s="6"/>
      <c r="MMA107" s="6"/>
      <c r="MMB107" s="6"/>
      <c r="MMC107" s="6"/>
      <c r="MMD107" s="6"/>
      <c r="MME107" s="6"/>
      <c r="MMF107" s="6"/>
      <c r="MMG107" s="6"/>
      <c r="MMH107" s="6"/>
      <c r="MMI107" s="6"/>
      <c r="MMJ107" s="6"/>
      <c r="MMK107" s="6"/>
      <c r="MML107" s="6"/>
      <c r="MMM107" s="6"/>
      <c r="MMN107" s="6"/>
      <c r="MMO107" s="6"/>
      <c r="MMP107" s="6"/>
      <c r="MMQ107" s="6"/>
      <c r="MMR107" s="6"/>
      <c r="MMS107" s="6"/>
      <c r="MMT107" s="6"/>
      <c r="MMU107" s="6"/>
      <c r="MMV107" s="6"/>
      <c r="MMW107" s="6"/>
      <c r="MMX107" s="6"/>
      <c r="MMY107" s="6"/>
      <c r="MMZ107" s="6"/>
      <c r="MNA107" s="6"/>
      <c r="MNB107" s="6"/>
      <c r="MNC107" s="6"/>
      <c r="MND107" s="6"/>
      <c r="MNE107" s="6"/>
      <c r="MNF107" s="6"/>
      <c r="MNG107" s="6"/>
      <c r="MNH107" s="6"/>
      <c r="MNI107" s="6"/>
      <c r="MNJ107" s="6"/>
      <c r="MNK107" s="6"/>
      <c r="MNL107" s="6"/>
      <c r="MNM107" s="6"/>
      <c r="MNN107" s="6"/>
      <c r="MNO107" s="6"/>
      <c r="MNP107" s="6"/>
      <c r="MNQ107" s="6"/>
      <c r="MNR107" s="6"/>
      <c r="MNS107" s="6"/>
      <c r="MNT107" s="6"/>
      <c r="MNU107" s="6"/>
      <c r="MNV107" s="6"/>
      <c r="MNW107" s="6"/>
      <c r="MNX107" s="6"/>
      <c r="MNY107" s="6"/>
      <c r="MNZ107" s="6"/>
      <c r="MOA107" s="6"/>
      <c r="MOB107" s="6"/>
      <c r="MOC107" s="6"/>
      <c r="MOD107" s="6"/>
      <c r="MOE107" s="6"/>
      <c r="MOF107" s="6"/>
      <c r="MOG107" s="6"/>
      <c r="MOH107" s="6"/>
      <c r="MOI107" s="6"/>
      <c r="MOJ107" s="6"/>
      <c r="MOK107" s="6"/>
      <c r="MOL107" s="6"/>
      <c r="MOM107" s="6"/>
      <c r="MON107" s="6"/>
      <c r="MOO107" s="6"/>
      <c r="MOP107" s="6"/>
      <c r="MOQ107" s="6"/>
      <c r="MOR107" s="6"/>
      <c r="MOS107" s="6"/>
      <c r="MOT107" s="6"/>
      <c r="MOU107" s="6"/>
      <c r="MOV107" s="6"/>
      <c r="MOW107" s="6"/>
      <c r="MOX107" s="6"/>
      <c r="MOY107" s="6"/>
      <c r="MOZ107" s="6"/>
      <c r="MPA107" s="6"/>
      <c r="MPB107" s="6"/>
      <c r="MPC107" s="6"/>
      <c r="MPD107" s="6"/>
      <c r="MPE107" s="6"/>
      <c r="MPF107" s="6"/>
      <c r="MPG107" s="6"/>
      <c r="MPH107" s="6"/>
      <c r="MPI107" s="6"/>
      <c r="MPJ107" s="6"/>
      <c r="MPK107" s="6"/>
      <c r="MPL107" s="6"/>
      <c r="MPM107" s="6"/>
      <c r="MPN107" s="6"/>
      <c r="MPO107" s="6"/>
      <c r="MPP107" s="6"/>
      <c r="MPQ107" s="6"/>
      <c r="MPR107" s="6"/>
      <c r="MPS107" s="6"/>
      <c r="MPT107" s="6"/>
      <c r="MPU107" s="6"/>
      <c r="MPV107" s="6"/>
      <c r="MPW107" s="6"/>
      <c r="MPX107" s="6"/>
      <c r="MPY107" s="6"/>
      <c r="MPZ107" s="6"/>
      <c r="MQA107" s="6"/>
      <c r="MQB107" s="6"/>
      <c r="MQC107" s="6"/>
      <c r="MQD107" s="6"/>
      <c r="MQE107" s="6"/>
      <c r="MQF107" s="6"/>
      <c r="MQG107" s="6"/>
      <c r="MQH107" s="6"/>
      <c r="MQI107" s="6"/>
      <c r="MQJ107" s="6"/>
      <c r="MQK107" s="6"/>
      <c r="MQL107" s="6"/>
      <c r="MQM107" s="6"/>
      <c r="MQN107" s="6"/>
      <c r="MQO107" s="6"/>
      <c r="MQP107" s="6"/>
      <c r="MQQ107" s="6"/>
      <c r="MQR107" s="6"/>
      <c r="MQS107" s="6"/>
      <c r="MQT107" s="6"/>
      <c r="MQU107" s="6"/>
      <c r="MQV107" s="6"/>
      <c r="MQW107" s="6"/>
      <c r="MQX107" s="6"/>
      <c r="MQY107" s="6"/>
      <c r="MQZ107" s="6"/>
      <c r="MRA107" s="6"/>
      <c r="MRB107" s="6"/>
      <c r="MRC107" s="6"/>
      <c r="MRD107" s="6"/>
      <c r="MRE107" s="6"/>
      <c r="MRF107" s="6"/>
      <c r="MRG107" s="6"/>
      <c r="MRH107" s="6"/>
      <c r="MRI107" s="6"/>
      <c r="MRJ107" s="6"/>
      <c r="MRK107" s="6"/>
      <c r="MRL107" s="6"/>
      <c r="MRM107" s="6"/>
      <c r="MRN107" s="6"/>
      <c r="MRO107" s="6"/>
      <c r="MRP107" s="6"/>
      <c r="MRQ107" s="6"/>
      <c r="MRR107" s="6"/>
      <c r="MRS107" s="6"/>
      <c r="MRT107" s="6"/>
      <c r="MRU107" s="6"/>
      <c r="MRV107" s="6"/>
      <c r="MRW107" s="6"/>
      <c r="MRX107" s="6"/>
      <c r="MRY107" s="6"/>
      <c r="MRZ107" s="6"/>
      <c r="MSA107" s="6"/>
      <c r="MSB107" s="6"/>
      <c r="MSC107" s="6"/>
      <c r="MSD107" s="6"/>
      <c r="MSE107" s="6"/>
      <c r="MSF107" s="6"/>
      <c r="MSG107" s="6"/>
      <c r="MSH107" s="6"/>
      <c r="MSI107" s="6"/>
      <c r="MSJ107" s="6"/>
      <c r="MSK107" s="6"/>
      <c r="MSL107" s="6"/>
      <c r="MSM107" s="6"/>
      <c r="MSN107" s="6"/>
      <c r="MSO107" s="6"/>
      <c r="MSP107" s="6"/>
      <c r="MSQ107" s="6"/>
      <c r="MSR107" s="6"/>
      <c r="MSS107" s="6"/>
      <c r="MST107" s="6"/>
      <c r="MSU107" s="6"/>
      <c r="MSV107" s="6"/>
      <c r="MSW107" s="6"/>
      <c r="MSX107" s="6"/>
      <c r="MSY107" s="6"/>
      <c r="MSZ107" s="6"/>
      <c r="MTA107" s="6"/>
      <c r="MTB107" s="6"/>
      <c r="MTC107" s="6"/>
      <c r="MTD107" s="6"/>
      <c r="MTE107" s="6"/>
      <c r="MTF107" s="6"/>
      <c r="MTG107" s="6"/>
      <c r="MTH107" s="6"/>
      <c r="MTI107" s="6"/>
      <c r="MTJ107" s="6"/>
      <c r="MTK107" s="6"/>
      <c r="MTL107" s="6"/>
      <c r="MTM107" s="6"/>
      <c r="MTN107" s="6"/>
      <c r="MTO107" s="6"/>
      <c r="MTP107" s="6"/>
      <c r="MTQ107" s="6"/>
      <c r="MTR107" s="6"/>
      <c r="MTS107" s="6"/>
      <c r="MTT107" s="6"/>
      <c r="MTU107" s="6"/>
      <c r="MTV107" s="6"/>
      <c r="MTW107" s="6"/>
      <c r="MTX107" s="6"/>
      <c r="MTY107" s="6"/>
      <c r="MTZ107" s="6"/>
      <c r="MUA107" s="6"/>
      <c r="MUB107" s="6"/>
      <c r="MUC107" s="6"/>
      <c r="MUD107" s="6"/>
      <c r="MUE107" s="6"/>
      <c r="MUF107" s="6"/>
      <c r="MUG107" s="6"/>
      <c r="MUH107" s="6"/>
      <c r="MUI107" s="6"/>
      <c r="MUJ107" s="6"/>
      <c r="MUK107" s="6"/>
      <c r="MUL107" s="6"/>
      <c r="MUM107" s="6"/>
      <c r="MUN107" s="6"/>
      <c r="MUO107" s="6"/>
      <c r="MUP107" s="6"/>
      <c r="MUQ107" s="6"/>
      <c r="MUR107" s="6"/>
      <c r="MUS107" s="6"/>
      <c r="MUT107" s="6"/>
      <c r="MUU107" s="6"/>
      <c r="MUV107" s="6"/>
      <c r="MUW107" s="6"/>
      <c r="MUX107" s="6"/>
      <c r="MUY107" s="6"/>
      <c r="MUZ107" s="6"/>
      <c r="MVA107" s="6"/>
      <c r="MVB107" s="6"/>
      <c r="MVC107" s="6"/>
      <c r="MVD107" s="6"/>
      <c r="MVE107" s="6"/>
      <c r="MVF107" s="6"/>
      <c r="MVG107" s="6"/>
      <c r="MVH107" s="6"/>
      <c r="MVI107" s="6"/>
      <c r="MVJ107" s="6"/>
      <c r="MVK107" s="6"/>
      <c r="MVL107" s="6"/>
      <c r="MVM107" s="6"/>
      <c r="MVN107" s="6"/>
      <c r="MVO107" s="6"/>
      <c r="MVP107" s="6"/>
      <c r="MVQ107" s="6"/>
      <c r="MVR107" s="6"/>
      <c r="MVS107" s="6"/>
      <c r="MVT107" s="6"/>
      <c r="MVU107" s="6"/>
      <c r="MVV107" s="6"/>
      <c r="MVW107" s="6"/>
      <c r="MVX107" s="6"/>
      <c r="MVY107" s="6"/>
      <c r="MVZ107" s="6"/>
      <c r="MWA107" s="6"/>
      <c r="MWB107" s="6"/>
      <c r="MWC107" s="6"/>
      <c r="MWD107" s="6"/>
      <c r="MWE107" s="6"/>
      <c r="MWF107" s="6"/>
      <c r="MWG107" s="6"/>
      <c r="MWH107" s="6"/>
      <c r="MWI107" s="6"/>
      <c r="MWJ107" s="6"/>
      <c r="MWK107" s="6"/>
      <c r="MWL107" s="6"/>
      <c r="MWM107" s="6"/>
      <c r="MWN107" s="6"/>
      <c r="MWO107" s="6"/>
      <c r="MWP107" s="6"/>
      <c r="MWQ107" s="6"/>
      <c r="MWR107" s="6"/>
      <c r="MWS107" s="6"/>
      <c r="MWT107" s="6"/>
      <c r="MWU107" s="6"/>
      <c r="MWV107" s="6"/>
      <c r="MWW107" s="6"/>
      <c r="MWX107" s="6"/>
      <c r="MWY107" s="6"/>
      <c r="MWZ107" s="6"/>
      <c r="MXA107" s="6"/>
      <c r="MXB107" s="6"/>
      <c r="MXC107" s="6"/>
      <c r="MXD107" s="6"/>
      <c r="MXE107" s="6"/>
      <c r="MXF107" s="6"/>
      <c r="MXG107" s="6"/>
      <c r="MXH107" s="6"/>
      <c r="MXI107" s="6"/>
      <c r="MXJ107" s="6"/>
      <c r="MXK107" s="6"/>
      <c r="MXL107" s="6"/>
      <c r="MXM107" s="6"/>
      <c r="MXN107" s="6"/>
      <c r="MXO107" s="6"/>
      <c r="MXP107" s="6"/>
      <c r="MXQ107" s="6"/>
      <c r="MXR107" s="6"/>
      <c r="MXS107" s="6"/>
      <c r="MXT107" s="6"/>
      <c r="MXU107" s="6"/>
      <c r="MXV107" s="6"/>
      <c r="MXW107" s="6"/>
      <c r="MXX107" s="6"/>
      <c r="MXY107" s="6"/>
      <c r="MXZ107" s="6"/>
      <c r="MYA107" s="6"/>
      <c r="MYB107" s="6"/>
      <c r="MYC107" s="6"/>
      <c r="MYD107" s="6"/>
      <c r="MYE107" s="6"/>
      <c r="MYF107" s="6"/>
      <c r="MYG107" s="6"/>
      <c r="MYH107" s="6"/>
      <c r="MYI107" s="6"/>
      <c r="MYJ107" s="6"/>
      <c r="MYK107" s="6"/>
      <c r="MYL107" s="6"/>
      <c r="MYM107" s="6"/>
      <c r="MYN107" s="6"/>
      <c r="MYO107" s="6"/>
      <c r="MYP107" s="6"/>
      <c r="MYQ107" s="6"/>
      <c r="MYR107" s="6"/>
      <c r="MYS107" s="6"/>
      <c r="MYT107" s="6"/>
      <c r="MYU107" s="6"/>
      <c r="MYV107" s="6"/>
      <c r="MYW107" s="6"/>
      <c r="MYX107" s="6"/>
      <c r="MYY107" s="6"/>
      <c r="MYZ107" s="6"/>
      <c r="MZA107" s="6"/>
      <c r="MZB107" s="6"/>
      <c r="MZC107" s="6"/>
      <c r="MZD107" s="6"/>
      <c r="MZE107" s="6"/>
      <c r="MZF107" s="6"/>
      <c r="MZG107" s="6"/>
      <c r="MZH107" s="6"/>
      <c r="MZI107" s="6"/>
      <c r="MZJ107" s="6"/>
      <c r="MZK107" s="6"/>
      <c r="MZL107" s="6"/>
      <c r="MZM107" s="6"/>
      <c r="MZN107" s="6"/>
      <c r="MZO107" s="6"/>
      <c r="MZP107" s="6"/>
      <c r="MZQ107" s="6"/>
      <c r="MZR107" s="6"/>
      <c r="MZS107" s="6"/>
      <c r="MZT107" s="6"/>
      <c r="MZU107" s="6"/>
      <c r="MZV107" s="6"/>
      <c r="MZW107" s="6"/>
      <c r="MZX107" s="6"/>
      <c r="MZY107" s="6"/>
      <c r="MZZ107" s="6"/>
      <c r="NAA107" s="6"/>
      <c r="NAB107" s="6"/>
      <c r="NAC107" s="6"/>
      <c r="NAD107" s="6"/>
      <c r="NAE107" s="6"/>
      <c r="NAF107" s="6"/>
      <c r="NAG107" s="6"/>
      <c r="NAH107" s="6"/>
      <c r="NAI107" s="6"/>
      <c r="NAJ107" s="6"/>
      <c r="NAK107" s="6"/>
      <c r="NAL107" s="6"/>
      <c r="NAM107" s="6"/>
      <c r="NAN107" s="6"/>
      <c r="NAO107" s="6"/>
      <c r="NAP107" s="6"/>
      <c r="NAQ107" s="6"/>
      <c r="NAR107" s="6"/>
      <c r="NAS107" s="6"/>
      <c r="NAT107" s="6"/>
      <c r="NAU107" s="6"/>
      <c r="NAV107" s="6"/>
      <c r="NAW107" s="6"/>
      <c r="NAX107" s="6"/>
      <c r="NAY107" s="6"/>
      <c r="NAZ107" s="6"/>
      <c r="NBA107" s="6"/>
      <c r="NBB107" s="6"/>
      <c r="NBC107" s="6"/>
      <c r="NBD107" s="6"/>
      <c r="NBE107" s="6"/>
      <c r="NBF107" s="6"/>
      <c r="NBG107" s="6"/>
      <c r="NBH107" s="6"/>
      <c r="NBI107" s="6"/>
      <c r="NBJ107" s="6"/>
      <c r="NBK107" s="6"/>
      <c r="NBL107" s="6"/>
      <c r="NBM107" s="6"/>
      <c r="NBN107" s="6"/>
      <c r="NBO107" s="6"/>
      <c r="NBP107" s="6"/>
      <c r="NBQ107" s="6"/>
      <c r="NBR107" s="6"/>
      <c r="NBS107" s="6"/>
      <c r="NBT107" s="6"/>
      <c r="NBU107" s="6"/>
      <c r="NBV107" s="6"/>
      <c r="NBW107" s="6"/>
      <c r="NBX107" s="6"/>
      <c r="NBY107" s="6"/>
      <c r="NBZ107" s="6"/>
      <c r="NCA107" s="6"/>
      <c r="NCB107" s="6"/>
      <c r="NCC107" s="6"/>
      <c r="NCD107" s="6"/>
      <c r="NCE107" s="6"/>
      <c r="NCF107" s="6"/>
      <c r="NCG107" s="6"/>
      <c r="NCH107" s="6"/>
      <c r="NCI107" s="6"/>
      <c r="NCJ107" s="6"/>
      <c r="NCK107" s="6"/>
      <c r="NCL107" s="6"/>
      <c r="NCM107" s="6"/>
      <c r="NCN107" s="6"/>
      <c r="NCO107" s="6"/>
      <c r="NCP107" s="6"/>
      <c r="NCQ107" s="6"/>
      <c r="NCR107" s="6"/>
      <c r="NCS107" s="6"/>
      <c r="NCT107" s="6"/>
      <c r="NCU107" s="6"/>
      <c r="NCV107" s="6"/>
      <c r="NCW107" s="6"/>
      <c r="NCX107" s="6"/>
      <c r="NCY107" s="6"/>
      <c r="NCZ107" s="6"/>
      <c r="NDA107" s="6"/>
      <c r="NDB107" s="6"/>
      <c r="NDC107" s="6"/>
      <c r="NDD107" s="6"/>
      <c r="NDE107" s="6"/>
      <c r="NDF107" s="6"/>
      <c r="NDG107" s="6"/>
      <c r="NDH107" s="6"/>
      <c r="NDI107" s="6"/>
      <c r="NDJ107" s="6"/>
      <c r="NDK107" s="6"/>
      <c r="NDL107" s="6"/>
      <c r="NDM107" s="6"/>
      <c r="NDN107" s="6"/>
      <c r="NDO107" s="6"/>
      <c r="NDP107" s="6"/>
      <c r="NDQ107" s="6"/>
      <c r="NDR107" s="6"/>
      <c r="NDS107" s="6"/>
      <c r="NDT107" s="6"/>
      <c r="NDU107" s="6"/>
      <c r="NDV107" s="6"/>
      <c r="NDW107" s="6"/>
      <c r="NDX107" s="6"/>
      <c r="NDY107" s="6"/>
      <c r="NDZ107" s="6"/>
      <c r="NEA107" s="6"/>
      <c r="NEB107" s="6"/>
      <c r="NEC107" s="6"/>
      <c r="NED107" s="6"/>
      <c r="NEE107" s="6"/>
      <c r="NEF107" s="6"/>
      <c r="NEG107" s="6"/>
      <c r="NEH107" s="6"/>
      <c r="NEI107" s="6"/>
      <c r="NEJ107" s="6"/>
      <c r="NEK107" s="6"/>
      <c r="NEL107" s="6"/>
      <c r="NEM107" s="6"/>
      <c r="NEN107" s="6"/>
      <c r="NEO107" s="6"/>
      <c r="NEP107" s="6"/>
      <c r="NEQ107" s="6"/>
      <c r="NER107" s="6"/>
      <c r="NES107" s="6"/>
      <c r="NET107" s="6"/>
      <c r="NEU107" s="6"/>
      <c r="NEV107" s="6"/>
      <c r="NEW107" s="6"/>
      <c r="NEX107" s="6"/>
      <c r="NEY107" s="6"/>
      <c r="NEZ107" s="6"/>
      <c r="NFA107" s="6"/>
      <c r="NFB107" s="6"/>
      <c r="NFC107" s="6"/>
      <c r="NFD107" s="6"/>
      <c r="NFE107" s="6"/>
      <c r="NFF107" s="6"/>
      <c r="NFG107" s="6"/>
      <c r="NFH107" s="6"/>
      <c r="NFI107" s="6"/>
      <c r="NFJ107" s="6"/>
      <c r="NFK107" s="6"/>
      <c r="NFL107" s="6"/>
      <c r="NFM107" s="6"/>
      <c r="NFN107" s="6"/>
      <c r="NFO107" s="6"/>
      <c r="NFP107" s="6"/>
      <c r="NFQ107" s="6"/>
      <c r="NFR107" s="6"/>
      <c r="NFS107" s="6"/>
      <c r="NFT107" s="6"/>
      <c r="NFU107" s="6"/>
      <c r="NFV107" s="6"/>
      <c r="NFW107" s="6"/>
      <c r="NFX107" s="6"/>
      <c r="NFY107" s="6"/>
      <c r="NFZ107" s="6"/>
      <c r="NGA107" s="6"/>
      <c r="NGB107" s="6"/>
      <c r="NGC107" s="6"/>
      <c r="NGD107" s="6"/>
      <c r="NGE107" s="6"/>
      <c r="NGF107" s="6"/>
      <c r="NGG107" s="6"/>
      <c r="NGH107" s="6"/>
      <c r="NGI107" s="6"/>
      <c r="NGJ107" s="6"/>
      <c r="NGK107" s="6"/>
      <c r="NGL107" s="6"/>
      <c r="NGM107" s="6"/>
      <c r="NGN107" s="6"/>
      <c r="NGO107" s="6"/>
      <c r="NGP107" s="6"/>
      <c r="NGQ107" s="6"/>
      <c r="NGR107" s="6"/>
      <c r="NGS107" s="6"/>
      <c r="NGT107" s="6"/>
      <c r="NGU107" s="6"/>
      <c r="NGV107" s="6"/>
      <c r="NGW107" s="6"/>
      <c r="NGX107" s="6"/>
      <c r="NGY107" s="6"/>
      <c r="NGZ107" s="6"/>
      <c r="NHA107" s="6"/>
      <c r="NHB107" s="6"/>
      <c r="NHC107" s="6"/>
      <c r="NHD107" s="6"/>
      <c r="NHE107" s="6"/>
      <c r="NHF107" s="6"/>
      <c r="NHG107" s="6"/>
      <c r="NHH107" s="6"/>
      <c r="NHI107" s="6"/>
      <c r="NHJ107" s="6"/>
      <c r="NHK107" s="6"/>
      <c r="NHL107" s="6"/>
      <c r="NHM107" s="6"/>
      <c r="NHN107" s="6"/>
      <c r="NHO107" s="6"/>
      <c r="NHP107" s="6"/>
      <c r="NHQ107" s="6"/>
      <c r="NHR107" s="6"/>
      <c r="NHS107" s="6"/>
      <c r="NHT107" s="6"/>
      <c r="NHU107" s="6"/>
      <c r="NHV107" s="6"/>
      <c r="NHW107" s="6"/>
      <c r="NHX107" s="6"/>
      <c r="NHY107" s="6"/>
      <c r="NHZ107" s="6"/>
      <c r="NIA107" s="6"/>
      <c r="NIB107" s="6"/>
      <c r="NIC107" s="6"/>
      <c r="NID107" s="6"/>
      <c r="NIE107" s="6"/>
      <c r="NIF107" s="6"/>
      <c r="NIG107" s="6"/>
      <c r="NIH107" s="6"/>
      <c r="NII107" s="6"/>
      <c r="NIJ107" s="6"/>
      <c r="NIK107" s="6"/>
      <c r="NIL107" s="6"/>
      <c r="NIM107" s="6"/>
      <c r="NIN107" s="6"/>
      <c r="NIO107" s="6"/>
      <c r="NIP107" s="6"/>
      <c r="NIQ107" s="6"/>
      <c r="NIR107" s="6"/>
      <c r="NIS107" s="6"/>
      <c r="NIT107" s="6"/>
      <c r="NIU107" s="6"/>
      <c r="NIV107" s="6"/>
      <c r="NIW107" s="6"/>
      <c r="NIX107" s="6"/>
      <c r="NIY107" s="6"/>
      <c r="NIZ107" s="6"/>
      <c r="NJA107" s="6"/>
      <c r="NJB107" s="6"/>
      <c r="NJC107" s="6"/>
      <c r="NJD107" s="6"/>
      <c r="NJE107" s="6"/>
      <c r="NJF107" s="6"/>
      <c r="NJG107" s="6"/>
      <c r="NJH107" s="6"/>
      <c r="NJI107" s="6"/>
      <c r="NJJ107" s="6"/>
      <c r="NJK107" s="6"/>
      <c r="NJL107" s="6"/>
      <c r="NJM107" s="6"/>
      <c r="NJN107" s="6"/>
      <c r="NJO107" s="6"/>
      <c r="NJP107" s="6"/>
      <c r="NJQ107" s="6"/>
      <c r="NJR107" s="6"/>
      <c r="NJS107" s="6"/>
      <c r="NJT107" s="6"/>
      <c r="NJU107" s="6"/>
      <c r="NJV107" s="6"/>
      <c r="NJW107" s="6"/>
      <c r="NJX107" s="6"/>
      <c r="NJY107" s="6"/>
      <c r="NJZ107" s="6"/>
      <c r="NKA107" s="6"/>
      <c r="NKB107" s="6"/>
      <c r="NKC107" s="6"/>
      <c r="NKD107" s="6"/>
      <c r="NKE107" s="6"/>
      <c r="NKF107" s="6"/>
      <c r="NKG107" s="6"/>
      <c r="NKH107" s="6"/>
      <c r="NKI107" s="6"/>
      <c r="NKJ107" s="6"/>
      <c r="NKK107" s="6"/>
      <c r="NKL107" s="6"/>
      <c r="NKM107" s="6"/>
      <c r="NKN107" s="6"/>
      <c r="NKO107" s="6"/>
      <c r="NKP107" s="6"/>
      <c r="NKQ107" s="6"/>
      <c r="NKR107" s="6"/>
      <c r="NKS107" s="6"/>
      <c r="NKT107" s="6"/>
      <c r="NKU107" s="6"/>
      <c r="NKV107" s="6"/>
      <c r="NKW107" s="6"/>
      <c r="NKX107" s="6"/>
      <c r="NKY107" s="6"/>
      <c r="NKZ107" s="6"/>
      <c r="NLA107" s="6"/>
      <c r="NLB107" s="6"/>
      <c r="NLC107" s="6"/>
      <c r="NLD107" s="6"/>
      <c r="NLE107" s="6"/>
      <c r="NLF107" s="6"/>
      <c r="NLG107" s="6"/>
      <c r="NLH107" s="6"/>
      <c r="NLI107" s="6"/>
      <c r="NLJ107" s="6"/>
      <c r="NLK107" s="6"/>
      <c r="NLL107" s="6"/>
      <c r="NLM107" s="6"/>
      <c r="NLN107" s="6"/>
      <c r="NLO107" s="6"/>
      <c r="NLP107" s="6"/>
      <c r="NLQ107" s="6"/>
      <c r="NLR107" s="6"/>
      <c r="NLS107" s="6"/>
      <c r="NLT107" s="6"/>
      <c r="NLU107" s="6"/>
      <c r="NLV107" s="6"/>
      <c r="NLW107" s="6"/>
      <c r="NLX107" s="6"/>
      <c r="NLY107" s="6"/>
      <c r="NLZ107" s="6"/>
      <c r="NMA107" s="6"/>
      <c r="NMB107" s="6"/>
      <c r="NMC107" s="6"/>
      <c r="NMD107" s="6"/>
      <c r="NME107" s="6"/>
      <c r="NMF107" s="6"/>
      <c r="NMG107" s="6"/>
      <c r="NMH107" s="6"/>
      <c r="NMI107" s="6"/>
      <c r="NMJ107" s="6"/>
      <c r="NMK107" s="6"/>
      <c r="NML107" s="6"/>
      <c r="NMM107" s="6"/>
      <c r="NMN107" s="6"/>
      <c r="NMO107" s="6"/>
      <c r="NMP107" s="6"/>
      <c r="NMQ107" s="6"/>
      <c r="NMR107" s="6"/>
      <c r="NMS107" s="6"/>
      <c r="NMT107" s="6"/>
      <c r="NMU107" s="6"/>
      <c r="NMV107" s="6"/>
      <c r="NMW107" s="6"/>
      <c r="NMX107" s="6"/>
      <c r="NMY107" s="6"/>
      <c r="NMZ107" s="6"/>
      <c r="NNA107" s="6"/>
      <c r="NNB107" s="6"/>
      <c r="NNC107" s="6"/>
      <c r="NND107" s="6"/>
      <c r="NNE107" s="6"/>
      <c r="NNF107" s="6"/>
      <c r="NNG107" s="6"/>
      <c r="NNH107" s="6"/>
      <c r="NNI107" s="6"/>
      <c r="NNJ107" s="6"/>
      <c r="NNK107" s="6"/>
      <c r="NNL107" s="6"/>
      <c r="NNM107" s="6"/>
      <c r="NNN107" s="6"/>
      <c r="NNO107" s="6"/>
      <c r="NNP107" s="6"/>
      <c r="NNQ107" s="6"/>
      <c r="NNR107" s="6"/>
      <c r="NNS107" s="6"/>
      <c r="NNT107" s="6"/>
      <c r="NNU107" s="6"/>
      <c r="NNV107" s="6"/>
      <c r="NNW107" s="6"/>
      <c r="NNX107" s="6"/>
      <c r="NNY107" s="6"/>
      <c r="NNZ107" s="6"/>
      <c r="NOA107" s="6"/>
      <c r="NOB107" s="6"/>
      <c r="NOC107" s="6"/>
      <c r="NOD107" s="6"/>
      <c r="NOE107" s="6"/>
      <c r="NOF107" s="6"/>
      <c r="NOG107" s="6"/>
      <c r="NOH107" s="6"/>
      <c r="NOI107" s="6"/>
      <c r="NOJ107" s="6"/>
      <c r="NOK107" s="6"/>
      <c r="NOL107" s="6"/>
      <c r="NOM107" s="6"/>
      <c r="NON107" s="6"/>
      <c r="NOO107" s="6"/>
      <c r="NOP107" s="6"/>
      <c r="NOQ107" s="6"/>
      <c r="NOR107" s="6"/>
      <c r="NOS107" s="6"/>
      <c r="NOT107" s="6"/>
      <c r="NOU107" s="6"/>
      <c r="NOV107" s="6"/>
      <c r="NOW107" s="6"/>
      <c r="NOX107" s="6"/>
      <c r="NOY107" s="6"/>
      <c r="NOZ107" s="6"/>
      <c r="NPA107" s="6"/>
      <c r="NPB107" s="6"/>
      <c r="NPC107" s="6"/>
      <c r="NPD107" s="6"/>
      <c r="NPE107" s="6"/>
      <c r="NPF107" s="6"/>
      <c r="NPG107" s="6"/>
      <c r="NPH107" s="6"/>
      <c r="NPI107" s="6"/>
      <c r="NPJ107" s="6"/>
      <c r="NPK107" s="6"/>
      <c r="NPL107" s="6"/>
      <c r="NPM107" s="6"/>
      <c r="NPN107" s="6"/>
      <c r="NPO107" s="6"/>
      <c r="NPP107" s="6"/>
      <c r="NPQ107" s="6"/>
      <c r="NPR107" s="6"/>
      <c r="NPS107" s="6"/>
      <c r="NPT107" s="6"/>
      <c r="NPU107" s="6"/>
      <c r="NPV107" s="6"/>
      <c r="NPW107" s="6"/>
      <c r="NPX107" s="6"/>
      <c r="NPY107" s="6"/>
      <c r="NPZ107" s="6"/>
      <c r="NQA107" s="6"/>
      <c r="NQB107" s="6"/>
      <c r="NQC107" s="6"/>
      <c r="NQD107" s="6"/>
      <c r="NQE107" s="6"/>
      <c r="NQF107" s="6"/>
      <c r="NQG107" s="6"/>
      <c r="NQH107" s="6"/>
      <c r="NQI107" s="6"/>
      <c r="NQJ107" s="6"/>
      <c r="NQK107" s="6"/>
      <c r="NQL107" s="6"/>
      <c r="NQM107" s="6"/>
      <c r="NQN107" s="6"/>
      <c r="NQO107" s="6"/>
      <c r="NQP107" s="6"/>
      <c r="NQQ107" s="6"/>
      <c r="NQR107" s="6"/>
      <c r="NQS107" s="6"/>
      <c r="NQT107" s="6"/>
      <c r="NQU107" s="6"/>
      <c r="NQV107" s="6"/>
      <c r="NQW107" s="6"/>
      <c r="NQX107" s="6"/>
      <c r="NQY107" s="6"/>
      <c r="NQZ107" s="6"/>
      <c r="NRA107" s="6"/>
      <c r="NRB107" s="6"/>
      <c r="NRC107" s="6"/>
      <c r="NRD107" s="6"/>
      <c r="NRE107" s="6"/>
      <c r="NRF107" s="6"/>
      <c r="NRG107" s="6"/>
      <c r="NRH107" s="6"/>
      <c r="NRI107" s="6"/>
      <c r="NRJ107" s="6"/>
      <c r="NRK107" s="6"/>
      <c r="NRL107" s="6"/>
      <c r="NRM107" s="6"/>
      <c r="NRN107" s="6"/>
      <c r="NRO107" s="6"/>
      <c r="NRP107" s="6"/>
      <c r="NRQ107" s="6"/>
      <c r="NRR107" s="6"/>
      <c r="NRS107" s="6"/>
      <c r="NRT107" s="6"/>
      <c r="NRU107" s="6"/>
      <c r="NRV107" s="6"/>
      <c r="NRW107" s="6"/>
      <c r="NRX107" s="6"/>
      <c r="NRY107" s="6"/>
      <c r="NRZ107" s="6"/>
      <c r="NSA107" s="6"/>
      <c r="NSB107" s="6"/>
      <c r="NSC107" s="6"/>
      <c r="NSD107" s="6"/>
      <c r="NSE107" s="6"/>
      <c r="NSF107" s="6"/>
      <c r="NSG107" s="6"/>
      <c r="NSH107" s="6"/>
      <c r="NSI107" s="6"/>
      <c r="NSJ107" s="6"/>
      <c r="NSK107" s="6"/>
      <c r="NSL107" s="6"/>
      <c r="NSM107" s="6"/>
      <c r="NSN107" s="6"/>
      <c r="NSO107" s="6"/>
      <c r="NSP107" s="6"/>
      <c r="NSQ107" s="6"/>
      <c r="NSR107" s="6"/>
      <c r="NSS107" s="6"/>
      <c r="NST107" s="6"/>
      <c r="NSU107" s="6"/>
      <c r="NSV107" s="6"/>
      <c r="NSW107" s="6"/>
      <c r="NSX107" s="6"/>
      <c r="NSY107" s="6"/>
      <c r="NSZ107" s="6"/>
      <c r="NTA107" s="6"/>
      <c r="NTB107" s="6"/>
      <c r="NTC107" s="6"/>
      <c r="NTD107" s="6"/>
      <c r="NTE107" s="6"/>
      <c r="NTF107" s="6"/>
      <c r="NTG107" s="6"/>
      <c r="NTH107" s="6"/>
      <c r="NTI107" s="6"/>
      <c r="NTJ107" s="6"/>
      <c r="NTK107" s="6"/>
      <c r="NTL107" s="6"/>
      <c r="NTM107" s="6"/>
      <c r="NTN107" s="6"/>
      <c r="NTO107" s="6"/>
      <c r="NTP107" s="6"/>
      <c r="NTQ107" s="6"/>
      <c r="NTR107" s="6"/>
      <c r="NTS107" s="6"/>
      <c r="NTT107" s="6"/>
      <c r="NTU107" s="6"/>
      <c r="NTV107" s="6"/>
      <c r="NTW107" s="6"/>
      <c r="NTX107" s="6"/>
      <c r="NTY107" s="6"/>
      <c r="NTZ107" s="6"/>
      <c r="NUA107" s="6"/>
      <c r="NUB107" s="6"/>
      <c r="NUC107" s="6"/>
      <c r="NUD107" s="6"/>
      <c r="NUE107" s="6"/>
      <c r="NUF107" s="6"/>
      <c r="NUG107" s="6"/>
      <c r="NUH107" s="6"/>
      <c r="NUI107" s="6"/>
      <c r="NUJ107" s="6"/>
      <c r="NUK107" s="6"/>
      <c r="NUL107" s="6"/>
      <c r="NUM107" s="6"/>
      <c r="NUN107" s="6"/>
      <c r="NUO107" s="6"/>
      <c r="NUP107" s="6"/>
      <c r="NUQ107" s="6"/>
      <c r="NUR107" s="6"/>
      <c r="NUS107" s="6"/>
      <c r="NUT107" s="6"/>
      <c r="NUU107" s="6"/>
      <c r="NUV107" s="6"/>
      <c r="NUW107" s="6"/>
      <c r="NUX107" s="6"/>
      <c r="NUY107" s="6"/>
      <c r="NUZ107" s="6"/>
      <c r="NVA107" s="6"/>
      <c r="NVB107" s="6"/>
      <c r="NVC107" s="6"/>
      <c r="NVD107" s="6"/>
      <c r="NVE107" s="6"/>
      <c r="NVF107" s="6"/>
      <c r="NVG107" s="6"/>
      <c r="NVH107" s="6"/>
      <c r="NVI107" s="6"/>
      <c r="NVJ107" s="6"/>
      <c r="NVK107" s="6"/>
      <c r="NVL107" s="6"/>
      <c r="NVM107" s="6"/>
      <c r="NVN107" s="6"/>
      <c r="NVO107" s="6"/>
      <c r="NVP107" s="6"/>
      <c r="NVQ107" s="6"/>
      <c r="NVR107" s="6"/>
      <c r="NVS107" s="6"/>
      <c r="NVT107" s="6"/>
      <c r="NVU107" s="6"/>
      <c r="NVV107" s="6"/>
      <c r="NVW107" s="6"/>
      <c r="NVX107" s="6"/>
      <c r="NVY107" s="6"/>
      <c r="NVZ107" s="6"/>
      <c r="NWA107" s="6"/>
      <c r="NWB107" s="6"/>
      <c r="NWC107" s="6"/>
      <c r="NWD107" s="6"/>
      <c r="NWE107" s="6"/>
      <c r="NWF107" s="6"/>
      <c r="NWG107" s="6"/>
      <c r="NWH107" s="6"/>
      <c r="NWI107" s="6"/>
      <c r="NWJ107" s="6"/>
      <c r="NWK107" s="6"/>
      <c r="NWL107" s="6"/>
      <c r="NWM107" s="6"/>
      <c r="NWN107" s="6"/>
      <c r="NWO107" s="6"/>
      <c r="NWP107" s="6"/>
      <c r="NWQ107" s="6"/>
      <c r="NWR107" s="6"/>
      <c r="NWS107" s="6"/>
      <c r="NWT107" s="6"/>
      <c r="NWU107" s="6"/>
      <c r="NWV107" s="6"/>
      <c r="NWW107" s="6"/>
      <c r="NWX107" s="6"/>
      <c r="NWY107" s="6"/>
      <c r="NWZ107" s="6"/>
      <c r="NXA107" s="6"/>
      <c r="NXB107" s="6"/>
      <c r="NXC107" s="6"/>
      <c r="NXD107" s="6"/>
      <c r="NXE107" s="6"/>
      <c r="NXF107" s="6"/>
      <c r="NXG107" s="6"/>
      <c r="NXH107" s="6"/>
      <c r="NXI107" s="6"/>
      <c r="NXJ107" s="6"/>
      <c r="NXK107" s="6"/>
      <c r="NXL107" s="6"/>
      <c r="NXM107" s="6"/>
      <c r="NXN107" s="6"/>
      <c r="NXO107" s="6"/>
      <c r="NXP107" s="6"/>
      <c r="NXQ107" s="6"/>
      <c r="NXR107" s="6"/>
      <c r="NXS107" s="6"/>
      <c r="NXT107" s="6"/>
      <c r="NXU107" s="6"/>
      <c r="NXV107" s="6"/>
      <c r="NXW107" s="6"/>
      <c r="NXX107" s="6"/>
      <c r="NXY107" s="6"/>
      <c r="NXZ107" s="6"/>
      <c r="NYA107" s="6"/>
      <c r="NYB107" s="6"/>
      <c r="NYC107" s="6"/>
      <c r="NYD107" s="6"/>
      <c r="NYE107" s="6"/>
      <c r="NYF107" s="6"/>
      <c r="NYG107" s="6"/>
      <c r="NYH107" s="6"/>
      <c r="NYI107" s="6"/>
      <c r="NYJ107" s="6"/>
      <c r="NYK107" s="6"/>
      <c r="NYL107" s="6"/>
      <c r="NYM107" s="6"/>
      <c r="NYN107" s="6"/>
      <c r="NYO107" s="6"/>
      <c r="NYP107" s="6"/>
      <c r="NYQ107" s="6"/>
      <c r="NYR107" s="6"/>
      <c r="NYS107" s="6"/>
      <c r="NYT107" s="6"/>
      <c r="NYU107" s="6"/>
      <c r="NYV107" s="6"/>
      <c r="NYW107" s="6"/>
      <c r="NYX107" s="6"/>
      <c r="NYY107" s="6"/>
      <c r="NYZ107" s="6"/>
      <c r="NZA107" s="6"/>
      <c r="NZB107" s="6"/>
      <c r="NZC107" s="6"/>
      <c r="NZD107" s="6"/>
      <c r="NZE107" s="6"/>
      <c r="NZF107" s="6"/>
      <c r="NZG107" s="6"/>
      <c r="NZH107" s="6"/>
      <c r="NZI107" s="6"/>
      <c r="NZJ107" s="6"/>
      <c r="NZK107" s="6"/>
      <c r="NZL107" s="6"/>
      <c r="NZM107" s="6"/>
      <c r="NZN107" s="6"/>
      <c r="NZO107" s="6"/>
      <c r="NZP107" s="6"/>
      <c r="NZQ107" s="6"/>
      <c r="NZR107" s="6"/>
      <c r="NZS107" s="6"/>
      <c r="NZT107" s="6"/>
      <c r="NZU107" s="6"/>
      <c r="NZV107" s="6"/>
      <c r="NZW107" s="6"/>
      <c r="NZX107" s="6"/>
      <c r="NZY107" s="6"/>
      <c r="NZZ107" s="6"/>
      <c r="OAA107" s="6"/>
      <c r="OAB107" s="6"/>
      <c r="OAC107" s="6"/>
      <c r="OAD107" s="6"/>
      <c r="OAE107" s="6"/>
      <c r="OAF107" s="6"/>
      <c r="OAG107" s="6"/>
      <c r="OAH107" s="6"/>
      <c r="OAI107" s="6"/>
      <c r="OAJ107" s="6"/>
      <c r="OAK107" s="6"/>
      <c r="OAL107" s="6"/>
      <c r="OAM107" s="6"/>
      <c r="OAN107" s="6"/>
      <c r="OAO107" s="6"/>
      <c r="OAP107" s="6"/>
      <c r="OAQ107" s="6"/>
      <c r="OAR107" s="6"/>
      <c r="OAS107" s="6"/>
      <c r="OAT107" s="6"/>
      <c r="OAU107" s="6"/>
      <c r="OAV107" s="6"/>
      <c r="OAW107" s="6"/>
      <c r="OAX107" s="6"/>
      <c r="OAY107" s="6"/>
      <c r="OAZ107" s="6"/>
      <c r="OBA107" s="6"/>
      <c r="OBB107" s="6"/>
      <c r="OBC107" s="6"/>
      <c r="OBD107" s="6"/>
      <c r="OBE107" s="6"/>
      <c r="OBF107" s="6"/>
      <c r="OBG107" s="6"/>
      <c r="OBH107" s="6"/>
      <c r="OBI107" s="6"/>
      <c r="OBJ107" s="6"/>
      <c r="OBK107" s="6"/>
      <c r="OBL107" s="6"/>
      <c r="OBM107" s="6"/>
      <c r="OBN107" s="6"/>
      <c r="OBO107" s="6"/>
      <c r="OBP107" s="6"/>
      <c r="OBQ107" s="6"/>
      <c r="OBR107" s="6"/>
      <c r="OBS107" s="6"/>
      <c r="OBT107" s="6"/>
      <c r="OBU107" s="6"/>
      <c r="OBV107" s="6"/>
      <c r="OBW107" s="6"/>
      <c r="OBX107" s="6"/>
      <c r="OBY107" s="6"/>
      <c r="OBZ107" s="6"/>
      <c r="OCA107" s="6"/>
      <c r="OCB107" s="6"/>
      <c r="OCC107" s="6"/>
      <c r="OCD107" s="6"/>
      <c r="OCE107" s="6"/>
      <c r="OCF107" s="6"/>
      <c r="OCG107" s="6"/>
      <c r="OCH107" s="6"/>
      <c r="OCI107" s="6"/>
      <c r="OCJ107" s="6"/>
      <c r="OCK107" s="6"/>
      <c r="OCL107" s="6"/>
      <c r="OCM107" s="6"/>
      <c r="OCN107" s="6"/>
      <c r="OCO107" s="6"/>
      <c r="OCP107" s="6"/>
      <c r="OCQ107" s="6"/>
      <c r="OCR107" s="6"/>
      <c r="OCS107" s="6"/>
      <c r="OCT107" s="6"/>
      <c r="OCU107" s="6"/>
      <c r="OCV107" s="6"/>
      <c r="OCW107" s="6"/>
      <c r="OCX107" s="6"/>
      <c r="OCY107" s="6"/>
      <c r="OCZ107" s="6"/>
      <c r="ODA107" s="6"/>
      <c r="ODB107" s="6"/>
      <c r="ODC107" s="6"/>
      <c r="ODD107" s="6"/>
      <c r="ODE107" s="6"/>
      <c r="ODF107" s="6"/>
      <c r="ODG107" s="6"/>
      <c r="ODH107" s="6"/>
      <c r="ODI107" s="6"/>
      <c r="ODJ107" s="6"/>
      <c r="ODK107" s="6"/>
      <c r="ODL107" s="6"/>
      <c r="ODM107" s="6"/>
      <c r="ODN107" s="6"/>
      <c r="ODO107" s="6"/>
      <c r="ODP107" s="6"/>
      <c r="ODQ107" s="6"/>
      <c r="ODR107" s="6"/>
      <c r="ODS107" s="6"/>
      <c r="ODT107" s="6"/>
      <c r="ODU107" s="6"/>
      <c r="ODV107" s="6"/>
      <c r="ODW107" s="6"/>
      <c r="ODX107" s="6"/>
      <c r="ODY107" s="6"/>
      <c r="ODZ107" s="6"/>
      <c r="OEA107" s="6"/>
      <c r="OEB107" s="6"/>
      <c r="OEC107" s="6"/>
      <c r="OED107" s="6"/>
      <c r="OEE107" s="6"/>
      <c r="OEF107" s="6"/>
      <c r="OEG107" s="6"/>
      <c r="OEH107" s="6"/>
      <c r="OEI107" s="6"/>
      <c r="OEJ107" s="6"/>
      <c r="OEK107" s="6"/>
      <c r="OEL107" s="6"/>
      <c r="OEM107" s="6"/>
      <c r="OEN107" s="6"/>
      <c r="OEO107" s="6"/>
      <c r="OEP107" s="6"/>
      <c r="OEQ107" s="6"/>
      <c r="OER107" s="6"/>
      <c r="OES107" s="6"/>
      <c r="OET107" s="6"/>
      <c r="OEU107" s="6"/>
      <c r="OEV107" s="6"/>
      <c r="OEW107" s="6"/>
      <c r="OEX107" s="6"/>
      <c r="OEY107" s="6"/>
      <c r="OEZ107" s="6"/>
      <c r="OFA107" s="6"/>
      <c r="OFB107" s="6"/>
      <c r="OFC107" s="6"/>
      <c r="OFD107" s="6"/>
      <c r="OFE107" s="6"/>
      <c r="OFF107" s="6"/>
      <c r="OFG107" s="6"/>
      <c r="OFH107" s="6"/>
      <c r="OFI107" s="6"/>
      <c r="OFJ107" s="6"/>
      <c r="OFK107" s="6"/>
      <c r="OFL107" s="6"/>
      <c r="OFM107" s="6"/>
      <c r="OFN107" s="6"/>
      <c r="OFO107" s="6"/>
      <c r="OFP107" s="6"/>
      <c r="OFQ107" s="6"/>
      <c r="OFR107" s="6"/>
      <c r="OFS107" s="6"/>
      <c r="OFT107" s="6"/>
      <c r="OFU107" s="6"/>
      <c r="OFV107" s="6"/>
      <c r="OFW107" s="6"/>
      <c r="OFX107" s="6"/>
      <c r="OFY107" s="6"/>
      <c r="OFZ107" s="6"/>
      <c r="OGA107" s="6"/>
      <c r="OGB107" s="6"/>
      <c r="OGC107" s="6"/>
      <c r="OGD107" s="6"/>
      <c r="OGE107" s="6"/>
      <c r="OGF107" s="6"/>
      <c r="OGG107" s="6"/>
      <c r="OGH107" s="6"/>
      <c r="OGI107" s="6"/>
      <c r="OGJ107" s="6"/>
      <c r="OGK107" s="6"/>
      <c r="OGL107" s="6"/>
      <c r="OGM107" s="6"/>
      <c r="OGN107" s="6"/>
      <c r="OGO107" s="6"/>
      <c r="OGP107" s="6"/>
      <c r="OGQ107" s="6"/>
      <c r="OGR107" s="6"/>
      <c r="OGS107" s="6"/>
      <c r="OGT107" s="6"/>
      <c r="OGU107" s="6"/>
      <c r="OGV107" s="6"/>
      <c r="OGW107" s="6"/>
      <c r="OGX107" s="6"/>
      <c r="OGY107" s="6"/>
      <c r="OGZ107" s="6"/>
      <c r="OHA107" s="6"/>
      <c r="OHB107" s="6"/>
      <c r="OHC107" s="6"/>
      <c r="OHD107" s="6"/>
      <c r="OHE107" s="6"/>
      <c r="OHF107" s="6"/>
      <c r="OHG107" s="6"/>
      <c r="OHH107" s="6"/>
      <c r="OHI107" s="6"/>
      <c r="OHJ107" s="6"/>
      <c r="OHK107" s="6"/>
      <c r="OHL107" s="6"/>
      <c r="OHM107" s="6"/>
      <c r="OHN107" s="6"/>
      <c r="OHO107" s="6"/>
      <c r="OHP107" s="6"/>
      <c r="OHQ107" s="6"/>
      <c r="OHR107" s="6"/>
      <c r="OHS107" s="6"/>
      <c r="OHT107" s="6"/>
      <c r="OHU107" s="6"/>
      <c r="OHV107" s="6"/>
      <c r="OHW107" s="6"/>
      <c r="OHX107" s="6"/>
      <c r="OHY107" s="6"/>
      <c r="OHZ107" s="6"/>
      <c r="OIA107" s="6"/>
      <c r="OIB107" s="6"/>
      <c r="OIC107" s="6"/>
      <c r="OID107" s="6"/>
      <c r="OIE107" s="6"/>
      <c r="OIF107" s="6"/>
      <c r="OIG107" s="6"/>
      <c r="OIH107" s="6"/>
      <c r="OII107" s="6"/>
      <c r="OIJ107" s="6"/>
      <c r="OIK107" s="6"/>
      <c r="OIL107" s="6"/>
      <c r="OIM107" s="6"/>
      <c r="OIN107" s="6"/>
      <c r="OIO107" s="6"/>
      <c r="OIP107" s="6"/>
      <c r="OIQ107" s="6"/>
      <c r="OIR107" s="6"/>
      <c r="OIS107" s="6"/>
      <c r="OIT107" s="6"/>
      <c r="OIU107" s="6"/>
      <c r="OIV107" s="6"/>
      <c r="OIW107" s="6"/>
      <c r="OIX107" s="6"/>
      <c r="OIY107" s="6"/>
      <c r="OIZ107" s="6"/>
      <c r="OJA107" s="6"/>
      <c r="OJB107" s="6"/>
      <c r="OJC107" s="6"/>
      <c r="OJD107" s="6"/>
      <c r="OJE107" s="6"/>
      <c r="OJF107" s="6"/>
      <c r="OJG107" s="6"/>
      <c r="OJH107" s="6"/>
      <c r="OJI107" s="6"/>
      <c r="OJJ107" s="6"/>
      <c r="OJK107" s="6"/>
      <c r="OJL107" s="6"/>
      <c r="OJM107" s="6"/>
      <c r="OJN107" s="6"/>
      <c r="OJO107" s="6"/>
      <c r="OJP107" s="6"/>
      <c r="OJQ107" s="6"/>
      <c r="OJR107" s="6"/>
      <c r="OJS107" s="6"/>
      <c r="OJT107" s="6"/>
      <c r="OJU107" s="6"/>
      <c r="OJV107" s="6"/>
      <c r="OJW107" s="6"/>
      <c r="OJX107" s="6"/>
      <c r="OJY107" s="6"/>
      <c r="OJZ107" s="6"/>
      <c r="OKA107" s="6"/>
      <c r="OKB107" s="6"/>
      <c r="OKC107" s="6"/>
      <c r="OKD107" s="6"/>
      <c r="OKE107" s="6"/>
      <c r="OKF107" s="6"/>
      <c r="OKG107" s="6"/>
      <c r="OKH107" s="6"/>
      <c r="OKI107" s="6"/>
      <c r="OKJ107" s="6"/>
      <c r="OKK107" s="6"/>
      <c r="OKL107" s="6"/>
      <c r="OKM107" s="6"/>
      <c r="OKN107" s="6"/>
      <c r="OKO107" s="6"/>
      <c r="OKP107" s="6"/>
      <c r="OKQ107" s="6"/>
      <c r="OKR107" s="6"/>
      <c r="OKS107" s="6"/>
      <c r="OKT107" s="6"/>
      <c r="OKU107" s="6"/>
      <c r="OKV107" s="6"/>
      <c r="OKW107" s="6"/>
      <c r="OKX107" s="6"/>
      <c r="OKY107" s="6"/>
      <c r="OKZ107" s="6"/>
      <c r="OLA107" s="6"/>
      <c r="OLB107" s="6"/>
      <c r="OLC107" s="6"/>
      <c r="OLD107" s="6"/>
      <c r="OLE107" s="6"/>
      <c r="OLF107" s="6"/>
      <c r="OLG107" s="6"/>
      <c r="OLH107" s="6"/>
      <c r="OLI107" s="6"/>
      <c r="OLJ107" s="6"/>
      <c r="OLK107" s="6"/>
      <c r="OLL107" s="6"/>
      <c r="OLM107" s="6"/>
      <c r="OLN107" s="6"/>
      <c r="OLO107" s="6"/>
      <c r="OLP107" s="6"/>
      <c r="OLQ107" s="6"/>
      <c r="OLR107" s="6"/>
      <c r="OLS107" s="6"/>
      <c r="OLT107" s="6"/>
      <c r="OLU107" s="6"/>
      <c r="OLV107" s="6"/>
      <c r="OLW107" s="6"/>
      <c r="OLX107" s="6"/>
      <c r="OLY107" s="6"/>
      <c r="OLZ107" s="6"/>
      <c r="OMA107" s="6"/>
      <c r="OMB107" s="6"/>
      <c r="OMC107" s="6"/>
      <c r="OMD107" s="6"/>
      <c r="OME107" s="6"/>
      <c r="OMF107" s="6"/>
      <c r="OMG107" s="6"/>
      <c r="OMH107" s="6"/>
      <c r="OMI107" s="6"/>
      <c r="OMJ107" s="6"/>
      <c r="OMK107" s="6"/>
      <c r="OML107" s="6"/>
      <c r="OMM107" s="6"/>
      <c r="OMN107" s="6"/>
      <c r="OMO107" s="6"/>
      <c r="OMP107" s="6"/>
      <c r="OMQ107" s="6"/>
      <c r="OMR107" s="6"/>
      <c r="OMS107" s="6"/>
      <c r="OMT107" s="6"/>
      <c r="OMU107" s="6"/>
      <c r="OMV107" s="6"/>
      <c r="OMW107" s="6"/>
      <c r="OMX107" s="6"/>
      <c r="OMY107" s="6"/>
      <c r="OMZ107" s="6"/>
      <c r="ONA107" s="6"/>
      <c r="ONB107" s="6"/>
      <c r="ONC107" s="6"/>
      <c r="OND107" s="6"/>
      <c r="ONE107" s="6"/>
      <c r="ONF107" s="6"/>
      <c r="ONG107" s="6"/>
      <c r="ONH107" s="6"/>
      <c r="ONI107" s="6"/>
      <c r="ONJ107" s="6"/>
      <c r="ONK107" s="6"/>
      <c r="ONL107" s="6"/>
      <c r="ONM107" s="6"/>
      <c r="ONN107" s="6"/>
      <c r="ONO107" s="6"/>
      <c r="ONP107" s="6"/>
      <c r="ONQ107" s="6"/>
      <c r="ONR107" s="6"/>
      <c r="ONS107" s="6"/>
      <c r="ONT107" s="6"/>
      <c r="ONU107" s="6"/>
      <c r="ONV107" s="6"/>
      <c r="ONW107" s="6"/>
      <c r="ONX107" s="6"/>
      <c r="ONY107" s="6"/>
      <c r="ONZ107" s="6"/>
      <c r="OOA107" s="6"/>
      <c r="OOB107" s="6"/>
      <c r="OOC107" s="6"/>
      <c r="OOD107" s="6"/>
      <c r="OOE107" s="6"/>
      <c r="OOF107" s="6"/>
      <c r="OOG107" s="6"/>
      <c r="OOH107" s="6"/>
      <c r="OOI107" s="6"/>
      <c r="OOJ107" s="6"/>
      <c r="OOK107" s="6"/>
      <c r="OOL107" s="6"/>
      <c r="OOM107" s="6"/>
      <c r="OON107" s="6"/>
      <c r="OOO107" s="6"/>
      <c r="OOP107" s="6"/>
      <c r="OOQ107" s="6"/>
      <c r="OOR107" s="6"/>
      <c r="OOS107" s="6"/>
      <c r="OOT107" s="6"/>
      <c r="OOU107" s="6"/>
      <c r="OOV107" s="6"/>
      <c r="OOW107" s="6"/>
      <c r="OOX107" s="6"/>
      <c r="OOY107" s="6"/>
      <c r="OOZ107" s="6"/>
      <c r="OPA107" s="6"/>
      <c r="OPB107" s="6"/>
      <c r="OPC107" s="6"/>
      <c r="OPD107" s="6"/>
      <c r="OPE107" s="6"/>
      <c r="OPF107" s="6"/>
      <c r="OPG107" s="6"/>
      <c r="OPH107" s="6"/>
      <c r="OPI107" s="6"/>
      <c r="OPJ107" s="6"/>
      <c r="OPK107" s="6"/>
      <c r="OPL107" s="6"/>
      <c r="OPM107" s="6"/>
      <c r="OPN107" s="6"/>
      <c r="OPO107" s="6"/>
      <c r="OPP107" s="6"/>
      <c r="OPQ107" s="6"/>
      <c r="OPR107" s="6"/>
      <c r="OPS107" s="6"/>
      <c r="OPT107" s="6"/>
      <c r="OPU107" s="6"/>
      <c r="OPV107" s="6"/>
      <c r="OPW107" s="6"/>
      <c r="OPX107" s="6"/>
      <c r="OPY107" s="6"/>
      <c r="OPZ107" s="6"/>
      <c r="OQA107" s="6"/>
      <c r="OQB107" s="6"/>
      <c r="OQC107" s="6"/>
      <c r="OQD107" s="6"/>
      <c r="OQE107" s="6"/>
      <c r="OQF107" s="6"/>
      <c r="OQG107" s="6"/>
      <c r="OQH107" s="6"/>
      <c r="OQI107" s="6"/>
      <c r="OQJ107" s="6"/>
      <c r="OQK107" s="6"/>
      <c r="OQL107" s="6"/>
      <c r="OQM107" s="6"/>
      <c r="OQN107" s="6"/>
      <c r="OQO107" s="6"/>
      <c r="OQP107" s="6"/>
      <c r="OQQ107" s="6"/>
      <c r="OQR107" s="6"/>
      <c r="OQS107" s="6"/>
      <c r="OQT107" s="6"/>
      <c r="OQU107" s="6"/>
      <c r="OQV107" s="6"/>
      <c r="OQW107" s="6"/>
      <c r="OQX107" s="6"/>
      <c r="OQY107" s="6"/>
      <c r="OQZ107" s="6"/>
      <c r="ORA107" s="6"/>
      <c r="ORB107" s="6"/>
      <c r="ORC107" s="6"/>
      <c r="ORD107" s="6"/>
      <c r="ORE107" s="6"/>
      <c r="ORF107" s="6"/>
      <c r="ORG107" s="6"/>
      <c r="ORH107" s="6"/>
      <c r="ORI107" s="6"/>
      <c r="ORJ107" s="6"/>
      <c r="ORK107" s="6"/>
      <c r="ORL107" s="6"/>
      <c r="ORM107" s="6"/>
      <c r="ORN107" s="6"/>
      <c r="ORO107" s="6"/>
      <c r="ORP107" s="6"/>
      <c r="ORQ107" s="6"/>
      <c r="ORR107" s="6"/>
      <c r="ORS107" s="6"/>
      <c r="ORT107" s="6"/>
      <c r="ORU107" s="6"/>
      <c r="ORV107" s="6"/>
      <c r="ORW107" s="6"/>
      <c r="ORX107" s="6"/>
      <c r="ORY107" s="6"/>
      <c r="ORZ107" s="6"/>
      <c r="OSA107" s="6"/>
      <c r="OSB107" s="6"/>
      <c r="OSC107" s="6"/>
      <c r="OSD107" s="6"/>
      <c r="OSE107" s="6"/>
      <c r="OSF107" s="6"/>
      <c r="OSG107" s="6"/>
      <c r="OSH107" s="6"/>
      <c r="OSI107" s="6"/>
      <c r="OSJ107" s="6"/>
      <c r="OSK107" s="6"/>
      <c r="OSL107" s="6"/>
      <c r="OSM107" s="6"/>
      <c r="OSN107" s="6"/>
      <c r="OSO107" s="6"/>
      <c r="OSP107" s="6"/>
      <c r="OSQ107" s="6"/>
      <c r="OSR107" s="6"/>
      <c r="OSS107" s="6"/>
      <c r="OST107" s="6"/>
      <c r="OSU107" s="6"/>
      <c r="OSV107" s="6"/>
      <c r="OSW107" s="6"/>
      <c r="OSX107" s="6"/>
      <c r="OSY107" s="6"/>
      <c r="OSZ107" s="6"/>
      <c r="OTA107" s="6"/>
      <c r="OTB107" s="6"/>
      <c r="OTC107" s="6"/>
      <c r="OTD107" s="6"/>
      <c r="OTE107" s="6"/>
      <c r="OTF107" s="6"/>
      <c r="OTG107" s="6"/>
      <c r="OTH107" s="6"/>
      <c r="OTI107" s="6"/>
      <c r="OTJ107" s="6"/>
      <c r="OTK107" s="6"/>
      <c r="OTL107" s="6"/>
      <c r="OTM107" s="6"/>
      <c r="OTN107" s="6"/>
      <c r="OTO107" s="6"/>
      <c r="OTP107" s="6"/>
      <c r="OTQ107" s="6"/>
      <c r="OTR107" s="6"/>
      <c r="OTS107" s="6"/>
      <c r="OTT107" s="6"/>
      <c r="OTU107" s="6"/>
      <c r="OTV107" s="6"/>
      <c r="OTW107" s="6"/>
      <c r="OTX107" s="6"/>
      <c r="OTY107" s="6"/>
      <c r="OTZ107" s="6"/>
      <c r="OUA107" s="6"/>
      <c r="OUB107" s="6"/>
      <c r="OUC107" s="6"/>
      <c r="OUD107" s="6"/>
      <c r="OUE107" s="6"/>
      <c r="OUF107" s="6"/>
      <c r="OUG107" s="6"/>
      <c r="OUH107" s="6"/>
      <c r="OUI107" s="6"/>
      <c r="OUJ107" s="6"/>
      <c r="OUK107" s="6"/>
      <c r="OUL107" s="6"/>
      <c r="OUM107" s="6"/>
      <c r="OUN107" s="6"/>
      <c r="OUO107" s="6"/>
      <c r="OUP107" s="6"/>
      <c r="OUQ107" s="6"/>
      <c r="OUR107" s="6"/>
      <c r="OUS107" s="6"/>
      <c r="OUT107" s="6"/>
      <c r="OUU107" s="6"/>
      <c r="OUV107" s="6"/>
      <c r="OUW107" s="6"/>
      <c r="OUX107" s="6"/>
      <c r="OUY107" s="6"/>
      <c r="OUZ107" s="6"/>
      <c r="OVA107" s="6"/>
      <c r="OVB107" s="6"/>
      <c r="OVC107" s="6"/>
      <c r="OVD107" s="6"/>
      <c r="OVE107" s="6"/>
      <c r="OVF107" s="6"/>
      <c r="OVG107" s="6"/>
      <c r="OVH107" s="6"/>
      <c r="OVI107" s="6"/>
      <c r="OVJ107" s="6"/>
      <c r="OVK107" s="6"/>
      <c r="OVL107" s="6"/>
      <c r="OVM107" s="6"/>
      <c r="OVN107" s="6"/>
      <c r="OVO107" s="6"/>
      <c r="OVP107" s="6"/>
      <c r="OVQ107" s="6"/>
      <c r="OVR107" s="6"/>
      <c r="OVS107" s="6"/>
      <c r="OVT107" s="6"/>
      <c r="OVU107" s="6"/>
      <c r="OVV107" s="6"/>
      <c r="OVW107" s="6"/>
      <c r="OVX107" s="6"/>
      <c r="OVY107" s="6"/>
      <c r="OVZ107" s="6"/>
      <c r="OWA107" s="6"/>
      <c r="OWB107" s="6"/>
      <c r="OWC107" s="6"/>
      <c r="OWD107" s="6"/>
      <c r="OWE107" s="6"/>
      <c r="OWF107" s="6"/>
      <c r="OWG107" s="6"/>
      <c r="OWH107" s="6"/>
      <c r="OWI107" s="6"/>
      <c r="OWJ107" s="6"/>
      <c r="OWK107" s="6"/>
      <c r="OWL107" s="6"/>
      <c r="OWM107" s="6"/>
      <c r="OWN107" s="6"/>
      <c r="OWO107" s="6"/>
      <c r="OWP107" s="6"/>
      <c r="OWQ107" s="6"/>
      <c r="OWR107" s="6"/>
      <c r="OWS107" s="6"/>
      <c r="OWT107" s="6"/>
      <c r="OWU107" s="6"/>
      <c r="OWV107" s="6"/>
      <c r="OWW107" s="6"/>
      <c r="OWX107" s="6"/>
      <c r="OWY107" s="6"/>
      <c r="OWZ107" s="6"/>
      <c r="OXA107" s="6"/>
      <c r="OXB107" s="6"/>
      <c r="OXC107" s="6"/>
      <c r="OXD107" s="6"/>
      <c r="OXE107" s="6"/>
      <c r="OXF107" s="6"/>
      <c r="OXG107" s="6"/>
      <c r="OXH107" s="6"/>
      <c r="OXI107" s="6"/>
      <c r="OXJ107" s="6"/>
      <c r="OXK107" s="6"/>
      <c r="OXL107" s="6"/>
      <c r="OXM107" s="6"/>
      <c r="OXN107" s="6"/>
      <c r="OXO107" s="6"/>
      <c r="OXP107" s="6"/>
      <c r="OXQ107" s="6"/>
      <c r="OXR107" s="6"/>
      <c r="OXS107" s="6"/>
      <c r="OXT107" s="6"/>
      <c r="OXU107" s="6"/>
      <c r="OXV107" s="6"/>
      <c r="OXW107" s="6"/>
      <c r="OXX107" s="6"/>
      <c r="OXY107" s="6"/>
      <c r="OXZ107" s="6"/>
      <c r="OYA107" s="6"/>
      <c r="OYB107" s="6"/>
      <c r="OYC107" s="6"/>
      <c r="OYD107" s="6"/>
      <c r="OYE107" s="6"/>
      <c r="OYF107" s="6"/>
      <c r="OYG107" s="6"/>
      <c r="OYH107" s="6"/>
      <c r="OYI107" s="6"/>
      <c r="OYJ107" s="6"/>
      <c r="OYK107" s="6"/>
      <c r="OYL107" s="6"/>
      <c r="OYM107" s="6"/>
      <c r="OYN107" s="6"/>
      <c r="OYO107" s="6"/>
      <c r="OYP107" s="6"/>
      <c r="OYQ107" s="6"/>
      <c r="OYR107" s="6"/>
      <c r="OYS107" s="6"/>
      <c r="OYT107" s="6"/>
      <c r="OYU107" s="6"/>
      <c r="OYV107" s="6"/>
      <c r="OYW107" s="6"/>
      <c r="OYX107" s="6"/>
      <c r="OYY107" s="6"/>
      <c r="OYZ107" s="6"/>
      <c r="OZA107" s="6"/>
      <c r="OZB107" s="6"/>
      <c r="OZC107" s="6"/>
      <c r="OZD107" s="6"/>
      <c r="OZE107" s="6"/>
      <c r="OZF107" s="6"/>
      <c r="OZG107" s="6"/>
      <c r="OZH107" s="6"/>
      <c r="OZI107" s="6"/>
      <c r="OZJ107" s="6"/>
      <c r="OZK107" s="6"/>
      <c r="OZL107" s="6"/>
      <c r="OZM107" s="6"/>
      <c r="OZN107" s="6"/>
      <c r="OZO107" s="6"/>
      <c r="OZP107" s="6"/>
      <c r="OZQ107" s="6"/>
      <c r="OZR107" s="6"/>
      <c r="OZS107" s="6"/>
      <c r="OZT107" s="6"/>
      <c r="OZU107" s="6"/>
      <c r="OZV107" s="6"/>
      <c r="OZW107" s="6"/>
      <c r="OZX107" s="6"/>
      <c r="OZY107" s="6"/>
      <c r="OZZ107" s="6"/>
      <c r="PAA107" s="6"/>
      <c r="PAB107" s="6"/>
      <c r="PAC107" s="6"/>
      <c r="PAD107" s="6"/>
      <c r="PAE107" s="6"/>
      <c r="PAF107" s="6"/>
      <c r="PAG107" s="6"/>
      <c r="PAH107" s="6"/>
      <c r="PAI107" s="6"/>
      <c r="PAJ107" s="6"/>
      <c r="PAK107" s="6"/>
      <c r="PAL107" s="6"/>
      <c r="PAM107" s="6"/>
      <c r="PAN107" s="6"/>
      <c r="PAO107" s="6"/>
      <c r="PAP107" s="6"/>
      <c r="PAQ107" s="6"/>
      <c r="PAR107" s="6"/>
      <c r="PAS107" s="6"/>
      <c r="PAT107" s="6"/>
      <c r="PAU107" s="6"/>
      <c r="PAV107" s="6"/>
      <c r="PAW107" s="6"/>
      <c r="PAX107" s="6"/>
      <c r="PAY107" s="6"/>
      <c r="PAZ107" s="6"/>
      <c r="PBA107" s="6"/>
      <c r="PBB107" s="6"/>
      <c r="PBC107" s="6"/>
      <c r="PBD107" s="6"/>
      <c r="PBE107" s="6"/>
      <c r="PBF107" s="6"/>
      <c r="PBG107" s="6"/>
      <c r="PBH107" s="6"/>
      <c r="PBI107" s="6"/>
      <c r="PBJ107" s="6"/>
      <c r="PBK107" s="6"/>
      <c r="PBL107" s="6"/>
      <c r="PBM107" s="6"/>
      <c r="PBN107" s="6"/>
      <c r="PBO107" s="6"/>
      <c r="PBP107" s="6"/>
      <c r="PBQ107" s="6"/>
      <c r="PBR107" s="6"/>
      <c r="PBS107" s="6"/>
      <c r="PBT107" s="6"/>
      <c r="PBU107" s="6"/>
      <c r="PBV107" s="6"/>
      <c r="PBW107" s="6"/>
      <c r="PBX107" s="6"/>
      <c r="PBY107" s="6"/>
      <c r="PBZ107" s="6"/>
      <c r="PCA107" s="6"/>
      <c r="PCB107" s="6"/>
      <c r="PCC107" s="6"/>
      <c r="PCD107" s="6"/>
      <c r="PCE107" s="6"/>
      <c r="PCF107" s="6"/>
      <c r="PCG107" s="6"/>
      <c r="PCH107" s="6"/>
      <c r="PCI107" s="6"/>
      <c r="PCJ107" s="6"/>
      <c r="PCK107" s="6"/>
      <c r="PCL107" s="6"/>
      <c r="PCM107" s="6"/>
      <c r="PCN107" s="6"/>
      <c r="PCO107" s="6"/>
      <c r="PCP107" s="6"/>
      <c r="PCQ107" s="6"/>
      <c r="PCR107" s="6"/>
      <c r="PCS107" s="6"/>
      <c r="PCT107" s="6"/>
      <c r="PCU107" s="6"/>
      <c r="PCV107" s="6"/>
      <c r="PCW107" s="6"/>
      <c r="PCX107" s="6"/>
      <c r="PCY107" s="6"/>
      <c r="PCZ107" s="6"/>
      <c r="PDA107" s="6"/>
      <c r="PDB107" s="6"/>
      <c r="PDC107" s="6"/>
      <c r="PDD107" s="6"/>
      <c r="PDE107" s="6"/>
      <c r="PDF107" s="6"/>
      <c r="PDG107" s="6"/>
      <c r="PDH107" s="6"/>
      <c r="PDI107" s="6"/>
      <c r="PDJ107" s="6"/>
      <c r="PDK107" s="6"/>
      <c r="PDL107" s="6"/>
      <c r="PDM107" s="6"/>
      <c r="PDN107" s="6"/>
      <c r="PDO107" s="6"/>
      <c r="PDP107" s="6"/>
      <c r="PDQ107" s="6"/>
      <c r="PDR107" s="6"/>
      <c r="PDS107" s="6"/>
      <c r="PDT107" s="6"/>
      <c r="PDU107" s="6"/>
      <c r="PDV107" s="6"/>
      <c r="PDW107" s="6"/>
      <c r="PDX107" s="6"/>
      <c r="PDY107" s="6"/>
      <c r="PDZ107" s="6"/>
      <c r="PEA107" s="6"/>
      <c r="PEB107" s="6"/>
      <c r="PEC107" s="6"/>
      <c r="PED107" s="6"/>
      <c r="PEE107" s="6"/>
      <c r="PEF107" s="6"/>
      <c r="PEG107" s="6"/>
      <c r="PEH107" s="6"/>
      <c r="PEI107" s="6"/>
      <c r="PEJ107" s="6"/>
      <c r="PEK107" s="6"/>
      <c r="PEL107" s="6"/>
      <c r="PEM107" s="6"/>
      <c r="PEN107" s="6"/>
      <c r="PEO107" s="6"/>
      <c r="PEP107" s="6"/>
      <c r="PEQ107" s="6"/>
      <c r="PER107" s="6"/>
      <c r="PES107" s="6"/>
      <c r="PET107" s="6"/>
      <c r="PEU107" s="6"/>
      <c r="PEV107" s="6"/>
      <c r="PEW107" s="6"/>
      <c r="PEX107" s="6"/>
      <c r="PEY107" s="6"/>
      <c r="PEZ107" s="6"/>
      <c r="PFA107" s="6"/>
      <c r="PFB107" s="6"/>
      <c r="PFC107" s="6"/>
      <c r="PFD107" s="6"/>
      <c r="PFE107" s="6"/>
      <c r="PFF107" s="6"/>
      <c r="PFG107" s="6"/>
      <c r="PFH107" s="6"/>
      <c r="PFI107" s="6"/>
      <c r="PFJ107" s="6"/>
      <c r="PFK107" s="6"/>
      <c r="PFL107" s="6"/>
      <c r="PFM107" s="6"/>
      <c r="PFN107" s="6"/>
      <c r="PFO107" s="6"/>
      <c r="PFP107" s="6"/>
      <c r="PFQ107" s="6"/>
      <c r="PFR107" s="6"/>
      <c r="PFS107" s="6"/>
      <c r="PFT107" s="6"/>
      <c r="PFU107" s="6"/>
      <c r="PFV107" s="6"/>
      <c r="PFW107" s="6"/>
      <c r="PFX107" s="6"/>
      <c r="PFY107" s="6"/>
      <c r="PFZ107" s="6"/>
      <c r="PGA107" s="6"/>
      <c r="PGB107" s="6"/>
      <c r="PGC107" s="6"/>
      <c r="PGD107" s="6"/>
      <c r="PGE107" s="6"/>
      <c r="PGF107" s="6"/>
      <c r="PGG107" s="6"/>
      <c r="PGH107" s="6"/>
      <c r="PGI107" s="6"/>
      <c r="PGJ107" s="6"/>
      <c r="PGK107" s="6"/>
      <c r="PGL107" s="6"/>
      <c r="PGM107" s="6"/>
      <c r="PGN107" s="6"/>
      <c r="PGO107" s="6"/>
      <c r="PGP107" s="6"/>
      <c r="PGQ107" s="6"/>
      <c r="PGR107" s="6"/>
      <c r="PGS107" s="6"/>
      <c r="PGT107" s="6"/>
      <c r="PGU107" s="6"/>
      <c r="PGV107" s="6"/>
      <c r="PGW107" s="6"/>
      <c r="PGX107" s="6"/>
      <c r="PGY107" s="6"/>
      <c r="PGZ107" s="6"/>
      <c r="PHA107" s="6"/>
      <c r="PHB107" s="6"/>
      <c r="PHC107" s="6"/>
      <c r="PHD107" s="6"/>
      <c r="PHE107" s="6"/>
      <c r="PHF107" s="6"/>
      <c r="PHG107" s="6"/>
      <c r="PHH107" s="6"/>
      <c r="PHI107" s="6"/>
      <c r="PHJ107" s="6"/>
      <c r="PHK107" s="6"/>
      <c r="PHL107" s="6"/>
      <c r="PHM107" s="6"/>
      <c r="PHN107" s="6"/>
      <c r="PHO107" s="6"/>
      <c r="PHP107" s="6"/>
      <c r="PHQ107" s="6"/>
      <c r="PHR107" s="6"/>
      <c r="PHS107" s="6"/>
      <c r="PHT107" s="6"/>
      <c r="PHU107" s="6"/>
      <c r="PHV107" s="6"/>
      <c r="PHW107" s="6"/>
      <c r="PHX107" s="6"/>
      <c r="PHY107" s="6"/>
      <c r="PHZ107" s="6"/>
      <c r="PIA107" s="6"/>
      <c r="PIB107" s="6"/>
      <c r="PIC107" s="6"/>
      <c r="PID107" s="6"/>
      <c r="PIE107" s="6"/>
      <c r="PIF107" s="6"/>
      <c r="PIG107" s="6"/>
      <c r="PIH107" s="6"/>
      <c r="PII107" s="6"/>
      <c r="PIJ107" s="6"/>
      <c r="PIK107" s="6"/>
      <c r="PIL107" s="6"/>
      <c r="PIM107" s="6"/>
      <c r="PIN107" s="6"/>
      <c r="PIO107" s="6"/>
      <c r="PIP107" s="6"/>
      <c r="PIQ107" s="6"/>
      <c r="PIR107" s="6"/>
      <c r="PIS107" s="6"/>
      <c r="PIT107" s="6"/>
      <c r="PIU107" s="6"/>
      <c r="PIV107" s="6"/>
      <c r="PIW107" s="6"/>
      <c r="PIX107" s="6"/>
      <c r="PIY107" s="6"/>
      <c r="PIZ107" s="6"/>
      <c r="PJA107" s="6"/>
      <c r="PJB107" s="6"/>
      <c r="PJC107" s="6"/>
      <c r="PJD107" s="6"/>
      <c r="PJE107" s="6"/>
      <c r="PJF107" s="6"/>
      <c r="PJG107" s="6"/>
      <c r="PJH107" s="6"/>
      <c r="PJI107" s="6"/>
      <c r="PJJ107" s="6"/>
      <c r="PJK107" s="6"/>
      <c r="PJL107" s="6"/>
      <c r="PJM107" s="6"/>
      <c r="PJN107" s="6"/>
      <c r="PJO107" s="6"/>
      <c r="PJP107" s="6"/>
      <c r="PJQ107" s="6"/>
      <c r="PJR107" s="6"/>
      <c r="PJS107" s="6"/>
      <c r="PJT107" s="6"/>
      <c r="PJU107" s="6"/>
      <c r="PJV107" s="6"/>
      <c r="PJW107" s="6"/>
      <c r="PJX107" s="6"/>
      <c r="PJY107" s="6"/>
      <c r="PJZ107" s="6"/>
      <c r="PKA107" s="6"/>
      <c r="PKB107" s="6"/>
      <c r="PKC107" s="6"/>
      <c r="PKD107" s="6"/>
      <c r="PKE107" s="6"/>
      <c r="PKF107" s="6"/>
      <c r="PKG107" s="6"/>
      <c r="PKH107" s="6"/>
      <c r="PKI107" s="6"/>
      <c r="PKJ107" s="6"/>
      <c r="PKK107" s="6"/>
      <c r="PKL107" s="6"/>
      <c r="PKM107" s="6"/>
      <c r="PKN107" s="6"/>
      <c r="PKO107" s="6"/>
      <c r="PKP107" s="6"/>
      <c r="PKQ107" s="6"/>
      <c r="PKR107" s="6"/>
      <c r="PKS107" s="6"/>
      <c r="PKT107" s="6"/>
      <c r="PKU107" s="6"/>
      <c r="PKV107" s="6"/>
      <c r="PKW107" s="6"/>
      <c r="PKX107" s="6"/>
      <c r="PKY107" s="6"/>
      <c r="PKZ107" s="6"/>
      <c r="PLA107" s="6"/>
      <c r="PLB107" s="6"/>
      <c r="PLC107" s="6"/>
      <c r="PLD107" s="6"/>
      <c r="PLE107" s="6"/>
      <c r="PLF107" s="6"/>
      <c r="PLG107" s="6"/>
      <c r="PLH107" s="6"/>
      <c r="PLI107" s="6"/>
      <c r="PLJ107" s="6"/>
      <c r="PLK107" s="6"/>
      <c r="PLL107" s="6"/>
      <c r="PLM107" s="6"/>
      <c r="PLN107" s="6"/>
      <c r="PLO107" s="6"/>
      <c r="PLP107" s="6"/>
      <c r="PLQ107" s="6"/>
      <c r="PLR107" s="6"/>
      <c r="PLS107" s="6"/>
      <c r="PLT107" s="6"/>
      <c r="PLU107" s="6"/>
      <c r="PLV107" s="6"/>
      <c r="PLW107" s="6"/>
      <c r="PLX107" s="6"/>
      <c r="PLY107" s="6"/>
      <c r="PLZ107" s="6"/>
      <c r="PMA107" s="6"/>
      <c r="PMB107" s="6"/>
      <c r="PMC107" s="6"/>
      <c r="PMD107" s="6"/>
      <c r="PME107" s="6"/>
      <c r="PMF107" s="6"/>
      <c r="PMG107" s="6"/>
      <c r="PMH107" s="6"/>
      <c r="PMI107" s="6"/>
      <c r="PMJ107" s="6"/>
      <c r="PMK107" s="6"/>
      <c r="PML107" s="6"/>
      <c r="PMM107" s="6"/>
      <c r="PMN107" s="6"/>
      <c r="PMO107" s="6"/>
      <c r="PMP107" s="6"/>
      <c r="PMQ107" s="6"/>
      <c r="PMR107" s="6"/>
      <c r="PMS107" s="6"/>
      <c r="PMT107" s="6"/>
      <c r="PMU107" s="6"/>
      <c r="PMV107" s="6"/>
      <c r="PMW107" s="6"/>
      <c r="PMX107" s="6"/>
      <c r="PMY107" s="6"/>
      <c r="PMZ107" s="6"/>
      <c r="PNA107" s="6"/>
      <c r="PNB107" s="6"/>
      <c r="PNC107" s="6"/>
      <c r="PND107" s="6"/>
      <c r="PNE107" s="6"/>
      <c r="PNF107" s="6"/>
      <c r="PNG107" s="6"/>
      <c r="PNH107" s="6"/>
      <c r="PNI107" s="6"/>
      <c r="PNJ107" s="6"/>
      <c r="PNK107" s="6"/>
      <c r="PNL107" s="6"/>
      <c r="PNM107" s="6"/>
      <c r="PNN107" s="6"/>
      <c r="PNO107" s="6"/>
      <c r="PNP107" s="6"/>
      <c r="PNQ107" s="6"/>
      <c r="PNR107" s="6"/>
      <c r="PNS107" s="6"/>
      <c r="PNT107" s="6"/>
      <c r="PNU107" s="6"/>
      <c r="PNV107" s="6"/>
      <c r="PNW107" s="6"/>
      <c r="PNX107" s="6"/>
      <c r="PNY107" s="6"/>
      <c r="PNZ107" s="6"/>
      <c r="POA107" s="6"/>
      <c r="POB107" s="6"/>
      <c r="POC107" s="6"/>
      <c r="POD107" s="6"/>
      <c r="POE107" s="6"/>
      <c r="POF107" s="6"/>
      <c r="POG107" s="6"/>
      <c r="POH107" s="6"/>
      <c r="POI107" s="6"/>
      <c r="POJ107" s="6"/>
      <c r="POK107" s="6"/>
      <c r="POL107" s="6"/>
      <c r="POM107" s="6"/>
      <c r="PON107" s="6"/>
      <c r="POO107" s="6"/>
      <c r="POP107" s="6"/>
      <c r="POQ107" s="6"/>
      <c r="POR107" s="6"/>
      <c r="POS107" s="6"/>
      <c r="POT107" s="6"/>
      <c r="POU107" s="6"/>
      <c r="POV107" s="6"/>
      <c r="POW107" s="6"/>
      <c r="POX107" s="6"/>
      <c r="POY107" s="6"/>
      <c r="POZ107" s="6"/>
      <c r="PPA107" s="6"/>
      <c r="PPB107" s="6"/>
      <c r="PPC107" s="6"/>
      <c r="PPD107" s="6"/>
      <c r="PPE107" s="6"/>
      <c r="PPF107" s="6"/>
      <c r="PPG107" s="6"/>
      <c r="PPH107" s="6"/>
      <c r="PPI107" s="6"/>
      <c r="PPJ107" s="6"/>
      <c r="PPK107" s="6"/>
      <c r="PPL107" s="6"/>
      <c r="PPM107" s="6"/>
      <c r="PPN107" s="6"/>
      <c r="PPO107" s="6"/>
      <c r="PPP107" s="6"/>
      <c r="PPQ107" s="6"/>
      <c r="PPR107" s="6"/>
      <c r="PPS107" s="6"/>
      <c r="PPT107" s="6"/>
      <c r="PPU107" s="6"/>
      <c r="PPV107" s="6"/>
      <c r="PPW107" s="6"/>
      <c r="PPX107" s="6"/>
      <c r="PPY107" s="6"/>
      <c r="PPZ107" s="6"/>
      <c r="PQA107" s="6"/>
      <c r="PQB107" s="6"/>
      <c r="PQC107" s="6"/>
      <c r="PQD107" s="6"/>
      <c r="PQE107" s="6"/>
      <c r="PQF107" s="6"/>
      <c r="PQG107" s="6"/>
      <c r="PQH107" s="6"/>
      <c r="PQI107" s="6"/>
      <c r="PQJ107" s="6"/>
      <c r="PQK107" s="6"/>
      <c r="PQL107" s="6"/>
      <c r="PQM107" s="6"/>
      <c r="PQN107" s="6"/>
      <c r="PQO107" s="6"/>
      <c r="PQP107" s="6"/>
      <c r="PQQ107" s="6"/>
      <c r="PQR107" s="6"/>
      <c r="PQS107" s="6"/>
      <c r="PQT107" s="6"/>
      <c r="PQU107" s="6"/>
      <c r="PQV107" s="6"/>
      <c r="PQW107" s="6"/>
      <c r="PQX107" s="6"/>
      <c r="PQY107" s="6"/>
      <c r="PQZ107" s="6"/>
      <c r="PRA107" s="6"/>
      <c r="PRB107" s="6"/>
      <c r="PRC107" s="6"/>
      <c r="PRD107" s="6"/>
      <c r="PRE107" s="6"/>
      <c r="PRF107" s="6"/>
      <c r="PRG107" s="6"/>
      <c r="PRH107" s="6"/>
      <c r="PRI107" s="6"/>
      <c r="PRJ107" s="6"/>
      <c r="PRK107" s="6"/>
      <c r="PRL107" s="6"/>
      <c r="PRM107" s="6"/>
      <c r="PRN107" s="6"/>
      <c r="PRO107" s="6"/>
      <c r="PRP107" s="6"/>
      <c r="PRQ107" s="6"/>
      <c r="PRR107" s="6"/>
      <c r="PRS107" s="6"/>
      <c r="PRT107" s="6"/>
      <c r="PRU107" s="6"/>
      <c r="PRV107" s="6"/>
      <c r="PRW107" s="6"/>
      <c r="PRX107" s="6"/>
      <c r="PRY107" s="6"/>
      <c r="PRZ107" s="6"/>
      <c r="PSA107" s="6"/>
      <c r="PSB107" s="6"/>
      <c r="PSC107" s="6"/>
      <c r="PSD107" s="6"/>
      <c r="PSE107" s="6"/>
      <c r="PSF107" s="6"/>
      <c r="PSG107" s="6"/>
      <c r="PSH107" s="6"/>
      <c r="PSI107" s="6"/>
      <c r="PSJ107" s="6"/>
      <c r="PSK107" s="6"/>
      <c r="PSL107" s="6"/>
      <c r="PSM107" s="6"/>
      <c r="PSN107" s="6"/>
      <c r="PSO107" s="6"/>
      <c r="PSP107" s="6"/>
      <c r="PSQ107" s="6"/>
      <c r="PSR107" s="6"/>
      <c r="PSS107" s="6"/>
      <c r="PST107" s="6"/>
      <c r="PSU107" s="6"/>
      <c r="PSV107" s="6"/>
      <c r="PSW107" s="6"/>
      <c r="PSX107" s="6"/>
      <c r="PSY107" s="6"/>
      <c r="PSZ107" s="6"/>
      <c r="PTA107" s="6"/>
      <c r="PTB107" s="6"/>
      <c r="PTC107" s="6"/>
      <c r="PTD107" s="6"/>
      <c r="PTE107" s="6"/>
      <c r="PTF107" s="6"/>
      <c r="PTG107" s="6"/>
      <c r="PTH107" s="6"/>
      <c r="PTI107" s="6"/>
      <c r="PTJ107" s="6"/>
      <c r="PTK107" s="6"/>
      <c r="PTL107" s="6"/>
      <c r="PTM107" s="6"/>
      <c r="PTN107" s="6"/>
      <c r="PTO107" s="6"/>
      <c r="PTP107" s="6"/>
      <c r="PTQ107" s="6"/>
      <c r="PTR107" s="6"/>
      <c r="PTS107" s="6"/>
      <c r="PTT107" s="6"/>
      <c r="PTU107" s="6"/>
      <c r="PTV107" s="6"/>
      <c r="PTW107" s="6"/>
      <c r="PTX107" s="6"/>
      <c r="PTY107" s="6"/>
      <c r="PTZ107" s="6"/>
      <c r="PUA107" s="6"/>
      <c r="PUB107" s="6"/>
      <c r="PUC107" s="6"/>
      <c r="PUD107" s="6"/>
      <c r="PUE107" s="6"/>
      <c r="PUF107" s="6"/>
      <c r="PUG107" s="6"/>
      <c r="PUH107" s="6"/>
      <c r="PUI107" s="6"/>
      <c r="PUJ107" s="6"/>
      <c r="PUK107" s="6"/>
      <c r="PUL107" s="6"/>
      <c r="PUM107" s="6"/>
      <c r="PUN107" s="6"/>
      <c r="PUO107" s="6"/>
      <c r="PUP107" s="6"/>
      <c r="PUQ107" s="6"/>
      <c r="PUR107" s="6"/>
      <c r="PUS107" s="6"/>
      <c r="PUT107" s="6"/>
      <c r="PUU107" s="6"/>
      <c r="PUV107" s="6"/>
      <c r="PUW107" s="6"/>
      <c r="PUX107" s="6"/>
      <c r="PUY107" s="6"/>
      <c r="PUZ107" s="6"/>
      <c r="PVA107" s="6"/>
      <c r="PVB107" s="6"/>
      <c r="PVC107" s="6"/>
      <c r="PVD107" s="6"/>
      <c r="PVE107" s="6"/>
      <c r="PVF107" s="6"/>
      <c r="PVG107" s="6"/>
      <c r="PVH107" s="6"/>
      <c r="PVI107" s="6"/>
      <c r="PVJ107" s="6"/>
      <c r="PVK107" s="6"/>
      <c r="PVL107" s="6"/>
      <c r="PVM107" s="6"/>
      <c r="PVN107" s="6"/>
      <c r="PVO107" s="6"/>
      <c r="PVP107" s="6"/>
      <c r="PVQ107" s="6"/>
      <c r="PVR107" s="6"/>
      <c r="PVS107" s="6"/>
      <c r="PVT107" s="6"/>
      <c r="PVU107" s="6"/>
      <c r="PVV107" s="6"/>
      <c r="PVW107" s="6"/>
      <c r="PVX107" s="6"/>
      <c r="PVY107" s="6"/>
      <c r="PVZ107" s="6"/>
      <c r="PWA107" s="6"/>
      <c r="PWB107" s="6"/>
      <c r="PWC107" s="6"/>
      <c r="PWD107" s="6"/>
      <c r="PWE107" s="6"/>
      <c r="PWF107" s="6"/>
      <c r="PWG107" s="6"/>
      <c r="PWH107" s="6"/>
      <c r="PWI107" s="6"/>
      <c r="PWJ107" s="6"/>
      <c r="PWK107" s="6"/>
      <c r="PWL107" s="6"/>
      <c r="PWM107" s="6"/>
      <c r="PWN107" s="6"/>
      <c r="PWO107" s="6"/>
      <c r="PWP107" s="6"/>
      <c r="PWQ107" s="6"/>
      <c r="PWR107" s="6"/>
      <c r="PWS107" s="6"/>
      <c r="PWT107" s="6"/>
      <c r="PWU107" s="6"/>
      <c r="PWV107" s="6"/>
      <c r="PWW107" s="6"/>
      <c r="PWX107" s="6"/>
      <c r="PWY107" s="6"/>
      <c r="PWZ107" s="6"/>
      <c r="PXA107" s="6"/>
      <c r="PXB107" s="6"/>
      <c r="PXC107" s="6"/>
      <c r="PXD107" s="6"/>
      <c r="PXE107" s="6"/>
      <c r="PXF107" s="6"/>
      <c r="PXG107" s="6"/>
      <c r="PXH107" s="6"/>
      <c r="PXI107" s="6"/>
      <c r="PXJ107" s="6"/>
      <c r="PXK107" s="6"/>
      <c r="PXL107" s="6"/>
      <c r="PXM107" s="6"/>
      <c r="PXN107" s="6"/>
      <c r="PXO107" s="6"/>
      <c r="PXP107" s="6"/>
      <c r="PXQ107" s="6"/>
      <c r="PXR107" s="6"/>
      <c r="PXS107" s="6"/>
      <c r="PXT107" s="6"/>
      <c r="PXU107" s="6"/>
      <c r="PXV107" s="6"/>
      <c r="PXW107" s="6"/>
      <c r="PXX107" s="6"/>
      <c r="PXY107" s="6"/>
      <c r="PXZ107" s="6"/>
      <c r="PYA107" s="6"/>
      <c r="PYB107" s="6"/>
      <c r="PYC107" s="6"/>
      <c r="PYD107" s="6"/>
      <c r="PYE107" s="6"/>
      <c r="PYF107" s="6"/>
      <c r="PYG107" s="6"/>
      <c r="PYH107" s="6"/>
      <c r="PYI107" s="6"/>
      <c r="PYJ107" s="6"/>
      <c r="PYK107" s="6"/>
      <c r="PYL107" s="6"/>
      <c r="PYM107" s="6"/>
      <c r="PYN107" s="6"/>
      <c r="PYO107" s="6"/>
      <c r="PYP107" s="6"/>
      <c r="PYQ107" s="6"/>
      <c r="PYR107" s="6"/>
      <c r="PYS107" s="6"/>
      <c r="PYT107" s="6"/>
      <c r="PYU107" s="6"/>
      <c r="PYV107" s="6"/>
      <c r="PYW107" s="6"/>
      <c r="PYX107" s="6"/>
      <c r="PYY107" s="6"/>
      <c r="PYZ107" s="6"/>
      <c r="PZA107" s="6"/>
      <c r="PZB107" s="6"/>
      <c r="PZC107" s="6"/>
      <c r="PZD107" s="6"/>
      <c r="PZE107" s="6"/>
      <c r="PZF107" s="6"/>
      <c r="PZG107" s="6"/>
      <c r="PZH107" s="6"/>
      <c r="PZI107" s="6"/>
      <c r="PZJ107" s="6"/>
      <c r="PZK107" s="6"/>
      <c r="PZL107" s="6"/>
      <c r="PZM107" s="6"/>
      <c r="PZN107" s="6"/>
      <c r="PZO107" s="6"/>
      <c r="PZP107" s="6"/>
      <c r="PZQ107" s="6"/>
      <c r="PZR107" s="6"/>
      <c r="PZS107" s="6"/>
      <c r="PZT107" s="6"/>
      <c r="PZU107" s="6"/>
      <c r="PZV107" s="6"/>
      <c r="PZW107" s="6"/>
      <c r="PZX107" s="6"/>
      <c r="PZY107" s="6"/>
      <c r="PZZ107" s="6"/>
      <c r="QAA107" s="6"/>
      <c r="QAB107" s="6"/>
      <c r="QAC107" s="6"/>
      <c r="QAD107" s="6"/>
      <c r="QAE107" s="6"/>
      <c r="QAF107" s="6"/>
      <c r="QAG107" s="6"/>
      <c r="QAH107" s="6"/>
      <c r="QAI107" s="6"/>
      <c r="QAJ107" s="6"/>
      <c r="QAK107" s="6"/>
      <c r="QAL107" s="6"/>
      <c r="QAM107" s="6"/>
      <c r="QAN107" s="6"/>
      <c r="QAO107" s="6"/>
      <c r="QAP107" s="6"/>
      <c r="QAQ107" s="6"/>
      <c r="QAR107" s="6"/>
      <c r="QAS107" s="6"/>
      <c r="QAT107" s="6"/>
      <c r="QAU107" s="6"/>
      <c r="QAV107" s="6"/>
      <c r="QAW107" s="6"/>
      <c r="QAX107" s="6"/>
      <c r="QAY107" s="6"/>
      <c r="QAZ107" s="6"/>
      <c r="QBA107" s="6"/>
      <c r="QBB107" s="6"/>
      <c r="QBC107" s="6"/>
      <c r="QBD107" s="6"/>
      <c r="QBE107" s="6"/>
      <c r="QBF107" s="6"/>
      <c r="QBG107" s="6"/>
      <c r="QBH107" s="6"/>
      <c r="QBI107" s="6"/>
      <c r="QBJ107" s="6"/>
      <c r="QBK107" s="6"/>
      <c r="QBL107" s="6"/>
      <c r="QBM107" s="6"/>
      <c r="QBN107" s="6"/>
      <c r="QBO107" s="6"/>
      <c r="QBP107" s="6"/>
      <c r="QBQ107" s="6"/>
      <c r="QBR107" s="6"/>
      <c r="QBS107" s="6"/>
      <c r="QBT107" s="6"/>
      <c r="QBU107" s="6"/>
      <c r="QBV107" s="6"/>
      <c r="QBW107" s="6"/>
      <c r="QBX107" s="6"/>
      <c r="QBY107" s="6"/>
      <c r="QBZ107" s="6"/>
      <c r="QCA107" s="6"/>
      <c r="QCB107" s="6"/>
      <c r="QCC107" s="6"/>
      <c r="QCD107" s="6"/>
      <c r="QCE107" s="6"/>
      <c r="QCF107" s="6"/>
      <c r="QCG107" s="6"/>
      <c r="QCH107" s="6"/>
      <c r="QCI107" s="6"/>
      <c r="QCJ107" s="6"/>
      <c r="QCK107" s="6"/>
      <c r="QCL107" s="6"/>
      <c r="QCM107" s="6"/>
      <c r="QCN107" s="6"/>
      <c r="QCO107" s="6"/>
      <c r="QCP107" s="6"/>
      <c r="QCQ107" s="6"/>
      <c r="QCR107" s="6"/>
      <c r="QCS107" s="6"/>
      <c r="QCT107" s="6"/>
      <c r="QCU107" s="6"/>
      <c r="QCV107" s="6"/>
      <c r="QCW107" s="6"/>
      <c r="QCX107" s="6"/>
      <c r="QCY107" s="6"/>
      <c r="QCZ107" s="6"/>
      <c r="QDA107" s="6"/>
      <c r="QDB107" s="6"/>
      <c r="QDC107" s="6"/>
      <c r="QDD107" s="6"/>
      <c r="QDE107" s="6"/>
      <c r="QDF107" s="6"/>
      <c r="QDG107" s="6"/>
      <c r="QDH107" s="6"/>
      <c r="QDI107" s="6"/>
      <c r="QDJ107" s="6"/>
      <c r="QDK107" s="6"/>
      <c r="QDL107" s="6"/>
      <c r="QDM107" s="6"/>
      <c r="QDN107" s="6"/>
      <c r="QDO107" s="6"/>
      <c r="QDP107" s="6"/>
      <c r="QDQ107" s="6"/>
      <c r="QDR107" s="6"/>
      <c r="QDS107" s="6"/>
      <c r="QDT107" s="6"/>
      <c r="QDU107" s="6"/>
      <c r="QDV107" s="6"/>
      <c r="QDW107" s="6"/>
      <c r="QDX107" s="6"/>
      <c r="QDY107" s="6"/>
      <c r="QDZ107" s="6"/>
      <c r="QEA107" s="6"/>
      <c r="QEB107" s="6"/>
      <c r="QEC107" s="6"/>
      <c r="QED107" s="6"/>
      <c r="QEE107" s="6"/>
      <c r="QEF107" s="6"/>
      <c r="QEG107" s="6"/>
      <c r="QEH107" s="6"/>
      <c r="QEI107" s="6"/>
      <c r="QEJ107" s="6"/>
      <c r="QEK107" s="6"/>
      <c r="QEL107" s="6"/>
      <c r="QEM107" s="6"/>
      <c r="QEN107" s="6"/>
      <c r="QEO107" s="6"/>
      <c r="QEP107" s="6"/>
      <c r="QEQ107" s="6"/>
      <c r="QER107" s="6"/>
      <c r="QES107" s="6"/>
      <c r="QET107" s="6"/>
      <c r="QEU107" s="6"/>
      <c r="QEV107" s="6"/>
      <c r="QEW107" s="6"/>
      <c r="QEX107" s="6"/>
      <c r="QEY107" s="6"/>
      <c r="QEZ107" s="6"/>
      <c r="QFA107" s="6"/>
      <c r="QFB107" s="6"/>
      <c r="QFC107" s="6"/>
      <c r="QFD107" s="6"/>
      <c r="QFE107" s="6"/>
      <c r="QFF107" s="6"/>
      <c r="QFG107" s="6"/>
      <c r="QFH107" s="6"/>
      <c r="QFI107" s="6"/>
      <c r="QFJ107" s="6"/>
      <c r="QFK107" s="6"/>
      <c r="QFL107" s="6"/>
      <c r="QFM107" s="6"/>
      <c r="QFN107" s="6"/>
      <c r="QFO107" s="6"/>
      <c r="QFP107" s="6"/>
      <c r="QFQ107" s="6"/>
      <c r="QFR107" s="6"/>
      <c r="QFS107" s="6"/>
      <c r="QFT107" s="6"/>
      <c r="QFU107" s="6"/>
      <c r="QFV107" s="6"/>
      <c r="QFW107" s="6"/>
      <c r="QFX107" s="6"/>
      <c r="QFY107" s="6"/>
      <c r="QFZ107" s="6"/>
      <c r="QGA107" s="6"/>
      <c r="QGB107" s="6"/>
      <c r="QGC107" s="6"/>
      <c r="QGD107" s="6"/>
      <c r="QGE107" s="6"/>
      <c r="QGF107" s="6"/>
      <c r="QGG107" s="6"/>
      <c r="QGH107" s="6"/>
      <c r="QGI107" s="6"/>
      <c r="QGJ107" s="6"/>
      <c r="QGK107" s="6"/>
      <c r="QGL107" s="6"/>
      <c r="QGM107" s="6"/>
      <c r="QGN107" s="6"/>
      <c r="QGO107" s="6"/>
      <c r="QGP107" s="6"/>
      <c r="QGQ107" s="6"/>
      <c r="QGR107" s="6"/>
      <c r="QGS107" s="6"/>
      <c r="QGT107" s="6"/>
      <c r="QGU107" s="6"/>
      <c r="QGV107" s="6"/>
      <c r="QGW107" s="6"/>
      <c r="QGX107" s="6"/>
      <c r="QGY107" s="6"/>
      <c r="QGZ107" s="6"/>
      <c r="QHA107" s="6"/>
      <c r="QHB107" s="6"/>
      <c r="QHC107" s="6"/>
      <c r="QHD107" s="6"/>
      <c r="QHE107" s="6"/>
      <c r="QHF107" s="6"/>
      <c r="QHG107" s="6"/>
      <c r="QHH107" s="6"/>
      <c r="QHI107" s="6"/>
      <c r="QHJ107" s="6"/>
      <c r="QHK107" s="6"/>
      <c r="QHL107" s="6"/>
      <c r="QHM107" s="6"/>
      <c r="QHN107" s="6"/>
      <c r="QHO107" s="6"/>
      <c r="QHP107" s="6"/>
      <c r="QHQ107" s="6"/>
      <c r="QHR107" s="6"/>
      <c r="QHS107" s="6"/>
      <c r="QHT107" s="6"/>
      <c r="QHU107" s="6"/>
      <c r="QHV107" s="6"/>
      <c r="QHW107" s="6"/>
      <c r="QHX107" s="6"/>
      <c r="QHY107" s="6"/>
      <c r="QHZ107" s="6"/>
      <c r="QIA107" s="6"/>
      <c r="QIB107" s="6"/>
      <c r="QIC107" s="6"/>
      <c r="QID107" s="6"/>
      <c r="QIE107" s="6"/>
      <c r="QIF107" s="6"/>
      <c r="QIG107" s="6"/>
      <c r="QIH107" s="6"/>
      <c r="QII107" s="6"/>
      <c r="QIJ107" s="6"/>
      <c r="QIK107" s="6"/>
      <c r="QIL107" s="6"/>
      <c r="QIM107" s="6"/>
      <c r="QIN107" s="6"/>
      <c r="QIO107" s="6"/>
      <c r="QIP107" s="6"/>
      <c r="QIQ107" s="6"/>
      <c r="QIR107" s="6"/>
      <c r="QIS107" s="6"/>
      <c r="QIT107" s="6"/>
      <c r="QIU107" s="6"/>
      <c r="QIV107" s="6"/>
      <c r="QIW107" s="6"/>
      <c r="QIX107" s="6"/>
      <c r="QIY107" s="6"/>
      <c r="QIZ107" s="6"/>
      <c r="QJA107" s="6"/>
      <c r="QJB107" s="6"/>
      <c r="QJC107" s="6"/>
      <c r="QJD107" s="6"/>
      <c r="QJE107" s="6"/>
      <c r="QJF107" s="6"/>
      <c r="QJG107" s="6"/>
      <c r="QJH107" s="6"/>
      <c r="QJI107" s="6"/>
      <c r="QJJ107" s="6"/>
      <c r="QJK107" s="6"/>
      <c r="QJL107" s="6"/>
      <c r="QJM107" s="6"/>
      <c r="QJN107" s="6"/>
      <c r="QJO107" s="6"/>
      <c r="QJP107" s="6"/>
      <c r="QJQ107" s="6"/>
      <c r="QJR107" s="6"/>
      <c r="QJS107" s="6"/>
      <c r="QJT107" s="6"/>
      <c r="QJU107" s="6"/>
      <c r="QJV107" s="6"/>
      <c r="QJW107" s="6"/>
      <c r="QJX107" s="6"/>
      <c r="QJY107" s="6"/>
      <c r="QJZ107" s="6"/>
      <c r="QKA107" s="6"/>
      <c r="QKB107" s="6"/>
      <c r="QKC107" s="6"/>
      <c r="QKD107" s="6"/>
      <c r="QKE107" s="6"/>
      <c r="QKF107" s="6"/>
      <c r="QKG107" s="6"/>
      <c r="QKH107" s="6"/>
      <c r="QKI107" s="6"/>
      <c r="QKJ107" s="6"/>
      <c r="QKK107" s="6"/>
      <c r="QKL107" s="6"/>
      <c r="QKM107" s="6"/>
      <c r="QKN107" s="6"/>
      <c r="QKO107" s="6"/>
      <c r="QKP107" s="6"/>
      <c r="QKQ107" s="6"/>
      <c r="QKR107" s="6"/>
      <c r="QKS107" s="6"/>
      <c r="QKT107" s="6"/>
      <c r="QKU107" s="6"/>
      <c r="QKV107" s="6"/>
      <c r="QKW107" s="6"/>
      <c r="QKX107" s="6"/>
      <c r="QKY107" s="6"/>
      <c r="QKZ107" s="6"/>
      <c r="QLA107" s="6"/>
      <c r="QLB107" s="6"/>
      <c r="QLC107" s="6"/>
      <c r="QLD107" s="6"/>
      <c r="QLE107" s="6"/>
      <c r="QLF107" s="6"/>
      <c r="QLG107" s="6"/>
      <c r="QLH107" s="6"/>
      <c r="QLI107" s="6"/>
      <c r="QLJ107" s="6"/>
      <c r="QLK107" s="6"/>
      <c r="QLL107" s="6"/>
      <c r="QLM107" s="6"/>
      <c r="QLN107" s="6"/>
      <c r="QLO107" s="6"/>
      <c r="QLP107" s="6"/>
      <c r="QLQ107" s="6"/>
      <c r="QLR107" s="6"/>
      <c r="QLS107" s="6"/>
      <c r="QLT107" s="6"/>
      <c r="QLU107" s="6"/>
      <c r="QLV107" s="6"/>
      <c r="QLW107" s="6"/>
      <c r="QLX107" s="6"/>
      <c r="QLY107" s="6"/>
      <c r="QLZ107" s="6"/>
      <c r="QMA107" s="6"/>
      <c r="QMB107" s="6"/>
      <c r="QMC107" s="6"/>
      <c r="QMD107" s="6"/>
      <c r="QME107" s="6"/>
      <c r="QMF107" s="6"/>
      <c r="QMG107" s="6"/>
      <c r="QMH107" s="6"/>
      <c r="QMI107" s="6"/>
      <c r="QMJ107" s="6"/>
      <c r="QMK107" s="6"/>
      <c r="QML107" s="6"/>
      <c r="QMM107" s="6"/>
      <c r="QMN107" s="6"/>
      <c r="QMO107" s="6"/>
      <c r="QMP107" s="6"/>
      <c r="QMQ107" s="6"/>
      <c r="QMR107" s="6"/>
      <c r="QMS107" s="6"/>
      <c r="QMT107" s="6"/>
      <c r="QMU107" s="6"/>
      <c r="QMV107" s="6"/>
      <c r="QMW107" s="6"/>
      <c r="QMX107" s="6"/>
      <c r="QMY107" s="6"/>
      <c r="QMZ107" s="6"/>
      <c r="QNA107" s="6"/>
      <c r="QNB107" s="6"/>
      <c r="QNC107" s="6"/>
      <c r="QND107" s="6"/>
      <c r="QNE107" s="6"/>
      <c r="QNF107" s="6"/>
      <c r="QNG107" s="6"/>
      <c r="QNH107" s="6"/>
      <c r="QNI107" s="6"/>
      <c r="QNJ107" s="6"/>
      <c r="QNK107" s="6"/>
      <c r="QNL107" s="6"/>
      <c r="QNM107" s="6"/>
      <c r="QNN107" s="6"/>
      <c r="QNO107" s="6"/>
      <c r="QNP107" s="6"/>
      <c r="QNQ107" s="6"/>
      <c r="QNR107" s="6"/>
      <c r="QNS107" s="6"/>
      <c r="QNT107" s="6"/>
      <c r="QNU107" s="6"/>
      <c r="QNV107" s="6"/>
      <c r="QNW107" s="6"/>
      <c r="QNX107" s="6"/>
      <c r="QNY107" s="6"/>
      <c r="QNZ107" s="6"/>
      <c r="QOA107" s="6"/>
      <c r="QOB107" s="6"/>
      <c r="QOC107" s="6"/>
      <c r="QOD107" s="6"/>
      <c r="QOE107" s="6"/>
      <c r="QOF107" s="6"/>
      <c r="QOG107" s="6"/>
      <c r="QOH107" s="6"/>
      <c r="QOI107" s="6"/>
      <c r="QOJ107" s="6"/>
      <c r="QOK107" s="6"/>
      <c r="QOL107" s="6"/>
      <c r="QOM107" s="6"/>
      <c r="QON107" s="6"/>
      <c r="QOO107" s="6"/>
      <c r="QOP107" s="6"/>
      <c r="QOQ107" s="6"/>
      <c r="QOR107" s="6"/>
      <c r="QOS107" s="6"/>
      <c r="QOT107" s="6"/>
      <c r="QOU107" s="6"/>
      <c r="QOV107" s="6"/>
      <c r="QOW107" s="6"/>
      <c r="QOX107" s="6"/>
      <c r="QOY107" s="6"/>
      <c r="QOZ107" s="6"/>
      <c r="QPA107" s="6"/>
      <c r="QPB107" s="6"/>
      <c r="QPC107" s="6"/>
      <c r="QPD107" s="6"/>
      <c r="QPE107" s="6"/>
      <c r="QPF107" s="6"/>
      <c r="QPG107" s="6"/>
      <c r="QPH107" s="6"/>
      <c r="QPI107" s="6"/>
      <c r="QPJ107" s="6"/>
      <c r="QPK107" s="6"/>
      <c r="QPL107" s="6"/>
      <c r="QPM107" s="6"/>
      <c r="QPN107" s="6"/>
      <c r="QPO107" s="6"/>
      <c r="QPP107" s="6"/>
      <c r="QPQ107" s="6"/>
      <c r="QPR107" s="6"/>
      <c r="QPS107" s="6"/>
      <c r="QPT107" s="6"/>
      <c r="QPU107" s="6"/>
      <c r="QPV107" s="6"/>
      <c r="QPW107" s="6"/>
      <c r="QPX107" s="6"/>
      <c r="QPY107" s="6"/>
      <c r="QPZ107" s="6"/>
      <c r="QQA107" s="6"/>
      <c r="QQB107" s="6"/>
      <c r="QQC107" s="6"/>
      <c r="QQD107" s="6"/>
      <c r="QQE107" s="6"/>
      <c r="QQF107" s="6"/>
      <c r="QQG107" s="6"/>
      <c r="QQH107" s="6"/>
      <c r="QQI107" s="6"/>
      <c r="QQJ107" s="6"/>
      <c r="QQK107" s="6"/>
      <c r="QQL107" s="6"/>
      <c r="QQM107" s="6"/>
      <c r="QQN107" s="6"/>
      <c r="QQO107" s="6"/>
      <c r="QQP107" s="6"/>
      <c r="QQQ107" s="6"/>
      <c r="QQR107" s="6"/>
      <c r="QQS107" s="6"/>
      <c r="QQT107" s="6"/>
      <c r="QQU107" s="6"/>
      <c r="QQV107" s="6"/>
      <c r="QQW107" s="6"/>
      <c r="QQX107" s="6"/>
      <c r="QQY107" s="6"/>
      <c r="QQZ107" s="6"/>
      <c r="QRA107" s="6"/>
      <c r="QRB107" s="6"/>
      <c r="QRC107" s="6"/>
      <c r="QRD107" s="6"/>
      <c r="QRE107" s="6"/>
      <c r="QRF107" s="6"/>
      <c r="QRG107" s="6"/>
      <c r="QRH107" s="6"/>
      <c r="QRI107" s="6"/>
      <c r="QRJ107" s="6"/>
      <c r="QRK107" s="6"/>
      <c r="QRL107" s="6"/>
      <c r="QRM107" s="6"/>
      <c r="QRN107" s="6"/>
      <c r="QRO107" s="6"/>
      <c r="QRP107" s="6"/>
      <c r="QRQ107" s="6"/>
      <c r="QRR107" s="6"/>
      <c r="QRS107" s="6"/>
      <c r="QRT107" s="6"/>
      <c r="QRU107" s="6"/>
      <c r="QRV107" s="6"/>
      <c r="QRW107" s="6"/>
      <c r="QRX107" s="6"/>
      <c r="QRY107" s="6"/>
      <c r="QRZ107" s="6"/>
      <c r="QSA107" s="6"/>
      <c r="QSB107" s="6"/>
      <c r="QSC107" s="6"/>
      <c r="QSD107" s="6"/>
      <c r="QSE107" s="6"/>
      <c r="QSF107" s="6"/>
      <c r="QSG107" s="6"/>
      <c r="QSH107" s="6"/>
      <c r="QSI107" s="6"/>
      <c r="QSJ107" s="6"/>
      <c r="QSK107" s="6"/>
      <c r="QSL107" s="6"/>
      <c r="QSM107" s="6"/>
      <c r="QSN107" s="6"/>
      <c r="QSO107" s="6"/>
      <c r="QSP107" s="6"/>
      <c r="QSQ107" s="6"/>
      <c r="QSR107" s="6"/>
      <c r="QSS107" s="6"/>
      <c r="QST107" s="6"/>
      <c r="QSU107" s="6"/>
      <c r="QSV107" s="6"/>
      <c r="QSW107" s="6"/>
      <c r="QSX107" s="6"/>
      <c r="QSY107" s="6"/>
      <c r="QSZ107" s="6"/>
      <c r="QTA107" s="6"/>
      <c r="QTB107" s="6"/>
      <c r="QTC107" s="6"/>
      <c r="QTD107" s="6"/>
      <c r="QTE107" s="6"/>
      <c r="QTF107" s="6"/>
      <c r="QTG107" s="6"/>
      <c r="QTH107" s="6"/>
      <c r="QTI107" s="6"/>
      <c r="QTJ107" s="6"/>
      <c r="QTK107" s="6"/>
      <c r="QTL107" s="6"/>
      <c r="QTM107" s="6"/>
      <c r="QTN107" s="6"/>
      <c r="QTO107" s="6"/>
      <c r="QTP107" s="6"/>
      <c r="QTQ107" s="6"/>
      <c r="QTR107" s="6"/>
      <c r="QTS107" s="6"/>
      <c r="QTT107" s="6"/>
      <c r="QTU107" s="6"/>
      <c r="QTV107" s="6"/>
      <c r="QTW107" s="6"/>
      <c r="QTX107" s="6"/>
      <c r="QTY107" s="6"/>
      <c r="QTZ107" s="6"/>
      <c r="QUA107" s="6"/>
      <c r="QUB107" s="6"/>
      <c r="QUC107" s="6"/>
      <c r="QUD107" s="6"/>
      <c r="QUE107" s="6"/>
      <c r="QUF107" s="6"/>
      <c r="QUG107" s="6"/>
      <c r="QUH107" s="6"/>
      <c r="QUI107" s="6"/>
      <c r="QUJ107" s="6"/>
      <c r="QUK107" s="6"/>
      <c r="QUL107" s="6"/>
      <c r="QUM107" s="6"/>
      <c r="QUN107" s="6"/>
      <c r="QUO107" s="6"/>
      <c r="QUP107" s="6"/>
      <c r="QUQ107" s="6"/>
      <c r="QUR107" s="6"/>
      <c r="QUS107" s="6"/>
      <c r="QUT107" s="6"/>
      <c r="QUU107" s="6"/>
      <c r="QUV107" s="6"/>
      <c r="QUW107" s="6"/>
      <c r="QUX107" s="6"/>
      <c r="QUY107" s="6"/>
      <c r="QUZ107" s="6"/>
      <c r="QVA107" s="6"/>
      <c r="QVB107" s="6"/>
      <c r="QVC107" s="6"/>
      <c r="QVD107" s="6"/>
      <c r="QVE107" s="6"/>
      <c r="QVF107" s="6"/>
      <c r="QVG107" s="6"/>
      <c r="QVH107" s="6"/>
      <c r="QVI107" s="6"/>
      <c r="QVJ107" s="6"/>
      <c r="QVK107" s="6"/>
      <c r="QVL107" s="6"/>
      <c r="QVM107" s="6"/>
      <c r="QVN107" s="6"/>
      <c r="QVO107" s="6"/>
      <c r="QVP107" s="6"/>
      <c r="QVQ107" s="6"/>
      <c r="QVR107" s="6"/>
      <c r="QVS107" s="6"/>
      <c r="QVT107" s="6"/>
      <c r="QVU107" s="6"/>
      <c r="QVV107" s="6"/>
      <c r="QVW107" s="6"/>
      <c r="QVX107" s="6"/>
      <c r="QVY107" s="6"/>
      <c r="QVZ107" s="6"/>
      <c r="QWA107" s="6"/>
      <c r="QWB107" s="6"/>
      <c r="QWC107" s="6"/>
      <c r="QWD107" s="6"/>
      <c r="QWE107" s="6"/>
      <c r="QWF107" s="6"/>
      <c r="QWG107" s="6"/>
      <c r="QWH107" s="6"/>
      <c r="QWI107" s="6"/>
      <c r="QWJ107" s="6"/>
      <c r="QWK107" s="6"/>
      <c r="QWL107" s="6"/>
      <c r="QWM107" s="6"/>
      <c r="QWN107" s="6"/>
      <c r="QWO107" s="6"/>
      <c r="QWP107" s="6"/>
      <c r="QWQ107" s="6"/>
      <c r="QWR107" s="6"/>
      <c r="QWS107" s="6"/>
      <c r="QWT107" s="6"/>
      <c r="QWU107" s="6"/>
      <c r="QWV107" s="6"/>
      <c r="QWW107" s="6"/>
      <c r="QWX107" s="6"/>
      <c r="QWY107" s="6"/>
      <c r="QWZ107" s="6"/>
      <c r="QXA107" s="6"/>
      <c r="QXB107" s="6"/>
      <c r="QXC107" s="6"/>
      <c r="QXD107" s="6"/>
      <c r="QXE107" s="6"/>
      <c r="QXF107" s="6"/>
      <c r="QXG107" s="6"/>
      <c r="QXH107" s="6"/>
      <c r="QXI107" s="6"/>
      <c r="QXJ107" s="6"/>
      <c r="QXK107" s="6"/>
      <c r="QXL107" s="6"/>
      <c r="QXM107" s="6"/>
      <c r="QXN107" s="6"/>
      <c r="QXO107" s="6"/>
      <c r="QXP107" s="6"/>
      <c r="QXQ107" s="6"/>
      <c r="QXR107" s="6"/>
      <c r="QXS107" s="6"/>
      <c r="QXT107" s="6"/>
      <c r="QXU107" s="6"/>
      <c r="QXV107" s="6"/>
      <c r="QXW107" s="6"/>
      <c r="QXX107" s="6"/>
      <c r="QXY107" s="6"/>
      <c r="QXZ107" s="6"/>
      <c r="QYA107" s="6"/>
      <c r="QYB107" s="6"/>
      <c r="QYC107" s="6"/>
      <c r="QYD107" s="6"/>
      <c r="QYE107" s="6"/>
      <c r="QYF107" s="6"/>
      <c r="QYG107" s="6"/>
      <c r="QYH107" s="6"/>
      <c r="QYI107" s="6"/>
      <c r="QYJ107" s="6"/>
      <c r="QYK107" s="6"/>
      <c r="QYL107" s="6"/>
      <c r="QYM107" s="6"/>
      <c r="QYN107" s="6"/>
      <c r="QYO107" s="6"/>
      <c r="QYP107" s="6"/>
      <c r="QYQ107" s="6"/>
      <c r="QYR107" s="6"/>
      <c r="QYS107" s="6"/>
      <c r="QYT107" s="6"/>
      <c r="QYU107" s="6"/>
      <c r="QYV107" s="6"/>
      <c r="QYW107" s="6"/>
      <c r="QYX107" s="6"/>
      <c r="QYY107" s="6"/>
      <c r="QYZ107" s="6"/>
      <c r="QZA107" s="6"/>
      <c r="QZB107" s="6"/>
      <c r="QZC107" s="6"/>
      <c r="QZD107" s="6"/>
      <c r="QZE107" s="6"/>
      <c r="QZF107" s="6"/>
      <c r="QZG107" s="6"/>
      <c r="QZH107" s="6"/>
      <c r="QZI107" s="6"/>
      <c r="QZJ107" s="6"/>
      <c r="QZK107" s="6"/>
      <c r="QZL107" s="6"/>
      <c r="QZM107" s="6"/>
      <c r="QZN107" s="6"/>
      <c r="QZO107" s="6"/>
      <c r="QZP107" s="6"/>
      <c r="QZQ107" s="6"/>
      <c r="QZR107" s="6"/>
      <c r="QZS107" s="6"/>
      <c r="QZT107" s="6"/>
      <c r="QZU107" s="6"/>
      <c r="QZV107" s="6"/>
      <c r="QZW107" s="6"/>
      <c r="QZX107" s="6"/>
      <c r="QZY107" s="6"/>
      <c r="QZZ107" s="6"/>
      <c r="RAA107" s="6"/>
      <c r="RAB107" s="6"/>
      <c r="RAC107" s="6"/>
      <c r="RAD107" s="6"/>
      <c r="RAE107" s="6"/>
      <c r="RAF107" s="6"/>
      <c r="RAG107" s="6"/>
      <c r="RAH107" s="6"/>
      <c r="RAI107" s="6"/>
      <c r="RAJ107" s="6"/>
      <c r="RAK107" s="6"/>
      <c r="RAL107" s="6"/>
      <c r="RAM107" s="6"/>
      <c r="RAN107" s="6"/>
      <c r="RAO107" s="6"/>
      <c r="RAP107" s="6"/>
      <c r="RAQ107" s="6"/>
      <c r="RAR107" s="6"/>
      <c r="RAS107" s="6"/>
      <c r="RAT107" s="6"/>
      <c r="RAU107" s="6"/>
      <c r="RAV107" s="6"/>
      <c r="RAW107" s="6"/>
      <c r="RAX107" s="6"/>
      <c r="RAY107" s="6"/>
      <c r="RAZ107" s="6"/>
      <c r="RBA107" s="6"/>
      <c r="RBB107" s="6"/>
      <c r="RBC107" s="6"/>
      <c r="RBD107" s="6"/>
      <c r="RBE107" s="6"/>
      <c r="RBF107" s="6"/>
      <c r="RBG107" s="6"/>
      <c r="RBH107" s="6"/>
      <c r="RBI107" s="6"/>
      <c r="RBJ107" s="6"/>
      <c r="RBK107" s="6"/>
      <c r="RBL107" s="6"/>
      <c r="RBM107" s="6"/>
      <c r="RBN107" s="6"/>
      <c r="RBO107" s="6"/>
      <c r="RBP107" s="6"/>
      <c r="RBQ107" s="6"/>
      <c r="RBR107" s="6"/>
      <c r="RBS107" s="6"/>
      <c r="RBT107" s="6"/>
      <c r="RBU107" s="6"/>
      <c r="RBV107" s="6"/>
      <c r="RBW107" s="6"/>
      <c r="RBX107" s="6"/>
      <c r="RBY107" s="6"/>
      <c r="RBZ107" s="6"/>
      <c r="RCA107" s="6"/>
      <c r="RCB107" s="6"/>
      <c r="RCC107" s="6"/>
      <c r="RCD107" s="6"/>
      <c r="RCE107" s="6"/>
      <c r="RCF107" s="6"/>
      <c r="RCG107" s="6"/>
      <c r="RCH107" s="6"/>
      <c r="RCI107" s="6"/>
      <c r="RCJ107" s="6"/>
      <c r="RCK107" s="6"/>
      <c r="RCL107" s="6"/>
      <c r="RCM107" s="6"/>
      <c r="RCN107" s="6"/>
      <c r="RCO107" s="6"/>
      <c r="RCP107" s="6"/>
      <c r="RCQ107" s="6"/>
      <c r="RCR107" s="6"/>
      <c r="RCS107" s="6"/>
      <c r="RCT107" s="6"/>
      <c r="RCU107" s="6"/>
      <c r="RCV107" s="6"/>
      <c r="RCW107" s="6"/>
      <c r="RCX107" s="6"/>
      <c r="RCY107" s="6"/>
      <c r="RCZ107" s="6"/>
      <c r="RDA107" s="6"/>
      <c r="RDB107" s="6"/>
      <c r="RDC107" s="6"/>
      <c r="RDD107" s="6"/>
      <c r="RDE107" s="6"/>
      <c r="RDF107" s="6"/>
      <c r="RDG107" s="6"/>
      <c r="RDH107" s="6"/>
      <c r="RDI107" s="6"/>
      <c r="RDJ107" s="6"/>
      <c r="RDK107" s="6"/>
      <c r="RDL107" s="6"/>
      <c r="RDM107" s="6"/>
      <c r="RDN107" s="6"/>
      <c r="RDO107" s="6"/>
      <c r="RDP107" s="6"/>
      <c r="RDQ107" s="6"/>
      <c r="RDR107" s="6"/>
      <c r="RDS107" s="6"/>
      <c r="RDT107" s="6"/>
      <c r="RDU107" s="6"/>
      <c r="RDV107" s="6"/>
      <c r="RDW107" s="6"/>
      <c r="RDX107" s="6"/>
      <c r="RDY107" s="6"/>
      <c r="RDZ107" s="6"/>
      <c r="REA107" s="6"/>
      <c r="REB107" s="6"/>
      <c r="REC107" s="6"/>
      <c r="RED107" s="6"/>
      <c r="REE107" s="6"/>
      <c r="REF107" s="6"/>
      <c r="REG107" s="6"/>
      <c r="REH107" s="6"/>
      <c r="REI107" s="6"/>
      <c r="REJ107" s="6"/>
      <c r="REK107" s="6"/>
      <c r="REL107" s="6"/>
      <c r="REM107" s="6"/>
      <c r="REN107" s="6"/>
      <c r="REO107" s="6"/>
      <c r="REP107" s="6"/>
      <c r="REQ107" s="6"/>
      <c r="RER107" s="6"/>
      <c r="RES107" s="6"/>
      <c r="RET107" s="6"/>
      <c r="REU107" s="6"/>
      <c r="REV107" s="6"/>
      <c r="REW107" s="6"/>
      <c r="REX107" s="6"/>
      <c r="REY107" s="6"/>
      <c r="REZ107" s="6"/>
      <c r="RFA107" s="6"/>
      <c r="RFB107" s="6"/>
      <c r="RFC107" s="6"/>
      <c r="RFD107" s="6"/>
      <c r="RFE107" s="6"/>
      <c r="RFF107" s="6"/>
      <c r="RFG107" s="6"/>
      <c r="RFH107" s="6"/>
      <c r="RFI107" s="6"/>
      <c r="RFJ107" s="6"/>
      <c r="RFK107" s="6"/>
      <c r="RFL107" s="6"/>
      <c r="RFM107" s="6"/>
      <c r="RFN107" s="6"/>
      <c r="RFO107" s="6"/>
      <c r="RFP107" s="6"/>
      <c r="RFQ107" s="6"/>
      <c r="RFR107" s="6"/>
      <c r="RFS107" s="6"/>
      <c r="RFT107" s="6"/>
      <c r="RFU107" s="6"/>
      <c r="RFV107" s="6"/>
      <c r="RFW107" s="6"/>
      <c r="RFX107" s="6"/>
      <c r="RFY107" s="6"/>
      <c r="RFZ107" s="6"/>
      <c r="RGA107" s="6"/>
      <c r="RGB107" s="6"/>
      <c r="RGC107" s="6"/>
      <c r="RGD107" s="6"/>
      <c r="RGE107" s="6"/>
      <c r="RGF107" s="6"/>
      <c r="RGG107" s="6"/>
      <c r="RGH107" s="6"/>
      <c r="RGI107" s="6"/>
      <c r="RGJ107" s="6"/>
      <c r="RGK107" s="6"/>
      <c r="RGL107" s="6"/>
      <c r="RGM107" s="6"/>
      <c r="RGN107" s="6"/>
      <c r="RGO107" s="6"/>
      <c r="RGP107" s="6"/>
      <c r="RGQ107" s="6"/>
      <c r="RGR107" s="6"/>
      <c r="RGS107" s="6"/>
      <c r="RGT107" s="6"/>
      <c r="RGU107" s="6"/>
      <c r="RGV107" s="6"/>
      <c r="RGW107" s="6"/>
      <c r="RGX107" s="6"/>
      <c r="RGY107" s="6"/>
      <c r="RGZ107" s="6"/>
      <c r="RHA107" s="6"/>
      <c r="RHB107" s="6"/>
      <c r="RHC107" s="6"/>
      <c r="RHD107" s="6"/>
      <c r="RHE107" s="6"/>
      <c r="RHF107" s="6"/>
      <c r="RHG107" s="6"/>
      <c r="RHH107" s="6"/>
      <c r="RHI107" s="6"/>
      <c r="RHJ107" s="6"/>
      <c r="RHK107" s="6"/>
      <c r="RHL107" s="6"/>
      <c r="RHM107" s="6"/>
      <c r="RHN107" s="6"/>
      <c r="RHO107" s="6"/>
      <c r="RHP107" s="6"/>
      <c r="RHQ107" s="6"/>
      <c r="RHR107" s="6"/>
      <c r="RHS107" s="6"/>
      <c r="RHT107" s="6"/>
      <c r="RHU107" s="6"/>
      <c r="RHV107" s="6"/>
      <c r="RHW107" s="6"/>
      <c r="RHX107" s="6"/>
      <c r="RHY107" s="6"/>
      <c r="RHZ107" s="6"/>
      <c r="RIA107" s="6"/>
      <c r="RIB107" s="6"/>
      <c r="RIC107" s="6"/>
      <c r="RID107" s="6"/>
      <c r="RIE107" s="6"/>
      <c r="RIF107" s="6"/>
      <c r="RIG107" s="6"/>
      <c r="RIH107" s="6"/>
      <c r="RII107" s="6"/>
      <c r="RIJ107" s="6"/>
      <c r="RIK107" s="6"/>
      <c r="RIL107" s="6"/>
      <c r="RIM107" s="6"/>
      <c r="RIN107" s="6"/>
      <c r="RIO107" s="6"/>
      <c r="RIP107" s="6"/>
      <c r="RIQ107" s="6"/>
      <c r="RIR107" s="6"/>
      <c r="RIS107" s="6"/>
      <c r="RIT107" s="6"/>
      <c r="RIU107" s="6"/>
      <c r="RIV107" s="6"/>
      <c r="RIW107" s="6"/>
      <c r="RIX107" s="6"/>
      <c r="RIY107" s="6"/>
      <c r="RIZ107" s="6"/>
      <c r="RJA107" s="6"/>
      <c r="RJB107" s="6"/>
      <c r="RJC107" s="6"/>
      <c r="RJD107" s="6"/>
      <c r="RJE107" s="6"/>
      <c r="RJF107" s="6"/>
      <c r="RJG107" s="6"/>
      <c r="RJH107" s="6"/>
      <c r="RJI107" s="6"/>
      <c r="RJJ107" s="6"/>
      <c r="RJK107" s="6"/>
      <c r="RJL107" s="6"/>
      <c r="RJM107" s="6"/>
      <c r="RJN107" s="6"/>
      <c r="RJO107" s="6"/>
      <c r="RJP107" s="6"/>
      <c r="RJQ107" s="6"/>
      <c r="RJR107" s="6"/>
      <c r="RJS107" s="6"/>
      <c r="RJT107" s="6"/>
      <c r="RJU107" s="6"/>
      <c r="RJV107" s="6"/>
      <c r="RJW107" s="6"/>
      <c r="RJX107" s="6"/>
      <c r="RJY107" s="6"/>
      <c r="RJZ107" s="6"/>
      <c r="RKA107" s="6"/>
      <c r="RKB107" s="6"/>
      <c r="RKC107" s="6"/>
      <c r="RKD107" s="6"/>
      <c r="RKE107" s="6"/>
      <c r="RKF107" s="6"/>
      <c r="RKG107" s="6"/>
      <c r="RKH107" s="6"/>
      <c r="RKI107" s="6"/>
      <c r="RKJ107" s="6"/>
      <c r="RKK107" s="6"/>
      <c r="RKL107" s="6"/>
      <c r="RKM107" s="6"/>
      <c r="RKN107" s="6"/>
      <c r="RKO107" s="6"/>
      <c r="RKP107" s="6"/>
      <c r="RKQ107" s="6"/>
      <c r="RKR107" s="6"/>
      <c r="RKS107" s="6"/>
      <c r="RKT107" s="6"/>
      <c r="RKU107" s="6"/>
      <c r="RKV107" s="6"/>
      <c r="RKW107" s="6"/>
      <c r="RKX107" s="6"/>
      <c r="RKY107" s="6"/>
      <c r="RKZ107" s="6"/>
      <c r="RLA107" s="6"/>
      <c r="RLB107" s="6"/>
      <c r="RLC107" s="6"/>
      <c r="RLD107" s="6"/>
      <c r="RLE107" s="6"/>
      <c r="RLF107" s="6"/>
      <c r="RLG107" s="6"/>
      <c r="RLH107" s="6"/>
      <c r="RLI107" s="6"/>
      <c r="RLJ107" s="6"/>
      <c r="RLK107" s="6"/>
      <c r="RLL107" s="6"/>
      <c r="RLM107" s="6"/>
      <c r="RLN107" s="6"/>
      <c r="RLO107" s="6"/>
      <c r="RLP107" s="6"/>
      <c r="RLQ107" s="6"/>
      <c r="RLR107" s="6"/>
      <c r="RLS107" s="6"/>
      <c r="RLT107" s="6"/>
      <c r="RLU107" s="6"/>
      <c r="RLV107" s="6"/>
      <c r="RLW107" s="6"/>
      <c r="RLX107" s="6"/>
      <c r="RLY107" s="6"/>
      <c r="RLZ107" s="6"/>
      <c r="RMA107" s="6"/>
      <c r="RMB107" s="6"/>
      <c r="RMC107" s="6"/>
      <c r="RMD107" s="6"/>
      <c r="RME107" s="6"/>
      <c r="RMF107" s="6"/>
      <c r="RMG107" s="6"/>
      <c r="RMH107" s="6"/>
      <c r="RMI107" s="6"/>
      <c r="RMJ107" s="6"/>
      <c r="RMK107" s="6"/>
      <c r="RML107" s="6"/>
      <c r="RMM107" s="6"/>
      <c r="RMN107" s="6"/>
      <c r="RMO107" s="6"/>
      <c r="RMP107" s="6"/>
      <c r="RMQ107" s="6"/>
      <c r="RMR107" s="6"/>
      <c r="RMS107" s="6"/>
      <c r="RMT107" s="6"/>
      <c r="RMU107" s="6"/>
      <c r="RMV107" s="6"/>
      <c r="RMW107" s="6"/>
      <c r="RMX107" s="6"/>
      <c r="RMY107" s="6"/>
      <c r="RMZ107" s="6"/>
      <c r="RNA107" s="6"/>
      <c r="RNB107" s="6"/>
      <c r="RNC107" s="6"/>
      <c r="RND107" s="6"/>
      <c r="RNE107" s="6"/>
      <c r="RNF107" s="6"/>
      <c r="RNG107" s="6"/>
      <c r="RNH107" s="6"/>
      <c r="RNI107" s="6"/>
      <c r="RNJ107" s="6"/>
      <c r="RNK107" s="6"/>
      <c r="RNL107" s="6"/>
      <c r="RNM107" s="6"/>
      <c r="RNN107" s="6"/>
      <c r="RNO107" s="6"/>
      <c r="RNP107" s="6"/>
      <c r="RNQ107" s="6"/>
      <c r="RNR107" s="6"/>
      <c r="RNS107" s="6"/>
      <c r="RNT107" s="6"/>
      <c r="RNU107" s="6"/>
      <c r="RNV107" s="6"/>
      <c r="RNW107" s="6"/>
      <c r="RNX107" s="6"/>
      <c r="RNY107" s="6"/>
      <c r="RNZ107" s="6"/>
      <c r="ROA107" s="6"/>
      <c r="ROB107" s="6"/>
      <c r="ROC107" s="6"/>
      <c r="ROD107" s="6"/>
      <c r="ROE107" s="6"/>
      <c r="ROF107" s="6"/>
      <c r="ROG107" s="6"/>
      <c r="ROH107" s="6"/>
      <c r="ROI107" s="6"/>
      <c r="ROJ107" s="6"/>
      <c r="ROK107" s="6"/>
      <c r="ROL107" s="6"/>
      <c r="ROM107" s="6"/>
      <c r="RON107" s="6"/>
      <c r="ROO107" s="6"/>
      <c r="ROP107" s="6"/>
      <c r="ROQ107" s="6"/>
      <c r="ROR107" s="6"/>
      <c r="ROS107" s="6"/>
      <c r="ROT107" s="6"/>
      <c r="ROU107" s="6"/>
      <c r="ROV107" s="6"/>
      <c r="ROW107" s="6"/>
      <c r="ROX107" s="6"/>
      <c r="ROY107" s="6"/>
      <c r="ROZ107" s="6"/>
      <c r="RPA107" s="6"/>
      <c r="RPB107" s="6"/>
      <c r="RPC107" s="6"/>
      <c r="RPD107" s="6"/>
      <c r="RPE107" s="6"/>
      <c r="RPF107" s="6"/>
      <c r="RPG107" s="6"/>
      <c r="RPH107" s="6"/>
      <c r="RPI107" s="6"/>
      <c r="RPJ107" s="6"/>
      <c r="RPK107" s="6"/>
      <c r="RPL107" s="6"/>
      <c r="RPM107" s="6"/>
      <c r="RPN107" s="6"/>
      <c r="RPO107" s="6"/>
      <c r="RPP107" s="6"/>
      <c r="RPQ107" s="6"/>
      <c r="RPR107" s="6"/>
      <c r="RPS107" s="6"/>
      <c r="RPT107" s="6"/>
      <c r="RPU107" s="6"/>
      <c r="RPV107" s="6"/>
      <c r="RPW107" s="6"/>
      <c r="RPX107" s="6"/>
      <c r="RPY107" s="6"/>
      <c r="RPZ107" s="6"/>
      <c r="RQA107" s="6"/>
      <c r="RQB107" s="6"/>
      <c r="RQC107" s="6"/>
      <c r="RQD107" s="6"/>
      <c r="RQE107" s="6"/>
      <c r="RQF107" s="6"/>
      <c r="RQG107" s="6"/>
      <c r="RQH107" s="6"/>
      <c r="RQI107" s="6"/>
      <c r="RQJ107" s="6"/>
      <c r="RQK107" s="6"/>
      <c r="RQL107" s="6"/>
      <c r="RQM107" s="6"/>
      <c r="RQN107" s="6"/>
      <c r="RQO107" s="6"/>
      <c r="RQP107" s="6"/>
      <c r="RQQ107" s="6"/>
      <c r="RQR107" s="6"/>
      <c r="RQS107" s="6"/>
      <c r="RQT107" s="6"/>
      <c r="RQU107" s="6"/>
      <c r="RQV107" s="6"/>
      <c r="RQW107" s="6"/>
      <c r="RQX107" s="6"/>
      <c r="RQY107" s="6"/>
      <c r="RQZ107" s="6"/>
      <c r="RRA107" s="6"/>
      <c r="RRB107" s="6"/>
      <c r="RRC107" s="6"/>
      <c r="RRD107" s="6"/>
      <c r="RRE107" s="6"/>
      <c r="RRF107" s="6"/>
      <c r="RRG107" s="6"/>
      <c r="RRH107" s="6"/>
      <c r="RRI107" s="6"/>
      <c r="RRJ107" s="6"/>
      <c r="RRK107" s="6"/>
      <c r="RRL107" s="6"/>
      <c r="RRM107" s="6"/>
      <c r="RRN107" s="6"/>
      <c r="RRO107" s="6"/>
      <c r="RRP107" s="6"/>
      <c r="RRQ107" s="6"/>
      <c r="RRR107" s="6"/>
      <c r="RRS107" s="6"/>
      <c r="RRT107" s="6"/>
      <c r="RRU107" s="6"/>
      <c r="RRV107" s="6"/>
      <c r="RRW107" s="6"/>
      <c r="RRX107" s="6"/>
      <c r="RRY107" s="6"/>
      <c r="RRZ107" s="6"/>
      <c r="RSA107" s="6"/>
      <c r="RSB107" s="6"/>
      <c r="RSC107" s="6"/>
      <c r="RSD107" s="6"/>
      <c r="RSE107" s="6"/>
      <c r="RSF107" s="6"/>
      <c r="RSG107" s="6"/>
      <c r="RSH107" s="6"/>
      <c r="RSI107" s="6"/>
      <c r="RSJ107" s="6"/>
      <c r="RSK107" s="6"/>
      <c r="RSL107" s="6"/>
      <c r="RSM107" s="6"/>
      <c r="RSN107" s="6"/>
      <c r="RSO107" s="6"/>
      <c r="RSP107" s="6"/>
      <c r="RSQ107" s="6"/>
      <c r="RSR107" s="6"/>
      <c r="RSS107" s="6"/>
      <c r="RST107" s="6"/>
      <c r="RSU107" s="6"/>
      <c r="RSV107" s="6"/>
      <c r="RSW107" s="6"/>
      <c r="RSX107" s="6"/>
      <c r="RSY107" s="6"/>
      <c r="RSZ107" s="6"/>
      <c r="RTA107" s="6"/>
      <c r="RTB107" s="6"/>
      <c r="RTC107" s="6"/>
      <c r="RTD107" s="6"/>
      <c r="RTE107" s="6"/>
      <c r="RTF107" s="6"/>
      <c r="RTG107" s="6"/>
      <c r="RTH107" s="6"/>
      <c r="RTI107" s="6"/>
      <c r="RTJ107" s="6"/>
      <c r="RTK107" s="6"/>
      <c r="RTL107" s="6"/>
      <c r="RTM107" s="6"/>
      <c r="RTN107" s="6"/>
      <c r="RTO107" s="6"/>
      <c r="RTP107" s="6"/>
      <c r="RTQ107" s="6"/>
      <c r="RTR107" s="6"/>
      <c r="RTS107" s="6"/>
      <c r="RTT107" s="6"/>
      <c r="RTU107" s="6"/>
      <c r="RTV107" s="6"/>
      <c r="RTW107" s="6"/>
      <c r="RTX107" s="6"/>
      <c r="RTY107" s="6"/>
      <c r="RTZ107" s="6"/>
      <c r="RUA107" s="6"/>
      <c r="RUB107" s="6"/>
      <c r="RUC107" s="6"/>
      <c r="RUD107" s="6"/>
      <c r="RUE107" s="6"/>
      <c r="RUF107" s="6"/>
      <c r="RUG107" s="6"/>
      <c r="RUH107" s="6"/>
      <c r="RUI107" s="6"/>
      <c r="RUJ107" s="6"/>
      <c r="RUK107" s="6"/>
      <c r="RUL107" s="6"/>
      <c r="RUM107" s="6"/>
      <c r="RUN107" s="6"/>
      <c r="RUO107" s="6"/>
      <c r="RUP107" s="6"/>
      <c r="RUQ107" s="6"/>
      <c r="RUR107" s="6"/>
      <c r="RUS107" s="6"/>
      <c r="RUT107" s="6"/>
      <c r="RUU107" s="6"/>
      <c r="RUV107" s="6"/>
      <c r="RUW107" s="6"/>
      <c r="RUX107" s="6"/>
      <c r="RUY107" s="6"/>
      <c r="RUZ107" s="6"/>
      <c r="RVA107" s="6"/>
      <c r="RVB107" s="6"/>
      <c r="RVC107" s="6"/>
      <c r="RVD107" s="6"/>
      <c r="RVE107" s="6"/>
      <c r="RVF107" s="6"/>
      <c r="RVG107" s="6"/>
      <c r="RVH107" s="6"/>
      <c r="RVI107" s="6"/>
      <c r="RVJ107" s="6"/>
      <c r="RVK107" s="6"/>
      <c r="RVL107" s="6"/>
      <c r="RVM107" s="6"/>
      <c r="RVN107" s="6"/>
      <c r="RVO107" s="6"/>
      <c r="RVP107" s="6"/>
      <c r="RVQ107" s="6"/>
      <c r="RVR107" s="6"/>
      <c r="RVS107" s="6"/>
      <c r="RVT107" s="6"/>
      <c r="RVU107" s="6"/>
      <c r="RVV107" s="6"/>
      <c r="RVW107" s="6"/>
      <c r="RVX107" s="6"/>
      <c r="RVY107" s="6"/>
      <c r="RVZ107" s="6"/>
      <c r="RWA107" s="6"/>
      <c r="RWB107" s="6"/>
      <c r="RWC107" s="6"/>
      <c r="RWD107" s="6"/>
      <c r="RWE107" s="6"/>
      <c r="RWF107" s="6"/>
      <c r="RWG107" s="6"/>
      <c r="RWH107" s="6"/>
      <c r="RWI107" s="6"/>
      <c r="RWJ107" s="6"/>
      <c r="RWK107" s="6"/>
      <c r="RWL107" s="6"/>
      <c r="RWM107" s="6"/>
      <c r="RWN107" s="6"/>
      <c r="RWO107" s="6"/>
      <c r="RWP107" s="6"/>
      <c r="RWQ107" s="6"/>
      <c r="RWR107" s="6"/>
      <c r="RWS107" s="6"/>
      <c r="RWT107" s="6"/>
      <c r="RWU107" s="6"/>
      <c r="RWV107" s="6"/>
      <c r="RWW107" s="6"/>
      <c r="RWX107" s="6"/>
      <c r="RWY107" s="6"/>
      <c r="RWZ107" s="6"/>
      <c r="RXA107" s="6"/>
      <c r="RXB107" s="6"/>
      <c r="RXC107" s="6"/>
      <c r="RXD107" s="6"/>
      <c r="RXE107" s="6"/>
      <c r="RXF107" s="6"/>
      <c r="RXG107" s="6"/>
      <c r="RXH107" s="6"/>
      <c r="RXI107" s="6"/>
      <c r="RXJ107" s="6"/>
      <c r="RXK107" s="6"/>
      <c r="RXL107" s="6"/>
      <c r="RXM107" s="6"/>
      <c r="RXN107" s="6"/>
      <c r="RXO107" s="6"/>
      <c r="RXP107" s="6"/>
      <c r="RXQ107" s="6"/>
      <c r="RXR107" s="6"/>
      <c r="RXS107" s="6"/>
      <c r="RXT107" s="6"/>
      <c r="RXU107" s="6"/>
      <c r="RXV107" s="6"/>
      <c r="RXW107" s="6"/>
      <c r="RXX107" s="6"/>
      <c r="RXY107" s="6"/>
      <c r="RXZ107" s="6"/>
      <c r="RYA107" s="6"/>
      <c r="RYB107" s="6"/>
      <c r="RYC107" s="6"/>
      <c r="RYD107" s="6"/>
      <c r="RYE107" s="6"/>
      <c r="RYF107" s="6"/>
      <c r="RYG107" s="6"/>
      <c r="RYH107" s="6"/>
      <c r="RYI107" s="6"/>
      <c r="RYJ107" s="6"/>
      <c r="RYK107" s="6"/>
      <c r="RYL107" s="6"/>
      <c r="RYM107" s="6"/>
      <c r="RYN107" s="6"/>
      <c r="RYO107" s="6"/>
      <c r="RYP107" s="6"/>
      <c r="RYQ107" s="6"/>
      <c r="RYR107" s="6"/>
      <c r="RYS107" s="6"/>
      <c r="RYT107" s="6"/>
      <c r="RYU107" s="6"/>
      <c r="RYV107" s="6"/>
      <c r="RYW107" s="6"/>
      <c r="RYX107" s="6"/>
      <c r="RYY107" s="6"/>
      <c r="RYZ107" s="6"/>
      <c r="RZA107" s="6"/>
      <c r="RZB107" s="6"/>
      <c r="RZC107" s="6"/>
      <c r="RZD107" s="6"/>
      <c r="RZE107" s="6"/>
      <c r="RZF107" s="6"/>
      <c r="RZG107" s="6"/>
      <c r="RZH107" s="6"/>
      <c r="RZI107" s="6"/>
      <c r="RZJ107" s="6"/>
      <c r="RZK107" s="6"/>
      <c r="RZL107" s="6"/>
      <c r="RZM107" s="6"/>
      <c r="RZN107" s="6"/>
      <c r="RZO107" s="6"/>
      <c r="RZP107" s="6"/>
      <c r="RZQ107" s="6"/>
      <c r="RZR107" s="6"/>
      <c r="RZS107" s="6"/>
      <c r="RZT107" s="6"/>
      <c r="RZU107" s="6"/>
      <c r="RZV107" s="6"/>
      <c r="RZW107" s="6"/>
      <c r="RZX107" s="6"/>
      <c r="RZY107" s="6"/>
      <c r="RZZ107" s="6"/>
      <c r="SAA107" s="6"/>
      <c r="SAB107" s="6"/>
      <c r="SAC107" s="6"/>
      <c r="SAD107" s="6"/>
      <c r="SAE107" s="6"/>
      <c r="SAF107" s="6"/>
      <c r="SAG107" s="6"/>
      <c r="SAH107" s="6"/>
      <c r="SAI107" s="6"/>
      <c r="SAJ107" s="6"/>
      <c r="SAK107" s="6"/>
      <c r="SAL107" s="6"/>
      <c r="SAM107" s="6"/>
      <c r="SAN107" s="6"/>
      <c r="SAO107" s="6"/>
      <c r="SAP107" s="6"/>
      <c r="SAQ107" s="6"/>
      <c r="SAR107" s="6"/>
      <c r="SAS107" s="6"/>
      <c r="SAT107" s="6"/>
      <c r="SAU107" s="6"/>
      <c r="SAV107" s="6"/>
      <c r="SAW107" s="6"/>
      <c r="SAX107" s="6"/>
      <c r="SAY107" s="6"/>
      <c r="SAZ107" s="6"/>
      <c r="SBA107" s="6"/>
      <c r="SBB107" s="6"/>
      <c r="SBC107" s="6"/>
      <c r="SBD107" s="6"/>
      <c r="SBE107" s="6"/>
      <c r="SBF107" s="6"/>
      <c r="SBG107" s="6"/>
      <c r="SBH107" s="6"/>
      <c r="SBI107" s="6"/>
      <c r="SBJ107" s="6"/>
      <c r="SBK107" s="6"/>
      <c r="SBL107" s="6"/>
      <c r="SBM107" s="6"/>
      <c r="SBN107" s="6"/>
      <c r="SBO107" s="6"/>
      <c r="SBP107" s="6"/>
      <c r="SBQ107" s="6"/>
      <c r="SBR107" s="6"/>
      <c r="SBS107" s="6"/>
      <c r="SBT107" s="6"/>
      <c r="SBU107" s="6"/>
      <c r="SBV107" s="6"/>
      <c r="SBW107" s="6"/>
      <c r="SBX107" s="6"/>
      <c r="SBY107" s="6"/>
      <c r="SBZ107" s="6"/>
      <c r="SCA107" s="6"/>
      <c r="SCB107" s="6"/>
      <c r="SCC107" s="6"/>
      <c r="SCD107" s="6"/>
      <c r="SCE107" s="6"/>
      <c r="SCF107" s="6"/>
      <c r="SCG107" s="6"/>
      <c r="SCH107" s="6"/>
      <c r="SCI107" s="6"/>
      <c r="SCJ107" s="6"/>
      <c r="SCK107" s="6"/>
      <c r="SCL107" s="6"/>
      <c r="SCM107" s="6"/>
      <c r="SCN107" s="6"/>
      <c r="SCO107" s="6"/>
      <c r="SCP107" s="6"/>
      <c r="SCQ107" s="6"/>
      <c r="SCR107" s="6"/>
      <c r="SCS107" s="6"/>
      <c r="SCT107" s="6"/>
      <c r="SCU107" s="6"/>
      <c r="SCV107" s="6"/>
      <c r="SCW107" s="6"/>
      <c r="SCX107" s="6"/>
      <c r="SCY107" s="6"/>
      <c r="SCZ107" s="6"/>
      <c r="SDA107" s="6"/>
      <c r="SDB107" s="6"/>
      <c r="SDC107" s="6"/>
      <c r="SDD107" s="6"/>
      <c r="SDE107" s="6"/>
      <c r="SDF107" s="6"/>
      <c r="SDG107" s="6"/>
      <c r="SDH107" s="6"/>
      <c r="SDI107" s="6"/>
      <c r="SDJ107" s="6"/>
      <c r="SDK107" s="6"/>
      <c r="SDL107" s="6"/>
      <c r="SDM107" s="6"/>
      <c r="SDN107" s="6"/>
      <c r="SDO107" s="6"/>
      <c r="SDP107" s="6"/>
      <c r="SDQ107" s="6"/>
      <c r="SDR107" s="6"/>
      <c r="SDS107" s="6"/>
      <c r="SDT107" s="6"/>
      <c r="SDU107" s="6"/>
      <c r="SDV107" s="6"/>
      <c r="SDW107" s="6"/>
      <c r="SDX107" s="6"/>
      <c r="SDY107" s="6"/>
      <c r="SDZ107" s="6"/>
      <c r="SEA107" s="6"/>
      <c r="SEB107" s="6"/>
      <c r="SEC107" s="6"/>
      <c r="SED107" s="6"/>
      <c r="SEE107" s="6"/>
      <c r="SEF107" s="6"/>
      <c r="SEG107" s="6"/>
      <c r="SEH107" s="6"/>
      <c r="SEI107" s="6"/>
      <c r="SEJ107" s="6"/>
      <c r="SEK107" s="6"/>
      <c r="SEL107" s="6"/>
      <c r="SEM107" s="6"/>
      <c r="SEN107" s="6"/>
      <c r="SEO107" s="6"/>
      <c r="SEP107" s="6"/>
      <c r="SEQ107" s="6"/>
      <c r="SER107" s="6"/>
      <c r="SES107" s="6"/>
      <c r="SET107" s="6"/>
      <c r="SEU107" s="6"/>
      <c r="SEV107" s="6"/>
      <c r="SEW107" s="6"/>
      <c r="SEX107" s="6"/>
      <c r="SEY107" s="6"/>
      <c r="SEZ107" s="6"/>
      <c r="SFA107" s="6"/>
      <c r="SFB107" s="6"/>
      <c r="SFC107" s="6"/>
      <c r="SFD107" s="6"/>
      <c r="SFE107" s="6"/>
      <c r="SFF107" s="6"/>
      <c r="SFG107" s="6"/>
      <c r="SFH107" s="6"/>
      <c r="SFI107" s="6"/>
      <c r="SFJ107" s="6"/>
      <c r="SFK107" s="6"/>
      <c r="SFL107" s="6"/>
      <c r="SFM107" s="6"/>
      <c r="SFN107" s="6"/>
      <c r="SFO107" s="6"/>
      <c r="SFP107" s="6"/>
      <c r="SFQ107" s="6"/>
      <c r="SFR107" s="6"/>
      <c r="SFS107" s="6"/>
      <c r="SFT107" s="6"/>
      <c r="SFU107" s="6"/>
      <c r="SFV107" s="6"/>
      <c r="SFW107" s="6"/>
      <c r="SFX107" s="6"/>
      <c r="SFY107" s="6"/>
      <c r="SFZ107" s="6"/>
      <c r="SGA107" s="6"/>
      <c r="SGB107" s="6"/>
      <c r="SGC107" s="6"/>
      <c r="SGD107" s="6"/>
      <c r="SGE107" s="6"/>
      <c r="SGF107" s="6"/>
      <c r="SGG107" s="6"/>
      <c r="SGH107" s="6"/>
      <c r="SGI107" s="6"/>
      <c r="SGJ107" s="6"/>
      <c r="SGK107" s="6"/>
      <c r="SGL107" s="6"/>
      <c r="SGM107" s="6"/>
      <c r="SGN107" s="6"/>
      <c r="SGO107" s="6"/>
      <c r="SGP107" s="6"/>
      <c r="SGQ107" s="6"/>
      <c r="SGR107" s="6"/>
      <c r="SGS107" s="6"/>
      <c r="SGT107" s="6"/>
      <c r="SGU107" s="6"/>
      <c r="SGV107" s="6"/>
      <c r="SGW107" s="6"/>
      <c r="SGX107" s="6"/>
      <c r="SGY107" s="6"/>
      <c r="SGZ107" s="6"/>
      <c r="SHA107" s="6"/>
      <c r="SHB107" s="6"/>
      <c r="SHC107" s="6"/>
      <c r="SHD107" s="6"/>
      <c r="SHE107" s="6"/>
      <c r="SHF107" s="6"/>
      <c r="SHG107" s="6"/>
      <c r="SHH107" s="6"/>
      <c r="SHI107" s="6"/>
      <c r="SHJ107" s="6"/>
      <c r="SHK107" s="6"/>
      <c r="SHL107" s="6"/>
      <c r="SHM107" s="6"/>
      <c r="SHN107" s="6"/>
      <c r="SHO107" s="6"/>
      <c r="SHP107" s="6"/>
      <c r="SHQ107" s="6"/>
      <c r="SHR107" s="6"/>
      <c r="SHS107" s="6"/>
      <c r="SHT107" s="6"/>
      <c r="SHU107" s="6"/>
      <c r="SHV107" s="6"/>
      <c r="SHW107" s="6"/>
      <c r="SHX107" s="6"/>
      <c r="SHY107" s="6"/>
      <c r="SHZ107" s="6"/>
      <c r="SIA107" s="6"/>
      <c r="SIB107" s="6"/>
      <c r="SIC107" s="6"/>
      <c r="SID107" s="6"/>
      <c r="SIE107" s="6"/>
      <c r="SIF107" s="6"/>
      <c r="SIG107" s="6"/>
      <c r="SIH107" s="6"/>
      <c r="SII107" s="6"/>
      <c r="SIJ107" s="6"/>
      <c r="SIK107" s="6"/>
      <c r="SIL107" s="6"/>
      <c r="SIM107" s="6"/>
      <c r="SIN107" s="6"/>
      <c r="SIO107" s="6"/>
      <c r="SIP107" s="6"/>
      <c r="SIQ107" s="6"/>
      <c r="SIR107" s="6"/>
      <c r="SIS107" s="6"/>
      <c r="SIT107" s="6"/>
      <c r="SIU107" s="6"/>
      <c r="SIV107" s="6"/>
      <c r="SIW107" s="6"/>
      <c r="SIX107" s="6"/>
      <c r="SIY107" s="6"/>
      <c r="SIZ107" s="6"/>
      <c r="SJA107" s="6"/>
      <c r="SJB107" s="6"/>
      <c r="SJC107" s="6"/>
      <c r="SJD107" s="6"/>
      <c r="SJE107" s="6"/>
      <c r="SJF107" s="6"/>
      <c r="SJG107" s="6"/>
      <c r="SJH107" s="6"/>
      <c r="SJI107" s="6"/>
      <c r="SJJ107" s="6"/>
      <c r="SJK107" s="6"/>
      <c r="SJL107" s="6"/>
      <c r="SJM107" s="6"/>
      <c r="SJN107" s="6"/>
      <c r="SJO107" s="6"/>
      <c r="SJP107" s="6"/>
      <c r="SJQ107" s="6"/>
      <c r="SJR107" s="6"/>
      <c r="SJS107" s="6"/>
      <c r="SJT107" s="6"/>
      <c r="SJU107" s="6"/>
      <c r="SJV107" s="6"/>
      <c r="SJW107" s="6"/>
      <c r="SJX107" s="6"/>
      <c r="SJY107" s="6"/>
      <c r="SJZ107" s="6"/>
      <c r="SKA107" s="6"/>
      <c r="SKB107" s="6"/>
      <c r="SKC107" s="6"/>
      <c r="SKD107" s="6"/>
      <c r="SKE107" s="6"/>
      <c r="SKF107" s="6"/>
      <c r="SKG107" s="6"/>
      <c r="SKH107" s="6"/>
      <c r="SKI107" s="6"/>
      <c r="SKJ107" s="6"/>
      <c r="SKK107" s="6"/>
      <c r="SKL107" s="6"/>
      <c r="SKM107" s="6"/>
      <c r="SKN107" s="6"/>
      <c r="SKO107" s="6"/>
      <c r="SKP107" s="6"/>
      <c r="SKQ107" s="6"/>
      <c r="SKR107" s="6"/>
      <c r="SKS107" s="6"/>
      <c r="SKT107" s="6"/>
      <c r="SKU107" s="6"/>
      <c r="SKV107" s="6"/>
      <c r="SKW107" s="6"/>
      <c r="SKX107" s="6"/>
      <c r="SKY107" s="6"/>
      <c r="SKZ107" s="6"/>
      <c r="SLA107" s="6"/>
      <c r="SLB107" s="6"/>
      <c r="SLC107" s="6"/>
      <c r="SLD107" s="6"/>
      <c r="SLE107" s="6"/>
      <c r="SLF107" s="6"/>
      <c r="SLG107" s="6"/>
      <c r="SLH107" s="6"/>
      <c r="SLI107" s="6"/>
      <c r="SLJ107" s="6"/>
      <c r="SLK107" s="6"/>
      <c r="SLL107" s="6"/>
      <c r="SLM107" s="6"/>
      <c r="SLN107" s="6"/>
      <c r="SLO107" s="6"/>
      <c r="SLP107" s="6"/>
      <c r="SLQ107" s="6"/>
      <c r="SLR107" s="6"/>
      <c r="SLS107" s="6"/>
      <c r="SLT107" s="6"/>
      <c r="SLU107" s="6"/>
      <c r="SLV107" s="6"/>
      <c r="SLW107" s="6"/>
      <c r="SLX107" s="6"/>
      <c r="SLY107" s="6"/>
      <c r="SLZ107" s="6"/>
      <c r="SMA107" s="6"/>
      <c r="SMB107" s="6"/>
      <c r="SMC107" s="6"/>
      <c r="SMD107" s="6"/>
      <c r="SME107" s="6"/>
      <c r="SMF107" s="6"/>
      <c r="SMG107" s="6"/>
      <c r="SMH107" s="6"/>
      <c r="SMI107" s="6"/>
      <c r="SMJ107" s="6"/>
      <c r="SMK107" s="6"/>
      <c r="SML107" s="6"/>
      <c r="SMM107" s="6"/>
      <c r="SMN107" s="6"/>
      <c r="SMO107" s="6"/>
      <c r="SMP107" s="6"/>
      <c r="SMQ107" s="6"/>
      <c r="SMR107" s="6"/>
      <c r="SMS107" s="6"/>
      <c r="SMT107" s="6"/>
      <c r="SMU107" s="6"/>
      <c r="SMV107" s="6"/>
      <c r="SMW107" s="6"/>
      <c r="SMX107" s="6"/>
      <c r="SMY107" s="6"/>
      <c r="SMZ107" s="6"/>
      <c r="SNA107" s="6"/>
      <c r="SNB107" s="6"/>
      <c r="SNC107" s="6"/>
      <c r="SND107" s="6"/>
      <c r="SNE107" s="6"/>
      <c r="SNF107" s="6"/>
      <c r="SNG107" s="6"/>
      <c r="SNH107" s="6"/>
      <c r="SNI107" s="6"/>
      <c r="SNJ107" s="6"/>
      <c r="SNK107" s="6"/>
      <c r="SNL107" s="6"/>
      <c r="SNM107" s="6"/>
      <c r="SNN107" s="6"/>
      <c r="SNO107" s="6"/>
      <c r="SNP107" s="6"/>
      <c r="SNQ107" s="6"/>
      <c r="SNR107" s="6"/>
      <c r="SNS107" s="6"/>
      <c r="SNT107" s="6"/>
      <c r="SNU107" s="6"/>
      <c r="SNV107" s="6"/>
      <c r="SNW107" s="6"/>
      <c r="SNX107" s="6"/>
      <c r="SNY107" s="6"/>
      <c r="SNZ107" s="6"/>
      <c r="SOA107" s="6"/>
      <c r="SOB107" s="6"/>
      <c r="SOC107" s="6"/>
      <c r="SOD107" s="6"/>
      <c r="SOE107" s="6"/>
      <c r="SOF107" s="6"/>
      <c r="SOG107" s="6"/>
      <c r="SOH107" s="6"/>
      <c r="SOI107" s="6"/>
      <c r="SOJ107" s="6"/>
      <c r="SOK107" s="6"/>
      <c r="SOL107" s="6"/>
      <c r="SOM107" s="6"/>
      <c r="SON107" s="6"/>
      <c r="SOO107" s="6"/>
      <c r="SOP107" s="6"/>
      <c r="SOQ107" s="6"/>
      <c r="SOR107" s="6"/>
      <c r="SOS107" s="6"/>
      <c r="SOT107" s="6"/>
      <c r="SOU107" s="6"/>
      <c r="SOV107" s="6"/>
      <c r="SOW107" s="6"/>
      <c r="SOX107" s="6"/>
      <c r="SOY107" s="6"/>
      <c r="SOZ107" s="6"/>
      <c r="SPA107" s="6"/>
      <c r="SPB107" s="6"/>
      <c r="SPC107" s="6"/>
      <c r="SPD107" s="6"/>
      <c r="SPE107" s="6"/>
      <c r="SPF107" s="6"/>
      <c r="SPG107" s="6"/>
      <c r="SPH107" s="6"/>
      <c r="SPI107" s="6"/>
      <c r="SPJ107" s="6"/>
      <c r="SPK107" s="6"/>
      <c r="SPL107" s="6"/>
      <c r="SPM107" s="6"/>
      <c r="SPN107" s="6"/>
      <c r="SPO107" s="6"/>
      <c r="SPP107" s="6"/>
      <c r="SPQ107" s="6"/>
      <c r="SPR107" s="6"/>
      <c r="SPS107" s="6"/>
      <c r="SPT107" s="6"/>
      <c r="SPU107" s="6"/>
      <c r="SPV107" s="6"/>
      <c r="SPW107" s="6"/>
      <c r="SPX107" s="6"/>
      <c r="SPY107" s="6"/>
      <c r="SPZ107" s="6"/>
      <c r="SQA107" s="6"/>
      <c r="SQB107" s="6"/>
      <c r="SQC107" s="6"/>
      <c r="SQD107" s="6"/>
      <c r="SQE107" s="6"/>
      <c r="SQF107" s="6"/>
      <c r="SQG107" s="6"/>
      <c r="SQH107" s="6"/>
      <c r="SQI107" s="6"/>
      <c r="SQJ107" s="6"/>
      <c r="SQK107" s="6"/>
      <c r="SQL107" s="6"/>
      <c r="SQM107" s="6"/>
      <c r="SQN107" s="6"/>
      <c r="SQO107" s="6"/>
      <c r="SQP107" s="6"/>
      <c r="SQQ107" s="6"/>
      <c r="SQR107" s="6"/>
      <c r="SQS107" s="6"/>
      <c r="SQT107" s="6"/>
      <c r="SQU107" s="6"/>
      <c r="SQV107" s="6"/>
      <c r="SQW107" s="6"/>
      <c r="SQX107" s="6"/>
      <c r="SQY107" s="6"/>
      <c r="SQZ107" s="6"/>
      <c r="SRA107" s="6"/>
      <c r="SRB107" s="6"/>
      <c r="SRC107" s="6"/>
      <c r="SRD107" s="6"/>
      <c r="SRE107" s="6"/>
      <c r="SRF107" s="6"/>
      <c r="SRG107" s="6"/>
      <c r="SRH107" s="6"/>
      <c r="SRI107" s="6"/>
      <c r="SRJ107" s="6"/>
      <c r="SRK107" s="6"/>
      <c r="SRL107" s="6"/>
      <c r="SRM107" s="6"/>
      <c r="SRN107" s="6"/>
      <c r="SRO107" s="6"/>
      <c r="SRP107" s="6"/>
      <c r="SRQ107" s="6"/>
      <c r="SRR107" s="6"/>
      <c r="SRS107" s="6"/>
      <c r="SRT107" s="6"/>
      <c r="SRU107" s="6"/>
      <c r="SRV107" s="6"/>
      <c r="SRW107" s="6"/>
      <c r="SRX107" s="6"/>
      <c r="SRY107" s="6"/>
      <c r="SRZ107" s="6"/>
      <c r="SSA107" s="6"/>
      <c r="SSB107" s="6"/>
      <c r="SSC107" s="6"/>
      <c r="SSD107" s="6"/>
      <c r="SSE107" s="6"/>
      <c r="SSF107" s="6"/>
      <c r="SSG107" s="6"/>
      <c r="SSH107" s="6"/>
      <c r="SSI107" s="6"/>
      <c r="SSJ107" s="6"/>
      <c r="SSK107" s="6"/>
      <c r="SSL107" s="6"/>
      <c r="SSM107" s="6"/>
      <c r="SSN107" s="6"/>
      <c r="SSO107" s="6"/>
      <c r="SSP107" s="6"/>
      <c r="SSQ107" s="6"/>
      <c r="SSR107" s="6"/>
      <c r="SSS107" s="6"/>
      <c r="SST107" s="6"/>
      <c r="SSU107" s="6"/>
      <c r="SSV107" s="6"/>
      <c r="SSW107" s="6"/>
      <c r="SSX107" s="6"/>
      <c r="SSY107" s="6"/>
      <c r="SSZ107" s="6"/>
      <c r="STA107" s="6"/>
      <c r="STB107" s="6"/>
      <c r="STC107" s="6"/>
      <c r="STD107" s="6"/>
      <c r="STE107" s="6"/>
      <c r="STF107" s="6"/>
      <c r="STG107" s="6"/>
      <c r="STH107" s="6"/>
      <c r="STI107" s="6"/>
      <c r="STJ107" s="6"/>
      <c r="STK107" s="6"/>
      <c r="STL107" s="6"/>
      <c r="STM107" s="6"/>
      <c r="STN107" s="6"/>
      <c r="STO107" s="6"/>
      <c r="STP107" s="6"/>
      <c r="STQ107" s="6"/>
      <c r="STR107" s="6"/>
      <c r="STS107" s="6"/>
      <c r="STT107" s="6"/>
      <c r="STU107" s="6"/>
      <c r="STV107" s="6"/>
      <c r="STW107" s="6"/>
      <c r="STX107" s="6"/>
      <c r="STY107" s="6"/>
      <c r="STZ107" s="6"/>
      <c r="SUA107" s="6"/>
      <c r="SUB107" s="6"/>
      <c r="SUC107" s="6"/>
      <c r="SUD107" s="6"/>
      <c r="SUE107" s="6"/>
      <c r="SUF107" s="6"/>
      <c r="SUG107" s="6"/>
      <c r="SUH107" s="6"/>
      <c r="SUI107" s="6"/>
      <c r="SUJ107" s="6"/>
      <c r="SUK107" s="6"/>
      <c r="SUL107" s="6"/>
      <c r="SUM107" s="6"/>
      <c r="SUN107" s="6"/>
      <c r="SUO107" s="6"/>
      <c r="SUP107" s="6"/>
      <c r="SUQ107" s="6"/>
      <c r="SUR107" s="6"/>
      <c r="SUS107" s="6"/>
      <c r="SUT107" s="6"/>
      <c r="SUU107" s="6"/>
      <c r="SUV107" s="6"/>
      <c r="SUW107" s="6"/>
      <c r="SUX107" s="6"/>
      <c r="SUY107" s="6"/>
      <c r="SUZ107" s="6"/>
      <c r="SVA107" s="6"/>
      <c r="SVB107" s="6"/>
      <c r="SVC107" s="6"/>
      <c r="SVD107" s="6"/>
      <c r="SVE107" s="6"/>
      <c r="SVF107" s="6"/>
      <c r="SVG107" s="6"/>
      <c r="SVH107" s="6"/>
      <c r="SVI107" s="6"/>
      <c r="SVJ107" s="6"/>
      <c r="SVK107" s="6"/>
      <c r="SVL107" s="6"/>
      <c r="SVM107" s="6"/>
      <c r="SVN107" s="6"/>
      <c r="SVO107" s="6"/>
      <c r="SVP107" s="6"/>
      <c r="SVQ107" s="6"/>
      <c r="SVR107" s="6"/>
      <c r="SVS107" s="6"/>
      <c r="SVT107" s="6"/>
      <c r="SVU107" s="6"/>
      <c r="SVV107" s="6"/>
      <c r="SVW107" s="6"/>
      <c r="SVX107" s="6"/>
      <c r="SVY107" s="6"/>
      <c r="SVZ107" s="6"/>
      <c r="SWA107" s="6"/>
      <c r="SWB107" s="6"/>
      <c r="SWC107" s="6"/>
      <c r="SWD107" s="6"/>
      <c r="SWE107" s="6"/>
      <c r="SWF107" s="6"/>
      <c r="SWG107" s="6"/>
      <c r="SWH107" s="6"/>
      <c r="SWI107" s="6"/>
      <c r="SWJ107" s="6"/>
      <c r="SWK107" s="6"/>
      <c r="SWL107" s="6"/>
      <c r="SWM107" s="6"/>
      <c r="SWN107" s="6"/>
      <c r="SWO107" s="6"/>
      <c r="SWP107" s="6"/>
      <c r="SWQ107" s="6"/>
      <c r="SWR107" s="6"/>
      <c r="SWS107" s="6"/>
      <c r="SWT107" s="6"/>
      <c r="SWU107" s="6"/>
      <c r="SWV107" s="6"/>
      <c r="SWW107" s="6"/>
      <c r="SWX107" s="6"/>
      <c r="SWY107" s="6"/>
      <c r="SWZ107" s="6"/>
      <c r="SXA107" s="6"/>
      <c r="SXB107" s="6"/>
      <c r="SXC107" s="6"/>
      <c r="SXD107" s="6"/>
      <c r="SXE107" s="6"/>
      <c r="SXF107" s="6"/>
      <c r="SXG107" s="6"/>
      <c r="SXH107" s="6"/>
      <c r="SXI107" s="6"/>
      <c r="SXJ107" s="6"/>
      <c r="SXK107" s="6"/>
      <c r="SXL107" s="6"/>
      <c r="SXM107" s="6"/>
      <c r="SXN107" s="6"/>
      <c r="SXO107" s="6"/>
      <c r="SXP107" s="6"/>
      <c r="SXQ107" s="6"/>
      <c r="SXR107" s="6"/>
      <c r="SXS107" s="6"/>
      <c r="SXT107" s="6"/>
      <c r="SXU107" s="6"/>
      <c r="SXV107" s="6"/>
      <c r="SXW107" s="6"/>
      <c r="SXX107" s="6"/>
      <c r="SXY107" s="6"/>
      <c r="SXZ107" s="6"/>
      <c r="SYA107" s="6"/>
      <c r="SYB107" s="6"/>
      <c r="SYC107" s="6"/>
      <c r="SYD107" s="6"/>
      <c r="SYE107" s="6"/>
      <c r="SYF107" s="6"/>
      <c r="SYG107" s="6"/>
      <c r="SYH107" s="6"/>
      <c r="SYI107" s="6"/>
      <c r="SYJ107" s="6"/>
      <c r="SYK107" s="6"/>
      <c r="SYL107" s="6"/>
      <c r="SYM107" s="6"/>
      <c r="SYN107" s="6"/>
      <c r="SYO107" s="6"/>
      <c r="SYP107" s="6"/>
      <c r="SYQ107" s="6"/>
      <c r="SYR107" s="6"/>
      <c r="SYS107" s="6"/>
      <c r="SYT107" s="6"/>
      <c r="SYU107" s="6"/>
      <c r="SYV107" s="6"/>
      <c r="SYW107" s="6"/>
      <c r="SYX107" s="6"/>
      <c r="SYY107" s="6"/>
      <c r="SYZ107" s="6"/>
      <c r="SZA107" s="6"/>
      <c r="SZB107" s="6"/>
      <c r="SZC107" s="6"/>
      <c r="SZD107" s="6"/>
      <c r="SZE107" s="6"/>
      <c r="SZF107" s="6"/>
      <c r="SZG107" s="6"/>
      <c r="SZH107" s="6"/>
      <c r="SZI107" s="6"/>
      <c r="SZJ107" s="6"/>
      <c r="SZK107" s="6"/>
      <c r="SZL107" s="6"/>
      <c r="SZM107" s="6"/>
      <c r="SZN107" s="6"/>
      <c r="SZO107" s="6"/>
      <c r="SZP107" s="6"/>
      <c r="SZQ107" s="6"/>
      <c r="SZR107" s="6"/>
      <c r="SZS107" s="6"/>
      <c r="SZT107" s="6"/>
      <c r="SZU107" s="6"/>
      <c r="SZV107" s="6"/>
      <c r="SZW107" s="6"/>
      <c r="SZX107" s="6"/>
      <c r="SZY107" s="6"/>
      <c r="SZZ107" s="6"/>
      <c r="TAA107" s="6"/>
      <c r="TAB107" s="6"/>
      <c r="TAC107" s="6"/>
      <c r="TAD107" s="6"/>
      <c r="TAE107" s="6"/>
      <c r="TAF107" s="6"/>
      <c r="TAG107" s="6"/>
      <c r="TAH107" s="6"/>
      <c r="TAI107" s="6"/>
      <c r="TAJ107" s="6"/>
      <c r="TAK107" s="6"/>
      <c r="TAL107" s="6"/>
      <c r="TAM107" s="6"/>
      <c r="TAN107" s="6"/>
      <c r="TAO107" s="6"/>
      <c r="TAP107" s="6"/>
      <c r="TAQ107" s="6"/>
      <c r="TAR107" s="6"/>
      <c r="TAS107" s="6"/>
      <c r="TAT107" s="6"/>
      <c r="TAU107" s="6"/>
      <c r="TAV107" s="6"/>
      <c r="TAW107" s="6"/>
      <c r="TAX107" s="6"/>
      <c r="TAY107" s="6"/>
      <c r="TAZ107" s="6"/>
      <c r="TBA107" s="6"/>
      <c r="TBB107" s="6"/>
      <c r="TBC107" s="6"/>
      <c r="TBD107" s="6"/>
      <c r="TBE107" s="6"/>
      <c r="TBF107" s="6"/>
      <c r="TBG107" s="6"/>
      <c r="TBH107" s="6"/>
      <c r="TBI107" s="6"/>
      <c r="TBJ107" s="6"/>
      <c r="TBK107" s="6"/>
      <c r="TBL107" s="6"/>
      <c r="TBM107" s="6"/>
      <c r="TBN107" s="6"/>
      <c r="TBO107" s="6"/>
      <c r="TBP107" s="6"/>
      <c r="TBQ107" s="6"/>
      <c r="TBR107" s="6"/>
      <c r="TBS107" s="6"/>
      <c r="TBT107" s="6"/>
      <c r="TBU107" s="6"/>
      <c r="TBV107" s="6"/>
      <c r="TBW107" s="6"/>
      <c r="TBX107" s="6"/>
      <c r="TBY107" s="6"/>
      <c r="TBZ107" s="6"/>
      <c r="TCA107" s="6"/>
      <c r="TCB107" s="6"/>
      <c r="TCC107" s="6"/>
      <c r="TCD107" s="6"/>
      <c r="TCE107" s="6"/>
      <c r="TCF107" s="6"/>
      <c r="TCG107" s="6"/>
      <c r="TCH107" s="6"/>
      <c r="TCI107" s="6"/>
      <c r="TCJ107" s="6"/>
      <c r="TCK107" s="6"/>
      <c r="TCL107" s="6"/>
      <c r="TCM107" s="6"/>
      <c r="TCN107" s="6"/>
      <c r="TCO107" s="6"/>
      <c r="TCP107" s="6"/>
      <c r="TCQ107" s="6"/>
      <c r="TCR107" s="6"/>
      <c r="TCS107" s="6"/>
      <c r="TCT107" s="6"/>
      <c r="TCU107" s="6"/>
      <c r="TCV107" s="6"/>
      <c r="TCW107" s="6"/>
      <c r="TCX107" s="6"/>
      <c r="TCY107" s="6"/>
      <c r="TCZ107" s="6"/>
      <c r="TDA107" s="6"/>
      <c r="TDB107" s="6"/>
      <c r="TDC107" s="6"/>
      <c r="TDD107" s="6"/>
      <c r="TDE107" s="6"/>
      <c r="TDF107" s="6"/>
      <c r="TDG107" s="6"/>
      <c r="TDH107" s="6"/>
      <c r="TDI107" s="6"/>
      <c r="TDJ107" s="6"/>
      <c r="TDK107" s="6"/>
      <c r="TDL107" s="6"/>
      <c r="TDM107" s="6"/>
      <c r="TDN107" s="6"/>
      <c r="TDO107" s="6"/>
      <c r="TDP107" s="6"/>
      <c r="TDQ107" s="6"/>
      <c r="TDR107" s="6"/>
      <c r="TDS107" s="6"/>
      <c r="TDT107" s="6"/>
      <c r="TDU107" s="6"/>
      <c r="TDV107" s="6"/>
      <c r="TDW107" s="6"/>
      <c r="TDX107" s="6"/>
      <c r="TDY107" s="6"/>
      <c r="TDZ107" s="6"/>
      <c r="TEA107" s="6"/>
      <c r="TEB107" s="6"/>
      <c r="TEC107" s="6"/>
      <c r="TED107" s="6"/>
      <c r="TEE107" s="6"/>
      <c r="TEF107" s="6"/>
      <c r="TEG107" s="6"/>
      <c r="TEH107" s="6"/>
      <c r="TEI107" s="6"/>
      <c r="TEJ107" s="6"/>
      <c r="TEK107" s="6"/>
      <c r="TEL107" s="6"/>
      <c r="TEM107" s="6"/>
      <c r="TEN107" s="6"/>
      <c r="TEO107" s="6"/>
      <c r="TEP107" s="6"/>
      <c r="TEQ107" s="6"/>
      <c r="TER107" s="6"/>
      <c r="TES107" s="6"/>
      <c r="TET107" s="6"/>
      <c r="TEU107" s="6"/>
      <c r="TEV107" s="6"/>
      <c r="TEW107" s="6"/>
      <c r="TEX107" s="6"/>
      <c r="TEY107" s="6"/>
      <c r="TEZ107" s="6"/>
      <c r="TFA107" s="6"/>
      <c r="TFB107" s="6"/>
      <c r="TFC107" s="6"/>
      <c r="TFD107" s="6"/>
      <c r="TFE107" s="6"/>
      <c r="TFF107" s="6"/>
      <c r="TFG107" s="6"/>
      <c r="TFH107" s="6"/>
      <c r="TFI107" s="6"/>
      <c r="TFJ107" s="6"/>
      <c r="TFK107" s="6"/>
      <c r="TFL107" s="6"/>
      <c r="TFM107" s="6"/>
      <c r="TFN107" s="6"/>
      <c r="TFO107" s="6"/>
      <c r="TFP107" s="6"/>
      <c r="TFQ107" s="6"/>
      <c r="TFR107" s="6"/>
      <c r="TFS107" s="6"/>
      <c r="TFT107" s="6"/>
      <c r="TFU107" s="6"/>
      <c r="TFV107" s="6"/>
      <c r="TFW107" s="6"/>
      <c r="TFX107" s="6"/>
      <c r="TFY107" s="6"/>
      <c r="TFZ107" s="6"/>
      <c r="TGA107" s="6"/>
      <c r="TGB107" s="6"/>
      <c r="TGC107" s="6"/>
      <c r="TGD107" s="6"/>
      <c r="TGE107" s="6"/>
      <c r="TGF107" s="6"/>
      <c r="TGG107" s="6"/>
      <c r="TGH107" s="6"/>
      <c r="TGI107" s="6"/>
      <c r="TGJ107" s="6"/>
      <c r="TGK107" s="6"/>
      <c r="TGL107" s="6"/>
      <c r="TGM107" s="6"/>
      <c r="TGN107" s="6"/>
      <c r="TGO107" s="6"/>
      <c r="TGP107" s="6"/>
      <c r="TGQ107" s="6"/>
      <c r="TGR107" s="6"/>
      <c r="TGS107" s="6"/>
      <c r="TGT107" s="6"/>
      <c r="TGU107" s="6"/>
      <c r="TGV107" s="6"/>
      <c r="TGW107" s="6"/>
      <c r="TGX107" s="6"/>
      <c r="TGY107" s="6"/>
      <c r="TGZ107" s="6"/>
      <c r="THA107" s="6"/>
      <c r="THB107" s="6"/>
      <c r="THC107" s="6"/>
      <c r="THD107" s="6"/>
      <c r="THE107" s="6"/>
      <c r="THF107" s="6"/>
      <c r="THG107" s="6"/>
      <c r="THH107" s="6"/>
      <c r="THI107" s="6"/>
      <c r="THJ107" s="6"/>
      <c r="THK107" s="6"/>
      <c r="THL107" s="6"/>
      <c r="THM107" s="6"/>
      <c r="THN107" s="6"/>
      <c r="THO107" s="6"/>
      <c r="THP107" s="6"/>
      <c r="THQ107" s="6"/>
      <c r="THR107" s="6"/>
      <c r="THS107" s="6"/>
      <c r="THT107" s="6"/>
      <c r="THU107" s="6"/>
      <c r="THV107" s="6"/>
      <c r="THW107" s="6"/>
      <c r="THX107" s="6"/>
      <c r="THY107" s="6"/>
      <c r="THZ107" s="6"/>
      <c r="TIA107" s="6"/>
      <c r="TIB107" s="6"/>
      <c r="TIC107" s="6"/>
      <c r="TID107" s="6"/>
      <c r="TIE107" s="6"/>
      <c r="TIF107" s="6"/>
      <c r="TIG107" s="6"/>
      <c r="TIH107" s="6"/>
      <c r="TII107" s="6"/>
      <c r="TIJ107" s="6"/>
      <c r="TIK107" s="6"/>
      <c r="TIL107" s="6"/>
      <c r="TIM107" s="6"/>
      <c r="TIN107" s="6"/>
      <c r="TIO107" s="6"/>
      <c r="TIP107" s="6"/>
      <c r="TIQ107" s="6"/>
      <c r="TIR107" s="6"/>
      <c r="TIS107" s="6"/>
      <c r="TIT107" s="6"/>
      <c r="TIU107" s="6"/>
      <c r="TIV107" s="6"/>
      <c r="TIW107" s="6"/>
      <c r="TIX107" s="6"/>
      <c r="TIY107" s="6"/>
      <c r="TIZ107" s="6"/>
      <c r="TJA107" s="6"/>
      <c r="TJB107" s="6"/>
      <c r="TJC107" s="6"/>
      <c r="TJD107" s="6"/>
      <c r="TJE107" s="6"/>
      <c r="TJF107" s="6"/>
      <c r="TJG107" s="6"/>
      <c r="TJH107" s="6"/>
      <c r="TJI107" s="6"/>
      <c r="TJJ107" s="6"/>
      <c r="TJK107" s="6"/>
      <c r="TJL107" s="6"/>
      <c r="TJM107" s="6"/>
      <c r="TJN107" s="6"/>
      <c r="TJO107" s="6"/>
      <c r="TJP107" s="6"/>
      <c r="TJQ107" s="6"/>
      <c r="TJR107" s="6"/>
      <c r="TJS107" s="6"/>
      <c r="TJT107" s="6"/>
      <c r="TJU107" s="6"/>
      <c r="TJV107" s="6"/>
      <c r="TJW107" s="6"/>
      <c r="TJX107" s="6"/>
      <c r="TJY107" s="6"/>
      <c r="TJZ107" s="6"/>
      <c r="TKA107" s="6"/>
      <c r="TKB107" s="6"/>
      <c r="TKC107" s="6"/>
      <c r="TKD107" s="6"/>
      <c r="TKE107" s="6"/>
      <c r="TKF107" s="6"/>
      <c r="TKG107" s="6"/>
      <c r="TKH107" s="6"/>
      <c r="TKI107" s="6"/>
      <c r="TKJ107" s="6"/>
      <c r="TKK107" s="6"/>
      <c r="TKL107" s="6"/>
      <c r="TKM107" s="6"/>
      <c r="TKN107" s="6"/>
      <c r="TKO107" s="6"/>
      <c r="TKP107" s="6"/>
      <c r="TKQ107" s="6"/>
      <c r="TKR107" s="6"/>
      <c r="TKS107" s="6"/>
      <c r="TKT107" s="6"/>
      <c r="TKU107" s="6"/>
      <c r="TKV107" s="6"/>
      <c r="TKW107" s="6"/>
      <c r="TKX107" s="6"/>
      <c r="TKY107" s="6"/>
      <c r="TKZ107" s="6"/>
      <c r="TLA107" s="6"/>
      <c r="TLB107" s="6"/>
      <c r="TLC107" s="6"/>
      <c r="TLD107" s="6"/>
      <c r="TLE107" s="6"/>
      <c r="TLF107" s="6"/>
      <c r="TLG107" s="6"/>
      <c r="TLH107" s="6"/>
      <c r="TLI107" s="6"/>
      <c r="TLJ107" s="6"/>
      <c r="TLK107" s="6"/>
      <c r="TLL107" s="6"/>
      <c r="TLM107" s="6"/>
      <c r="TLN107" s="6"/>
      <c r="TLO107" s="6"/>
      <c r="TLP107" s="6"/>
      <c r="TLQ107" s="6"/>
      <c r="TLR107" s="6"/>
      <c r="TLS107" s="6"/>
      <c r="TLT107" s="6"/>
      <c r="TLU107" s="6"/>
      <c r="TLV107" s="6"/>
      <c r="TLW107" s="6"/>
      <c r="TLX107" s="6"/>
      <c r="TLY107" s="6"/>
      <c r="TLZ107" s="6"/>
      <c r="TMA107" s="6"/>
      <c r="TMB107" s="6"/>
      <c r="TMC107" s="6"/>
      <c r="TMD107" s="6"/>
      <c r="TME107" s="6"/>
      <c r="TMF107" s="6"/>
      <c r="TMG107" s="6"/>
      <c r="TMH107" s="6"/>
      <c r="TMI107" s="6"/>
      <c r="TMJ107" s="6"/>
      <c r="TMK107" s="6"/>
      <c r="TML107" s="6"/>
      <c r="TMM107" s="6"/>
      <c r="TMN107" s="6"/>
      <c r="TMO107" s="6"/>
      <c r="TMP107" s="6"/>
      <c r="TMQ107" s="6"/>
      <c r="TMR107" s="6"/>
      <c r="TMS107" s="6"/>
      <c r="TMT107" s="6"/>
      <c r="TMU107" s="6"/>
      <c r="TMV107" s="6"/>
      <c r="TMW107" s="6"/>
      <c r="TMX107" s="6"/>
      <c r="TMY107" s="6"/>
      <c r="TMZ107" s="6"/>
      <c r="TNA107" s="6"/>
      <c r="TNB107" s="6"/>
      <c r="TNC107" s="6"/>
      <c r="TND107" s="6"/>
      <c r="TNE107" s="6"/>
      <c r="TNF107" s="6"/>
      <c r="TNG107" s="6"/>
      <c r="TNH107" s="6"/>
      <c r="TNI107" s="6"/>
      <c r="TNJ107" s="6"/>
      <c r="TNK107" s="6"/>
      <c r="TNL107" s="6"/>
      <c r="TNM107" s="6"/>
      <c r="TNN107" s="6"/>
      <c r="TNO107" s="6"/>
      <c r="TNP107" s="6"/>
      <c r="TNQ107" s="6"/>
      <c r="TNR107" s="6"/>
      <c r="TNS107" s="6"/>
      <c r="TNT107" s="6"/>
      <c r="TNU107" s="6"/>
      <c r="TNV107" s="6"/>
      <c r="TNW107" s="6"/>
      <c r="TNX107" s="6"/>
      <c r="TNY107" s="6"/>
      <c r="TNZ107" s="6"/>
      <c r="TOA107" s="6"/>
      <c r="TOB107" s="6"/>
      <c r="TOC107" s="6"/>
      <c r="TOD107" s="6"/>
      <c r="TOE107" s="6"/>
      <c r="TOF107" s="6"/>
      <c r="TOG107" s="6"/>
      <c r="TOH107" s="6"/>
      <c r="TOI107" s="6"/>
      <c r="TOJ107" s="6"/>
      <c r="TOK107" s="6"/>
      <c r="TOL107" s="6"/>
      <c r="TOM107" s="6"/>
      <c r="TON107" s="6"/>
      <c r="TOO107" s="6"/>
      <c r="TOP107" s="6"/>
      <c r="TOQ107" s="6"/>
      <c r="TOR107" s="6"/>
      <c r="TOS107" s="6"/>
      <c r="TOT107" s="6"/>
      <c r="TOU107" s="6"/>
      <c r="TOV107" s="6"/>
      <c r="TOW107" s="6"/>
      <c r="TOX107" s="6"/>
      <c r="TOY107" s="6"/>
      <c r="TOZ107" s="6"/>
      <c r="TPA107" s="6"/>
      <c r="TPB107" s="6"/>
      <c r="TPC107" s="6"/>
      <c r="TPD107" s="6"/>
      <c r="TPE107" s="6"/>
      <c r="TPF107" s="6"/>
      <c r="TPG107" s="6"/>
      <c r="TPH107" s="6"/>
      <c r="TPI107" s="6"/>
      <c r="TPJ107" s="6"/>
      <c r="TPK107" s="6"/>
      <c r="TPL107" s="6"/>
      <c r="TPM107" s="6"/>
      <c r="TPN107" s="6"/>
      <c r="TPO107" s="6"/>
      <c r="TPP107" s="6"/>
      <c r="TPQ107" s="6"/>
      <c r="TPR107" s="6"/>
      <c r="TPS107" s="6"/>
      <c r="TPT107" s="6"/>
      <c r="TPU107" s="6"/>
      <c r="TPV107" s="6"/>
      <c r="TPW107" s="6"/>
      <c r="TPX107" s="6"/>
      <c r="TPY107" s="6"/>
      <c r="TPZ107" s="6"/>
      <c r="TQA107" s="6"/>
      <c r="TQB107" s="6"/>
      <c r="TQC107" s="6"/>
      <c r="TQD107" s="6"/>
      <c r="TQE107" s="6"/>
      <c r="TQF107" s="6"/>
      <c r="TQG107" s="6"/>
      <c r="TQH107" s="6"/>
      <c r="TQI107" s="6"/>
      <c r="TQJ107" s="6"/>
      <c r="TQK107" s="6"/>
      <c r="TQL107" s="6"/>
      <c r="TQM107" s="6"/>
      <c r="TQN107" s="6"/>
      <c r="TQO107" s="6"/>
      <c r="TQP107" s="6"/>
      <c r="TQQ107" s="6"/>
      <c r="TQR107" s="6"/>
      <c r="TQS107" s="6"/>
      <c r="TQT107" s="6"/>
      <c r="TQU107" s="6"/>
      <c r="TQV107" s="6"/>
      <c r="TQW107" s="6"/>
      <c r="TQX107" s="6"/>
      <c r="TQY107" s="6"/>
      <c r="TQZ107" s="6"/>
      <c r="TRA107" s="6"/>
      <c r="TRB107" s="6"/>
      <c r="TRC107" s="6"/>
      <c r="TRD107" s="6"/>
      <c r="TRE107" s="6"/>
      <c r="TRF107" s="6"/>
      <c r="TRG107" s="6"/>
      <c r="TRH107" s="6"/>
      <c r="TRI107" s="6"/>
      <c r="TRJ107" s="6"/>
      <c r="TRK107" s="6"/>
      <c r="TRL107" s="6"/>
      <c r="TRM107" s="6"/>
      <c r="TRN107" s="6"/>
      <c r="TRO107" s="6"/>
      <c r="TRP107" s="6"/>
      <c r="TRQ107" s="6"/>
      <c r="TRR107" s="6"/>
      <c r="TRS107" s="6"/>
      <c r="TRT107" s="6"/>
      <c r="TRU107" s="6"/>
      <c r="TRV107" s="6"/>
      <c r="TRW107" s="6"/>
      <c r="TRX107" s="6"/>
      <c r="TRY107" s="6"/>
      <c r="TRZ107" s="6"/>
      <c r="TSA107" s="6"/>
      <c r="TSB107" s="6"/>
      <c r="TSC107" s="6"/>
      <c r="TSD107" s="6"/>
      <c r="TSE107" s="6"/>
      <c r="TSF107" s="6"/>
      <c r="TSG107" s="6"/>
      <c r="TSH107" s="6"/>
      <c r="TSI107" s="6"/>
      <c r="TSJ107" s="6"/>
      <c r="TSK107" s="6"/>
      <c r="TSL107" s="6"/>
      <c r="TSM107" s="6"/>
      <c r="TSN107" s="6"/>
      <c r="TSO107" s="6"/>
      <c r="TSP107" s="6"/>
      <c r="TSQ107" s="6"/>
      <c r="TSR107" s="6"/>
      <c r="TSS107" s="6"/>
      <c r="TST107" s="6"/>
      <c r="TSU107" s="6"/>
      <c r="TSV107" s="6"/>
      <c r="TSW107" s="6"/>
      <c r="TSX107" s="6"/>
      <c r="TSY107" s="6"/>
      <c r="TSZ107" s="6"/>
      <c r="TTA107" s="6"/>
      <c r="TTB107" s="6"/>
      <c r="TTC107" s="6"/>
      <c r="TTD107" s="6"/>
      <c r="TTE107" s="6"/>
      <c r="TTF107" s="6"/>
      <c r="TTG107" s="6"/>
      <c r="TTH107" s="6"/>
      <c r="TTI107" s="6"/>
      <c r="TTJ107" s="6"/>
      <c r="TTK107" s="6"/>
      <c r="TTL107" s="6"/>
      <c r="TTM107" s="6"/>
      <c r="TTN107" s="6"/>
      <c r="TTO107" s="6"/>
      <c r="TTP107" s="6"/>
      <c r="TTQ107" s="6"/>
      <c r="TTR107" s="6"/>
      <c r="TTS107" s="6"/>
      <c r="TTT107" s="6"/>
      <c r="TTU107" s="6"/>
      <c r="TTV107" s="6"/>
      <c r="TTW107" s="6"/>
      <c r="TTX107" s="6"/>
      <c r="TTY107" s="6"/>
      <c r="TTZ107" s="6"/>
      <c r="TUA107" s="6"/>
      <c r="TUB107" s="6"/>
      <c r="TUC107" s="6"/>
      <c r="TUD107" s="6"/>
      <c r="TUE107" s="6"/>
      <c r="TUF107" s="6"/>
      <c r="TUG107" s="6"/>
      <c r="TUH107" s="6"/>
      <c r="TUI107" s="6"/>
      <c r="TUJ107" s="6"/>
      <c r="TUK107" s="6"/>
      <c r="TUL107" s="6"/>
      <c r="TUM107" s="6"/>
      <c r="TUN107" s="6"/>
      <c r="TUO107" s="6"/>
      <c r="TUP107" s="6"/>
      <c r="TUQ107" s="6"/>
      <c r="TUR107" s="6"/>
      <c r="TUS107" s="6"/>
      <c r="TUT107" s="6"/>
      <c r="TUU107" s="6"/>
      <c r="TUV107" s="6"/>
      <c r="TUW107" s="6"/>
      <c r="TUX107" s="6"/>
      <c r="TUY107" s="6"/>
      <c r="TUZ107" s="6"/>
      <c r="TVA107" s="6"/>
      <c r="TVB107" s="6"/>
      <c r="TVC107" s="6"/>
      <c r="TVD107" s="6"/>
      <c r="TVE107" s="6"/>
      <c r="TVF107" s="6"/>
      <c r="TVG107" s="6"/>
      <c r="TVH107" s="6"/>
      <c r="TVI107" s="6"/>
      <c r="TVJ107" s="6"/>
      <c r="TVK107" s="6"/>
      <c r="TVL107" s="6"/>
      <c r="TVM107" s="6"/>
      <c r="TVN107" s="6"/>
      <c r="TVO107" s="6"/>
      <c r="TVP107" s="6"/>
      <c r="TVQ107" s="6"/>
      <c r="TVR107" s="6"/>
      <c r="TVS107" s="6"/>
      <c r="TVT107" s="6"/>
      <c r="TVU107" s="6"/>
      <c r="TVV107" s="6"/>
      <c r="TVW107" s="6"/>
      <c r="TVX107" s="6"/>
      <c r="TVY107" s="6"/>
      <c r="TVZ107" s="6"/>
      <c r="TWA107" s="6"/>
      <c r="TWB107" s="6"/>
      <c r="TWC107" s="6"/>
      <c r="TWD107" s="6"/>
      <c r="TWE107" s="6"/>
      <c r="TWF107" s="6"/>
      <c r="TWG107" s="6"/>
      <c r="TWH107" s="6"/>
      <c r="TWI107" s="6"/>
      <c r="TWJ107" s="6"/>
      <c r="TWK107" s="6"/>
      <c r="TWL107" s="6"/>
      <c r="TWM107" s="6"/>
      <c r="TWN107" s="6"/>
      <c r="TWO107" s="6"/>
      <c r="TWP107" s="6"/>
      <c r="TWQ107" s="6"/>
      <c r="TWR107" s="6"/>
      <c r="TWS107" s="6"/>
      <c r="TWT107" s="6"/>
      <c r="TWU107" s="6"/>
      <c r="TWV107" s="6"/>
      <c r="TWW107" s="6"/>
      <c r="TWX107" s="6"/>
      <c r="TWY107" s="6"/>
      <c r="TWZ107" s="6"/>
      <c r="TXA107" s="6"/>
      <c r="TXB107" s="6"/>
      <c r="TXC107" s="6"/>
      <c r="TXD107" s="6"/>
      <c r="TXE107" s="6"/>
      <c r="TXF107" s="6"/>
      <c r="TXG107" s="6"/>
      <c r="TXH107" s="6"/>
      <c r="TXI107" s="6"/>
      <c r="TXJ107" s="6"/>
      <c r="TXK107" s="6"/>
      <c r="TXL107" s="6"/>
      <c r="TXM107" s="6"/>
      <c r="TXN107" s="6"/>
      <c r="TXO107" s="6"/>
      <c r="TXP107" s="6"/>
      <c r="TXQ107" s="6"/>
      <c r="TXR107" s="6"/>
      <c r="TXS107" s="6"/>
      <c r="TXT107" s="6"/>
      <c r="TXU107" s="6"/>
      <c r="TXV107" s="6"/>
      <c r="TXW107" s="6"/>
      <c r="TXX107" s="6"/>
      <c r="TXY107" s="6"/>
      <c r="TXZ107" s="6"/>
      <c r="TYA107" s="6"/>
      <c r="TYB107" s="6"/>
      <c r="TYC107" s="6"/>
      <c r="TYD107" s="6"/>
      <c r="TYE107" s="6"/>
      <c r="TYF107" s="6"/>
      <c r="TYG107" s="6"/>
      <c r="TYH107" s="6"/>
      <c r="TYI107" s="6"/>
      <c r="TYJ107" s="6"/>
      <c r="TYK107" s="6"/>
      <c r="TYL107" s="6"/>
      <c r="TYM107" s="6"/>
      <c r="TYN107" s="6"/>
      <c r="TYO107" s="6"/>
      <c r="TYP107" s="6"/>
      <c r="TYQ107" s="6"/>
      <c r="TYR107" s="6"/>
      <c r="TYS107" s="6"/>
      <c r="TYT107" s="6"/>
      <c r="TYU107" s="6"/>
      <c r="TYV107" s="6"/>
      <c r="TYW107" s="6"/>
      <c r="TYX107" s="6"/>
      <c r="TYY107" s="6"/>
      <c r="TYZ107" s="6"/>
      <c r="TZA107" s="6"/>
      <c r="TZB107" s="6"/>
      <c r="TZC107" s="6"/>
      <c r="TZD107" s="6"/>
      <c r="TZE107" s="6"/>
      <c r="TZF107" s="6"/>
      <c r="TZG107" s="6"/>
      <c r="TZH107" s="6"/>
      <c r="TZI107" s="6"/>
      <c r="TZJ107" s="6"/>
      <c r="TZK107" s="6"/>
      <c r="TZL107" s="6"/>
      <c r="TZM107" s="6"/>
      <c r="TZN107" s="6"/>
      <c r="TZO107" s="6"/>
      <c r="TZP107" s="6"/>
      <c r="TZQ107" s="6"/>
      <c r="TZR107" s="6"/>
      <c r="TZS107" s="6"/>
      <c r="TZT107" s="6"/>
      <c r="TZU107" s="6"/>
      <c r="TZV107" s="6"/>
      <c r="TZW107" s="6"/>
      <c r="TZX107" s="6"/>
      <c r="TZY107" s="6"/>
      <c r="TZZ107" s="6"/>
      <c r="UAA107" s="6"/>
      <c r="UAB107" s="6"/>
      <c r="UAC107" s="6"/>
      <c r="UAD107" s="6"/>
      <c r="UAE107" s="6"/>
      <c r="UAF107" s="6"/>
      <c r="UAG107" s="6"/>
      <c r="UAH107" s="6"/>
      <c r="UAI107" s="6"/>
      <c r="UAJ107" s="6"/>
      <c r="UAK107" s="6"/>
      <c r="UAL107" s="6"/>
      <c r="UAM107" s="6"/>
      <c r="UAN107" s="6"/>
      <c r="UAO107" s="6"/>
      <c r="UAP107" s="6"/>
      <c r="UAQ107" s="6"/>
      <c r="UAR107" s="6"/>
      <c r="UAS107" s="6"/>
      <c r="UAT107" s="6"/>
      <c r="UAU107" s="6"/>
      <c r="UAV107" s="6"/>
      <c r="UAW107" s="6"/>
      <c r="UAX107" s="6"/>
      <c r="UAY107" s="6"/>
      <c r="UAZ107" s="6"/>
      <c r="UBA107" s="6"/>
      <c r="UBB107" s="6"/>
      <c r="UBC107" s="6"/>
      <c r="UBD107" s="6"/>
      <c r="UBE107" s="6"/>
      <c r="UBF107" s="6"/>
      <c r="UBG107" s="6"/>
      <c r="UBH107" s="6"/>
      <c r="UBI107" s="6"/>
      <c r="UBJ107" s="6"/>
      <c r="UBK107" s="6"/>
      <c r="UBL107" s="6"/>
      <c r="UBM107" s="6"/>
      <c r="UBN107" s="6"/>
      <c r="UBO107" s="6"/>
      <c r="UBP107" s="6"/>
      <c r="UBQ107" s="6"/>
      <c r="UBR107" s="6"/>
      <c r="UBS107" s="6"/>
      <c r="UBT107" s="6"/>
      <c r="UBU107" s="6"/>
      <c r="UBV107" s="6"/>
      <c r="UBW107" s="6"/>
      <c r="UBX107" s="6"/>
      <c r="UBY107" s="6"/>
      <c r="UBZ107" s="6"/>
      <c r="UCA107" s="6"/>
      <c r="UCB107" s="6"/>
      <c r="UCC107" s="6"/>
      <c r="UCD107" s="6"/>
      <c r="UCE107" s="6"/>
      <c r="UCF107" s="6"/>
      <c r="UCG107" s="6"/>
      <c r="UCH107" s="6"/>
      <c r="UCI107" s="6"/>
      <c r="UCJ107" s="6"/>
      <c r="UCK107" s="6"/>
      <c r="UCL107" s="6"/>
      <c r="UCM107" s="6"/>
      <c r="UCN107" s="6"/>
      <c r="UCO107" s="6"/>
      <c r="UCP107" s="6"/>
      <c r="UCQ107" s="6"/>
      <c r="UCR107" s="6"/>
      <c r="UCS107" s="6"/>
      <c r="UCT107" s="6"/>
      <c r="UCU107" s="6"/>
      <c r="UCV107" s="6"/>
      <c r="UCW107" s="6"/>
      <c r="UCX107" s="6"/>
      <c r="UCY107" s="6"/>
      <c r="UCZ107" s="6"/>
      <c r="UDA107" s="6"/>
      <c r="UDB107" s="6"/>
      <c r="UDC107" s="6"/>
      <c r="UDD107" s="6"/>
      <c r="UDE107" s="6"/>
      <c r="UDF107" s="6"/>
      <c r="UDG107" s="6"/>
      <c r="UDH107" s="6"/>
      <c r="UDI107" s="6"/>
      <c r="UDJ107" s="6"/>
      <c r="UDK107" s="6"/>
      <c r="UDL107" s="6"/>
      <c r="UDM107" s="6"/>
      <c r="UDN107" s="6"/>
      <c r="UDO107" s="6"/>
      <c r="UDP107" s="6"/>
      <c r="UDQ107" s="6"/>
      <c r="UDR107" s="6"/>
      <c r="UDS107" s="6"/>
      <c r="UDT107" s="6"/>
      <c r="UDU107" s="6"/>
      <c r="UDV107" s="6"/>
      <c r="UDW107" s="6"/>
      <c r="UDX107" s="6"/>
      <c r="UDY107" s="6"/>
      <c r="UDZ107" s="6"/>
      <c r="UEA107" s="6"/>
      <c r="UEB107" s="6"/>
      <c r="UEC107" s="6"/>
      <c r="UED107" s="6"/>
      <c r="UEE107" s="6"/>
      <c r="UEF107" s="6"/>
      <c r="UEG107" s="6"/>
      <c r="UEH107" s="6"/>
      <c r="UEI107" s="6"/>
      <c r="UEJ107" s="6"/>
      <c r="UEK107" s="6"/>
      <c r="UEL107" s="6"/>
      <c r="UEM107" s="6"/>
      <c r="UEN107" s="6"/>
      <c r="UEO107" s="6"/>
      <c r="UEP107" s="6"/>
      <c r="UEQ107" s="6"/>
      <c r="UER107" s="6"/>
      <c r="UES107" s="6"/>
      <c r="UET107" s="6"/>
      <c r="UEU107" s="6"/>
      <c r="UEV107" s="6"/>
      <c r="UEW107" s="6"/>
      <c r="UEX107" s="6"/>
      <c r="UEY107" s="6"/>
      <c r="UEZ107" s="6"/>
      <c r="UFA107" s="6"/>
      <c r="UFB107" s="6"/>
      <c r="UFC107" s="6"/>
      <c r="UFD107" s="6"/>
      <c r="UFE107" s="6"/>
      <c r="UFF107" s="6"/>
      <c r="UFG107" s="6"/>
      <c r="UFH107" s="6"/>
      <c r="UFI107" s="6"/>
      <c r="UFJ107" s="6"/>
      <c r="UFK107" s="6"/>
      <c r="UFL107" s="6"/>
      <c r="UFM107" s="6"/>
      <c r="UFN107" s="6"/>
      <c r="UFO107" s="6"/>
      <c r="UFP107" s="6"/>
      <c r="UFQ107" s="6"/>
      <c r="UFR107" s="6"/>
      <c r="UFS107" s="6"/>
      <c r="UFT107" s="6"/>
      <c r="UFU107" s="6"/>
      <c r="UFV107" s="6"/>
      <c r="UFW107" s="6"/>
      <c r="UFX107" s="6"/>
      <c r="UFY107" s="6"/>
      <c r="UFZ107" s="6"/>
      <c r="UGA107" s="6"/>
      <c r="UGB107" s="6"/>
      <c r="UGC107" s="6"/>
      <c r="UGD107" s="6"/>
      <c r="UGE107" s="6"/>
      <c r="UGF107" s="6"/>
      <c r="UGG107" s="6"/>
      <c r="UGH107" s="6"/>
      <c r="UGI107" s="6"/>
      <c r="UGJ107" s="6"/>
      <c r="UGK107" s="6"/>
      <c r="UGL107" s="6"/>
      <c r="UGM107" s="6"/>
      <c r="UGN107" s="6"/>
      <c r="UGO107" s="6"/>
      <c r="UGP107" s="6"/>
      <c r="UGQ107" s="6"/>
      <c r="UGR107" s="6"/>
      <c r="UGS107" s="6"/>
      <c r="UGT107" s="6"/>
      <c r="UGU107" s="6"/>
      <c r="UGV107" s="6"/>
      <c r="UGW107" s="6"/>
      <c r="UGX107" s="6"/>
      <c r="UGY107" s="6"/>
      <c r="UGZ107" s="6"/>
      <c r="UHA107" s="6"/>
      <c r="UHB107" s="6"/>
      <c r="UHC107" s="6"/>
      <c r="UHD107" s="6"/>
      <c r="UHE107" s="6"/>
      <c r="UHF107" s="6"/>
      <c r="UHG107" s="6"/>
      <c r="UHH107" s="6"/>
      <c r="UHI107" s="6"/>
      <c r="UHJ107" s="6"/>
      <c r="UHK107" s="6"/>
      <c r="UHL107" s="6"/>
      <c r="UHM107" s="6"/>
      <c r="UHN107" s="6"/>
      <c r="UHO107" s="6"/>
      <c r="UHP107" s="6"/>
      <c r="UHQ107" s="6"/>
      <c r="UHR107" s="6"/>
      <c r="UHS107" s="6"/>
      <c r="UHT107" s="6"/>
      <c r="UHU107" s="6"/>
      <c r="UHV107" s="6"/>
      <c r="UHW107" s="6"/>
      <c r="UHX107" s="6"/>
      <c r="UHY107" s="6"/>
      <c r="UHZ107" s="6"/>
      <c r="UIA107" s="6"/>
      <c r="UIB107" s="6"/>
      <c r="UIC107" s="6"/>
      <c r="UID107" s="6"/>
      <c r="UIE107" s="6"/>
      <c r="UIF107" s="6"/>
      <c r="UIG107" s="6"/>
      <c r="UIH107" s="6"/>
      <c r="UII107" s="6"/>
      <c r="UIJ107" s="6"/>
      <c r="UIK107" s="6"/>
      <c r="UIL107" s="6"/>
      <c r="UIM107" s="6"/>
      <c r="UIN107" s="6"/>
      <c r="UIO107" s="6"/>
      <c r="UIP107" s="6"/>
      <c r="UIQ107" s="6"/>
      <c r="UIR107" s="6"/>
      <c r="UIS107" s="6"/>
      <c r="UIT107" s="6"/>
      <c r="UIU107" s="6"/>
      <c r="UIV107" s="6"/>
      <c r="UIW107" s="6"/>
      <c r="UIX107" s="6"/>
      <c r="UIY107" s="6"/>
      <c r="UIZ107" s="6"/>
      <c r="UJA107" s="6"/>
      <c r="UJB107" s="6"/>
      <c r="UJC107" s="6"/>
      <c r="UJD107" s="6"/>
      <c r="UJE107" s="6"/>
      <c r="UJF107" s="6"/>
      <c r="UJG107" s="6"/>
      <c r="UJH107" s="6"/>
      <c r="UJI107" s="6"/>
      <c r="UJJ107" s="6"/>
      <c r="UJK107" s="6"/>
      <c r="UJL107" s="6"/>
      <c r="UJM107" s="6"/>
      <c r="UJN107" s="6"/>
      <c r="UJO107" s="6"/>
      <c r="UJP107" s="6"/>
      <c r="UJQ107" s="6"/>
      <c r="UJR107" s="6"/>
      <c r="UJS107" s="6"/>
      <c r="UJT107" s="6"/>
      <c r="UJU107" s="6"/>
      <c r="UJV107" s="6"/>
      <c r="UJW107" s="6"/>
      <c r="UJX107" s="6"/>
      <c r="UJY107" s="6"/>
      <c r="UJZ107" s="6"/>
      <c r="UKA107" s="6"/>
      <c r="UKB107" s="6"/>
      <c r="UKC107" s="6"/>
      <c r="UKD107" s="6"/>
      <c r="UKE107" s="6"/>
      <c r="UKF107" s="6"/>
      <c r="UKG107" s="6"/>
      <c r="UKH107" s="6"/>
      <c r="UKI107" s="6"/>
      <c r="UKJ107" s="6"/>
      <c r="UKK107" s="6"/>
      <c r="UKL107" s="6"/>
      <c r="UKM107" s="6"/>
      <c r="UKN107" s="6"/>
      <c r="UKO107" s="6"/>
      <c r="UKP107" s="6"/>
      <c r="UKQ107" s="6"/>
      <c r="UKR107" s="6"/>
      <c r="UKS107" s="6"/>
      <c r="UKT107" s="6"/>
      <c r="UKU107" s="6"/>
      <c r="UKV107" s="6"/>
      <c r="UKW107" s="6"/>
      <c r="UKX107" s="6"/>
      <c r="UKY107" s="6"/>
      <c r="UKZ107" s="6"/>
      <c r="ULA107" s="6"/>
      <c r="ULB107" s="6"/>
      <c r="ULC107" s="6"/>
      <c r="ULD107" s="6"/>
      <c r="ULE107" s="6"/>
      <c r="ULF107" s="6"/>
      <c r="ULG107" s="6"/>
      <c r="ULH107" s="6"/>
      <c r="ULI107" s="6"/>
      <c r="ULJ107" s="6"/>
      <c r="ULK107" s="6"/>
      <c r="ULL107" s="6"/>
      <c r="ULM107" s="6"/>
      <c r="ULN107" s="6"/>
      <c r="ULO107" s="6"/>
      <c r="ULP107" s="6"/>
      <c r="ULQ107" s="6"/>
      <c r="ULR107" s="6"/>
      <c r="ULS107" s="6"/>
      <c r="ULT107" s="6"/>
      <c r="ULU107" s="6"/>
      <c r="ULV107" s="6"/>
      <c r="ULW107" s="6"/>
      <c r="ULX107" s="6"/>
      <c r="ULY107" s="6"/>
      <c r="ULZ107" s="6"/>
      <c r="UMA107" s="6"/>
      <c r="UMB107" s="6"/>
      <c r="UMC107" s="6"/>
      <c r="UMD107" s="6"/>
      <c r="UME107" s="6"/>
      <c r="UMF107" s="6"/>
      <c r="UMG107" s="6"/>
      <c r="UMH107" s="6"/>
      <c r="UMI107" s="6"/>
      <c r="UMJ107" s="6"/>
      <c r="UMK107" s="6"/>
      <c r="UML107" s="6"/>
      <c r="UMM107" s="6"/>
      <c r="UMN107" s="6"/>
      <c r="UMO107" s="6"/>
      <c r="UMP107" s="6"/>
      <c r="UMQ107" s="6"/>
      <c r="UMR107" s="6"/>
      <c r="UMS107" s="6"/>
      <c r="UMT107" s="6"/>
      <c r="UMU107" s="6"/>
      <c r="UMV107" s="6"/>
      <c r="UMW107" s="6"/>
      <c r="UMX107" s="6"/>
      <c r="UMY107" s="6"/>
      <c r="UMZ107" s="6"/>
      <c r="UNA107" s="6"/>
      <c r="UNB107" s="6"/>
      <c r="UNC107" s="6"/>
      <c r="UND107" s="6"/>
      <c r="UNE107" s="6"/>
      <c r="UNF107" s="6"/>
      <c r="UNG107" s="6"/>
      <c r="UNH107" s="6"/>
      <c r="UNI107" s="6"/>
      <c r="UNJ107" s="6"/>
      <c r="UNK107" s="6"/>
      <c r="UNL107" s="6"/>
      <c r="UNM107" s="6"/>
      <c r="UNN107" s="6"/>
      <c r="UNO107" s="6"/>
      <c r="UNP107" s="6"/>
      <c r="UNQ107" s="6"/>
      <c r="UNR107" s="6"/>
      <c r="UNS107" s="6"/>
      <c r="UNT107" s="6"/>
      <c r="UNU107" s="6"/>
      <c r="UNV107" s="6"/>
      <c r="UNW107" s="6"/>
      <c r="UNX107" s="6"/>
      <c r="UNY107" s="6"/>
      <c r="UNZ107" s="6"/>
      <c r="UOA107" s="6"/>
      <c r="UOB107" s="6"/>
      <c r="UOC107" s="6"/>
      <c r="UOD107" s="6"/>
      <c r="UOE107" s="6"/>
      <c r="UOF107" s="6"/>
      <c r="UOG107" s="6"/>
      <c r="UOH107" s="6"/>
      <c r="UOI107" s="6"/>
      <c r="UOJ107" s="6"/>
      <c r="UOK107" s="6"/>
      <c r="UOL107" s="6"/>
      <c r="UOM107" s="6"/>
      <c r="UON107" s="6"/>
      <c r="UOO107" s="6"/>
      <c r="UOP107" s="6"/>
      <c r="UOQ107" s="6"/>
      <c r="UOR107" s="6"/>
      <c r="UOS107" s="6"/>
      <c r="UOT107" s="6"/>
      <c r="UOU107" s="6"/>
      <c r="UOV107" s="6"/>
      <c r="UOW107" s="6"/>
      <c r="UOX107" s="6"/>
      <c r="UOY107" s="6"/>
      <c r="UOZ107" s="6"/>
      <c r="UPA107" s="6"/>
      <c r="UPB107" s="6"/>
      <c r="UPC107" s="6"/>
      <c r="UPD107" s="6"/>
      <c r="UPE107" s="6"/>
      <c r="UPF107" s="6"/>
      <c r="UPG107" s="6"/>
      <c r="UPH107" s="6"/>
      <c r="UPI107" s="6"/>
      <c r="UPJ107" s="6"/>
      <c r="UPK107" s="6"/>
      <c r="UPL107" s="6"/>
      <c r="UPM107" s="6"/>
      <c r="UPN107" s="6"/>
      <c r="UPO107" s="6"/>
      <c r="UPP107" s="6"/>
      <c r="UPQ107" s="6"/>
      <c r="UPR107" s="6"/>
      <c r="UPS107" s="6"/>
      <c r="UPT107" s="6"/>
      <c r="UPU107" s="6"/>
      <c r="UPV107" s="6"/>
      <c r="UPW107" s="6"/>
      <c r="UPX107" s="6"/>
      <c r="UPY107" s="6"/>
      <c r="UPZ107" s="6"/>
      <c r="UQA107" s="6"/>
      <c r="UQB107" s="6"/>
      <c r="UQC107" s="6"/>
      <c r="UQD107" s="6"/>
      <c r="UQE107" s="6"/>
      <c r="UQF107" s="6"/>
      <c r="UQG107" s="6"/>
      <c r="UQH107" s="6"/>
      <c r="UQI107" s="6"/>
      <c r="UQJ107" s="6"/>
      <c r="UQK107" s="6"/>
      <c r="UQL107" s="6"/>
      <c r="UQM107" s="6"/>
      <c r="UQN107" s="6"/>
      <c r="UQO107" s="6"/>
      <c r="UQP107" s="6"/>
      <c r="UQQ107" s="6"/>
      <c r="UQR107" s="6"/>
      <c r="UQS107" s="6"/>
      <c r="UQT107" s="6"/>
      <c r="UQU107" s="6"/>
      <c r="UQV107" s="6"/>
      <c r="UQW107" s="6"/>
      <c r="UQX107" s="6"/>
      <c r="UQY107" s="6"/>
      <c r="UQZ107" s="6"/>
      <c r="URA107" s="6"/>
      <c r="URB107" s="6"/>
      <c r="URC107" s="6"/>
      <c r="URD107" s="6"/>
      <c r="URE107" s="6"/>
      <c r="URF107" s="6"/>
      <c r="URG107" s="6"/>
      <c r="URH107" s="6"/>
      <c r="URI107" s="6"/>
      <c r="URJ107" s="6"/>
      <c r="URK107" s="6"/>
      <c r="URL107" s="6"/>
      <c r="URM107" s="6"/>
      <c r="URN107" s="6"/>
      <c r="URO107" s="6"/>
      <c r="URP107" s="6"/>
      <c r="URQ107" s="6"/>
      <c r="URR107" s="6"/>
      <c r="URS107" s="6"/>
      <c r="URT107" s="6"/>
      <c r="URU107" s="6"/>
      <c r="URV107" s="6"/>
      <c r="URW107" s="6"/>
      <c r="URX107" s="6"/>
      <c r="URY107" s="6"/>
      <c r="URZ107" s="6"/>
      <c r="USA107" s="6"/>
      <c r="USB107" s="6"/>
      <c r="USC107" s="6"/>
      <c r="USD107" s="6"/>
      <c r="USE107" s="6"/>
      <c r="USF107" s="6"/>
      <c r="USG107" s="6"/>
      <c r="USH107" s="6"/>
      <c r="USI107" s="6"/>
      <c r="USJ107" s="6"/>
      <c r="USK107" s="6"/>
      <c r="USL107" s="6"/>
      <c r="USM107" s="6"/>
      <c r="USN107" s="6"/>
      <c r="USO107" s="6"/>
      <c r="USP107" s="6"/>
      <c r="USQ107" s="6"/>
      <c r="USR107" s="6"/>
      <c r="USS107" s="6"/>
      <c r="UST107" s="6"/>
      <c r="USU107" s="6"/>
      <c r="USV107" s="6"/>
      <c r="USW107" s="6"/>
      <c r="USX107" s="6"/>
      <c r="USY107" s="6"/>
      <c r="USZ107" s="6"/>
      <c r="UTA107" s="6"/>
      <c r="UTB107" s="6"/>
      <c r="UTC107" s="6"/>
      <c r="UTD107" s="6"/>
      <c r="UTE107" s="6"/>
      <c r="UTF107" s="6"/>
      <c r="UTG107" s="6"/>
      <c r="UTH107" s="6"/>
      <c r="UTI107" s="6"/>
      <c r="UTJ107" s="6"/>
      <c r="UTK107" s="6"/>
      <c r="UTL107" s="6"/>
      <c r="UTM107" s="6"/>
      <c r="UTN107" s="6"/>
      <c r="UTO107" s="6"/>
      <c r="UTP107" s="6"/>
      <c r="UTQ107" s="6"/>
      <c r="UTR107" s="6"/>
      <c r="UTS107" s="6"/>
      <c r="UTT107" s="6"/>
      <c r="UTU107" s="6"/>
      <c r="UTV107" s="6"/>
      <c r="UTW107" s="6"/>
      <c r="UTX107" s="6"/>
      <c r="UTY107" s="6"/>
      <c r="UTZ107" s="6"/>
      <c r="UUA107" s="6"/>
      <c r="UUB107" s="6"/>
      <c r="UUC107" s="6"/>
      <c r="UUD107" s="6"/>
      <c r="UUE107" s="6"/>
      <c r="UUF107" s="6"/>
      <c r="UUG107" s="6"/>
      <c r="UUH107" s="6"/>
      <c r="UUI107" s="6"/>
      <c r="UUJ107" s="6"/>
      <c r="UUK107" s="6"/>
      <c r="UUL107" s="6"/>
      <c r="UUM107" s="6"/>
      <c r="UUN107" s="6"/>
      <c r="UUO107" s="6"/>
      <c r="UUP107" s="6"/>
      <c r="UUQ107" s="6"/>
      <c r="UUR107" s="6"/>
      <c r="UUS107" s="6"/>
      <c r="UUT107" s="6"/>
      <c r="UUU107" s="6"/>
      <c r="UUV107" s="6"/>
      <c r="UUW107" s="6"/>
      <c r="UUX107" s="6"/>
      <c r="UUY107" s="6"/>
      <c r="UUZ107" s="6"/>
      <c r="UVA107" s="6"/>
      <c r="UVB107" s="6"/>
      <c r="UVC107" s="6"/>
      <c r="UVD107" s="6"/>
      <c r="UVE107" s="6"/>
      <c r="UVF107" s="6"/>
      <c r="UVG107" s="6"/>
      <c r="UVH107" s="6"/>
      <c r="UVI107" s="6"/>
      <c r="UVJ107" s="6"/>
      <c r="UVK107" s="6"/>
      <c r="UVL107" s="6"/>
      <c r="UVM107" s="6"/>
      <c r="UVN107" s="6"/>
      <c r="UVO107" s="6"/>
      <c r="UVP107" s="6"/>
      <c r="UVQ107" s="6"/>
      <c r="UVR107" s="6"/>
      <c r="UVS107" s="6"/>
      <c r="UVT107" s="6"/>
      <c r="UVU107" s="6"/>
      <c r="UVV107" s="6"/>
      <c r="UVW107" s="6"/>
      <c r="UVX107" s="6"/>
      <c r="UVY107" s="6"/>
      <c r="UVZ107" s="6"/>
      <c r="UWA107" s="6"/>
      <c r="UWB107" s="6"/>
      <c r="UWC107" s="6"/>
      <c r="UWD107" s="6"/>
      <c r="UWE107" s="6"/>
      <c r="UWF107" s="6"/>
      <c r="UWG107" s="6"/>
      <c r="UWH107" s="6"/>
      <c r="UWI107" s="6"/>
      <c r="UWJ107" s="6"/>
      <c r="UWK107" s="6"/>
      <c r="UWL107" s="6"/>
      <c r="UWM107" s="6"/>
      <c r="UWN107" s="6"/>
      <c r="UWO107" s="6"/>
      <c r="UWP107" s="6"/>
      <c r="UWQ107" s="6"/>
      <c r="UWR107" s="6"/>
      <c r="UWS107" s="6"/>
      <c r="UWT107" s="6"/>
      <c r="UWU107" s="6"/>
      <c r="UWV107" s="6"/>
      <c r="UWW107" s="6"/>
      <c r="UWX107" s="6"/>
      <c r="UWY107" s="6"/>
      <c r="UWZ107" s="6"/>
      <c r="UXA107" s="6"/>
      <c r="UXB107" s="6"/>
      <c r="UXC107" s="6"/>
      <c r="UXD107" s="6"/>
      <c r="UXE107" s="6"/>
      <c r="UXF107" s="6"/>
      <c r="UXG107" s="6"/>
      <c r="UXH107" s="6"/>
      <c r="UXI107" s="6"/>
      <c r="UXJ107" s="6"/>
      <c r="UXK107" s="6"/>
      <c r="UXL107" s="6"/>
      <c r="UXM107" s="6"/>
      <c r="UXN107" s="6"/>
      <c r="UXO107" s="6"/>
      <c r="UXP107" s="6"/>
      <c r="UXQ107" s="6"/>
      <c r="UXR107" s="6"/>
      <c r="UXS107" s="6"/>
      <c r="UXT107" s="6"/>
      <c r="UXU107" s="6"/>
      <c r="UXV107" s="6"/>
      <c r="UXW107" s="6"/>
      <c r="UXX107" s="6"/>
      <c r="UXY107" s="6"/>
      <c r="UXZ107" s="6"/>
      <c r="UYA107" s="6"/>
      <c r="UYB107" s="6"/>
      <c r="UYC107" s="6"/>
      <c r="UYD107" s="6"/>
      <c r="UYE107" s="6"/>
      <c r="UYF107" s="6"/>
      <c r="UYG107" s="6"/>
      <c r="UYH107" s="6"/>
      <c r="UYI107" s="6"/>
      <c r="UYJ107" s="6"/>
      <c r="UYK107" s="6"/>
      <c r="UYL107" s="6"/>
      <c r="UYM107" s="6"/>
      <c r="UYN107" s="6"/>
      <c r="UYO107" s="6"/>
      <c r="UYP107" s="6"/>
      <c r="UYQ107" s="6"/>
      <c r="UYR107" s="6"/>
      <c r="UYS107" s="6"/>
      <c r="UYT107" s="6"/>
      <c r="UYU107" s="6"/>
      <c r="UYV107" s="6"/>
      <c r="UYW107" s="6"/>
      <c r="UYX107" s="6"/>
      <c r="UYY107" s="6"/>
      <c r="UYZ107" s="6"/>
      <c r="UZA107" s="6"/>
      <c r="UZB107" s="6"/>
      <c r="UZC107" s="6"/>
      <c r="UZD107" s="6"/>
      <c r="UZE107" s="6"/>
      <c r="UZF107" s="6"/>
      <c r="UZG107" s="6"/>
      <c r="UZH107" s="6"/>
      <c r="UZI107" s="6"/>
      <c r="UZJ107" s="6"/>
      <c r="UZK107" s="6"/>
      <c r="UZL107" s="6"/>
      <c r="UZM107" s="6"/>
      <c r="UZN107" s="6"/>
      <c r="UZO107" s="6"/>
      <c r="UZP107" s="6"/>
      <c r="UZQ107" s="6"/>
      <c r="UZR107" s="6"/>
      <c r="UZS107" s="6"/>
      <c r="UZT107" s="6"/>
      <c r="UZU107" s="6"/>
      <c r="UZV107" s="6"/>
      <c r="UZW107" s="6"/>
      <c r="UZX107" s="6"/>
      <c r="UZY107" s="6"/>
      <c r="UZZ107" s="6"/>
      <c r="VAA107" s="6"/>
      <c r="VAB107" s="6"/>
      <c r="VAC107" s="6"/>
      <c r="VAD107" s="6"/>
      <c r="VAE107" s="6"/>
      <c r="VAF107" s="6"/>
      <c r="VAG107" s="6"/>
      <c r="VAH107" s="6"/>
      <c r="VAI107" s="6"/>
      <c r="VAJ107" s="6"/>
      <c r="VAK107" s="6"/>
      <c r="VAL107" s="6"/>
      <c r="VAM107" s="6"/>
      <c r="VAN107" s="6"/>
      <c r="VAO107" s="6"/>
      <c r="VAP107" s="6"/>
      <c r="VAQ107" s="6"/>
      <c r="VAR107" s="6"/>
      <c r="VAS107" s="6"/>
      <c r="VAT107" s="6"/>
      <c r="VAU107" s="6"/>
      <c r="VAV107" s="6"/>
      <c r="VAW107" s="6"/>
      <c r="VAX107" s="6"/>
      <c r="VAY107" s="6"/>
      <c r="VAZ107" s="6"/>
      <c r="VBA107" s="6"/>
      <c r="VBB107" s="6"/>
      <c r="VBC107" s="6"/>
      <c r="VBD107" s="6"/>
      <c r="VBE107" s="6"/>
      <c r="VBF107" s="6"/>
      <c r="VBG107" s="6"/>
      <c r="VBH107" s="6"/>
      <c r="VBI107" s="6"/>
      <c r="VBJ107" s="6"/>
      <c r="VBK107" s="6"/>
      <c r="VBL107" s="6"/>
      <c r="VBM107" s="6"/>
      <c r="VBN107" s="6"/>
      <c r="VBO107" s="6"/>
      <c r="VBP107" s="6"/>
      <c r="VBQ107" s="6"/>
      <c r="VBR107" s="6"/>
      <c r="VBS107" s="6"/>
      <c r="VBT107" s="6"/>
      <c r="VBU107" s="6"/>
      <c r="VBV107" s="6"/>
      <c r="VBW107" s="6"/>
      <c r="VBX107" s="6"/>
      <c r="VBY107" s="6"/>
      <c r="VBZ107" s="6"/>
      <c r="VCA107" s="6"/>
      <c r="VCB107" s="6"/>
      <c r="VCC107" s="6"/>
      <c r="VCD107" s="6"/>
      <c r="VCE107" s="6"/>
      <c r="VCF107" s="6"/>
      <c r="VCG107" s="6"/>
      <c r="VCH107" s="6"/>
      <c r="VCI107" s="6"/>
      <c r="VCJ107" s="6"/>
      <c r="VCK107" s="6"/>
      <c r="VCL107" s="6"/>
      <c r="VCM107" s="6"/>
      <c r="VCN107" s="6"/>
      <c r="VCO107" s="6"/>
      <c r="VCP107" s="6"/>
      <c r="VCQ107" s="6"/>
      <c r="VCR107" s="6"/>
      <c r="VCS107" s="6"/>
      <c r="VCT107" s="6"/>
      <c r="VCU107" s="6"/>
      <c r="VCV107" s="6"/>
      <c r="VCW107" s="6"/>
      <c r="VCX107" s="6"/>
      <c r="VCY107" s="6"/>
      <c r="VCZ107" s="6"/>
      <c r="VDA107" s="6"/>
      <c r="VDB107" s="6"/>
      <c r="VDC107" s="6"/>
      <c r="VDD107" s="6"/>
      <c r="VDE107" s="6"/>
      <c r="VDF107" s="6"/>
      <c r="VDG107" s="6"/>
      <c r="VDH107" s="6"/>
      <c r="VDI107" s="6"/>
      <c r="VDJ107" s="6"/>
      <c r="VDK107" s="6"/>
      <c r="VDL107" s="6"/>
      <c r="VDM107" s="6"/>
      <c r="VDN107" s="6"/>
      <c r="VDO107" s="6"/>
      <c r="VDP107" s="6"/>
      <c r="VDQ107" s="6"/>
      <c r="VDR107" s="6"/>
      <c r="VDS107" s="6"/>
      <c r="VDT107" s="6"/>
      <c r="VDU107" s="6"/>
      <c r="VDV107" s="6"/>
      <c r="VDW107" s="6"/>
      <c r="VDX107" s="6"/>
      <c r="VDY107" s="6"/>
      <c r="VDZ107" s="6"/>
      <c r="VEA107" s="6"/>
      <c r="VEB107" s="6"/>
      <c r="VEC107" s="6"/>
      <c r="VED107" s="6"/>
      <c r="VEE107" s="6"/>
      <c r="VEF107" s="6"/>
      <c r="VEG107" s="6"/>
      <c r="VEH107" s="6"/>
      <c r="VEI107" s="6"/>
      <c r="VEJ107" s="6"/>
      <c r="VEK107" s="6"/>
      <c r="VEL107" s="6"/>
      <c r="VEM107" s="6"/>
      <c r="VEN107" s="6"/>
      <c r="VEO107" s="6"/>
      <c r="VEP107" s="6"/>
      <c r="VEQ107" s="6"/>
      <c r="VER107" s="6"/>
      <c r="VES107" s="6"/>
      <c r="VET107" s="6"/>
      <c r="VEU107" s="6"/>
      <c r="VEV107" s="6"/>
      <c r="VEW107" s="6"/>
      <c r="VEX107" s="6"/>
      <c r="VEY107" s="6"/>
      <c r="VEZ107" s="6"/>
      <c r="VFA107" s="6"/>
      <c r="VFB107" s="6"/>
      <c r="VFC107" s="6"/>
      <c r="VFD107" s="6"/>
      <c r="VFE107" s="6"/>
      <c r="VFF107" s="6"/>
      <c r="VFG107" s="6"/>
      <c r="VFH107" s="6"/>
      <c r="VFI107" s="6"/>
      <c r="VFJ107" s="6"/>
      <c r="VFK107" s="6"/>
      <c r="VFL107" s="6"/>
      <c r="VFM107" s="6"/>
      <c r="VFN107" s="6"/>
      <c r="VFO107" s="6"/>
      <c r="VFP107" s="6"/>
      <c r="VFQ107" s="6"/>
      <c r="VFR107" s="6"/>
      <c r="VFS107" s="6"/>
      <c r="VFT107" s="6"/>
      <c r="VFU107" s="6"/>
      <c r="VFV107" s="6"/>
      <c r="VFW107" s="6"/>
      <c r="VFX107" s="6"/>
      <c r="VFY107" s="6"/>
      <c r="VFZ107" s="6"/>
      <c r="VGA107" s="6"/>
      <c r="VGB107" s="6"/>
      <c r="VGC107" s="6"/>
      <c r="VGD107" s="6"/>
      <c r="VGE107" s="6"/>
      <c r="VGF107" s="6"/>
      <c r="VGG107" s="6"/>
      <c r="VGH107" s="6"/>
      <c r="VGI107" s="6"/>
      <c r="VGJ107" s="6"/>
      <c r="VGK107" s="6"/>
      <c r="VGL107" s="6"/>
      <c r="VGM107" s="6"/>
      <c r="VGN107" s="6"/>
      <c r="VGO107" s="6"/>
      <c r="VGP107" s="6"/>
      <c r="VGQ107" s="6"/>
      <c r="VGR107" s="6"/>
      <c r="VGS107" s="6"/>
      <c r="VGT107" s="6"/>
      <c r="VGU107" s="6"/>
      <c r="VGV107" s="6"/>
      <c r="VGW107" s="6"/>
      <c r="VGX107" s="6"/>
      <c r="VGY107" s="6"/>
      <c r="VGZ107" s="6"/>
      <c r="VHA107" s="6"/>
      <c r="VHB107" s="6"/>
      <c r="VHC107" s="6"/>
      <c r="VHD107" s="6"/>
      <c r="VHE107" s="6"/>
      <c r="VHF107" s="6"/>
      <c r="VHG107" s="6"/>
      <c r="VHH107" s="6"/>
      <c r="VHI107" s="6"/>
      <c r="VHJ107" s="6"/>
      <c r="VHK107" s="6"/>
      <c r="VHL107" s="6"/>
      <c r="VHM107" s="6"/>
      <c r="VHN107" s="6"/>
      <c r="VHO107" s="6"/>
      <c r="VHP107" s="6"/>
      <c r="VHQ107" s="6"/>
      <c r="VHR107" s="6"/>
      <c r="VHS107" s="6"/>
      <c r="VHT107" s="6"/>
      <c r="VHU107" s="6"/>
      <c r="VHV107" s="6"/>
      <c r="VHW107" s="6"/>
      <c r="VHX107" s="6"/>
      <c r="VHY107" s="6"/>
      <c r="VHZ107" s="6"/>
      <c r="VIA107" s="6"/>
      <c r="VIB107" s="6"/>
      <c r="VIC107" s="6"/>
      <c r="VID107" s="6"/>
      <c r="VIE107" s="6"/>
      <c r="VIF107" s="6"/>
      <c r="VIG107" s="6"/>
      <c r="VIH107" s="6"/>
      <c r="VII107" s="6"/>
      <c r="VIJ107" s="6"/>
      <c r="VIK107" s="6"/>
      <c r="VIL107" s="6"/>
      <c r="VIM107" s="6"/>
      <c r="VIN107" s="6"/>
      <c r="VIO107" s="6"/>
      <c r="VIP107" s="6"/>
      <c r="VIQ107" s="6"/>
      <c r="VIR107" s="6"/>
      <c r="VIS107" s="6"/>
      <c r="VIT107" s="6"/>
      <c r="VIU107" s="6"/>
      <c r="VIV107" s="6"/>
      <c r="VIW107" s="6"/>
      <c r="VIX107" s="6"/>
      <c r="VIY107" s="6"/>
      <c r="VIZ107" s="6"/>
      <c r="VJA107" s="6"/>
      <c r="VJB107" s="6"/>
      <c r="VJC107" s="6"/>
      <c r="VJD107" s="6"/>
      <c r="VJE107" s="6"/>
      <c r="VJF107" s="6"/>
      <c r="VJG107" s="6"/>
      <c r="VJH107" s="6"/>
      <c r="VJI107" s="6"/>
      <c r="VJJ107" s="6"/>
      <c r="VJK107" s="6"/>
      <c r="VJL107" s="6"/>
      <c r="VJM107" s="6"/>
      <c r="VJN107" s="6"/>
      <c r="VJO107" s="6"/>
      <c r="VJP107" s="6"/>
      <c r="VJQ107" s="6"/>
      <c r="VJR107" s="6"/>
      <c r="VJS107" s="6"/>
      <c r="VJT107" s="6"/>
      <c r="VJU107" s="6"/>
      <c r="VJV107" s="6"/>
      <c r="VJW107" s="6"/>
      <c r="VJX107" s="6"/>
      <c r="VJY107" s="6"/>
      <c r="VJZ107" s="6"/>
      <c r="VKA107" s="6"/>
      <c r="VKB107" s="6"/>
      <c r="VKC107" s="6"/>
      <c r="VKD107" s="6"/>
      <c r="VKE107" s="6"/>
      <c r="VKF107" s="6"/>
      <c r="VKG107" s="6"/>
      <c r="VKH107" s="6"/>
      <c r="VKI107" s="6"/>
      <c r="VKJ107" s="6"/>
      <c r="VKK107" s="6"/>
      <c r="VKL107" s="6"/>
      <c r="VKM107" s="6"/>
      <c r="VKN107" s="6"/>
      <c r="VKO107" s="6"/>
      <c r="VKP107" s="6"/>
      <c r="VKQ107" s="6"/>
      <c r="VKR107" s="6"/>
      <c r="VKS107" s="6"/>
      <c r="VKT107" s="6"/>
      <c r="VKU107" s="6"/>
      <c r="VKV107" s="6"/>
      <c r="VKW107" s="6"/>
      <c r="VKX107" s="6"/>
      <c r="VKY107" s="6"/>
      <c r="VKZ107" s="6"/>
      <c r="VLA107" s="6"/>
      <c r="VLB107" s="6"/>
      <c r="VLC107" s="6"/>
      <c r="VLD107" s="6"/>
      <c r="VLE107" s="6"/>
      <c r="VLF107" s="6"/>
      <c r="VLG107" s="6"/>
      <c r="VLH107" s="6"/>
      <c r="VLI107" s="6"/>
      <c r="VLJ107" s="6"/>
      <c r="VLK107" s="6"/>
      <c r="VLL107" s="6"/>
      <c r="VLM107" s="6"/>
      <c r="VLN107" s="6"/>
      <c r="VLO107" s="6"/>
      <c r="VLP107" s="6"/>
      <c r="VLQ107" s="6"/>
      <c r="VLR107" s="6"/>
      <c r="VLS107" s="6"/>
      <c r="VLT107" s="6"/>
      <c r="VLU107" s="6"/>
      <c r="VLV107" s="6"/>
      <c r="VLW107" s="6"/>
      <c r="VLX107" s="6"/>
      <c r="VLY107" s="6"/>
      <c r="VLZ107" s="6"/>
      <c r="VMA107" s="6"/>
      <c r="VMB107" s="6"/>
      <c r="VMC107" s="6"/>
      <c r="VMD107" s="6"/>
      <c r="VME107" s="6"/>
      <c r="VMF107" s="6"/>
      <c r="VMG107" s="6"/>
      <c r="VMH107" s="6"/>
      <c r="VMI107" s="6"/>
      <c r="VMJ107" s="6"/>
      <c r="VMK107" s="6"/>
      <c r="VML107" s="6"/>
      <c r="VMM107" s="6"/>
      <c r="VMN107" s="6"/>
      <c r="VMO107" s="6"/>
      <c r="VMP107" s="6"/>
      <c r="VMQ107" s="6"/>
      <c r="VMR107" s="6"/>
      <c r="VMS107" s="6"/>
      <c r="VMT107" s="6"/>
      <c r="VMU107" s="6"/>
      <c r="VMV107" s="6"/>
      <c r="VMW107" s="6"/>
      <c r="VMX107" s="6"/>
      <c r="VMY107" s="6"/>
      <c r="VMZ107" s="6"/>
      <c r="VNA107" s="6"/>
      <c r="VNB107" s="6"/>
      <c r="VNC107" s="6"/>
      <c r="VND107" s="6"/>
      <c r="VNE107" s="6"/>
      <c r="VNF107" s="6"/>
      <c r="VNG107" s="6"/>
      <c r="VNH107" s="6"/>
      <c r="VNI107" s="6"/>
      <c r="VNJ107" s="6"/>
      <c r="VNK107" s="6"/>
      <c r="VNL107" s="6"/>
      <c r="VNM107" s="6"/>
      <c r="VNN107" s="6"/>
      <c r="VNO107" s="6"/>
      <c r="VNP107" s="6"/>
      <c r="VNQ107" s="6"/>
      <c r="VNR107" s="6"/>
      <c r="VNS107" s="6"/>
      <c r="VNT107" s="6"/>
      <c r="VNU107" s="6"/>
      <c r="VNV107" s="6"/>
      <c r="VNW107" s="6"/>
      <c r="VNX107" s="6"/>
      <c r="VNY107" s="6"/>
      <c r="VNZ107" s="6"/>
      <c r="VOA107" s="6"/>
      <c r="VOB107" s="6"/>
      <c r="VOC107" s="6"/>
      <c r="VOD107" s="6"/>
      <c r="VOE107" s="6"/>
      <c r="VOF107" s="6"/>
      <c r="VOG107" s="6"/>
      <c r="VOH107" s="6"/>
      <c r="VOI107" s="6"/>
      <c r="VOJ107" s="6"/>
      <c r="VOK107" s="6"/>
      <c r="VOL107" s="6"/>
      <c r="VOM107" s="6"/>
      <c r="VON107" s="6"/>
      <c r="VOO107" s="6"/>
      <c r="VOP107" s="6"/>
      <c r="VOQ107" s="6"/>
      <c r="VOR107" s="6"/>
      <c r="VOS107" s="6"/>
      <c r="VOT107" s="6"/>
      <c r="VOU107" s="6"/>
      <c r="VOV107" s="6"/>
      <c r="VOW107" s="6"/>
      <c r="VOX107" s="6"/>
      <c r="VOY107" s="6"/>
      <c r="VOZ107" s="6"/>
      <c r="VPA107" s="6"/>
      <c r="VPB107" s="6"/>
      <c r="VPC107" s="6"/>
      <c r="VPD107" s="6"/>
      <c r="VPE107" s="6"/>
      <c r="VPF107" s="6"/>
      <c r="VPG107" s="6"/>
      <c r="VPH107" s="6"/>
      <c r="VPI107" s="6"/>
      <c r="VPJ107" s="6"/>
      <c r="VPK107" s="6"/>
      <c r="VPL107" s="6"/>
      <c r="VPM107" s="6"/>
      <c r="VPN107" s="6"/>
      <c r="VPO107" s="6"/>
      <c r="VPP107" s="6"/>
      <c r="VPQ107" s="6"/>
      <c r="VPR107" s="6"/>
      <c r="VPS107" s="6"/>
      <c r="VPT107" s="6"/>
      <c r="VPU107" s="6"/>
      <c r="VPV107" s="6"/>
      <c r="VPW107" s="6"/>
      <c r="VPX107" s="6"/>
      <c r="VPY107" s="6"/>
      <c r="VPZ107" s="6"/>
      <c r="VQA107" s="6"/>
      <c r="VQB107" s="6"/>
      <c r="VQC107" s="6"/>
      <c r="VQD107" s="6"/>
      <c r="VQE107" s="6"/>
      <c r="VQF107" s="6"/>
      <c r="VQG107" s="6"/>
      <c r="VQH107" s="6"/>
      <c r="VQI107" s="6"/>
      <c r="VQJ107" s="6"/>
      <c r="VQK107" s="6"/>
      <c r="VQL107" s="6"/>
      <c r="VQM107" s="6"/>
      <c r="VQN107" s="6"/>
      <c r="VQO107" s="6"/>
      <c r="VQP107" s="6"/>
      <c r="VQQ107" s="6"/>
      <c r="VQR107" s="6"/>
      <c r="VQS107" s="6"/>
      <c r="VQT107" s="6"/>
      <c r="VQU107" s="6"/>
      <c r="VQV107" s="6"/>
      <c r="VQW107" s="6"/>
      <c r="VQX107" s="6"/>
      <c r="VQY107" s="6"/>
      <c r="VQZ107" s="6"/>
      <c r="VRA107" s="6"/>
      <c r="VRB107" s="6"/>
      <c r="VRC107" s="6"/>
      <c r="VRD107" s="6"/>
      <c r="VRE107" s="6"/>
      <c r="VRF107" s="6"/>
      <c r="VRG107" s="6"/>
      <c r="VRH107" s="6"/>
      <c r="VRI107" s="6"/>
      <c r="VRJ107" s="6"/>
      <c r="VRK107" s="6"/>
      <c r="VRL107" s="6"/>
      <c r="VRM107" s="6"/>
      <c r="VRN107" s="6"/>
      <c r="VRO107" s="6"/>
      <c r="VRP107" s="6"/>
      <c r="VRQ107" s="6"/>
      <c r="VRR107" s="6"/>
      <c r="VRS107" s="6"/>
      <c r="VRT107" s="6"/>
      <c r="VRU107" s="6"/>
      <c r="VRV107" s="6"/>
      <c r="VRW107" s="6"/>
      <c r="VRX107" s="6"/>
      <c r="VRY107" s="6"/>
      <c r="VRZ107" s="6"/>
      <c r="VSA107" s="6"/>
      <c r="VSB107" s="6"/>
      <c r="VSC107" s="6"/>
      <c r="VSD107" s="6"/>
      <c r="VSE107" s="6"/>
      <c r="VSF107" s="6"/>
      <c r="VSG107" s="6"/>
      <c r="VSH107" s="6"/>
      <c r="VSI107" s="6"/>
      <c r="VSJ107" s="6"/>
      <c r="VSK107" s="6"/>
      <c r="VSL107" s="6"/>
      <c r="VSM107" s="6"/>
      <c r="VSN107" s="6"/>
      <c r="VSO107" s="6"/>
      <c r="VSP107" s="6"/>
      <c r="VSQ107" s="6"/>
      <c r="VSR107" s="6"/>
      <c r="VSS107" s="6"/>
      <c r="VST107" s="6"/>
      <c r="VSU107" s="6"/>
      <c r="VSV107" s="6"/>
      <c r="VSW107" s="6"/>
      <c r="VSX107" s="6"/>
      <c r="VSY107" s="6"/>
      <c r="VSZ107" s="6"/>
      <c r="VTA107" s="6"/>
      <c r="VTB107" s="6"/>
      <c r="VTC107" s="6"/>
      <c r="VTD107" s="6"/>
      <c r="VTE107" s="6"/>
      <c r="VTF107" s="6"/>
      <c r="VTG107" s="6"/>
      <c r="VTH107" s="6"/>
      <c r="VTI107" s="6"/>
      <c r="VTJ107" s="6"/>
      <c r="VTK107" s="6"/>
      <c r="VTL107" s="6"/>
      <c r="VTM107" s="6"/>
      <c r="VTN107" s="6"/>
      <c r="VTO107" s="6"/>
      <c r="VTP107" s="6"/>
      <c r="VTQ107" s="6"/>
      <c r="VTR107" s="6"/>
      <c r="VTS107" s="6"/>
      <c r="VTT107" s="6"/>
      <c r="VTU107" s="6"/>
      <c r="VTV107" s="6"/>
      <c r="VTW107" s="6"/>
      <c r="VTX107" s="6"/>
      <c r="VTY107" s="6"/>
      <c r="VTZ107" s="6"/>
      <c r="VUA107" s="6"/>
      <c r="VUB107" s="6"/>
      <c r="VUC107" s="6"/>
      <c r="VUD107" s="6"/>
      <c r="VUE107" s="6"/>
      <c r="VUF107" s="6"/>
      <c r="VUG107" s="6"/>
      <c r="VUH107" s="6"/>
      <c r="VUI107" s="6"/>
      <c r="VUJ107" s="6"/>
      <c r="VUK107" s="6"/>
      <c r="VUL107" s="6"/>
      <c r="VUM107" s="6"/>
      <c r="VUN107" s="6"/>
      <c r="VUO107" s="6"/>
      <c r="VUP107" s="6"/>
      <c r="VUQ107" s="6"/>
      <c r="VUR107" s="6"/>
      <c r="VUS107" s="6"/>
      <c r="VUT107" s="6"/>
      <c r="VUU107" s="6"/>
      <c r="VUV107" s="6"/>
      <c r="VUW107" s="6"/>
      <c r="VUX107" s="6"/>
      <c r="VUY107" s="6"/>
      <c r="VUZ107" s="6"/>
      <c r="VVA107" s="6"/>
      <c r="VVB107" s="6"/>
      <c r="VVC107" s="6"/>
      <c r="VVD107" s="6"/>
      <c r="VVE107" s="6"/>
      <c r="VVF107" s="6"/>
      <c r="VVG107" s="6"/>
      <c r="VVH107" s="6"/>
      <c r="VVI107" s="6"/>
      <c r="VVJ107" s="6"/>
      <c r="VVK107" s="6"/>
      <c r="VVL107" s="6"/>
      <c r="VVM107" s="6"/>
      <c r="VVN107" s="6"/>
      <c r="VVO107" s="6"/>
      <c r="VVP107" s="6"/>
      <c r="VVQ107" s="6"/>
      <c r="VVR107" s="6"/>
      <c r="VVS107" s="6"/>
      <c r="VVT107" s="6"/>
      <c r="VVU107" s="6"/>
      <c r="VVV107" s="6"/>
      <c r="VVW107" s="6"/>
      <c r="VVX107" s="6"/>
      <c r="VVY107" s="6"/>
      <c r="VVZ107" s="6"/>
      <c r="VWA107" s="6"/>
      <c r="VWB107" s="6"/>
      <c r="VWC107" s="6"/>
      <c r="VWD107" s="6"/>
      <c r="VWE107" s="6"/>
      <c r="VWF107" s="6"/>
      <c r="VWG107" s="6"/>
      <c r="VWH107" s="6"/>
      <c r="VWI107" s="6"/>
      <c r="VWJ107" s="6"/>
      <c r="VWK107" s="6"/>
      <c r="VWL107" s="6"/>
      <c r="VWM107" s="6"/>
      <c r="VWN107" s="6"/>
      <c r="VWO107" s="6"/>
      <c r="VWP107" s="6"/>
      <c r="VWQ107" s="6"/>
      <c r="VWR107" s="6"/>
      <c r="VWS107" s="6"/>
      <c r="VWT107" s="6"/>
      <c r="VWU107" s="6"/>
      <c r="VWV107" s="6"/>
      <c r="VWW107" s="6"/>
      <c r="VWX107" s="6"/>
      <c r="VWY107" s="6"/>
      <c r="VWZ107" s="6"/>
      <c r="VXA107" s="6"/>
      <c r="VXB107" s="6"/>
      <c r="VXC107" s="6"/>
      <c r="VXD107" s="6"/>
      <c r="VXE107" s="6"/>
      <c r="VXF107" s="6"/>
      <c r="VXG107" s="6"/>
      <c r="VXH107" s="6"/>
      <c r="VXI107" s="6"/>
      <c r="VXJ107" s="6"/>
      <c r="VXK107" s="6"/>
      <c r="VXL107" s="6"/>
      <c r="VXM107" s="6"/>
      <c r="VXN107" s="6"/>
      <c r="VXO107" s="6"/>
      <c r="VXP107" s="6"/>
      <c r="VXQ107" s="6"/>
      <c r="VXR107" s="6"/>
      <c r="VXS107" s="6"/>
      <c r="VXT107" s="6"/>
      <c r="VXU107" s="6"/>
      <c r="VXV107" s="6"/>
      <c r="VXW107" s="6"/>
      <c r="VXX107" s="6"/>
      <c r="VXY107" s="6"/>
      <c r="VXZ107" s="6"/>
      <c r="VYA107" s="6"/>
      <c r="VYB107" s="6"/>
      <c r="VYC107" s="6"/>
      <c r="VYD107" s="6"/>
      <c r="VYE107" s="6"/>
      <c r="VYF107" s="6"/>
      <c r="VYG107" s="6"/>
      <c r="VYH107" s="6"/>
      <c r="VYI107" s="6"/>
      <c r="VYJ107" s="6"/>
      <c r="VYK107" s="6"/>
      <c r="VYL107" s="6"/>
      <c r="VYM107" s="6"/>
      <c r="VYN107" s="6"/>
      <c r="VYO107" s="6"/>
      <c r="VYP107" s="6"/>
      <c r="VYQ107" s="6"/>
      <c r="VYR107" s="6"/>
      <c r="VYS107" s="6"/>
      <c r="VYT107" s="6"/>
      <c r="VYU107" s="6"/>
      <c r="VYV107" s="6"/>
      <c r="VYW107" s="6"/>
      <c r="VYX107" s="6"/>
      <c r="VYY107" s="6"/>
      <c r="VYZ107" s="6"/>
      <c r="VZA107" s="6"/>
      <c r="VZB107" s="6"/>
      <c r="VZC107" s="6"/>
      <c r="VZD107" s="6"/>
      <c r="VZE107" s="6"/>
      <c r="VZF107" s="6"/>
      <c r="VZG107" s="6"/>
      <c r="VZH107" s="6"/>
      <c r="VZI107" s="6"/>
      <c r="VZJ107" s="6"/>
      <c r="VZK107" s="6"/>
      <c r="VZL107" s="6"/>
      <c r="VZM107" s="6"/>
      <c r="VZN107" s="6"/>
      <c r="VZO107" s="6"/>
      <c r="VZP107" s="6"/>
      <c r="VZQ107" s="6"/>
      <c r="VZR107" s="6"/>
      <c r="VZS107" s="6"/>
      <c r="VZT107" s="6"/>
      <c r="VZU107" s="6"/>
      <c r="VZV107" s="6"/>
      <c r="VZW107" s="6"/>
      <c r="VZX107" s="6"/>
      <c r="VZY107" s="6"/>
      <c r="VZZ107" s="6"/>
      <c r="WAA107" s="6"/>
      <c r="WAB107" s="6"/>
      <c r="WAC107" s="6"/>
      <c r="WAD107" s="6"/>
      <c r="WAE107" s="6"/>
      <c r="WAF107" s="6"/>
      <c r="WAG107" s="6"/>
      <c r="WAH107" s="6"/>
      <c r="WAI107" s="6"/>
      <c r="WAJ107" s="6"/>
      <c r="WAK107" s="6"/>
      <c r="WAL107" s="6"/>
      <c r="WAM107" s="6"/>
      <c r="WAN107" s="6"/>
      <c r="WAO107" s="6"/>
      <c r="WAP107" s="6"/>
      <c r="WAQ107" s="6"/>
      <c r="WAR107" s="6"/>
      <c r="WAS107" s="6"/>
      <c r="WAT107" s="6"/>
      <c r="WAU107" s="6"/>
      <c r="WAV107" s="6"/>
      <c r="WAW107" s="6"/>
      <c r="WAX107" s="6"/>
      <c r="WAY107" s="6"/>
      <c r="WAZ107" s="6"/>
      <c r="WBA107" s="6"/>
      <c r="WBB107" s="6"/>
      <c r="WBC107" s="6"/>
      <c r="WBD107" s="6"/>
      <c r="WBE107" s="6"/>
      <c r="WBF107" s="6"/>
      <c r="WBG107" s="6"/>
      <c r="WBH107" s="6"/>
      <c r="WBI107" s="6"/>
      <c r="WBJ107" s="6"/>
      <c r="WBK107" s="6"/>
      <c r="WBL107" s="6"/>
      <c r="WBM107" s="6"/>
      <c r="WBN107" s="6"/>
      <c r="WBO107" s="6"/>
      <c r="WBP107" s="6"/>
      <c r="WBQ107" s="6"/>
      <c r="WBR107" s="6"/>
      <c r="WBS107" s="6"/>
      <c r="WBT107" s="6"/>
      <c r="WBU107" s="6"/>
      <c r="WBV107" s="6"/>
      <c r="WBW107" s="6"/>
      <c r="WBX107" s="6"/>
      <c r="WBY107" s="6"/>
      <c r="WBZ107" s="6"/>
      <c r="WCA107" s="6"/>
      <c r="WCB107" s="6"/>
      <c r="WCC107" s="6"/>
      <c r="WCD107" s="6"/>
      <c r="WCE107" s="6"/>
      <c r="WCF107" s="6"/>
      <c r="WCG107" s="6"/>
      <c r="WCH107" s="6"/>
      <c r="WCI107" s="6"/>
      <c r="WCJ107" s="6"/>
      <c r="WCK107" s="6"/>
      <c r="WCL107" s="6"/>
      <c r="WCM107" s="6"/>
      <c r="WCN107" s="6"/>
      <c r="WCO107" s="6"/>
      <c r="WCP107" s="6"/>
      <c r="WCQ107" s="6"/>
      <c r="WCR107" s="6"/>
      <c r="WCS107" s="6"/>
      <c r="WCT107" s="6"/>
      <c r="WCU107" s="6"/>
      <c r="WCV107" s="6"/>
      <c r="WCW107" s="6"/>
      <c r="WCX107" s="6"/>
      <c r="WCY107" s="6"/>
      <c r="WCZ107" s="6"/>
      <c r="WDA107" s="6"/>
      <c r="WDB107" s="6"/>
      <c r="WDC107" s="6"/>
      <c r="WDD107" s="6"/>
      <c r="WDE107" s="6"/>
      <c r="WDF107" s="6"/>
      <c r="WDG107" s="6"/>
      <c r="WDH107" s="6"/>
      <c r="WDI107" s="6"/>
      <c r="WDJ107" s="6"/>
      <c r="WDK107" s="6"/>
      <c r="WDL107" s="6"/>
      <c r="WDM107" s="6"/>
      <c r="WDN107" s="6"/>
      <c r="WDO107" s="6"/>
      <c r="WDP107" s="6"/>
      <c r="WDQ107" s="6"/>
      <c r="WDR107" s="6"/>
      <c r="WDS107" s="6"/>
      <c r="WDT107" s="6"/>
      <c r="WDU107" s="6"/>
      <c r="WDV107" s="6"/>
      <c r="WDW107" s="6"/>
      <c r="WDX107" s="6"/>
      <c r="WDY107" s="6"/>
      <c r="WDZ107" s="6"/>
      <c r="WEA107" s="6"/>
      <c r="WEB107" s="6"/>
      <c r="WEC107" s="6"/>
      <c r="WED107" s="6"/>
      <c r="WEE107" s="6"/>
      <c r="WEF107" s="6"/>
      <c r="WEG107" s="6"/>
      <c r="WEH107" s="6"/>
      <c r="WEI107" s="6"/>
      <c r="WEJ107" s="6"/>
      <c r="WEK107" s="6"/>
      <c r="WEL107" s="6"/>
      <c r="WEM107" s="6"/>
      <c r="WEN107" s="6"/>
      <c r="WEO107" s="6"/>
      <c r="WEP107" s="6"/>
      <c r="WEQ107" s="6"/>
      <c r="WER107" s="6"/>
      <c r="WES107" s="6"/>
      <c r="WET107" s="6"/>
      <c r="WEU107" s="6"/>
      <c r="WEV107" s="6"/>
      <c r="WEW107" s="6"/>
      <c r="WEX107" s="6"/>
      <c r="WEY107" s="6"/>
      <c r="WEZ107" s="6"/>
      <c r="WFA107" s="6"/>
      <c r="WFB107" s="6"/>
      <c r="WFC107" s="6"/>
      <c r="WFD107" s="6"/>
      <c r="WFE107" s="6"/>
      <c r="WFF107" s="6"/>
      <c r="WFG107" s="6"/>
      <c r="WFH107" s="6"/>
      <c r="WFI107" s="6"/>
      <c r="WFJ107" s="6"/>
      <c r="WFK107" s="6"/>
      <c r="WFL107" s="6"/>
      <c r="WFM107" s="6"/>
      <c r="WFN107" s="6"/>
      <c r="WFO107" s="6"/>
      <c r="WFP107" s="6"/>
      <c r="WFQ107" s="6"/>
      <c r="WFR107" s="6"/>
      <c r="WFS107" s="6"/>
      <c r="WFT107" s="6"/>
      <c r="WFU107" s="6"/>
      <c r="WFV107" s="6"/>
      <c r="WFW107" s="6"/>
      <c r="WFX107" s="6"/>
      <c r="WFY107" s="6"/>
      <c r="WFZ107" s="6"/>
      <c r="WGA107" s="6"/>
      <c r="WGB107" s="6"/>
      <c r="WGC107" s="6"/>
      <c r="WGD107" s="6"/>
      <c r="WGE107" s="6"/>
      <c r="WGF107" s="6"/>
      <c r="WGG107" s="6"/>
      <c r="WGH107" s="6"/>
      <c r="WGI107" s="6"/>
      <c r="WGJ107" s="6"/>
      <c r="WGK107" s="6"/>
      <c r="WGL107" s="6"/>
      <c r="WGM107" s="6"/>
      <c r="WGN107" s="6"/>
      <c r="WGO107" s="6"/>
      <c r="WGP107" s="6"/>
      <c r="WGQ107" s="6"/>
      <c r="WGR107" s="6"/>
      <c r="WGS107" s="6"/>
      <c r="WGT107" s="6"/>
      <c r="WGU107" s="6"/>
      <c r="WGV107" s="6"/>
      <c r="WGW107" s="6"/>
      <c r="WGX107" s="6"/>
      <c r="WGY107" s="6"/>
      <c r="WGZ107" s="6"/>
      <c r="WHA107" s="6"/>
      <c r="WHB107" s="6"/>
      <c r="WHC107" s="6"/>
      <c r="WHD107" s="6"/>
      <c r="WHE107" s="6"/>
      <c r="WHF107" s="6"/>
      <c r="WHG107" s="6"/>
      <c r="WHH107" s="6"/>
      <c r="WHI107" s="6"/>
      <c r="WHJ107" s="6"/>
      <c r="WHK107" s="6"/>
      <c r="WHL107" s="6"/>
      <c r="WHM107" s="6"/>
      <c r="WHN107" s="6"/>
      <c r="WHO107" s="6"/>
      <c r="WHP107" s="6"/>
      <c r="WHQ107" s="6"/>
      <c r="WHR107" s="6"/>
      <c r="WHS107" s="6"/>
      <c r="WHT107" s="6"/>
      <c r="WHU107" s="6"/>
      <c r="WHV107" s="6"/>
      <c r="WHW107" s="6"/>
      <c r="WHX107" s="6"/>
      <c r="WHY107" s="6"/>
      <c r="WHZ107" s="6"/>
      <c r="WIA107" s="6"/>
      <c r="WIB107" s="6"/>
      <c r="WIC107" s="6"/>
      <c r="WID107" s="6"/>
      <c r="WIE107" s="6"/>
      <c r="WIF107" s="6"/>
      <c r="WIG107" s="6"/>
      <c r="WIH107" s="6"/>
      <c r="WII107" s="6"/>
      <c r="WIJ107" s="6"/>
      <c r="WIK107" s="6"/>
      <c r="WIL107" s="6"/>
      <c r="WIM107" s="6"/>
      <c r="WIN107" s="6"/>
      <c r="WIO107" s="6"/>
      <c r="WIP107" s="6"/>
      <c r="WIQ107" s="6"/>
      <c r="WIR107" s="6"/>
      <c r="WIS107" s="6"/>
      <c r="WIT107" s="6"/>
      <c r="WIU107" s="6"/>
      <c r="WIV107" s="6"/>
      <c r="WIW107" s="6"/>
      <c r="WIX107" s="6"/>
      <c r="WIY107" s="6"/>
      <c r="WIZ107" s="6"/>
      <c r="WJA107" s="6"/>
      <c r="WJB107" s="6"/>
      <c r="WJC107" s="6"/>
      <c r="WJD107" s="6"/>
      <c r="WJE107" s="6"/>
      <c r="WJF107" s="6"/>
      <c r="WJG107" s="6"/>
      <c r="WJH107" s="6"/>
      <c r="WJI107" s="6"/>
      <c r="WJJ107" s="6"/>
      <c r="WJK107" s="6"/>
      <c r="WJL107" s="6"/>
      <c r="WJM107" s="6"/>
      <c r="WJN107" s="6"/>
      <c r="WJO107" s="6"/>
      <c r="WJP107" s="6"/>
      <c r="WJQ107" s="6"/>
      <c r="WJR107" s="6"/>
      <c r="WJS107" s="6"/>
      <c r="WJT107" s="6"/>
      <c r="WJU107" s="6"/>
      <c r="WJV107" s="6"/>
      <c r="WJW107" s="6"/>
      <c r="WJX107" s="6"/>
      <c r="WJY107" s="6"/>
      <c r="WJZ107" s="6"/>
      <c r="WKA107" s="6"/>
      <c r="WKB107" s="6"/>
      <c r="WKC107" s="6"/>
      <c r="WKD107" s="6"/>
      <c r="WKE107" s="6"/>
      <c r="WKF107" s="6"/>
      <c r="WKG107" s="6"/>
      <c r="WKH107" s="6"/>
      <c r="WKI107" s="6"/>
      <c r="WKJ107" s="6"/>
      <c r="WKK107" s="6"/>
      <c r="WKL107" s="6"/>
      <c r="WKM107" s="6"/>
      <c r="WKN107" s="6"/>
      <c r="WKO107" s="6"/>
      <c r="WKP107" s="6"/>
      <c r="WKQ107" s="6"/>
      <c r="WKR107" s="6"/>
      <c r="WKS107" s="6"/>
      <c r="WKT107" s="6"/>
      <c r="WKU107" s="6"/>
      <c r="WKV107" s="6"/>
      <c r="WKW107" s="6"/>
      <c r="WKX107" s="6"/>
      <c r="WKY107" s="6"/>
      <c r="WKZ107" s="6"/>
      <c r="WLA107" s="6"/>
      <c r="WLB107" s="6"/>
      <c r="WLC107" s="6"/>
      <c r="WLD107" s="6"/>
      <c r="WLE107" s="6"/>
      <c r="WLF107" s="6"/>
      <c r="WLG107" s="6"/>
      <c r="WLH107" s="6"/>
      <c r="WLI107" s="6"/>
      <c r="WLJ107" s="6"/>
      <c r="WLK107" s="6"/>
      <c r="WLL107" s="6"/>
      <c r="WLM107" s="6"/>
      <c r="WLN107" s="6"/>
      <c r="WLO107" s="6"/>
      <c r="WLP107" s="6"/>
      <c r="WLQ107" s="6"/>
      <c r="WLR107" s="6"/>
      <c r="WLS107" s="6"/>
      <c r="WLT107" s="6"/>
      <c r="WLU107" s="6"/>
      <c r="WLV107" s="6"/>
      <c r="WLW107" s="6"/>
      <c r="WLX107" s="6"/>
      <c r="WLY107" s="6"/>
      <c r="WLZ107" s="6"/>
      <c r="WMA107" s="6"/>
      <c r="WMB107" s="6"/>
      <c r="WMC107" s="6"/>
      <c r="WMD107" s="6"/>
      <c r="WME107" s="6"/>
      <c r="WMF107" s="6"/>
      <c r="WMG107" s="6"/>
      <c r="WMH107" s="6"/>
      <c r="WMI107" s="6"/>
      <c r="WMJ107" s="6"/>
      <c r="WMK107" s="6"/>
      <c r="WML107" s="6"/>
      <c r="WMM107" s="6"/>
      <c r="WMN107" s="6"/>
      <c r="WMO107" s="6"/>
      <c r="WMP107" s="6"/>
      <c r="WMQ107" s="6"/>
      <c r="WMR107" s="6"/>
      <c r="WMS107" s="6"/>
      <c r="WMT107" s="6"/>
      <c r="WMU107" s="6"/>
      <c r="WMV107" s="6"/>
      <c r="WMW107" s="6"/>
      <c r="WMX107" s="6"/>
      <c r="WMY107" s="6"/>
      <c r="WMZ107" s="6"/>
      <c r="WNA107" s="6"/>
      <c r="WNB107" s="6"/>
      <c r="WNC107" s="6"/>
      <c r="WND107" s="6"/>
      <c r="WNE107" s="6"/>
      <c r="WNF107" s="6"/>
      <c r="WNG107" s="6"/>
      <c r="WNH107" s="6"/>
      <c r="WNI107" s="6"/>
      <c r="WNJ107" s="6"/>
      <c r="WNK107" s="6"/>
      <c r="WNL107" s="6"/>
      <c r="WNM107" s="6"/>
      <c r="WNN107" s="6"/>
      <c r="WNO107" s="6"/>
      <c r="WNP107" s="6"/>
      <c r="WNQ107" s="6"/>
      <c r="WNR107" s="6"/>
      <c r="WNS107" s="6"/>
      <c r="WNT107" s="6"/>
      <c r="WNU107" s="6"/>
      <c r="WNV107" s="6"/>
      <c r="WNW107" s="6"/>
      <c r="WNX107" s="6"/>
      <c r="WNY107" s="6"/>
      <c r="WNZ107" s="6"/>
      <c r="WOA107" s="6"/>
      <c r="WOB107" s="6"/>
      <c r="WOC107" s="6"/>
      <c r="WOD107" s="6"/>
      <c r="WOE107" s="6"/>
      <c r="WOF107" s="6"/>
      <c r="WOG107" s="6"/>
      <c r="WOH107" s="6"/>
      <c r="WOI107" s="6"/>
      <c r="WOJ107" s="6"/>
      <c r="WOK107" s="6"/>
      <c r="WOL107" s="6"/>
      <c r="WOM107" s="6"/>
      <c r="WON107" s="6"/>
      <c r="WOO107" s="6"/>
      <c r="WOP107" s="6"/>
      <c r="WOQ107" s="6"/>
      <c r="WOR107" s="6"/>
      <c r="WOS107" s="6"/>
      <c r="WOT107" s="6"/>
      <c r="WOU107" s="6"/>
      <c r="WOV107" s="6"/>
      <c r="WOW107" s="6"/>
      <c r="WOX107" s="6"/>
      <c r="WOY107" s="6"/>
      <c r="WOZ107" s="6"/>
      <c r="WPA107" s="6"/>
      <c r="WPB107" s="6"/>
      <c r="WPC107" s="6"/>
      <c r="WPD107" s="6"/>
      <c r="WPE107" s="6"/>
      <c r="WPF107" s="6"/>
      <c r="WPG107" s="6"/>
      <c r="WPH107" s="6"/>
      <c r="WPI107" s="6"/>
      <c r="WPJ107" s="6"/>
      <c r="WPK107" s="6"/>
      <c r="WPL107" s="6"/>
      <c r="WPM107" s="6"/>
      <c r="WPN107" s="6"/>
      <c r="WPO107" s="6"/>
      <c r="WPP107" s="6"/>
      <c r="WPQ107" s="6"/>
      <c r="WPR107" s="6"/>
      <c r="WPS107" s="6"/>
      <c r="WPT107" s="6"/>
      <c r="WPU107" s="6"/>
      <c r="WPV107" s="6"/>
      <c r="WPW107" s="6"/>
      <c r="WPX107" s="6"/>
      <c r="WPY107" s="6"/>
      <c r="WPZ107" s="6"/>
      <c r="WQA107" s="6"/>
      <c r="WQB107" s="6"/>
      <c r="WQC107" s="6"/>
      <c r="WQD107" s="6"/>
      <c r="WQE107" s="6"/>
      <c r="WQF107" s="6"/>
      <c r="WQG107" s="6"/>
      <c r="WQH107" s="6"/>
      <c r="WQI107" s="6"/>
      <c r="WQJ107" s="6"/>
      <c r="WQK107" s="6"/>
      <c r="WQL107" s="6"/>
      <c r="WQM107" s="6"/>
      <c r="WQN107" s="6"/>
      <c r="WQO107" s="6"/>
      <c r="WQP107" s="6"/>
      <c r="WQQ107" s="6"/>
      <c r="WQR107" s="6"/>
      <c r="WQS107" s="6"/>
      <c r="WQT107" s="6"/>
      <c r="WQU107" s="6"/>
      <c r="WQV107" s="6"/>
      <c r="WQW107" s="6"/>
      <c r="WQX107" s="6"/>
      <c r="WQY107" s="6"/>
      <c r="WQZ107" s="6"/>
      <c r="WRA107" s="6"/>
      <c r="WRB107" s="6"/>
      <c r="WRC107" s="6"/>
      <c r="WRD107" s="6"/>
      <c r="WRE107" s="6"/>
      <c r="WRF107" s="6"/>
      <c r="WRG107" s="6"/>
      <c r="WRH107" s="6"/>
      <c r="WRI107" s="6"/>
      <c r="WRJ107" s="6"/>
      <c r="WRK107" s="6"/>
      <c r="WRL107" s="6"/>
      <c r="WRM107" s="6"/>
      <c r="WRN107" s="6"/>
      <c r="WRO107" s="6"/>
      <c r="WRP107" s="6"/>
      <c r="WRQ107" s="6"/>
      <c r="WRR107" s="6"/>
      <c r="WRS107" s="6"/>
      <c r="WRT107" s="6"/>
      <c r="WRU107" s="6"/>
      <c r="WRV107" s="6"/>
      <c r="WRW107" s="6"/>
      <c r="WRX107" s="6"/>
      <c r="WRY107" s="6"/>
      <c r="WRZ107" s="6"/>
      <c r="WSA107" s="6"/>
      <c r="WSB107" s="6"/>
      <c r="WSC107" s="6"/>
      <c r="WSD107" s="6"/>
      <c r="WSE107" s="6"/>
      <c r="WSF107" s="6"/>
      <c r="WSG107" s="6"/>
      <c r="WSH107" s="6"/>
      <c r="WSI107" s="6"/>
      <c r="WSJ107" s="6"/>
      <c r="WSK107" s="6"/>
      <c r="WSL107" s="6"/>
      <c r="WSM107" s="6"/>
      <c r="WSN107" s="6"/>
      <c r="WSO107" s="6"/>
      <c r="WSP107" s="6"/>
      <c r="WSQ107" s="6"/>
      <c r="WSR107" s="6"/>
      <c r="WSS107" s="6"/>
      <c r="WST107" s="6"/>
      <c r="WSU107" s="6"/>
      <c r="WSV107" s="6"/>
      <c r="WSW107" s="6"/>
      <c r="WSX107" s="6"/>
      <c r="WSY107" s="6"/>
      <c r="WSZ107" s="6"/>
      <c r="WTA107" s="6"/>
      <c r="WTB107" s="6"/>
      <c r="WTC107" s="6"/>
      <c r="WTD107" s="6"/>
      <c r="WTE107" s="6"/>
      <c r="WTF107" s="6"/>
      <c r="WTG107" s="6"/>
      <c r="WTH107" s="6"/>
      <c r="WTI107" s="6"/>
      <c r="WTJ107" s="6"/>
      <c r="WTK107" s="6"/>
      <c r="WTL107" s="6"/>
      <c r="WTM107" s="6"/>
      <c r="WTN107" s="6"/>
      <c r="WTO107" s="6"/>
      <c r="WTP107" s="6"/>
      <c r="WTQ107" s="6"/>
      <c r="WTR107" s="6"/>
      <c r="WTS107" s="6"/>
      <c r="WTT107" s="6"/>
      <c r="WTU107" s="6"/>
      <c r="WTV107" s="6"/>
      <c r="WTW107" s="6"/>
      <c r="WTX107" s="6"/>
      <c r="WTY107" s="6"/>
      <c r="WTZ107" s="6"/>
      <c r="WUA107" s="6"/>
      <c r="WUB107" s="6"/>
      <c r="WUC107" s="6"/>
      <c r="WUD107" s="6"/>
      <c r="WUE107" s="6"/>
      <c r="WUF107" s="6"/>
      <c r="WUG107" s="6"/>
      <c r="WUH107" s="6"/>
      <c r="WUI107" s="6"/>
      <c r="WUJ107" s="6"/>
      <c r="WUK107" s="6"/>
      <c r="WUL107" s="6"/>
      <c r="WUM107" s="6"/>
      <c r="WUN107" s="6"/>
      <c r="WUO107" s="6"/>
      <c r="WUP107" s="6"/>
      <c r="WUQ107" s="6"/>
      <c r="WUR107" s="6"/>
      <c r="WUS107" s="6"/>
      <c r="WUT107" s="6"/>
      <c r="WUU107" s="6"/>
      <c r="WUV107" s="6"/>
      <c r="WUW107" s="6"/>
      <c r="WUX107" s="6"/>
      <c r="WUY107" s="6"/>
      <c r="WUZ107" s="6"/>
      <c r="WVA107" s="6"/>
      <c r="WVB107" s="6"/>
      <c r="WVC107" s="6"/>
      <c r="WVD107" s="6"/>
      <c r="WVE107" s="6"/>
      <c r="WVF107" s="6"/>
      <c r="WVG107" s="6"/>
      <c r="WVH107" s="6"/>
      <c r="WVI107" s="6"/>
      <c r="WVJ107" s="6"/>
      <c r="WVK107" s="6"/>
      <c r="WVL107" s="6"/>
      <c r="WVM107" s="6"/>
      <c r="WVN107" s="6"/>
      <c r="WVO107" s="6"/>
      <c r="WVP107" s="6"/>
      <c r="WVQ107" s="6"/>
      <c r="WVR107" s="6"/>
      <c r="WVS107" s="6"/>
      <c r="WVT107" s="6"/>
      <c r="WVU107" s="6"/>
      <c r="WVV107" s="6"/>
      <c r="WVW107" s="6"/>
      <c r="WVX107" s="6"/>
      <c r="WVY107" s="6"/>
      <c r="WVZ107" s="6"/>
      <c r="WWA107" s="6"/>
      <c r="WWB107" s="6"/>
      <c r="WWC107" s="6"/>
      <c r="WWD107" s="6"/>
      <c r="WWE107" s="6"/>
      <c r="WWF107" s="6"/>
      <c r="WWG107" s="6"/>
      <c r="WWH107" s="6"/>
      <c r="WWI107" s="6"/>
      <c r="WWJ107" s="6"/>
      <c r="WWK107" s="6"/>
      <c r="WWL107" s="6"/>
      <c r="WWM107" s="6"/>
      <c r="WWN107" s="6"/>
      <c r="WWO107" s="6"/>
      <c r="WWP107" s="6"/>
      <c r="WWQ107" s="6"/>
      <c r="WWR107" s="6"/>
      <c r="WWS107" s="6"/>
      <c r="WWT107" s="6"/>
      <c r="WWU107" s="6"/>
      <c r="WWV107" s="6"/>
      <c r="WWW107" s="6"/>
      <c r="WWX107" s="6"/>
      <c r="WWY107" s="6"/>
      <c r="WWZ107" s="6"/>
      <c r="WXA107" s="6"/>
      <c r="WXB107" s="6"/>
      <c r="WXC107" s="6"/>
      <c r="WXD107" s="6"/>
      <c r="WXE107" s="6"/>
      <c r="WXF107" s="6"/>
      <c r="WXG107" s="6"/>
      <c r="WXH107" s="6"/>
      <c r="WXI107" s="6"/>
      <c r="WXJ107" s="6"/>
      <c r="WXK107" s="6"/>
      <c r="WXL107" s="6"/>
      <c r="WXM107" s="6"/>
      <c r="WXN107" s="6"/>
      <c r="WXO107" s="6"/>
      <c r="WXP107" s="6"/>
      <c r="WXQ107" s="6"/>
      <c r="WXR107" s="6"/>
      <c r="WXS107" s="6"/>
      <c r="WXT107" s="6"/>
      <c r="WXU107" s="6"/>
      <c r="WXV107" s="6"/>
      <c r="WXW107" s="6"/>
      <c r="WXX107" s="6"/>
      <c r="WXY107" s="6"/>
      <c r="WXZ107" s="6"/>
      <c r="WYA107" s="6"/>
      <c r="WYB107" s="6"/>
      <c r="WYC107" s="6"/>
      <c r="WYD107" s="6"/>
      <c r="WYE107" s="6"/>
      <c r="WYF107" s="6"/>
      <c r="WYG107" s="6"/>
      <c r="WYH107" s="6"/>
      <c r="WYI107" s="6"/>
      <c r="WYJ107" s="6"/>
      <c r="WYK107" s="6"/>
      <c r="WYL107" s="6"/>
      <c r="WYM107" s="6"/>
      <c r="WYN107" s="6"/>
      <c r="WYO107" s="6"/>
      <c r="WYP107" s="6"/>
      <c r="WYQ107" s="6"/>
      <c r="WYR107" s="6"/>
      <c r="WYS107" s="6"/>
      <c r="WYT107" s="6"/>
      <c r="WYU107" s="6"/>
      <c r="WYV107" s="6"/>
      <c r="WYW107" s="6"/>
      <c r="WYX107" s="6"/>
      <c r="WYY107" s="6"/>
      <c r="WYZ107" s="6"/>
      <c r="WZA107" s="6"/>
      <c r="WZB107" s="6"/>
      <c r="WZC107" s="6"/>
      <c r="WZD107" s="6"/>
      <c r="WZE107" s="6"/>
      <c r="WZF107" s="6"/>
      <c r="WZG107" s="6"/>
      <c r="WZH107" s="6"/>
      <c r="WZI107" s="6"/>
      <c r="WZJ107" s="6"/>
      <c r="WZK107" s="6"/>
      <c r="WZL107" s="6"/>
      <c r="WZM107" s="6"/>
      <c r="WZN107" s="6"/>
      <c r="WZO107" s="6"/>
      <c r="WZP107" s="6"/>
      <c r="WZQ107" s="6"/>
      <c r="WZR107" s="6"/>
      <c r="WZS107" s="6"/>
      <c r="WZT107" s="6"/>
      <c r="WZU107" s="6"/>
      <c r="WZV107" s="6"/>
      <c r="WZW107" s="6"/>
      <c r="WZX107" s="6"/>
      <c r="WZY107" s="6"/>
      <c r="WZZ107" s="6"/>
      <c r="XAA107" s="6"/>
      <c r="XAB107" s="6"/>
      <c r="XAC107" s="6"/>
      <c r="XAD107" s="6"/>
      <c r="XAE107" s="6"/>
      <c r="XAF107" s="6"/>
      <c r="XAG107" s="6"/>
      <c r="XAH107" s="6"/>
      <c r="XAI107" s="6"/>
      <c r="XAJ107" s="6"/>
      <c r="XAK107" s="6"/>
      <c r="XAL107" s="6"/>
      <c r="XAM107" s="6"/>
      <c r="XAN107" s="6"/>
      <c r="XAO107" s="6"/>
      <c r="XAP107" s="6"/>
      <c r="XAQ107" s="6"/>
      <c r="XAR107" s="6"/>
      <c r="XAS107" s="6"/>
      <c r="XAT107" s="6"/>
      <c r="XAU107" s="6"/>
      <c r="XAV107" s="6"/>
      <c r="XAW107" s="6"/>
      <c r="XAX107" s="6"/>
      <c r="XAY107" s="6"/>
      <c r="XAZ107" s="6"/>
      <c r="XBA107" s="6"/>
      <c r="XBB107" s="6"/>
      <c r="XBC107" s="6"/>
      <c r="XBD107" s="6"/>
      <c r="XBE107" s="6"/>
      <c r="XBF107" s="6"/>
      <c r="XBG107" s="6"/>
      <c r="XBH107" s="6"/>
      <c r="XBI107" s="6"/>
      <c r="XBJ107" s="6"/>
      <c r="XBK107" s="6"/>
      <c r="XBL107" s="6"/>
      <c r="XBM107" s="6"/>
      <c r="XBN107" s="6"/>
      <c r="XBO107" s="6"/>
      <c r="XBP107" s="6"/>
      <c r="XBQ107" s="6"/>
      <c r="XBR107" s="6"/>
      <c r="XBS107" s="6"/>
      <c r="XBT107" s="6"/>
      <c r="XBU107" s="6"/>
      <c r="XBV107" s="6"/>
      <c r="XBW107" s="6"/>
      <c r="XBX107" s="6"/>
      <c r="XBY107" s="6"/>
      <c r="XBZ107" s="6"/>
      <c r="XCA107" s="6"/>
      <c r="XCB107" s="6"/>
      <c r="XCC107" s="6"/>
      <c r="XCD107" s="6"/>
      <c r="XCE107" s="6"/>
      <c r="XCF107" s="6"/>
      <c r="XCG107" s="6"/>
      <c r="XCH107" s="6"/>
      <c r="XCI107" s="6"/>
      <c r="XCJ107" s="6"/>
      <c r="XCK107" s="6"/>
      <c r="XCL107" s="6"/>
      <c r="XCM107" s="6"/>
      <c r="XCN107" s="6"/>
      <c r="XCO107" s="6"/>
      <c r="XCP107" s="6"/>
      <c r="XCQ107" s="6"/>
      <c r="XCR107" s="6"/>
      <c r="XCS107" s="6"/>
      <c r="XCT107" s="6"/>
      <c r="XCU107" s="6"/>
      <c r="XCV107" s="6"/>
      <c r="XCW107" s="6"/>
      <c r="XCX107" s="6"/>
      <c r="XCY107" s="6"/>
      <c r="XCZ107" s="6"/>
      <c r="XDA107" s="6"/>
      <c r="XDB107" s="6"/>
      <c r="XDC107" s="6"/>
      <c r="XDD107" s="6"/>
      <c r="XDE107" s="6"/>
      <c r="XDF107" s="6"/>
      <c r="XDG107" s="6"/>
      <c r="XDH107" s="6"/>
      <c r="XDI107" s="6"/>
      <c r="XDJ107" s="6"/>
      <c r="XDK107" s="6"/>
      <c r="XDL107" s="6"/>
      <c r="XDM107" s="6"/>
      <c r="XDN107" s="6"/>
      <c r="XDO107" s="6"/>
      <c r="XDP107" s="6"/>
      <c r="XDQ107" s="6"/>
      <c r="XDR107" s="6"/>
      <c r="XDS107" s="6"/>
      <c r="XDT107" s="6"/>
      <c r="XDU107" s="6"/>
      <c r="XDV107" s="6"/>
      <c r="XDW107" s="6"/>
      <c r="XDX107" s="6"/>
      <c r="XDY107" s="6"/>
      <c r="XDZ107" s="6"/>
      <c r="XEA107" s="6"/>
      <c r="XEB107" s="6"/>
      <c r="XEC107" s="6"/>
      <c r="XED107" s="6"/>
      <c r="XEE107" s="6"/>
      <c r="XEF107" s="6"/>
      <c r="XEG107" s="6"/>
      <c r="XEH107" s="6"/>
      <c r="XEI107" s="6"/>
      <c r="XEJ107" s="6"/>
      <c r="XEK107" s="6"/>
      <c r="XEL107" s="6"/>
      <c r="XEM107" s="6"/>
      <c r="XEN107" s="6"/>
      <c r="XEO107" s="6"/>
      <c r="XEP107" s="6"/>
      <c r="XEQ107" s="6"/>
      <c r="XER107" s="6"/>
      <c r="XES107" s="6"/>
      <c r="XET107" s="6"/>
      <c r="XEU107" s="6"/>
      <c r="XEV107" s="6"/>
      <c r="XEW107" s="6"/>
      <c r="XEX107" s="6"/>
      <c r="XEY107" s="6"/>
      <c r="XEZ107" s="6"/>
      <c r="XFA107" s="6"/>
      <c r="XFB107" s="6"/>
      <c r="XFC107" s="6"/>
      <c r="XFD107" s="6"/>
    </row>
    <row r="108" spans="1:16384" s="10" customFormat="1" ht="15" customHeight="1" x14ac:dyDescent="0.25">
      <c r="A108" s="58" t="s">
        <v>317</v>
      </c>
      <c r="B108" s="58"/>
      <c r="C108" s="62">
        <v>7.3372000000000007E-2</v>
      </c>
      <c r="D108" s="62">
        <v>0.111803</v>
      </c>
      <c r="E108" s="62">
        <v>0.198681</v>
      </c>
      <c r="F108" s="62">
        <v>0.28018199999999999</v>
      </c>
      <c r="G108" s="62">
        <v>0.30360799999999999</v>
      </c>
      <c r="H108" s="62">
        <v>0.304732</v>
      </c>
      <c r="I108" s="62">
        <v>0.34478300000000001</v>
      </c>
      <c r="J108" s="62">
        <v>0.38741199999999998</v>
      </c>
      <c r="K108" s="62">
        <v>0.43491600000000002</v>
      </c>
      <c r="L108" s="62">
        <v>0.46948299999999998</v>
      </c>
      <c r="M108" s="62">
        <v>0.49022300000000002</v>
      </c>
      <c r="N108" s="62">
        <v>0.51185199999999997</v>
      </c>
      <c r="O108" s="62">
        <v>0.52478999999999998</v>
      </c>
      <c r="P108" s="62">
        <v>0.53170300000000004</v>
      </c>
      <c r="Q108" s="62">
        <v>0.53170300000000004</v>
      </c>
      <c r="R108" s="62">
        <v>0.53259199999999995</v>
      </c>
      <c r="S108" s="62">
        <v>0.53170300000000004</v>
      </c>
      <c r="T108" s="62">
        <v>0.53170300000000004</v>
      </c>
      <c r="U108" s="62">
        <v>0.53170300000000004</v>
      </c>
      <c r="V108" s="62">
        <v>0.53259199999999995</v>
      </c>
      <c r="W108" s="62">
        <v>0.53170300000000004</v>
      </c>
      <c r="X108" s="62">
        <v>0.53170300000000004</v>
      </c>
      <c r="Y108" s="62">
        <v>0.53170300000000004</v>
      </c>
      <c r="Z108" s="62">
        <v>0.53259199999999995</v>
      </c>
      <c r="AA108" s="62">
        <v>0.53170300000000004</v>
      </c>
      <c r="AB108" s="62">
        <v>0.53170300000000004</v>
      </c>
      <c r="AC108" s="62">
        <v>0.53170300000000004</v>
      </c>
      <c r="AD108" s="62">
        <v>0.53259199999999995</v>
      </c>
      <c r="AE108" s="62">
        <v>0.53170300000000004</v>
      </c>
      <c r="AF108" s="62">
        <v>0.53170300000000004</v>
      </c>
      <c r="AG108" s="62">
        <v>0.53170300000000004</v>
      </c>
      <c r="AH108" s="62">
        <v>0.53259199999999995</v>
      </c>
      <c r="AI108" s="62">
        <v>0.53170300000000004</v>
      </c>
      <c r="AJ108" s="62">
        <v>0.53170300000000004</v>
      </c>
      <c r="AK108" s="60">
        <v>4.9936000000000001E-2</v>
      </c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  <c r="XEA108" s="6"/>
      <c r="XEB108" s="6"/>
      <c r="XEC108" s="6"/>
      <c r="XED108" s="6"/>
      <c r="XEE108" s="6"/>
      <c r="XEF108" s="6"/>
      <c r="XEG108" s="6"/>
      <c r="XEH108" s="6"/>
      <c r="XEI108" s="6"/>
      <c r="XEJ108" s="6"/>
      <c r="XEK108" s="6"/>
      <c r="XEL108" s="6"/>
      <c r="XEM108" s="6"/>
      <c r="XEN108" s="6"/>
      <c r="XEO108" s="6"/>
      <c r="XEP108" s="6"/>
      <c r="XEQ108" s="6"/>
      <c r="XER108" s="6"/>
      <c r="XES108" s="6"/>
      <c r="XET108" s="6"/>
      <c r="XEU108" s="6"/>
      <c r="XEV108" s="6"/>
      <c r="XEW108" s="6"/>
      <c r="XEX108" s="6"/>
      <c r="XEY108" s="6"/>
      <c r="XEZ108" s="6"/>
      <c r="XFA108" s="6"/>
      <c r="XFB108" s="6"/>
      <c r="XFC108" s="6"/>
      <c r="XFD108" s="6"/>
    </row>
    <row r="109" spans="1:16384" s="10" customFormat="1" ht="15" customHeight="1" x14ac:dyDescent="0.25">
      <c r="A109" s="58" t="s">
        <v>54</v>
      </c>
      <c r="B109" s="58"/>
      <c r="C109" s="62">
        <v>8.4662860000000002</v>
      </c>
      <c r="D109" s="62">
        <v>8.9944670000000002</v>
      </c>
      <c r="E109" s="62">
        <v>9.2101830000000007</v>
      </c>
      <c r="F109" s="62">
        <v>9.5562459999999998</v>
      </c>
      <c r="G109" s="62">
        <v>9.8334200000000003</v>
      </c>
      <c r="H109" s="62">
        <v>10.040699</v>
      </c>
      <c r="I109" s="62">
        <v>10.243077</v>
      </c>
      <c r="J109" s="62">
        <v>10.456053000000001</v>
      </c>
      <c r="K109" s="62">
        <v>10.587559000000001</v>
      </c>
      <c r="L109" s="62">
        <v>10.752173000000001</v>
      </c>
      <c r="M109" s="62">
        <v>10.907515</v>
      </c>
      <c r="N109" s="62">
        <v>11.016332</v>
      </c>
      <c r="O109" s="62">
        <v>11.105331</v>
      </c>
      <c r="P109" s="62">
        <v>11.143865999999999</v>
      </c>
      <c r="Q109" s="62">
        <v>11.207644999999999</v>
      </c>
      <c r="R109" s="62">
        <v>11.249423</v>
      </c>
      <c r="S109" s="62">
        <v>11.268394000000001</v>
      </c>
      <c r="T109" s="62">
        <v>11.286292</v>
      </c>
      <c r="U109" s="62">
        <v>11.331562999999999</v>
      </c>
      <c r="V109" s="62">
        <v>11.40414</v>
      </c>
      <c r="W109" s="62">
        <v>11.452076</v>
      </c>
      <c r="X109" s="62">
        <v>11.544945</v>
      </c>
      <c r="Y109" s="62">
        <v>11.612</v>
      </c>
      <c r="Z109" s="62">
        <v>11.670726</v>
      </c>
      <c r="AA109" s="62">
        <v>11.718306</v>
      </c>
      <c r="AB109" s="62">
        <v>11.774384</v>
      </c>
      <c r="AC109" s="62">
        <v>11.790915999999999</v>
      </c>
      <c r="AD109" s="62">
        <v>11.838118</v>
      </c>
      <c r="AE109" s="62">
        <v>11.878215000000001</v>
      </c>
      <c r="AF109" s="62">
        <v>11.925381</v>
      </c>
      <c r="AG109" s="62">
        <v>11.969281000000001</v>
      </c>
      <c r="AH109" s="62">
        <v>12.031404999999999</v>
      </c>
      <c r="AI109" s="62">
        <v>12.059513000000001</v>
      </c>
      <c r="AJ109" s="62">
        <v>12.119298000000001</v>
      </c>
      <c r="AK109" s="60">
        <v>9.3620000000000005E-3</v>
      </c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  <c r="XEA109" s="6"/>
      <c r="XEB109" s="6"/>
      <c r="XEC109" s="6"/>
      <c r="XED109" s="6"/>
      <c r="XEE109" s="6"/>
      <c r="XEF109" s="6"/>
      <c r="XEG109" s="6"/>
      <c r="XEH109" s="6"/>
      <c r="XEI109" s="6"/>
      <c r="XEJ109" s="6"/>
      <c r="XEK109" s="6"/>
      <c r="XEL109" s="6"/>
      <c r="XEM109" s="6"/>
      <c r="XEN109" s="6"/>
      <c r="XEO109" s="6"/>
      <c r="XEP109" s="6"/>
      <c r="XEQ109" s="6"/>
      <c r="XER109" s="6"/>
      <c r="XES109" s="6"/>
      <c r="XET109" s="6"/>
      <c r="XEU109" s="6"/>
      <c r="XEV109" s="6"/>
      <c r="XEW109" s="6"/>
      <c r="XEX109" s="6"/>
      <c r="XEY109" s="6"/>
      <c r="XEZ109" s="6"/>
      <c r="XFA109" s="6"/>
      <c r="XFB109" s="6"/>
      <c r="XFC109" s="6"/>
      <c r="XFD109" s="6"/>
    </row>
    <row r="110" spans="1:16384" s="10" customFormat="1" ht="15" customHeight="1" x14ac:dyDescent="0.25">
      <c r="A110" s="58" t="s">
        <v>318</v>
      </c>
      <c r="B110" s="58"/>
      <c r="C110" s="62">
        <v>0.47439999999999999</v>
      </c>
      <c r="D110" s="62">
        <v>0.53410000000000002</v>
      </c>
      <c r="E110" s="62">
        <v>0.56169999999999998</v>
      </c>
      <c r="F110" s="62">
        <v>0.51243300000000003</v>
      </c>
      <c r="G110" s="62">
        <v>0.48030400000000001</v>
      </c>
      <c r="H110" s="62">
        <v>0.46878999999999998</v>
      </c>
      <c r="I110" s="62">
        <v>0.45962399999999998</v>
      </c>
      <c r="J110" s="62">
        <v>0.45963399999999999</v>
      </c>
      <c r="K110" s="62">
        <v>0.46260099999999998</v>
      </c>
      <c r="L110" s="62">
        <v>0.46488499999999999</v>
      </c>
      <c r="M110" s="62">
        <v>0.46390700000000001</v>
      </c>
      <c r="N110" s="62">
        <v>0.46733799999999998</v>
      </c>
      <c r="O110" s="62">
        <v>0.46665099999999998</v>
      </c>
      <c r="P110" s="62">
        <v>0.47016000000000002</v>
      </c>
      <c r="Q110" s="62">
        <v>0.473194</v>
      </c>
      <c r="R110" s="62">
        <v>0.47552800000000001</v>
      </c>
      <c r="S110" s="62">
        <v>0.47842299999999999</v>
      </c>
      <c r="T110" s="62">
        <v>0.48211500000000002</v>
      </c>
      <c r="U110" s="62">
        <v>0.48320200000000002</v>
      </c>
      <c r="V110" s="62">
        <v>0.484066</v>
      </c>
      <c r="W110" s="62">
        <v>0.48829400000000001</v>
      </c>
      <c r="X110" s="62">
        <v>0.48953799999999997</v>
      </c>
      <c r="Y110" s="62">
        <v>0.48846899999999999</v>
      </c>
      <c r="Z110" s="62">
        <v>0.48500700000000002</v>
      </c>
      <c r="AA110" s="62">
        <v>0.48389500000000002</v>
      </c>
      <c r="AB110" s="62">
        <v>0.48017300000000002</v>
      </c>
      <c r="AC110" s="62">
        <v>0.478016</v>
      </c>
      <c r="AD110" s="62">
        <v>0.47485500000000003</v>
      </c>
      <c r="AE110" s="62">
        <v>0.47470600000000002</v>
      </c>
      <c r="AF110" s="62">
        <v>0.47083199999999997</v>
      </c>
      <c r="AG110" s="62">
        <v>0.46945799999999999</v>
      </c>
      <c r="AH110" s="62">
        <v>0.46679100000000001</v>
      </c>
      <c r="AI110" s="62">
        <v>0.46476000000000001</v>
      </c>
      <c r="AJ110" s="62">
        <v>0.46199699999999999</v>
      </c>
      <c r="AK110" s="60">
        <v>-4.522E-3</v>
      </c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  <c r="XFA110" s="6"/>
      <c r="XFB110" s="6"/>
      <c r="XFC110" s="6"/>
      <c r="XFD110" s="6"/>
    </row>
    <row r="111" spans="1:16384" s="10" customFormat="1" ht="15" customHeight="1" x14ac:dyDescent="0.25">
      <c r="A111" s="58" t="s">
        <v>55</v>
      </c>
      <c r="B111" s="58"/>
      <c r="C111" s="62">
        <v>0.61753199999999997</v>
      </c>
      <c r="D111" s="62">
        <v>0.56161700000000003</v>
      </c>
      <c r="E111" s="62">
        <v>0.54829399999999995</v>
      </c>
      <c r="F111" s="62">
        <v>0.56370799999999999</v>
      </c>
      <c r="G111" s="62">
        <v>0.57873399999999997</v>
      </c>
      <c r="H111" s="62">
        <v>0.58974599999999999</v>
      </c>
      <c r="I111" s="62">
        <v>0.59778799999999999</v>
      </c>
      <c r="J111" s="62">
        <v>0.60509100000000005</v>
      </c>
      <c r="K111" s="62">
        <v>0.60940700000000003</v>
      </c>
      <c r="L111" s="62">
        <v>0.60846699999999998</v>
      </c>
      <c r="M111" s="62">
        <v>0.60550000000000004</v>
      </c>
      <c r="N111" s="62">
        <v>0.60349799999999998</v>
      </c>
      <c r="O111" s="62">
        <v>0.599831</v>
      </c>
      <c r="P111" s="62">
        <v>0.592005</v>
      </c>
      <c r="Q111" s="62">
        <v>0.58486800000000005</v>
      </c>
      <c r="R111" s="62">
        <v>0.57698799999999995</v>
      </c>
      <c r="S111" s="62">
        <v>0.56964700000000001</v>
      </c>
      <c r="T111" s="62">
        <v>0.56336299999999995</v>
      </c>
      <c r="U111" s="62">
        <v>0.55598499999999995</v>
      </c>
      <c r="V111" s="62">
        <v>0.55402600000000002</v>
      </c>
      <c r="W111" s="62">
        <v>0.55297200000000002</v>
      </c>
      <c r="X111" s="62">
        <v>0.55160500000000001</v>
      </c>
      <c r="Y111" s="62">
        <v>0.54932499999999995</v>
      </c>
      <c r="Z111" s="62">
        <v>0.54740599999999995</v>
      </c>
      <c r="AA111" s="62">
        <v>0.54637999999999998</v>
      </c>
      <c r="AB111" s="62">
        <v>0.54451000000000005</v>
      </c>
      <c r="AC111" s="62">
        <v>0.54320599999999997</v>
      </c>
      <c r="AD111" s="62">
        <v>0.54232599999999997</v>
      </c>
      <c r="AE111" s="62">
        <v>0.542161</v>
      </c>
      <c r="AF111" s="62">
        <v>0.54118999999999995</v>
      </c>
      <c r="AG111" s="62">
        <v>0.54104200000000002</v>
      </c>
      <c r="AH111" s="62">
        <v>0.541045</v>
      </c>
      <c r="AI111" s="62">
        <v>0.54088199999999997</v>
      </c>
      <c r="AJ111" s="62">
        <v>0.54121799999999998</v>
      </c>
      <c r="AK111" s="60">
        <v>-1.155E-3</v>
      </c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  <c r="CVN111" s="6"/>
      <c r="CVO111" s="6"/>
      <c r="CVP111" s="6"/>
      <c r="CVQ111" s="6"/>
      <c r="CVR111" s="6"/>
      <c r="CVS111" s="6"/>
      <c r="CVT111" s="6"/>
      <c r="CVU111" s="6"/>
      <c r="CVV111" s="6"/>
      <c r="CVW111" s="6"/>
      <c r="CVX111" s="6"/>
      <c r="CVY111" s="6"/>
      <c r="CVZ111" s="6"/>
      <c r="CWA111" s="6"/>
      <c r="CWB111" s="6"/>
      <c r="CWC111" s="6"/>
      <c r="CWD111" s="6"/>
      <c r="CWE111" s="6"/>
      <c r="CWF111" s="6"/>
      <c r="CWG111" s="6"/>
      <c r="CWH111" s="6"/>
      <c r="CWI111" s="6"/>
      <c r="CWJ111" s="6"/>
      <c r="CWK111" s="6"/>
      <c r="CWL111" s="6"/>
      <c r="CWM111" s="6"/>
      <c r="CWN111" s="6"/>
      <c r="CWO111" s="6"/>
      <c r="CWP111" s="6"/>
      <c r="CWQ111" s="6"/>
      <c r="CWR111" s="6"/>
      <c r="CWS111" s="6"/>
      <c r="CWT111" s="6"/>
      <c r="CWU111" s="6"/>
      <c r="CWV111" s="6"/>
      <c r="CWW111" s="6"/>
      <c r="CWX111" s="6"/>
      <c r="CWY111" s="6"/>
      <c r="CWZ111" s="6"/>
      <c r="CXA111" s="6"/>
      <c r="CXB111" s="6"/>
      <c r="CXC111" s="6"/>
      <c r="CXD111" s="6"/>
      <c r="CXE111" s="6"/>
      <c r="CXF111" s="6"/>
      <c r="CXG111" s="6"/>
      <c r="CXH111" s="6"/>
      <c r="CXI111" s="6"/>
      <c r="CXJ111" s="6"/>
      <c r="CXK111" s="6"/>
      <c r="CXL111" s="6"/>
      <c r="CXM111" s="6"/>
      <c r="CXN111" s="6"/>
      <c r="CXO111" s="6"/>
      <c r="CXP111" s="6"/>
      <c r="CXQ111" s="6"/>
      <c r="CXR111" s="6"/>
      <c r="CXS111" s="6"/>
      <c r="CXT111" s="6"/>
      <c r="CXU111" s="6"/>
      <c r="CXV111" s="6"/>
      <c r="CXW111" s="6"/>
      <c r="CXX111" s="6"/>
      <c r="CXY111" s="6"/>
      <c r="CXZ111" s="6"/>
      <c r="CYA111" s="6"/>
      <c r="CYB111" s="6"/>
      <c r="CYC111" s="6"/>
      <c r="CYD111" s="6"/>
      <c r="CYE111" s="6"/>
      <c r="CYF111" s="6"/>
      <c r="CYG111" s="6"/>
      <c r="CYH111" s="6"/>
      <c r="CYI111" s="6"/>
      <c r="CYJ111" s="6"/>
      <c r="CYK111" s="6"/>
      <c r="CYL111" s="6"/>
      <c r="CYM111" s="6"/>
      <c r="CYN111" s="6"/>
      <c r="CYO111" s="6"/>
      <c r="CYP111" s="6"/>
      <c r="CYQ111" s="6"/>
      <c r="CYR111" s="6"/>
      <c r="CYS111" s="6"/>
      <c r="CYT111" s="6"/>
      <c r="CYU111" s="6"/>
      <c r="CYV111" s="6"/>
      <c r="CYW111" s="6"/>
      <c r="CYX111" s="6"/>
      <c r="CYY111" s="6"/>
      <c r="CYZ111" s="6"/>
      <c r="CZA111" s="6"/>
      <c r="CZB111" s="6"/>
      <c r="CZC111" s="6"/>
      <c r="CZD111" s="6"/>
      <c r="CZE111" s="6"/>
      <c r="CZF111" s="6"/>
      <c r="CZG111" s="6"/>
      <c r="CZH111" s="6"/>
      <c r="CZI111" s="6"/>
      <c r="CZJ111" s="6"/>
      <c r="CZK111" s="6"/>
      <c r="CZL111" s="6"/>
      <c r="CZM111" s="6"/>
      <c r="CZN111" s="6"/>
      <c r="CZO111" s="6"/>
      <c r="CZP111" s="6"/>
      <c r="CZQ111" s="6"/>
      <c r="CZR111" s="6"/>
      <c r="CZS111" s="6"/>
      <c r="CZT111" s="6"/>
      <c r="CZU111" s="6"/>
      <c r="CZV111" s="6"/>
      <c r="CZW111" s="6"/>
      <c r="CZX111" s="6"/>
      <c r="CZY111" s="6"/>
      <c r="CZZ111" s="6"/>
      <c r="DAA111" s="6"/>
      <c r="DAB111" s="6"/>
      <c r="DAC111" s="6"/>
      <c r="DAD111" s="6"/>
      <c r="DAE111" s="6"/>
      <c r="DAF111" s="6"/>
      <c r="DAG111" s="6"/>
      <c r="DAH111" s="6"/>
      <c r="DAI111" s="6"/>
      <c r="DAJ111" s="6"/>
      <c r="DAK111" s="6"/>
      <c r="DAL111" s="6"/>
      <c r="DAM111" s="6"/>
      <c r="DAN111" s="6"/>
      <c r="DAO111" s="6"/>
      <c r="DAP111" s="6"/>
      <c r="DAQ111" s="6"/>
      <c r="DAR111" s="6"/>
      <c r="DAS111" s="6"/>
      <c r="DAT111" s="6"/>
      <c r="DAU111" s="6"/>
      <c r="DAV111" s="6"/>
      <c r="DAW111" s="6"/>
      <c r="DAX111" s="6"/>
      <c r="DAY111" s="6"/>
      <c r="DAZ111" s="6"/>
      <c r="DBA111" s="6"/>
      <c r="DBB111" s="6"/>
      <c r="DBC111" s="6"/>
      <c r="DBD111" s="6"/>
      <c r="DBE111" s="6"/>
      <c r="DBF111" s="6"/>
      <c r="DBG111" s="6"/>
      <c r="DBH111" s="6"/>
      <c r="DBI111" s="6"/>
      <c r="DBJ111" s="6"/>
      <c r="DBK111" s="6"/>
      <c r="DBL111" s="6"/>
      <c r="DBM111" s="6"/>
      <c r="DBN111" s="6"/>
      <c r="DBO111" s="6"/>
      <c r="DBP111" s="6"/>
      <c r="DBQ111" s="6"/>
      <c r="DBR111" s="6"/>
      <c r="DBS111" s="6"/>
      <c r="DBT111" s="6"/>
      <c r="DBU111" s="6"/>
      <c r="DBV111" s="6"/>
      <c r="DBW111" s="6"/>
      <c r="DBX111" s="6"/>
      <c r="DBY111" s="6"/>
      <c r="DBZ111" s="6"/>
      <c r="DCA111" s="6"/>
      <c r="DCB111" s="6"/>
      <c r="DCC111" s="6"/>
      <c r="DCD111" s="6"/>
      <c r="DCE111" s="6"/>
      <c r="DCF111" s="6"/>
      <c r="DCG111" s="6"/>
      <c r="DCH111" s="6"/>
      <c r="DCI111" s="6"/>
      <c r="DCJ111" s="6"/>
      <c r="DCK111" s="6"/>
      <c r="DCL111" s="6"/>
      <c r="DCM111" s="6"/>
      <c r="DCN111" s="6"/>
      <c r="DCO111" s="6"/>
      <c r="DCP111" s="6"/>
      <c r="DCQ111" s="6"/>
      <c r="DCR111" s="6"/>
      <c r="DCS111" s="6"/>
      <c r="DCT111" s="6"/>
      <c r="DCU111" s="6"/>
      <c r="DCV111" s="6"/>
      <c r="DCW111" s="6"/>
      <c r="DCX111" s="6"/>
      <c r="DCY111" s="6"/>
      <c r="DCZ111" s="6"/>
      <c r="DDA111" s="6"/>
      <c r="DDB111" s="6"/>
      <c r="DDC111" s="6"/>
      <c r="DDD111" s="6"/>
      <c r="DDE111" s="6"/>
      <c r="DDF111" s="6"/>
      <c r="DDG111" s="6"/>
      <c r="DDH111" s="6"/>
      <c r="DDI111" s="6"/>
      <c r="DDJ111" s="6"/>
      <c r="DDK111" s="6"/>
      <c r="DDL111" s="6"/>
      <c r="DDM111" s="6"/>
      <c r="DDN111" s="6"/>
      <c r="DDO111" s="6"/>
      <c r="DDP111" s="6"/>
      <c r="DDQ111" s="6"/>
      <c r="DDR111" s="6"/>
      <c r="DDS111" s="6"/>
      <c r="DDT111" s="6"/>
      <c r="DDU111" s="6"/>
      <c r="DDV111" s="6"/>
      <c r="DDW111" s="6"/>
      <c r="DDX111" s="6"/>
      <c r="DDY111" s="6"/>
      <c r="DDZ111" s="6"/>
      <c r="DEA111" s="6"/>
      <c r="DEB111" s="6"/>
      <c r="DEC111" s="6"/>
      <c r="DED111" s="6"/>
      <c r="DEE111" s="6"/>
      <c r="DEF111" s="6"/>
      <c r="DEG111" s="6"/>
      <c r="DEH111" s="6"/>
      <c r="DEI111" s="6"/>
      <c r="DEJ111" s="6"/>
      <c r="DEK111" s="6"/>
      <c r="DEL111" s="6"/>
      <c r="DEM111" s="6"/>
      <c r="DEN111" s="6"/>
      <c r="DEO111" s="6"/>
      <c r="DEP111" s="6"/>
      <c r="DEQ111" s="6"/>
      <c r="DER111" s="6"/>
      <c r="DES111" s="6"/>
      <c r="DET111" s="6"/>
      <c r="DEU111" s="6"/>
      <c r="DEV111" s="6"/>
      <c r="DEW111" s="6"/>
      <c r="DEX111" s="6"/>
      <c r="DEY111" s="6"/>
      <c r="DEZ111" s="6"/>
      <c r="DFA111" s="6"/>
      <c r="DFB111" s="6"/>
      <c r="DFC111" s="6"/>
      <c r="DFD111" s="6"/>
      <c r="DFE111" s="6"/>
      <c r="DFF111" s="6"/>
      <c r="DFG111" s="6"/>
      <c r="DFH111" s="6"/>
      <c r="DFI111" s="6"/>
      <c r="DFJ111" s="6"/>
      <c r="DFK111" s="6"/>
      <c r="DFL111" s="6"/>
      <c r="DFM111" s="6"/>
      <c r="DFN111" s="6"/>
      <c r="DFO111" s="6"/>
      <c r="DFP111" s="6"/>
      <c r="DFQ111" s="6"/>
      <c r="DFR111" s="6"/>
      <c r="DFS111" s="6"/>
      <c r="DFT111" s="6"/>
      <c r="DFU111" s="6"/>
      <c r="DFV111" s="6"/>
      <c r="DFW111" s="6"/>
      <c r="DFX111" s="6"/>
      <c r="DFY111" s="6"/>
      <c r="DFZ111" s="6"/>
      <c r="DGA111" s="6"/>
      <c r="DGB111" s="6"/>
      <c r="DGC111" s="6"/>
      <c r="DGD111" s="6"/>
      <c r="DGE111" s="6"/>
      <c r="DGF111" s="6"/>
      <c r="DGG111" s="6"/>
      <c r="DGH111" s="6"/>
      <c r="DGI111" s="6"/>
      <c r="DGJ111" s="6"/>
      <c r="DGK111" s="6"/>
      <c r="DGL111" s="6"/>
      <c r="DGM111" s="6"/>
      <c r="DGN111" s="6"/>
      <c r="DGO111" s="6"/>
      <c r="DGP111" s="6"/>
      <c r="DGQ111" s="6"/>
      <c r="DGR111" s="6"/>
      <c r="DGS111" s="6"/>
      <c r="DGT111" s="6"/>
      <c r="DGU111" s="6"/>
      <c r="DGV111" s="6"/>
      <c r="DGW111" s="6"/>
      <c r="DGX111" s="6"/>
      <c r="DGY111" s="6"/>
      <c r="DGZ111" s="6"/>
      <c r="DHA111" s="6"/>
      <c r="DHB111" s="6"/>
      <c r="DHC111" s="6"/>
      <c r="DHD111" s="6"/>
      <c r="DHE111" s="6"/>
      <c r="DHF111" s="6"/>
      <c r="DHG111" s="6"/>
      <c r="DHH111" s="6"/>
      <c r="DHI111" s="6"/>
      <c r="DHJ111" s="6"/>
      <c r="DHK111" s="6"/>
      <c r="DHL111" s="6"/>
      <c r="DHM111" s="6"/>
      <c r="DHN111" s="6"/>
      <c r="DHO111" s="6"/>
      <c r="DHP111" s="6"/>
      <c r="DHQ111" s="6"/>
      <c r="DHR111" s="6"/>
      <c r="DHS111" s="6"/>
      <c r="DHT111" s="6"/>
      <c r="DHU111" s="6"/>
      <c r="DHV111" s="6"/>
      <c r="DHW111" s="6"/>
      <c r="DHX111" s="6"/>
      <c r="DHY111" s="6"/>
      <c r="DHZ111" s="6"/>
      <c r="DIA111" s="6"/>
      <c r="DIB111" s="6"/>
      <c r="DIC111" s="6"/>
      <c r="DID111" s="6"/>
      <c r="DIE111" s="6"/>
      <c r="DIF111" s="6"/>
      <c r="DIG111" s="6"/>
      <c r="DIH111" s="6"/>
      <c r="DII111" s="6"/>
      <c r="DIJ111" s="6"/>
      <c r="DIK111" s="6"/>
      <c r="DIL111" s="6"/>
      <c r="DIM111" s="6"/>
      <c r="DIN111" s="6"/>
      <c r="DIO111" s="6"/>
      <c r="DIP111" s="6"/>
      <c r="DIQ111" s="6"/>
      <c r="DIR111" s="6"/>
      <c r="DIS111" s="6"/>
      <c r="DIT111" s="6"/>
      <c r="DIU111" s="6"/>
      <c r="DIV111" s="6"/>
      <c r="DIW111" s="6"/>
      <c r="DIX111" s="6"/>
      <c r="DIY111" s="6"/>
      <c r="DIZ111" s="6"/>
      <c r="DJA111" s="6"/>
      <c r="DJB111" s="6"/>
      <c r="DJC111" s="6"/>
      <c r="DJD111" s="6"/>
      <c r="DJE111" s="6"/>
      <c r="DJF111" s="6"/>
      <c r="DJG111" s="6"/>
      <c r="DJH111" s="6"/>
      <c r="DJI111" s="6"/>
      <c r="DJJ111" s="6"/>
      <c r="DJK111" s="6"/>
      <c r="DJL111" s="6"/>
      <c r="DJM111" s="6"/>
      <c r="DJN111" s="6"/>
      <c r="DJO111" s="6"/>
      <c r="DJP111" s="6"/>
      <c r="DJQ111" s="6"/>
      <c r="DJR111" s="6"/>
      <c r="DJS111" s="6"/>
      <c r="DJT111" s="6"/>
      <c r="DJU111" s="6"/>
      <c r="DJV111" s="6"/>
      <c r="DJW111" s="6"/>
      <c r="DJX111" s="6"/>
      <c r="DJY111" s="6"/>
      <c r="DJZ111" s="6"/>
      <c r="DKA111" s="6"/>
      <c r="DKB111" s="6"/>
      <c r="DKC111" s="6"/>
      <c r="DKD111" s="6"/>
      <c r="DKE111" s="6"/>
      <c r="DKF111" s="6"/>
      <c r="DKG111" s="6"/>
      <c r="DKH111" s="6"/>
      <c r="DKI111" s="6"/>
      <c r="DKJ111" s="6"/>
      <c r="DKK111" s="6"/>
      <c r="DKL111" s="6"/>
      <c r="DKM111" s="6"/>
      <c r="DKN111" s="6"/>
      <c r="DKO111" s="6"/>
      <c r="DKP111" s="6"/>
      <c r="DKQ111" s="6"/>
      <c r="DKR111" s="6"/>
      <c r="DKS111" s="6"/>
      <c r="DKT111" s="6"/>
      <c r="DKU111" s="6"/>
      <c r="DKV111" s="6"/>
      <c r="DKW111" s="6"/>
      <c r="DKX111" s="6"/>
      <c r="DKY111" s="6"/>
      <c r="DKZ111" s="6"/>
      <c r="DLA111" s="6"/>
      <c r="DLB111" s="6"/>
      <c r="DLC111" s="6"/>
      <c r="DLD111" s="6"/>
      <c r="DLE111" s="6"/>
      <c r="DLF111" s="6"/>
      <c r="DLG111" s="6"/>
      <c r="DLH111" s="6"/>
      <c r="DLI111" s="6"/>
      <c r="DLJ111" s="6"/>
      <c r="DLK111" s="6"/>
      <c r="DLL111" s="6"/>
      <c r="DLM111" s="6"/>
      <c r="DLN111" s="6"/>
      <c r="DLO111" s="6"/>
      <c r="DLP111" s="6"/>
      <c r="DLQ111" s="6"/>
      <c r="DLR111" s="6"/>
      <c r="DLS111" s="6"/>
      <c r="DLT111" s="6"/>
      <c r="DLU111" s="6"/>
      <c r="DLV111" s="6"/>
      <c r="DLW111" s="6"/>
      <c r="DLX111" s="6"/>
      <c r="DLY111" s="6"/>
      <c r="DLZ111" s="6"/>
      <c r="DMA111" s="6"/>
      <c r="DMB111" s="6"/>
      <c r="DMC111" s="6"/>
      <c r="DMD111" s="6"/>
      <c r="DME111" s="6"/>
      <c r="DMF111" s="6"/>
      <c r="DMG111" s="6"/>
      <c r="DMH111" s="6"/>
      <c r="DMI111" s="6"/>
      <c r="DMJ111" s="6"/>
      <c r="DMK111" s="6"/>
      <c r="DML111" s="6"/>
      <c r="DMM111" s="6"/>
      <c r="DMN111" s="6"/>
      <c r="DMO111" s="6"/>
      <c r="DMP111" s="6"/>
      <c r="DMQ111" s="6"/>
      <c r="DMR111" s="6"/>
      <c r="DMS111" s="6"/>
      <c r="DMT111" s="6"/>
      <c r="DMU111" s="6"/>
      <c r="DMV111" s="6"/>
      <c r="DMW111" s="6"/>
      <c r="DMX111" s="6"/>
      <c r="DMY111" s="6"/>
      <c r="DMZ111" s="6"/>
      <c r="DNA111" s="6"/>
      <c r="DNB111" s="6"/>
      <c r="DNC111" s="6"/>
      <c r="DND111" s="6"/>
      <c r="DNE111" s="6"/>
      <c r="DNF111" s="6"/>
      <c r="DNG111" s="6"/>
      <c r="DNH111" s="6"/>
      <c r="DNI111" s="6"/>
      <c r="DNJ111" s="6"/>
      <c r="DNK111" s="6"/>
      <c r="DNL111" s="6"/>
      <c r="DNM111" s="6"/>
      <c r="DNN111" s="6"/>
      <c r="DNO111" s="6"/>
      <c r="DNP111" s="6"/>
      <c r="DNQ111" s="6"/>
      <c r="DNR111" s="6"/>
      <c r="DNS111" s="6"/>
      <c r="DNT111" s="6"/>
      <c r="DNU111" s="6"/>
      <c r="DNV111" s="6"/>
      <c r="DNW111" s="6"/>
      <c r="DNX111" s="6"/>
      <c r="DNY111" s="6"/>
      <c r="DNZ111" s="6"/>
      <c r="DOA111" s="6"/>
      <c r="DOB111" s="6"/>
      <c r="DOC111" s="6"/>
      <c r="DOD111" s="6"/>
      <c r="DOE111" s="6"/>
      <c r="DOF111" s="6"/>
      <c r="DOG111" s="6"/>
      <c r="DOH111" s="6"/>
      <c r="DOI111" s="6"/>
      <c r="DOJ111" s="6"/>
      <c r="DOK111" s="6"/>
      <c r="DOL111" s="6"/>
      <c r="DOM111" s="6"/>
      <c r="DON111" s="6"/>
      <c r="DOO111" s="6"/>
      <c r="DOP111" s="6"/>
      <c r="DOQ111" s="6"/>
      <c r="DOR111" s="6"/>
      <c r="DOS111" s="6"/>
      <c r="DOT111" s="6"/>
      <c r="DOU111" s="6"/>
      <c r="DOV111" s="6"/>
      <c r="DOW111" s="6"/>
      <c r="DOX111" s="6"/>
      <c r="DOY111" s="6"/>
      <c r="DOZ111" s="6"/>
      <c r="DPA111" s="6"/>
      <c r="DPB111" s="6"/>
      <c r="DPC111" s="6"/>
      <c r="DPD111" s="6"/>
      <c r="DPE111" s="6"/>
      <c r="DPF111" s="6"/>
      <c r="DPG111" s="6"/>
      <c r="DPH111" s="6"/>
      <c r="DPI111" s="6"/>
      <c r="DPJ111" s="6"/>
      <c r="DPK111" s="6"/>
      <c r="DPL111" s="6"/>
      <c r="DPM111" s="6"/>
      <c r="DPN111" s="6"/>
      <c r="DPO111" s="6"/>
      <c r="DPP111" s="6"/>
      <c r="DPQ111" s="6"/>
      <c r="DPR111" s="6"/>
      <c r="DPS111" s="6"/>
      <c r="DPT111" s="6"/>
      <c r="DPU111" s="6"/>
      <c r="DPV111" s="6"/>
      <c r="DPW111" s="6"/>
      <c r="DPX111" s="6"/>
      <c r="DPY111" s="6"/>
      <c r="DPZ111" s="6"/>
      <c r="DQA111" s="6"/>
      <c r="DQB111" s="6"/>
      <c r="DQC111" s="6"/>
      <c r="DQD111" s="6"/>
      <c r="DQE111" s="6"/>
      <c r="DQF111" s="6"/>
      <c r="DQG111" s="6"/>
      <c r="DQH111" s="6"/>
      <c r="DQI111" s="6"/>
      <c r="DQJ111" s="6"/>
      <c r="DQK111" s="6"/>
      <c r="DQL111" s="6"/>
      <c r="DQM111" s="6"/>
      <c r="DQN111" s="6"/>
      <c r="DQO111" s="6"/>
      <c r="DQP111" s="6"/>
      <c r="DQQ111" s="6"/>
      <c r="DQR111" s="6"/>
      <c r="DQS111" s="6"/>
      <c r="DQT111" s="6"/>
      <c r="DQU111" s="6"/>
      <c r="DQV111" s="6"/>
      <c r="DQW111" s="6"/>
      <c r="DQX111" s="6"/>
      <c r="DQY111" s="6"/>
      <c r="DQZ111" s="6"/>
      <c r="DRA111" s="6"/>
      <c r="DRB111" s="6"/>
      <c r="DRC111" s="6"/>
      <c r="DRD111" s="6"/>
      <c r="DRE111" s="6"/>
      <c r="DRF111" s="6"/>
      <c r="DRG111" s="6"/>
      <c r="DRH111" s="6"/>
      <c r="DRI111" s="6"/>
      <c r="DRJ111" s="6"/>
      <c r="DRK111" s="6"/>
      <c r="DRL111" s="6"/>
      <c r="DRM111" s="6"/>
      <c r="DRN111" s="6"/>
      <c r="DRO111" s="6"/>
      <c r="DRP111" s="6"/>
      <c r="DRQ111" s="6"/>
      <c r="DRR111" s="6"/>
      <c r="DRS111" s="6"/>
      <c r="DRT111" s="6"/>
      <c r="DRU111" s="6"/>
      <c r="DRV111" s="6"/>
      <c r="DRW111" s="6"/>
      <c r="DRX111" s="6"/>
      <c r="DRY111" s="6"/>
      <c r="DRZ111" s="6"/>
      <c r="DSA111" s="6"/>
      <c r="DSB111" s="6"/>
      <c r="DSC111" s="6"/>
      <c r="DSD111" s="6"/>
      <c r="DSE111" s="6"/>
      <c r="DSF111" s="6"/>
      <c r="DSG111" s="6"/>
      <c r="DSH111" s="6"/>
      <c r="DSI111" s="6"/>
      <c r="DSJ111" s="6"/>
      <c r="DSK111" s="6"/>
      <c r="DSL111" s="6"/>
      <c r="DSM111" s="6"/>
      <c r="DSN111" s="6"/>
      <c r="DSO111" s="6"/>
      <c r="DSP111" s="6"/>
      <c r="DSQ111" s="6"/>
      <c r="DSR111" s="6"/>
      <c r="DSS111" s="6"/>
      <c r="DST111" s="6"/>
      <c r="DSU111" s="6"/>
      <c r="DSV111" s="6"/>
      <c r="DSW111" s="6"/>
      <c r="DSX111" s="6"/>
      <c r="DSY111" s="6"/>
      <c r="DSZ111" s="6"/>
      <c r="DTA111" s="6"/>
      <c r="DTB111" s="6"/>
      <c r="DTC111" s="6"/>
      <c r="DTD111" s="6"/>
      <c r="DTE111" s="6"/>
      <c r="DTF111" s="6"/>
      <c r="DTG111" s="6"/>
      <c r="DTH111" s="6"/>
      <c r="DTI111" s="6"/>
      <c r="DTJ111" s="6"/>
      <c r="DTK111" s="6"/>
      <c r="DTL111" s="6"/>
      <c r="DTM111" s="6"/>
      <c r="DTN111" s="6"/>
      <c r="DTO111" s="6"/>
      <c r="DTP111" s="6"/>
      <c r="DTQ111" s="6"/>
      <c r="DTR111" s="6"/>
      <c r="DTS111" s="6"/>
      <c r="DTT111" s="6"/>
      <c r="DTU111" s="6"/>
      <c r="DTV111" s="6"/>
      <c r="DTW111" s="6"/>
      <c r="DTX111" s="6"/>
      <c r="DTY111" s="6"/>
      <c r="DTZ111" s="6"/>
      <c r="DUA111" s="6"/>
      <c r="DUB111" s="6"/>
      <c r="DUC111" s="6"/>
      <c r="DUD111" s="6"/>
      <c r="DUE111" s="6"/>
      <c r="DUF111" s="6"/>
      <c r="DUG111" s="6"/>
      <c r="DUH111" s="6"/>
      <c r="DUI111" s="6"/>
      <c r="DUJ111" s="6"/>
      <c r="DUK111" s="6"/>
      <c r="DUL111" s="6"/>
      <c r="DUM111" s="6"/>
      <c r="DUN111" s="6"/>
      <c r="DUO111" s="6"/>
      <c r="DUP111" s="6"/>
      <c r="DUQ111" s="6"/>
      <c r="DUR111" s="6"/>
      <c r="DUS111" s="6"/>
      <c r="DUT111" s="6"/>
      <c r="DUU111" s="6"/>
      <c r="DUV111" s="6"/>
      <c r="DUW111" s="6"/>
      <c r="DUX111" s="6"/>
      <c r="DUY111" s="6"/>
      <c r="DUZ111" s="6"/>
      <c r="DVA111" s="6"/>
      <c r="DVB111" s="6"/>
      <c r="DVC111" s="6"/>
      <c r="DVD111" s="6"/>
      <c r="DVE111" s="6"/>
      <c r="DVF111" s="6"/>
      <c r="DVG111" s="6"/>
      <c r="DVH111" s="6"/>
      <c r="DVI111" s="6"/>
      <c r="DVJ111" s="6"/>
      <c r="DVK111" s="6"/>
      <c r="DVL111" s="6"/>
      <c r="DVM111" s="6"/>
      <c r="DVN111" s="6"/>
      <c r="DVO111" s="6"/>
      <c r="DVP111" s="6"/>
      <c r="DVQ111" s="6"/>
      <c r="DVR111" s="6"/>
      <c r="DVS111" s="6"/>
      <c r="DVT111" s="6"/>
      <c r="DVU111" s="6"/>
      <c r="DVV111" s="6"/>
      <c r="DVW111" s="6"/>
      <c r="DVX111" s="6"/>
      <c r="DVY111" s="6"/>
      <c r="DVZ111" s="6"/>
      <c r="DWA111" s="6"/>
      <c r="DWB111" s="6"/>
      <c r="DWC111" s="6"/>
      <c r="DWD111" s="6"/>
      <c r="DWE111" s="6"/>
      <c r="DWF111" s="6"/>
      <c r="DWG111" s="6"/>
      <c r="DWH111" s="6"/>
      <c r="DWI111" s="6"/>
      <c r="DWJ111" s="6"/>
      <c r="DWK111" s="6"/>
      <c r="DWL111" s="6"/>
      <c r="DWM111" s="6"/>
      <c r="DWN111" s="6"/>
      <c r="DWO111" s="6"/>
      <c r="DWP111" s="6"/>
      <c r="DWQ111" s="6"/>
      <c r="DWR111" s="6"/>
      <c r="DWS111" s="6"/>
      <c r="DWT111" s="6"/>
      <c r="DWU111" s="6"/>
      <c r="DWV111" s="6"/>
      <c r="DWW111" s="6"/>
      <c r="DWX111" s="6"/>
      <c r="DWY111" s="6"/>
      <c r="DWZ111" s="6"/>
      <c r="DXA111" s="6"/>
      <c r="DXB111" s="6"/>
      <c r="DXC111" s="6"/>
      <c r="DXD111" s="6"/>
      <c r="DXE111" s="6"/>
      <c r="DXF111" s="6"/>
      <c r="DXG111" s="6"/>
      <c r="DXH111" s="6"/>
      <c r="DXI111" s="6"/>
      <c r="DXJ111" s="6"/>
      <c r="DXK111" s="6"/>
      <c r="DXL111" s="6"/>
      <c r="DXM111" s="6"/>
      <c r="DXN111" s="6"/>
      <c r="DXO111" s="6"/>
      <c r="DXP111" s="6"/>
      <c r="DXQ111" s="6"/>
      <c r="DXR111" s="6"/>
      <c r="DXS111" s="6"/>
      <c r="DXT111" s="6"/>
      <c r="DXU111" s="6"/>
      <c r="DXV111" s="6"/>
      <c r="DXW111" s="6"/>
      <c r="DXX111" s="6"/>
      <c r="DXY111" s="6"/>
      <c r="DXZ111" s="6"/>
      <c r="DYA111" s="6"/>
      <c r="DYB111" s="6"/>
      <c r="DYC111" s="6"/>
      <c r="DYD111" s="6"/>
      <c r="DYE111" s="6"/>
      <c r="DYF111" s="6"/>
      <c r="DYG111" s="6"/>
      <c r="DYH111" s="6"/>
      <c r="DYI111" s="6"/>
      <c r="DYJ111" s="6"/>
      <c r="DYK111" s="6"/>
      <c r="DYL111" s="6"/>
      <c r="DYM111" s="6"/>
      <c r="DYN111" s="6"/>
      <c r="DYO111" s="6"/>
      <c r="DYP111" s="6"/>
      <c r="DYQ111" s="6"/>
      <c r="DYR111" s="6"/>
      <c r="DYS111" s="6"/>
      <c r="DYT111" s="6"/>
      <c r="DYU111" s="6"/>
      <c r="DYV111" s="6"/>
      <c r="DYW111" s="6"/>
      <c r="DYX111" s="6"/>
      <c r="DYY111" s="6"/>
      <c r="DYZ111" s="6"/>
      <c r="DZA111" s="6"/>
      <c r="DZB111" s="6"/>
      <c r="DZC111" s="6"/>
      <c r="DZD111" s="6"/>
      <c r="DZE111" s="6"/>
      <c r="DZF111" s="6"/>
      <c r="DZG111" s="6"/>
      <c r="DZH111" s="6"/>
      <c r="DZI111" s="6"/>
      <c r="DZJ111" s="6"/>
      <c r="DZK111" s="6"/>
      <c r="DZL111" s="6"/>
      <c r="DZM111" s="6"/>
      <c r="DZN111" s="6"/>
      <c r="DZO111" s="6"/>
      <c r="DZP111" s="6"/>
      <c r="DZQ111" s="6"/>
      <c r="DZR111" s="6"/>
      <c r="DZS111" s="6"/>
      <c r="DZT111" s="6"/>
      <c r="DZU111" s="6"/>
      <c r="DZV111" s="6"/>
      <c r="DZW111" s="6"/>
      <c r="DZX111" s="6"/>
      <c r="DZY111" s="6"/>
      <c r="DZZ111" s="6"/>
      <c r="EAA111" s="6"/>
      <c r="EAB111" s="6"/>
      <c r="EAC111" s="6"/>
      <c r="EAD111" s="6"/>
      <c r="EAE111" s="6"/>
      <c r="EAF111" s="6"/>
      <c r="EAG111" s="6"/>
      <c r="EAH111" s="6"/>
      <c r="EAI111" s="6"/>
      <c r="EAJ111" s="6"/>
      <c r="EAK111" s="6"/>
      <c r="EAL111" s="6"/>
      <c r="EAM111" s="6"/>
      <c r="EAN111" s="6"/>
      <c r="EAO111" s="6"/>
      <c r="EAP111" s="6"/>
      <c r="EAQ111" s="6"/>
      <c r="EAR111" s="6"/>
      <c r="EAS111" s="6"/>
      <c r="EAT111" s="6"/>
      <c r="EAU111" s="6"/>
      <c r="EAV111" s="6"/>
      <c r="EAW111" s="6"/>
      <c r="EAX111" s="6"/>
      <c r="EAY111" s="6"/>
      <c r="EAZ111" s="6"/>
      <c r="EBA111" s="6"/>
      <c r="EBB111" s="6"/>
      <c r="EBC111" s="6"/>
      <c r="EBD111" s="6"/>
      <c r="EBE111" s="6"/>
      <c r="EBF111" s="6"/>
      <c r="EBG111" s="6"/>
      <c r="EBH111" s="6"/>
      <c r="EBI111" s="6"/>
      <c r="EBJ111" s="6"/>
      <c r="EBK111" s="6"/>
      <c r="EBL111" s="6"/>
      <c r="EBM111" s="6"/>
      <c r="EBN111" s="6"/>
      <c r="EBO111" s="6"/>
      <c r="EBP111" s="6"/>
      <c r="EBQ111" s="6"/>
      <c r="EBR111" s="6"/>
      <c r="EBS111" s="6"/>
      <c r="EBT111" s="6"/>
      <c r="EBU111" s="6"/>
      <c r="EBV111" s="6"/>
      <c r="EBW111" s="6"/>
      <c r="EBX111" s="6"/>
      <c r="EBY111" s="6"/>
      <c r="EBZ111" s="6"/>
      <c r="ECA111" s="6"/>
      <c r="ECB111" s="6"/>
      <c r="ECC111" s="6"/>
      <c r="ECD111" s="6"/>
      <c r="ECE111" s="6"/>
      <c r="ECF111" s="6"/>
      <c r="ECG111" s="6"/>
      <c r="ECH111" s="6"/>
      <c r="ECI111" s="6"/>
      <c r="ECJ111" s="6"/>
      <c r="ECK111" s="6"/>
      <c r="ECL111" s="6"/>
      <c r="ECM111" s="6"/>
      <c r="ECN111" s="6"/>
      <c r="ECO111" s="6"/>
      <c r="ECP111" s="6"/>
      <c r="ECQ111" s="6"/>
      <c r="ECR111" s="6"/>
      <c r="ECS111" s="6"/>
      <c r="ECT111" s="6"/>
      <c r="ECU111" s="6"/>
      <c r="ECV111" s="6"/>
      <c r="ECW111" s="6"/>
      <c r="ECX111" s="6"/>
      <c r="ECY111" s="6"/>
      <c r="ECZ111" s="6"/>
      <c r="EDA111" s="6"/>
      <c r="EDB111" s="6"/>
      <c r="EDC111" s="6"/>
      <c r="EDD111" s="6"/>
      <c r="EDE111" s="6"/>
      <c r="EDF111" s="6"/>
      <c r="EDG111" s="6"/>
      <c r="EDH111" s="6"/>
      <c r="EDI111" s="6"/>
      <c r="EDJ111" s="6"/>
      <c r="EDK111" s="6"/>
      <c r="EDL111" s="6"/>
      <c r="EDM111" s="6"/>
      <c r="EDN111" s="6"/>
      <c r="EDO111" s="6"/>
      <c r="EDP111" s="6"/>
      <c r="EDQ111" s="6"/>
      <c r="EDR111" s="6"/>
      <c r="EDS111" s="6"/>
      <c r="EDT111" s="6"/>
      <c r="EDU111" s="6"/>
      <c r="EDV111" s="6"/>
      <c r="EDW111" s="6"/>
      <c r="EDX111" s="6"/>
      <c r="EDY111" s="6"/>
      <c r="EDZ111" s="6"/>
      <c r="EEA111" s="6"/>
      <c r="EEB111" s="6"/>
      <c r="EEC111" s="6"/>
      <c r="EED111" s="6"/>
      <c r="EEE111" s="6"/>
      <c r="EEF111" s="6"/>
      <c r="EEG111" s="6"/>
      <c r="EEH111" s="6"/>
      <c r="EEI111" s="6"/>
      <c r="EEJ111" s="6"/>
      <c r="EEK111" s="6"/>
      <c r="EEL111" s="6"/>
      <c r="EEM111" s="6"/>
      <c r="EEN111" s="6"/>
      <c r="EEO111" s="6"/>
      <c r="EEP111" s="6"/>
      <c r="EEQ111" s="6"/>
      <c r="EER111" s="6"/>
      <c r="EES111" s="6"/>
      <c r="EET111" s="6"/>
      <c r="EEU111" s="6"/>
      <c r="EEV111" s="6"/>
      <c r="EEW111" s="6"/>
      <c r="EEX111" s="6"/>
      <c r="EEY111" s="6"/>
      <c r="EEZ111" s="6"/>
      <c r="EFA111" s="6"/>
      <c r="EFB111" s="6"/>
      <c r="EFC111" s="6"/>
      <c r="EFD111" s="6"/>
      <c r="EFE111" s="6"/>
      <c r="EFF111" s="6"/>
      <c r="EFG111" s="6"/>
      <c r="EFH111" s="6"/>
      <c r="EFI111" s="6"/>
      <c r="EFJ111" s="6"/>
      <c r="EFK111" s="6"/>
      <c r="EFL111" s="6"/>
      <c r="EFM111" s="6"/>
      <c r="EFN111" s="6"/>
      <c r="EFO111" s="6"/>
      <c r="EFP111" s="6"/>
      <c r="EFQ111" s="6"/>
      <c r="EFR111" s="6"/>
      <c r="EFS111" s="6"/>
      <c r="EFT111" s="6"/>
      <c r="EFU111" s="6"/>
      <c r="EFV111" s="6"/>
      <c r="EFW111" s="6"/>
      <c r="EFX111" s="6"/>
      <c r="EFY111" s="6"/>
      <c r="EFZ111" s="6"/>
      <c r="EGA111" s="6"/>
      <c r="EGB111" s="6"/>
      <c r="EGC111" s="6"/>
      <c r="EGD111" s="6"/>
      <c r="EGE111" s="6"/>
      <c r="EGF111" s="6"/>
      <c r="EGG111" s="6"/>
      <c r="EGH111" s="6"/>
      <c r="EGI111" s="6"/>
      <c r="EGJ111" s="6"/>
      <c r="EGK111" s="6"/>
      <c r="EGL111" s="6"/>
      <c r="EGM111" s="6"/>
      <c r="EGN111" s="6"/>
      <c r="EGO111" s="6"/>
      <c r="EGP111" s="6"/>
      <c r="EGQ111" s="6"/>
      <c r="EGR111" s="6"/>
      <c r="EGS111" s="6"/>
      <c r="EGT111" s="6"/>
      <c r="EGU111" s="6"/>
      <c r="EGV111" s="6"/>
      <c r="EGW111" s="6"/>
      <c r="EGX111" s="6"/>
      <c r="EGY111" s="6"/>
      <c r="EGZ111" s="6"/>
      <c r="EHA111" s="6"/>
      <c r="EHB111" s="6"/>
      <c r="EHC111" s="6"/>
      <c r="EHD111" s="6"/>
      <c r="EHE111" s="6"/>
      <c r="EHF111" s="6"/>
      <c r="EHG111" s="6"/>
      <c r="EHH111" s="6"/>
      <c r="EHI111" s="6"/>
      <c r="EHJ111" s="6"/>
      <c r="EHK111" s="6"/>
      <c r="EHL111" s="6"/>
      <c r="EHM111" s="6"/>
      <c r="EHN111" s="6"/>
      <c r="EHO111" s="6"/>
      <c r="EHP111" s="6"/>
      <c r="EHQ111" s="6"/>
      <c r="EHR111" s="6"/>
      <c r="EHS111" s="6"/>
      <c r="EHT111" s="6"/>
      <c r="EHU111" s="6"/>
      <c r="EHV111" s="6"/>
      <c r="EHW111" s="6"/>
      <c r="EHX111" s="6"/>
      <c r="EHY111" s="6"/>
      <c r="EHZ111" s="6"/>
      <c r="EIA111" s="6"/>
      <c r="EIB111" s="6"/>
      <c r="EIC111" s="6"/>
      <c r="EID111" s="6"/>
      <c r="EIE111" s="6"/>
      <c r="EIF111" s="6"/>
      <c r="EIG111" s="6"/>
      <c r="EIH111" s="6"/>
      <c r="EII111" s="6"/>
      <c r="EIJ111" s="6"/>
      <c r="EIK111" s="6"/>
      <c r="EIL111" s="6"/>
      <c r="EIM111" s="6"/>
      <c r="EIN111" s="6"/>
      <c r="EIO111" s="6"/>
      <c r="EIP111" s="6"/>
      <c r="EIQ111" s="6"/>
      <c r="EIR111" s="6"/>
      <c r="EIS111" s="6"/>
      <c r="EIT111" s="6"/>
      <c r="EIU111" s="6"/>
      <c r="EIV111" s="6"/>
      <c r="EIW111" s="6"/>
      <c r="EIX111" s="6"/>
      <c r="EIY111" s="6"/>
      <c r="EIZ111" s="6"/>
      <c r="EJA111" s="6"/>
      <c r="EJB111" s="6"/>
      <c r="EJC111" s="6"/>
      <c r="EJD111" s="6"/>
      <c r="EJE111" s="6"/>
      <c r="EJF111" s="6"/>
      <c r="EJG111" s="6"/>
      <c r="EJH111" s="6"/>
      <c r="EJI111" s="6"/>
      <c r="EJJ111" s="6"/>
      <c r="EJK111" s="6"/>
      <c r="EJL111" s="6"/>
      <c r="EJM111" s="6"/>
      <c r="EJN111" s="6"/>
      <c r="EJO111" s="6"/>
      <c r="EJP111" s="6"/>
      <c r="EJQ111" s="6"/>
      <c r="EJR111" s="6"/>
      <c r="EJS111" s="6"/>
      <c r="EJT111" s="6"/>
      <c r="EJU111" s="6"/>
      <c r="EJV111" s="6"/>
      <c r="EJW111" s="6"/>
      <c r="EJX111" s="6"/>
      <c r="EJY111" s="6"/>
      <c r="EJZ111" s="6"/>
      <c r="EKA111" s="6"/>
      <c r="EKB111" s="6"/>
      <c r="EKC111" s="6"/>
      <c r="EKD111" s="6"/>
      <c r="EKE111" s="6"/>
      <c r="EKF111" s="6"/>
      <c r="EKG111" s="6"/>
      <c r="EKH111" s="6"/>
      <c r="EKI111" s="6"/>
      <c r="EKJ111" s="6"/>
      <c r="EKK111" s="6"/>
      <c r="EKL111" s="6"/>
      <c r="EKM111" s="6"/>
      <c r="EKN111" s="6"/>
      <c r="EKO111" s="6"/>
      <c r="EKP111" s="6"/>
      <c r="EKQ111" s="6"/>
      <c r="EKR111" s="6"/>
      <c r="EKS111" s="6"/>
      <c r="EKT111" s="6"/>
      <c r="EKU111" s="6"/>
      <c r="EKV111" s="6"/>
      <c r="EKW111" s="6"/>
      <c r="EKX111" s="6"/>
      <c r="EKY111" s="6"/>
      <c r="EKZ111" s="6"/>
      <c r="ELA111" s="6"/>
      <c r="ELB111" s="6"/>
      <c r="ELC111" s="6"/>
      <c r="ELD111" s="6"/>
      <c r="ELE111" s="6"/>
      <c r="ELF111" s="6"/>
      <c r="ELG111" s="6"/>
      <c r="ELH111" s="6"/>
      <c r="ELI111" s="6"/>
      <c r="ELJ111" s="6"/>
      <c r="ELK111" s="6"/>
      <c r="ELL111" s="6"/>
      <c r="ELM111" s="6"/>
      <c r="ELN111" s="6"/>
      <c r="ELO111" s="6"/>
      <c r="ELP111" s="6"/>
      <c r="ELQ111" s="6"/>
      <c r="ELR111" s="6"/>
      <c r="ELS111" s="6"/>
      <c r="ELT111" s="6"/>
      <c r="ELU111" s="6"/>
      <c r="ELV111" s="6"/>
      <c r="ELW111" s="6"/>
      <c r="ELX111" s="6"/>
      <c r="ELY111" s="6"/>
      <c r="ELZ111" s="6"/>
      <c r="EMA111" s="6"/>
      <c r="EMB111" s="6"/>
      <c r="EMC111" s="6"/>
      <c r="EMD111" s="6"/>
      <c r="EME111" s="6"/>
      <c r="EMF111" s="6"/>
      <c r="EMG111" s="6"/>
      <c r="EMH111" s="6"/>
      <c r="EMI111" s="6"/>
      <c r="EMJ111" s="6"/>
      <c r="EMK111" s="6"/>
      <c r="EML111" s="6"/>
      <c r="EMM111" s="6"/>
      <c r="EMN111" s="6"/>
      <c r="EMO111" s="6"/>
      <c r="EMP111" s="6"/>
      <c r="EMQ111" s="6"/>
      <c r="EMR111" s="6"/>
      <c r="EMS111" s="6"/>
      <c r="EMT111" s="6"/>
      <c r="EMU111" s="6"/>
      <c r="EMV111" s="6"/>
      <c r="EMW111" s="6"/>
      <c r="EMX111" s="6"/>
      <c r="EMY111" s="6"/>
      <c r="EMZ111" s="6"/>
      <c r="ENA111" s="6"/>
      <c r="ENB111" s="6"/>
      <c r="ENC111" s="6"/>
      <c r="END111" s="6"/>
      <c r="ENE111" s="6"/>
      <c r="ENF111" s="6"/>
      <c r="ENG111" s="6"/>
      <c r="ENH111" s="6"/>
      <c r="ENI111" s="6"/>
      <c r="ENJ111" s="6"/>
      <c r="ENK111" s="6"/>
      <c r="ENL111" s="6"/>
      <c r="ENM111" s="6"/>
      <c r="ENN111" s="6"/>
      <c r="ENO111" s="6"/>
      <c r="ENP111" s="6"/>
      <c r="ENQ111" s="6"/>
      <c r="ENR111" s="6"/>
      <c r="ENS111" s="6"/>
      <c r="ENT111" s="6"/>
      <c r="ENU111" s="6"/>
      <c r="ENV111" s="6"/>
      <c r="ENW111" s="6"/>
      <c r="ENX111" s="6"/>
      <c r="ENY111" s="6"/>
      <c r="ENZ111" s="6"/>
      <c r="EOA111" s="6"/>
      <c r="EOB111" s="6"/>
      <c r="EOC111" s="6"/>
      <c r="EOD111" s="6"/>
      <c r="EOE111" s="6"/>
      <c r="EOF111" s="6"/>
      <c r="EOG111" s="6"/>
      <c r="EOH111" s="6"/>
      <c r="EOI111" s="6"/>
      <c r="EOJ111" s="6"/>
      <c r="EOK111" s="6"/>
      <c r="EOL111" s="6"/>
      <c r="EOM111" s="6"/>
      <c r="EON111" s="6"/>
      <c r="EOO111" s="6"/>
      <c r="EOP111" s="6"/>
      <c r="EOQ111" s="6"/>
      <c r="EOR111" s="6"/>
      <c r="EOS111" s="6"/>
      <c r="EOT111" s="6"/>
      <c r="EOU111" s="6"/>
      <c r="EOV111" s="6"/>
      <c r="EOW111" s="6"/>
      <c r="EOX111" s="6"/>
      <c r="EOY111" s="6"/>
      <c r="EOZ111" s="6"/>
      <c r="EPA111" s="6"/>
      <c r="EPB111" s="6"/>
      <c r="EPC111" s="6"/>
      <c r="EPD111" s="6"/>
      <c r="EPE111" s="6"/>
      <c r="EPF111" s="6"/>
      <c r="EPG111" s="6"/>
      <c r="EPH111" s="6"/>
      <c r="EPI111" s="6"/>
      <c r="EPJ111" s="6"/>
      <c r="EPK111" s="6"/>
      <c r="EPL111" s="6"/>
      <c r="EPM111" s="6"/>
      <c r="EPN111" s="6"/>
      <c r="EPO111" s="6"/>
      <c r="EPP111" s="6"/>
      <c r="EPQ111" s="6"/>
      <c r="EPR111" s="6"/>
      <c r="EPS111" s="6"/>
      <c r="EPT111" s="6"/>
      <c r="EPU111" s="6"/>
      <c r="EPV111" s="6"/>
      <c r="EPW111" s="6"/>
      <c r="EPX111" s="6"/>
      <c r="EPY111" s="6"/>
      <c r="EPZ111" s="6"/>
      <c r="EQA111" s="6"/>
      <c r="EQB111" s="6"/>
      <c r="EQC111" s="6"/>
      <c r="EQD111" s="6"/>
      <c r="EQE111" s="6"/>
      <c r="EQF111" s="6"/>
      <c r="EQG111" s="6"/>
      <c r="EQH111" s="6"/>
      <c r="EQI111" s="6"/>
      <c r="EQJ111" s="6"/>
      <c r="EQK111" s="6"/>
      <c r="EQL111" s="6"/>
      <c r="EQM111" s="6"/>
      <c r="EQN111" s="6"/>
      <c r="EQO111" s="6"/>
      <c r="EQP111" s="6"/>
      <c r="EQQ111" s="6"/>
      <c r="EQR111" s="6"/>
      <c r="EQS111" s="6"/>
      <c r="EQT111" s="6"/>
      <c r="EQU111" s="6"/>
      <c r="EQV111" s="6"/>
      <c r="EQW111" s="6"/>
      <c r="EQX111" s="6"/>
      <c r="EQY111" s="6"/>
      <c r="EQZ111" s="6"/>
      <c r="ERA111" s="6"/>
      <c r="ERB111" s="6"/>
      <c r="ERC111" s="6"/>
      <c r="ERD111" s="6"/>
      <c r="ERE111" s="6"/>
      <c r="ERF111" s="6"/>
      <c r="ERG111" s="6"/>
      <c r="ERH111" s="6"/>
      <c r="ERI111" s="6"/>
      <c r="ERJ111" s="6"/>
      <c r="ERK111" s="6"/>
      <c r="ERL111" s="6"/>
      <c r="ERM111" s="6"/>
      <c r="ERN111" s="6"/>
      <c r="ERO111" s="6"/>
      <c r="ERP111" s="6"/>
      <c r="ERQ111" s="6"/>
      <c r="ERR111" s="6"/>
      <c r="ERS111" s="6"/>
      <c r="ERT111" s="6"/>
      <c r="ERU111" s="6"/>
      <c r="ERV111" s="6"/>
      <c r="ERW111" s="6"/>
      <c r="ERX111" s="6"/>
      <c r="ERY111" s="6"/>
      <c r="ERZ111" s="6"/>
      <c r="ESA111" s="6"/>
      <c r="ESB111" s="6"/>
      <c r="ESC111" s="6"/>
      <c r="ESD111" s="6"/>
      <c r="ESE111" s="6"/>
      <c r="ESF111" s="6"/>
      <c r="ESG111" s="6"/>
      <c r="ESH111" s="6"/>
      <c r="ESI111" s="6"/>
      <c r="ESJ111" s="6"/>
      <c r="ESK111" s="6"/>
      <c r="ESL111" s="6"/>
      <c r="ESM111" s="6"/>
      <c r="ESN111" s="6"/>
      <c r="ESO111" s="6"/>
      <c r="ESP111" s="6"/>
      <c r="ESQ111" s="6"/>
      <c r="ESR111" s="6"/>
      <c r="ESS111" s="6"/>
      <c r="EST111" s="6"/>
      <c r="ESU111" s="6"/>
      <c r="ESV111" s="6"/>
      <c r="ESW111" s="6"/>
      <c r="ESX111" s="6"/>
      <c r="ESY111" s="6"/>
      <c r="ESZ111" s="6"/>
      <c r="ETA111" s="6"/>
      <c r="ETB111" s="6"/>
      <c r="ETC111" s="6"/>
      <c r="ETD111" s="6"/>
      <c r="ETE111" s="6"/>
      <c r="ETF111" s="6"/>
      <c r="ETG111" s="6"/>
      <c r="ETH111" s="6"/>
      <c r="ETI111" s="6"/>
      <c r="ETJ111" s="6"/>
      <c r="ETK111" s="6"/>
      <c r="ETL111" s="6"/>
      <c r="ETM111" s="6"/>
      <c r="ETN111" s="6"/>
      <c r="ETO111" s="6"/>
      <c r="ETP111" s="6"/>
      <c r="ETQ111" s="6"/>
      <c r="ETR111" s="6"/>
      <c r="ETS111" s="6"/>
      <c r="ETT111" s="6"/>
      <c r="ETU111" s="6"/>
      <c r="ETV111" s="6"/>
      <c r="ETW111" s="6"/>
      <c r="ETX111" s="6"/>
      <c r="ETY111" s="6"/>
      <c r="ETZ111" s="6"/>
      <c r="EUA111" s="6"/>
      <c r="EUB111" s="6"/>
      <c r="EUC111" s="6"/>
      <c r="EUD111" s="6"/>
      <c r="EUE111" s="6"/>
      <c r="EUF111" s="6"/>
      <c r="EUG111" s="6"/>
      <c r="EUH111" s="6"/>
      <c r="EUI111" s="6"/>
      <c r="EUJ111" s="6"/>
      <c r="EUK111" s="6"/>
      <c r="EUL111" s="6"/>
      <c r="EUM111" s="6"/>
      <c r="EUN111" s="6"/>
      <c r="EUO111" s="6"/>
      <c r="EUP111" s="6"/>
      <c r="EUQ111" s="6"/>
      <c r="EUR111" s="6"/>
      <c r="EUS111" s="6"/>
      <c r="EUT111" s="6"/>
      <c r="EUU111" s="6"/>
      <c r="EUV111" s="6"/>
      <c r="EUW111" s="6"/>
      <c r="EUX111" s="6"/>
      <c r="EUY111" s="6"/>
      <c r="EUZ111" s="6"/>
      <c r="EVA111" s="6"/>
      <c r="EVB111" s="6"/>
      <c r="EVC111" s="6"/>
      <c r="EVD111" s="6"/>
      <c r="EVE111" s="6"/>
      <c r="EVF111" s="6"/>
      <c r="EVG111" s="6"/>
      <c r="EVH111" s="6"/>
      <c r="EVI111" s="6"/>
      <c r="EVJ111" s="6"/>
      <c r="EVK111" s="6"/>
      <c r="EVL111" s="6"/>
      <c r="EVM111" s="6"/>
      <c r="EVN111" s="6"/>
      <c r="EVO111" s="6"/>
      <c r="EVP111" s="6"/>
      <c r="EVQ111" s="6"/>
      <c r="EVR111" s="6"/>
      <c r="EVS111" s="6"/>
      <c r="EVT111" s="6"/>
      <c r="EVU111" s="6"/>
      <c r="EVV111" s="6"/>
      <c r="EVW111" s="6"/>
      <c r="EVX111" s="6"/>
      <c r="EVY111" s="6"/>
      <c r="EVZ111" s="6"/>
      <c r="EWA111" s="6"/>
      <c r="EWB111" s="6"/>
      <c r="EWC111" s="6"/>
      <c r="EWD111" s="6"/>
      <c r="EWE111" s="6"/>
      <c r="EWF111" s="6"/>
      <c r="EWG111" s="6"/>
      <c r="EWH111" s="6"/>
      <c r="EWI111" s="6"/>
      <c r="EWJ111" s="6"/>
      <c r="EWK111" s="6"/>
      <c r="EWL111" s="6"/>
      <c r="EWM111" s="6"/>
      <c r="EWN111" s="6"/>
      <c r="EWO111" s="6"/>
      <c r="EWP111" s="6"/>
      <c r="EWQ111" s="6"/>
      <c r="EWR111" s="6"/>
      <c r="EWS111" s="6"/>
      <c r="EWT111" s="6"/>
      <c r="EWU111" s="6"/>
      <c r="EWV111" s="6"/>
      <c r="EWW111" s="6"/>
      <c r="EWX111" s="6"/>
      <c r="EWY111" s="6"/>
      <c r="EWZ111" s="6"/>
      <c r="EXA111" s="6"/>
      <c r="EXB111" s="6"/>
      <c r="EXC111" s="6"/>
      <c r="EXD111" s="6"/>
      <c r="EXE111" s="6"/>
      <c r="EXF111" s="6"/>
      <c r="EXG111" s="6"/>
      <c r="EXH111" s="6"/>
      <c r="EXI111" s="6"/>
      <c r="EXJ111" s="6"/>
      <c r="EXK111" s="6"/>
      <c r="EXL111" s="6"/>
      <c r="EXM111" s="6"/>
      <c r="EXN111" s="6"/>
      <c r="EXO111" s="6"/>
      <c r="EXP111" s="6"/>
      <c r="EXQ111" s="6"/>
      <c r="EXR111" s="6"/>
      <c r="EXS111" s="6"/>
      <c r="EXT111" s="6"/>
      <c r="EXU111" s="6"/>
      <c r="EXV111" s="6"/>
      <c r="EXW111" s="6"/>
      <c r="EXX111" s="6"/>
      <c r="EXY111" s="6"/>
      <c r="EXZ111" s="6"/>
      <c r="EYA111" s="6"/>
      <c r="EYB111" s="6"/>
      <c r="EYC111" s="6"/>
      <c r="EYD111" s="6"/>
      <c r="EYE111" s="6"/>
      <c r="EYF111" s="6"/>
      <c r="EYG111" s="6"/>
      <c r="EYH111" s="6"/>
      <c r="EYI111" s="6"/>
      <c r="EYJ111" s="6"/>
      <c r="EYK111" s="6"/>
      <c r="EYL111" s="6"/>
      <c r="EYM111" s="6"/>
      <c r="EYN111" s="6"/>
      <c r="EYO111" s="6"/>
      <c r="EYP111" s="6"/>
      <c r="EYQ111" s="6"/>
      <c r="EYR111" s="6"/>
      <c r="EYS111" s="6"/>
      <c r="EYT111" s="6"/>
      <c r="EYU111" s="6"/>
      <c r="EYV111" s="6"/>
      <c r="EYW111" s="6"/>
      <c r="EYX111" s="6"/>
      <c r="EYY111" s="6"/>
      <c r="EYZ111" s="6"/>
      <c r="EZA111" s="6"/>
      <c r="EZB111" s="6"/>
      <c r="EZC111" s="6"/>
      <c r="EZD111" s="6"/>
      <c r="EZE111" s="6"/>
      <c r="EZF111" s="6"/>
      <c r="EZG111" s="6"/>
      <c r="EZH111" s="6"/>
      <c r="EZI111" s="6"/>
      <c r="EZJ111" s="6"/>
      <c r="EZK111" s="6"/>
      <c r="EZL111" s="6"/>
      <c r="EZM111" s="6"/>
      <c r="EZN111" s="6"/>
      <c r="EZO111" s="6"/>
      <c r="EZP111" s="6"/>
      <c r="EZQ111" s="6"/>
      <c r="EZR111" s="6"/>
      <c r="EZS111" s="6"/>
      <c r="EZT111" s="6"/>
      <c r="EZU111" s="6"/>
      <c r="EZV111" s="6"/>
      <c r="EZW111" s="6"/>
      <c r="EZX111" s="6"/>
      <c r="EZY111" s="6"/>
      <c r="EZZ111" s="6"/>
      <c r="FAA111" s="6"/>
      <c r="FAB111" s="6"/>
      <c r="FAC111" s="6"/>
      <c r="FAD111" s="6"/>
      <c r="FAE111" s="6"/>
      <c r="FAF111" s="6"/>
      <c r="FAG111" s="6"/>
      <c r="FAH111" s="6"/>
      <c r="FAI111" s="6"/>
      <c r="FAJ111" s="6"/>
      <c r="FAK111" s="6"/>
      <c r="FAL111" s="6"/>
      <c r="FAM111" s="6"/>
      <c r="FAN111" s="6"/>
      <c r="FAO111" s="6"/>
      <c r="FAP111" s="6"/>
      <c r="FAQ111" s="6"/>
      <c r="FAR111" s="6"/>
      <c r="FAS111" s="6"/>
      <c r="FAT111" s="6"/>
      <c r="FAU111" s="6"/>
      <c r="FAV111" s="6"/>
      <c r="FAW111" s="6"/>
      <c r="FAX111" s="6"/>
      <c r="FAY111" s="6"/>
      <c r="FAZ111" s="6"/>
      <c r="FBA111" s="6"/>
      <c r="FBB111" s="6"/>
      <c r="FBC111" s="6"/>
      <c r="FBD111" s="6"/>
      <c r="FBE111" s="6"/>
      <c r="FBF111" s="6"/>
      <c r="FBG111" s="6"/>
      <c r="FBH111" s="6"/>
      <c r="FBI111" s="6"/>
      <c r="FBJ111" s="6"/>
      <c r="FBK111" s="6"/>
      <c r="FBL111" s="6"/>
      <c r="FBM111" s="6"/>
      <c r="FBN111" s="6"/>
      <c r="FBO111" s="6"/>
      <c r="FBP111" s="6"/>
      <c r="FBQ111" s="6"/>
      <c r="FBR111" s="6"/>
      <c r="FBS111" s="6"/>
      <c r="FBT111" s="6"/>
      <c r="FBU111" s="6"/>
      <c r="FBV111" s="6"/>
      <c r="FBW111" s="6"/>
      <c r="FBX111" s="6"/>
      <c r="FBY111" s="6"/>
      <c r="FBZ111" s="6"/>
      <c r="FCA111" s="6"/>
      <c r="FCB111" s="6"/>
      <c r="FCC111" s="6"/>
      <c r="FCD111" s="6"/>
      <c r="FCE111" s="6"/>
      <c r="FCF111" s="6"/>
      <c r="FCG111" s="6"/>
      <c r="FCH111" s="6"/>
      <c r="FCI111" s="6"/>
      <c r="FCJ111" s="6"/>
      <c r="FCK111" s="6"/>
      <c r="FCL111" s="6"/>
      <c r="FCM111" s="6"/>
      <c r="FCN111" s="6"/>
      <c r="FCO111" s="6"/>
      <c r="FCP111" s="6"/>
      <c r="FCQ111" s="6"/>
      <c r="FCR111" s="6"/>
      <c r="FCS111" s="6"/>
      <c r="FCT111" s="6"/>
      <c r="FCU111" s="6"/>
      <c r="FCV111" s="6"/>
      <c r="FCW111" s="6"/>
      <c r="FCX111" s="6"/>
      <c r="FCY111" s="6"/>
      <c r="FCZ111" s="6"/>
      <c r="FDA111" s="6"/>
      <c r="FDB111" s="6"/>
      <c r="FDC111" s="6"/>
      <c r="FDD111" s="6"/>
      <c r="FDE111" s="6"/>
      <c r="FDF111" s="6"/>
      <c r="FDG111" s="6"/>
      <c r="FDH111" s="6"/>
      <c r="FDI111" s="6"/>
      <c r="FDJ111" s="6"/>
      <c r="FDK111" s="6"/>
      <c r="FDL111" s="6"/>
      <c r="FDM111" s="6"/>
      <c r="FDN111" s="6"/>
      <c r="FDO111" s="6"/>
      <c r="FDP111" s="6"/>
      <c r="FDQ111" s="6"/>
      <c r="FDR111" s="6"/>
      <c r="FDS111" s="6"/>
      <c r="FDT111" s="6"/>
      <c r="FDU111" s="6"/>
      <c r="FDV111" s="6"/>
      <c r="FDW111" s="6"/>
      <c r="FDX111" s="6"/>
      <c r="FDY111" s="6"/>
      <c r="FDZ111" s="6"/>
      <c r="FEA111" s="6"/>
      <c r="FEB111" s="6"/>
      <c r="FEC111" s="6"/>
      <c r="FED111" s="6"/>
      <c r="FEE111" s="6"/>
      <c r="FEF111" s="6"/>
      <c r="FEG111" s="6"/>
      <c r="FEH111" s="6"/>
      <c r="FEI111" s="6"/>
      <c r="FEJ111" s="6"/>
      <c r="FEK111" s="6"/>
      <c r="FEL111" s="6"/>
      <c r="FEM111" s="6"/>
      <c r="FEN111" s="6"/>
      <c r="FEO111" s="6"/>
      <c r="FEP111" s="6"/>
      <c r="FEQ111" s="6"/>
      <c r="FER111" s="6"/>
      <c r="FES111" s="6"/>
      <c r="FET111" s="6"/>
      <c r="FEU111" s="6"/>
      <c r="FEV111" s="6"/>
      <c r="FEW111" s="6"/>
      <c r="FEX111" s="6"/>
      <c r="FEY111" s="6"/>
      <c r="FEZ111" s="6"/>
      <c r="FFA111" s="6"/>
      <c r="FFB111" s="6"/>
      <c r="FFC111" s="6"/>
      <c r="FFD111" s="6"/>
      <c r="FFE111" s="6"/>
      <c r="FFF111" s="6"/>
      <c r="FFG111" s="6"/>
      <c r="FFH111" s="6"/>
      <c r="FFI111" s="6"/>
      <c r="FFJ111" s="6"/>
      <c r="FFK111" s="6"/>
      <c r="FFL111" s="6"/>
      <c r="FFM111" s="6"/>
      <c r="FFN111" s="6"/>
      <c r="FFO111" s="6"/>
      <c r="FFP111" s="6"/>
      <c r="FFQ111" s="6"/>
      <c r="FFR111" s="6"/>
      <c r="FFS111" s="6"/>
      <c r="FFT111" s="6"/>
      <c r="FFU111" s="6"/>
      <c r="FFV111" s="6"/>
      <c r="FFW111" s="6"/>
      <c r="FFX111" s="6"/>
      <c r="FFY111" s="6"/>
      <c r="FFZ111" s="6"/>
      <c r="FGA111" s="6"/>
      <c r="FGB111" s="6"/>
      <c r="FGC111" s="6"/>
      <c r="FGD111" s="6"/>
      <c r="FGE111" s="6"/>
      <c r="FGF111" s="6"/>
      <c r="FGG111" s="6"/>
      <c r="FGH111" s="6"/>
      <c r="FGI111" s="6"/>
      <c r="FGJ111" s="6"/>
      <c r="FGK111" s="6"/>
      <c r="FGL111" s="6"/>
      <c r="FGM111" s="6"/>
      <c r="FGN111" s="6"/>
      <c r="FGO111" s="6"/>
      <c r="FGP111" s="6"/>
      <c r="FGQ111" s="6"/>
      <c r="FGR111" s="6"/>
      <c r="FGS111" s="6"/>
      <c r="FGT111" s="6"/>
      <c r="FGU111" s="6"/>
      <c r="FGV111" s="6"/>
      <c r="FGW111" s="6"/>
      <c r="FGX111" s="6"/>
      <c r="FGY111" s="6"/>
      <c r="FGZ111" s="6"/>
      <c r="FHA111" s="6"/>
      <c r="FHB111" s="6"/>
      <c r="FHC111" s="6"/>
      <c r="FHD111" s="6"/>
      <c r="FHE111" s="6"/>
      <c r="FHF111" s="6"/>
      <c r="FHG111" s="6"/>
      <c r="FHH111" s="6"/>
      <c r="FHI111" s="6"/>
      <c r="FHJ111" s="6"/>
      <c r="FHK111" s="6"/>
      <c r="FHL111" s="6"/>
      <c r="FHM111" s="6"/>
      <c r="FHN111" s="6"/>
      <c r="FHO111" s="6"/>
      <c r="FHP111" s="6"/>
      <c r="FHQ111" s="6"/>
      <c r="FHR111" s="6"/>
      <c r="FHS111" s="6"/>
      <c r="FHT111" s="6"/>
      <c r="FHU111" s="6"/>
      <c r="FHV111" s="6"/>
      <c r="FHW111" s="6"/>
      <c r="FHX111" s="6"/>
      <c r="FHY111" s="6"/>
      <c r="FHZ111" s="6"/>
      <c r="FIA111" s="6"/>
      <c r="FIB111" s="6"/>
      <c r="FIC111" s="6"/>
      <c r="FID111" s="6"/>
      <c r="FIE111" s="6"/>
      <c r="FIF111" s="6"/>
      <c r="FIG111" s="6"/>
      <c r="FIH111" s="6"/>
      <c r="FII111" s="6"/>
      <c r="FIJ111" s="6"/>
      <c r="FIK111" s="6"/>
      <c r="FIL111" s="6"/>
      <c r="FIM111" s="6"/>
      <c r="FIN111" s="6"/>
      <c r="FIO111" s="6"/>
      <c r="FIP111" s="6"/>
      <c r="FIQ111" s="6"/>
      <c r="FIR111" s="6"/>
      <c r="FIS111" s="6"/>
      <c r="FIT111" s="6"/>
      <c r="FIU111" s="6"/>
      <c r="FIV111" s="6"/>
      <c r="FIW111" s="6"/>
      <c r="FIX111" s="6"/>
      <c r="FIY111" s="6"/>
      <c r="FIZ111" s="6"/>
      <c r="FJA111" s="6"/>
      <c r="FJB111" s="6"/>
      <c r="FJC111" s="6"/>
      <c r="FJD111" s="6"/>
      <c r="FJE111" s="6"/>
      <c r="FJF111" s="6"/>
      <c r="FJG111" s="6"/>
      <c r="FJH111" s="6"/>
      <c r="FJI111" s="6"/>
      <c r="FJJ111" s="6"/>
      <c r="FJK111" s="6"/>
      <c r="FJL111" s="6"/>
      <c r="FJM111" s="6"/>
      <c r="FJN111" s="6"/>
      <c r="FJO111" s="6"/>
      <c r="FJP111" s="6"/>
      <c r="FJQ111" s="6"/>
      <c r="FJR111" s="6"/>
      <c r="FJS111" s="6"/>
      <c r="FJT111" s="6"/>
      <c r="FJU111" s="6"/>
      <c r="FJV111" s="6"/>
      <c r="FJW111" s="6"/>
      <c r="FJX111" s="6"/>
      <c r="FJY111" s="6"/>
      <c r="FJZ111" s="6"/>
      <c r="FKA111" s="6"/>
      <c r="FKB111" s="6"/>
      <c r="FKC111" s="6"/>
      <c r="FKD111" s="6"/>
      <c r="FKE111" s="6"/>
      <c r="FKF111" s="6"/>
      <c r="FKG111" s="6"/>
      <c r="FKH111" s="6"/>
      <c r="FKI111" s="6"/>
      <c r="FKJ111" s="6"/>
      <c r="FKK111" s="6"/>
      <c r="FKL111" s="6"/>
      <c r="FKM111" s="6"/>
      <c r="FKN111" s="6"/>
      <c r="FKO111" s="6"/>
      <c r="FKP111" s="6"/>
      <c r="FKQ111" s="6"/>
      <c r="FKR111" s="6"/>
      <c r="FKS111" s="6"/>
      <c r="FKT111" s="6"/>
      <c r="FKU111" s="6"/>
      <c r="FKV111" s="6"/>
      <c r="FKW111" s="6"/>
      <c r="FKX111" s="6"/>
      <c r="FKY111" s="6"/>
      <c r="FKZ111" s="6"/>
      <c r="FLA111" s="6"/>
      <c r="FLB111" s="6"/>
      <c r="FLC111" s="6"/>
      <c r="FLD111" s="6"/>
      <c r="FLE111" s="6"/>
      <c r="FLF111" s="6"/>
      <c r="FLG111" s="6"/>
      <c r="FLH111" s="6"/>
      <c r="FLI111" s="6"/>
      <c r="FLJ111" s="6"/>
      <c r="FLK111" s="6"/>
      <c r="FLL111" s="6"/>
      <c r="FLM111" s="6"/>
      <c r="FLN111" s="6"/>
      <c r="FLO111" s="6"/>
      <c r="FLP111" s="6"/>
      <c r="FLQ111" s="6"/>
      <c r="FLR111" s="6"/>
      <c r="FLS111" s="6"/>
      <c r="FLT111" s="6"/>
      <c r="FLU111" s="6"/>
      <c r="FLV111" s="6"/>
      <c r="FLW111" s="6"/>
      <c r="FLX111" s="6"/>
      <c r="FLY111" s="6"/>
      <c r="FLZ111" s="6"/>
      <c r="FMA111" s="6"/>
      <c r="FMB111" s="6"/>
      <c r="FMC111" s="6"/>
      <c r="FMD111" s="6"/>
      <c r="FME111" s="6"/>
      <c r="FMF111" s="6"/>
      <c r="FMG111" s="6"/>
      <c r="FMH111" s="6"/>
      <c r="FMI111" s="6"/>
      <c r="FMJ111" s="6"/>
      <c r="FMK111" s="6"/>
      <c r="FML111" s="6"/>
      <c r="FMM111" s="6"/>
      <c r="FMN111" s="6"/>
      <c r="FMO111" s="6"/>
      <c r="FMP111" s="6"/>
      <c r="FMQ111" s="6"/>
      <c r="FMR111" s="6"/>
      <c r="FMS111" s="6"/>
      <c r="FMT111" s="6"/>
      <c r="FMU111" s="6"/>
      <c r="FMV111" s="6"/>
      <c r="FMW111" s="6"/>
      <c r="FMX111" s="6"/>
      <c r="FMY111" s="6"/>
      <c r="FMZ111" s="6"/>
      <c r="FNA111" s="6"/>
      <c r="FNB111" s="6"/>
      <c r="FNC111" s="6"/>
      <c r="FND111" s="6"/>
      <c r="FNE111" s="6"/>
      <c r="FNF111" s="6"/>
      <c r="FNG111" s="6"/>
      <c r="FNH111" s="6"/>
      <c r="FNI111" s="6"/>
      <c r="FNJ111" s="6"/>
      <c r="FNK111" s="6"/>
      <c r="FNL111" s="6"/>
      <c r="FNM111" s="6"/>
      <c r="FNN111" s="6"/>
      <c r="FNO111" s="6"/>
      <c r="FNP111" s="6"/>
      <c r="FNQ111" s="6"/>
      <c r="FNR111" s="6"/>
      <c r="FNS111" s="6"/>
      <c r="FNT111" s="6"/>
      <c r="FNU111" s="6"/>
      <c r="FNV111" s="6"/>
      <c r="FNW111" s="6"/>
      <c r="FNX111" s="6"/>
      <c r="FNY111" s="6"/>
      <c r="FNZ111" s="6"/>
      <c r="FOA111" s="6"/>
      <c r="FOB111" s="6"/>
      <c r="FOC111" s="6"/>
      <c r="FOD111" s="6"/>
      <c r="FOE111" s="6"/>
      <c r="FOF111" s="6"/>
      <c r="FOG111" s="6"/>
      <c r="FOH111" s="6"/>
      <c r="FOI111" s="6"/>
      <c r="FOJ111" s="6"/>
      <c r="FOK111" s="6"/>
      <c r="FOL111" s="6"/>
      <c r="FOM111" s="6"/>
      <c r="FON111" s="6"/>
      <c r="FOO111" s="6"/>
      <c r="FOP111" s="6"/>
      <c r="FOQ111" s="6"/>
      <c r="FOR111" s="6"/>
      <c r="FOS111" s="6"/>
      <c r="FOT111" s="6"/>
      <c r="FOU111" s="6"/>
      <c r="FOV111" s="6"/>
      <c r="FOW111" s="6"/>
      <c r="FOX111" s="6"/>
      <c r="FOY111" s="6"/>
      <c r="FOZ111" s="6"/>
      <c r="FPA111" s="6"/>
      <c r="FPB111" s="6"/>
      <c r="FPC111" s="6"/>
      <c r="FPD111" s="6"/>
      <c r="FPE111" s="6"/>
      <c r="FPF111" s="6"/>
      <c r="FPG111" s="6"/>
      <c r="FPH111" s="6"/>
      <c r="FPI111" s="6"/>
      <c r="FPJ111" s="6"/>
      <c r="FPK111" s="6"/>
      <c r="FPL111" s="6"/>
      <c r="FPM111" s="6"/>
      <c r="FPN111" s="6"/>
      <c r="FPO111" s="6"/>
      <c r="FPP111" s="6"/>
      <c r="FPQ111" s="6"/>
      <c r="FPR111" s="6"/>
      <c r="FPS111" s="6"/>
      <c r="FPT111" s="6"/>
      <c r="FPU111" s="6"/>
      <c r="FPV111" s="6"/>
      <c r="FPW111" s="6"/>
      <c r="FPX111" s="6"/>
      <c r="FPY111" s="6"/>
      <c r="FPZ111" s="6"/>
      <c r="FQA111" s="6"/>
      <c r="FQB111" s="6"/>
      <c r="FQC111" s="6"/>
      <c r="FQD111" s="6"/>
      <c r="FQE111" s="6"/>
      <c r="FQF111" s="6"/>
      <c r="FQG111" s="6"/>
      <c r="FQH111" s="6"/>
      <c r="FQI111" s="6"/>
      <c r="FQJ111" s="6"/>
      <c r="FQK111" s="6"/>
      <c r="FQL111" s="6"/>
      <c r="FQM111" s="6"/>
      <c r="FQN111" s="6"/>
      <c r="FQO111" s="6"/>
      <c r="FQP111" s="6"/>
      <c r="FQQ111" s="6"/>
      <c r="FQR111" s="6"/>
      <c r="FQS111" s="6"/>
      <c r="FQT111" s="6"/>
      <c r="FQU111" s="6"/>
      <c r="FQV111" s="6"/>
      <c r="FQW111" s="6"/>
      <c r="FQX111" s="6"/>
      <c r="FQY111" s="6"/>
      <c r="FQZ111" s="6"/>
      <c r="FRA111" s="6"/>
      <c r="FRB111" s="6"/>
      <c r="FRC111" s="6"/>
      <c r="FRD111" s="6"/>
      <c r="FRE111" s="6"/>
      <c r="FRF111" s="6"/>
      <c r="FRG111" s="6"/>
      <c r="FRH111" s="6"/>
      <c r="FRI111" s="6"/>
      <c r="FRJ111" s="6"/>
      <c r="FRK111" s="6"/>
      <c r="FRL111" s="6"/>
      <c r="FRM111" s="6"/>
      <c r="FRN111" s="6"/>
      <c r="FRO111" s="6"/>
      <c r="FRP111" s="6"/>
      <c r="FRQ111" s="6"/>
      <c r="FRR111" s="6"/>
      <c r="FRS111" s="6"/>
      <c r="FRT111" s="6"/>
      <c r="FRU111" s="6"/>
      <c r="FRV111" s="6"/>
      <c r="FRW111" s="6"/>
      <c r="FRX111" s="6"/>
      <c r="FRY111" s="6"/>
      <c r="FRZ111" s="6"/>
      <c r="FSA111" s="6"/>
      <c r="FSB111" s="6"/>
      <c r="FSC111" s="6"/>
      <c r="FSD111" s="6"/>
      <c r="FSE111" s="6"/>
      <c r="FSF111" s="6"/>
      <c r="FSG111" s="6"/>
      <c r="FSH111" s="6"/>
      <c r="FSI111" s="6"/>
      <c r="FSJ111" s="6"/>
      <c r="FSK111" s="6"/>
      <c r="FSL111" s="6"/>
      <c r="FSM111" s="6"/>
      <c r="FSN111" s="6"/>
      <c r="FSO111" s="6"/>
      <c r="FSP111" s="6"/>
      <c r="FSQ111" s="6"/>
      <c r="FSR111" s="6"/>
      <c r="FSS111" s="6"/>
      <c r="FST111" s="6"/>
      <c r="FSU111" s="6"/>
      <c r="FSV111" s="6"/>
      <c r="FSW111" s="6"/>
      <c r="FSX111" s="6"/>
      <c r="FSY111" s="6"/>
      <c r="FSZ111" s="6"/>
      <c r="FTA111" s="6"/>
      <c r="FTB111" s="6"/>
      <c r="FTC111" s="6"/>
      <c r="FTD111" s="6"/>
      <c r="FTE111" s="6"/>
      <c r="FTF111" s="6"/>
      <c r="FTG111" s="6"/>
      <c r="FTH111" s="6"/>
      <c r="FTI111" s="6"/>
      <c r="FTJ111" s="6"/>
      <c r="FTK111" s="6"/>
      <c r="FTL111" s="6"/>
      <c r="FTM111" s="6"/>
      <c r="FTN111" s="6"/>
      <c r="FTO111" s="6"/>
      <c r="FTP111" s="6"/>
      <c r="FTQ111" s="6"/>
      <c r="FTR111" s="6"/>
      <c r="FTS111" s="6"/>
      <c r="FTT111" s="6"/>
      <c r="FTU111" s="6"/>
      <c r="FTV111" s="6"/>
      <c r="FTW111" s="6"/>
      <c r="FTX111" s="6"/>
      <c r="FTY111" s="6"/>
      <c r="FTZ111" s="6"/>
      <c r="FUA111" s="6"/>
      <c r="FUB111" s="6"/>
      <c r="FUC111" s="6"/>
      <c r="FUD111" s="6"/>
      <c r="FUE111" s="6"/>
      <c r="FUF111" s="6"/>
      <c r="FUG111" s="6"/>
      <c r="FUH111" s="6"/>
      <c r="FUI111" s="6"/>
      <c r="FUJ111" s="6"/>
      <c r="FUK111" s="6"/>
      <c r="FUL111" s="6"/>
      <c r="FUM111" s="6"/>
      <c r="FUN111" s="6"/>
      <c r="FUO111" s="6"/>
      <c r="FUP111" s="6"/>
      <c r="FUQ111" s="6"/>
      <c r="FUR111" s="6"/>
      <c r="FUS111" s="6"/>
      <c r="FUT111" s="6"/>
      <c r="FUU111" s="6"/>
      <c r="FUV111" s="6"/>
      <c r="FUW111" s="6"/>
      <c r="FUX111" s="6"/>
      <c r="FUY111" s="6"/>
      <c r="FUZ111" s="6"/>
      <c r="FVA111" s="6"/>
      <c r="FVB111" s="6"/>
      <c r="FVC111" s="6"/>
      <c r="FVD111" s="6"/>
      <c r="FVE111" s="6"/>
      <c r="FVF111" s="6"/>
      <c r="FVG111" s="6"/>
      <c r="FVH111" s="6"/>
      <c r="FVI111" s="6"/>
      <c r="FVJ111" s="6"/>
      <c r="FVK111" s="6"/>
      <c r="FVL111" s="6"/>
      <c r="FVM111" s="6"/>
      <c r="FVN111" s="6"/>
      <c r="FVO111" s="6"/>
      <c r="FVP111" s="6"/>
      <c r="FVQ111" s="6"/>
      <c r="FVR111" s="6"/>
      <c r="FVS111" s="6"/>
      <c r="FVT111" s="6"/>
      <c r="FVU111" s="6"/>
      <c r="FVV111" s="6"/>
      <c r="FVW111" s="6"/>
      <c r="FVX111" s="6"/>
      <c r="FVY111" s="6"/>
      <c r="FVZ111" s="6"/>
      <c r="FWA111" s="6"/>
      <c r="FWB111" s="6"/>
      <c r="FWC111" s="6"/>
      <c r="FWD111" s="6"/>
      <c r="FWE111" s="6"/>
      <c r="FWF111" s="6"/>
      <c r="FWG111" s="6"/>
      <c r="FWH111" s="6"/>
      <c r="FWI111" s="6"/>
      <c r="FWJ111" s="6"/>
      <c r="FWK111" s="6"/>
      <c r="FWL111" s="6"/>
      <c r="FWM111" s="6"/>
      <c r="FWN111" s="6"/>
      <c r="FWO111" s="6"/>
      <c r="FWP111" s="6"/>
      <c r="FWQ111" s="6"/>
      <c r="FWR111" s="6"/>
      <c r="FWS111" s="6"/>
      <c r="FWT111" s="6"/>
      <c r="FWU111" s="6"/>
      <c r="FWV111" s="6"/>
      <c r="FWW111" s="6"/>
      <c r="FWX111" s="6"/>
      <c r="FWY111" s="6"/>
      <c r="FWZ111" s="6"/>
      <c r="FXA111" s="6"/>
      <c r="FXB111" s="6"/>
      <c r="FXC111" s="6"/>
      <c r="FXD111" s="6"/>
      <c r="FXE111" s="6"/>
      <c r="FXF111" s="6"/>
      <c r="FXG111" s="6"/>
      <c r="FXH111" s="6"/>
      <c r="FXI111" s="6"/>
      <c r="FXJ111" s="6"/>
      <c r="FXK111" s="6"/>
      <c r="FXL111" s="6"/>
      <c r="FXM111" s="6"/>
      <c r="FXN111" s="6"/>
      <c r="FXO111" s="6"/>
      <c r="FXP111" s="6"/>
      <c r="FXQ111" s="6"/>
      <c r="FXR111" s="6"/>
      <c r="FXS111" s="6"/>
      <c r="FXT111" s="6"/>
      <c r="FXU111" s="6"/>
      <c r="FXV111" s="6"/>
      <c r="FXW111" s="6"/>
      <c r="FXX111" s="6"/>
      <c r="FXY111" s="6"/>
      <c r="FXZ111" s="6"/>
      <c r="FYA111" s="6"/>
      <c r="FYB111" s="6"/>
      <c r="FYC111" s="6"/>
      <c r="FYD111" s="6"/>
      <c r="FYE111" s="6"/>
      <c r="FYF111" s="6"/>
      <c r="FYG111" s="6"/>
      <c r="FYH111" s="6"/>
      <c r="FYI111" s="6"/>
      <c r="FYJ111" s="6"/>
      <c r="FYK111" s="6"/>
      <c r="FYL111" s="6"/>
      <c r="FYM111" s="6"/>
      <c r="FYN111" s="6"/>
      <c r="FYO111" s="6"/>
      <c r="FYP111" s="6"/>
      <c r="FYQ111" s="6"/>
      <c r="FYR111" s="6"/>
      <c r="FYS111" s="6"/>
      <c r="FYT111" s="6"/>
      <c r="FYU111" s="6"/>
      <c r="FYV111" s="6"/>
      <c r="FYW111" s="6"/>
      <c r="FYX111" s="6"/>
      <c r="FYY111" s="6"/>
      <c r="FYZ111" s="6"/>
      <c r="FZA111" s="6"/>
      <c r="FZB111" s="6"/>
      <c r="FZC111" s="6"/>
      <c r="FZD111" s="6"/>
      <c r="FZE111" s="6"/>
      <c r="FZF111" s="6"/>
      <c r="FZG111" s="6"/>
      <c r="FZH111" s="6"/>
      <c r="FZI111" s="6"/>
      <c r="FZJ111" s="6"/>
      <c r="FZK111" s="6"/>
      <c r="FZL111" s="6"/>
      <c r="FZM111" s="6"/>
      <c r="FZN111" s="6"/>
      <c r="FZO111" s="6"/>
      <c r="FZP111" s="6"/>
      <c r="FZQ111" s="6"/>
      <c r="FZR111" s="6"/>
      <c r="FZS111" s="6"/>
      <c r="FZT111" s="6"/>
      <c r="FZU111" s="6"/>
      <c r="FZV111" s="6"/>
      <c r="FZW111" s="6"/>
      <c r="FZX111" s="6"/>
      <c r="FZY111" s="6"/>
      <c r="FZZ111" s="6"/>
      <c r="GAA111" s="6"/>
      <c r="GAB111" s="6"/>
      <c r="GAC111" s="6"/>
      <c r="GAD111" s="6"/>
      <c r="GAE111" s="6"/>
      <c r="GAF111" s="6"/>
      <c r="GAG111" s="6"/>
      <c r="GAH111" s="6"/>
      <c r="GAI111" s="6"/>
      <c r="GAJ111" s="6"/>
      <c r="GAK111" s="6"/>
      <c r="GAL111" s="6"/>
      <c r="GAM111" s="6"/>
      <c r="GAN111" s="6"/>
      <c r="GAO111" s="6"/>
      <c r="GAP111" s="6"/>
      <c r="GAQ111" s="6"/>
      <c r="GAR111" s="6"/>
      <c r="GAS111" s="6"/>
      <c r="GAT111" s="6"/>
      <c r="GAU111" s="6"/>
      <c r="GAV111" s="6"/>
      <c r="GAW111" s="6"/>
      <c r="GAX111" s="6"/>
      <c r="GAY111" s="6"/>
      <c r="GAZ111" s="6"/>
      <c r="GBA111" s="6"/>
      <c r="GBB111" s="6"/>
      <c r="GBC111" s="6"/>
      <c r="GBD111" s="6"/>
      <c r="GBE111" s="6"/>
      <c r="GBF111" s="6"/>
      <c r="GBG111" s="6"/>
      <c r="GBH111" s="6"/>
      <c r="GBI111" s="6"/>
      <c r="GBJ111" s="6"/>
      <c r="GBK111" s="6"/>
      <c r="GBL111" s="6"/>
      <c r="GBM111" s="6"/>
      <c r="GBN111" s="6"/>
      <c r="GBO111" s="6"/>
      <c r="GBP111" s="6"/>
      <c r="GBQ111" s="6"/>
      <c r="GBR111" s="6"/>
      <c r="GBS111" s="6"/>
      <c r="GBT111" s="6"/>
      <c r="GBU111" s="6"/>
      <c r="GBV111" s="6"/>
      <c r="GBW111" s="6"/>
      <c r="GBX111" s="6"/>
      <c r="GBY111" s="6"/>
      <c r="GBZ111" s="6"/>
      <c r="GCA111" s="6"/>
      <c r="GCB111" s="6"/>
      <c r="GCC111" s="6"/>
      <c r="GCD111" s="6"/>
      <c r="GCE111" s="6"/>
      <c r="GCF111" s="6"/>
      <c r="GCG111" s="6"/>
      <c r="GCH111" s="6"/>
      <c r="GCI111" s="6"/>
      <c r="GCJ111" s="6"/>
      <c r="GCK111" s="6"/>
      <c r="GCL111" s="6"/>
      <c r="GCM111" s="6"/>
      <c r="GCN111" s="6"/>
      <c r="GCO111" s="6"/>
      <c r="GCP111" s="6"/>
      <c r="GCQ111" s="6"/>
      <c r="GCR111" s="6"/>
      <c r="GCS111" s="6"/>
      <c r="GCT111" s="6"/>
      <c r="GCU111" s="6"/>
      <c r="GCV111" s="6"/>
      <c r="GCW111" s="6"/>
      <c r="GCX111" s="6"/>
      <c r="GCY111" s="6"/>
      <c r="GCZ111" s="6"/>
      <c r="GDA111" s="6"/>
      <c r="GDB111" s="6"/>
      <c r="GDC111" s="6"/>
      <c r="GDD111" s="6"/>
      <c r="GDE111" s="6"/>
      <c r="GDF111" s="6"/>
      <c r="GDG111" s="6"/>
      <c r="GDH111" s="6"/>
      <c r="GDI111" s="6"/>
      <c r="GDJ111" s="6"/>
      <c r="GDK111" s="6"/>
      <c r="GDL111" s="6"/>
      <c r="GDM111" s="6"/>
      <c r="GDN111" s="6"/>
      <c r="GDO111" s="6"/>
      <c r="GDP111" s="6"/>
      <c r="GDQ111" s="6"/>
      <c r="GDR111" s="6"/>
      <c r="GDS111" s="6"/>
      <c r="GDT111" s="6"/>
      <c r="GDU111" s="6"/>
      <c r="GDV111" s="6"/>
      <c r="GDW111" s="6"/>
      <c r="GDX111" s="6"/>
      <c r="GDY111" s="6"/>
      <c r="GDZ111" s="6"/>
      <c r="GEA111" s="6"/>
      <c r="GEB111" s="6"/>
      <c r="GEC111" s="6"/>
      <c r="GED111" s="6"/>
      <c r="GEE111" s="6"/>
      <c r="GEF111" s="6"/>
      <c r="GEG111" s="6"/>
      <c r="GEH111" s="6"/>
      <c r="GEI111" s="6"/>
      <c r="GEJ111" s="6"/>
      <c r="GEK111" s="6"/>
      <c r="GEL111" s="6"/>
      <c r="GEM111" s="6"/>
      <c r="GEN111" s="6"/>
      <c r="GEO111" s="6"/>
      <c r="GEP111" s="6"/>
      <c r="GEQ111" s="6"/>
      <c r="GER111" s="6"/>
      <c r="GES111" s="6"/>
      <c r="GET111" s="6"/>
      <c r="GEU111" s="6"/>
      <c r="GEV111" s="6"/>
      <c r="GEW111" s="6"/>
      <c r="GEX111" s="6"/>
      <c r="GEY111" s="6"/>
      <c r="GEZ111" s="6"/>
      <c r="GFA111" s="6"/>
      <c r="GFB111" s="6"/>
      <c r="GFC111" s="6"/>
      <c r="GFD111" s="6"/>
      <c r="GFE111" s="6"/>
      <c r="GFF111" s="6"/>
      <c r="GFG111" s="6"/>
      <c r="GFH111" s="6"/>
      <c r="GFI111" s="6"/>
      <c r="GFJ111" s="6"/>
      <c r="GFK111" s="6"/>
      <c r="GFL111" s="6"/>
      <c r="GFM111" s="6"/>
      <c r="GFN111" s="6"/>
      <c r="GFO111" s="6"/>
      <c r="GFP111" s="6"/>
      <c r="GFQ111" s="6"/>
      <c r="GFR111" s="6"/>
      <c r="GFS111" s="6"/>
      <c r="GFT111" s="6"/>
      <c r="GFU111" s="6"/>
      <c r="GFV111" s="6"/>
      <c r="GFW111" s="6"/>
      <c r="GFX111" s="6"/>
      <c r="GFY111" s="6"/>
      <c r="GFZ111" s="6"/>
      <c r="GGA111" s="6"/>
      <c r="GGB111" s="6"/>
      <c r="GGC111" s="6"/>
      <c r="GGD111" s="6"/>
      <c r="GGE111" s="6"/>
      <c r="GGF111" s="6"/>
      <c r="GGG111" s="6"/>
      <c r="GGH111" s="6"/>
      <c r="GGI111" s="6"/>
      <c r="GGJ111" s="6"/>
      <c r="GGK111" s="6"/>
      <c r="GGL111" s="6"/>
      <c r="GGM111" s="6"/>
      <c r="GGN111" s="6"/>
      <c r="GGO111" s="6"/>
      <c r="GGP111" s="6"/>
      <c r="GGQ111" s="6"/>
      <c r="GGR111" s="6"/>
      <c r="GGS111" s="6"/>
      <c r="GGT111" s="6"/>
      <c r="GGU111" s="6"/>
      <c r="GGV111" s="6"/>
      <c r="GGW111" s="6"/>
      <c r="GGX111" s="6"/>
      <c r="GGY111" s="6"/>
      <c r="GGZ111" s="6"/>
      <c r="GHA111" s="6"/>
      <c r="GHB111" s="6"/>
      <c r="GHC111" s="6"/>
      <c r="GHD111" s="6"/>
      <c r="GHE111" s="6"/>
      <c r="GHF111" s="6"/>
      <c r="GHG111" s="6"/>
      <c r="GHH111" s="6"/>
      <c r="GHI111" s="6"/>
      <c r="GHJ111" s="6"/>
      <c r="GHK111" s="6"/>
      <c r="GHL111" s="6"/>
      <c r="GHM111" s="6"/>
      <c r="GHN111" s="6"/>
      <c r="GHO111" s="6"/>
      <c r="GHP111" s="6"/>
      <c r="GHQ111" s="6"/>
      <c r="GHR111" s="6"/>
      <c r="GHS111" s="6"/>
      <c r="GHT111" s="6"/>
      <c r="GHU111" s="6"/>
      <c r="GHV111" s="6"/>
      <c r="GHW111" s="6"/>
      <c r="GHX111" s="6"/>
      <c r="GHY111" s="6"/>
      <c r="GHZ111" s="6"/>
      <c r="GIA111" s="6"/>
      <c r="GIB111" s="6"/>
      <c r="GIC111" s="6"/>
      <c r="GID111" s="6"/>
      <c r="GIE111" s="6"/>
      <c r="GIF111" s="6"/>
      <c r="GIG111" s="6"/>
      <c r="GIH111" s="6"/>
      <c r="GII111" s="6"/>
      <c r="GIJ111" s="6"/>
      <c r="GIK111" s="6"/>
      <c r="GIL111" s="6"/>
      <c r="GIM111" s="6"/>
      <c r="GIN111" s="6"/>
      <c r="GIO111" s="6"/>
      <c r="GIP111" s="6"/>
      <c r="GIQ111" s="6"/>
      <c r="GIR111" s="6"/>
      <c r="GIS111" s="6"/>
      <c r="GIT111" s="6"/>
      <c r="GIU111" s="6"/>
      <c r="GIV111" s="6"/>
      <c r="GIW111" s="6"/>
      <c r="GIX111" s="6"/>
      <c r="GIY111" s="6"/>
      <c r="GIZ111" s="6"/>
      <c r="GJA111" s="6"/>
      <c r="GJB111" s="6"/>
      <c r="GJC111" s="6"/>
      <c r="GJD111" s="6"/>
      <c r="GJE111" s="6"/>
      <c r="GJF111" s="6"/>
      <c r="GJG111" s="6"/>
      <c r="GJH111" s="6"/>
      <c r="GJI111" s="6"/>
      <c r="GJJ111" s="6"/>
      <c r="GJK111" s="6"/>
      <c r="GJL111" s="6"/>
      <c r="GJM111" s="6"/>
      <c r="GJN111" s="6"/>
      <c r="GJO111" s="6"/>
      <c r="GJP111" s="6"/>
      <c r="GJQ111" s="6"/>
      <c r="GJR111" s="6"/>
      <c r="GJS111" s="6"/>
      <c r="GJT111" s="6"/>
      <c r="GJU111" s="6"/>
      <c r="GJV111" s="6"/>
      <c r="GJW111" s="6"/>
      <c r="GJX111" s="6"/>
      <c r="GJY111" s="6"/>
      <c r="GJZ111" s="6"/>
      <c r="GKA111" s="6"/>
      <c r="GKB111" s="6"/>
      <c r="GKC111" s="6"/>
      <c r="GKD111" s="6"/>
      <c r="GKE111" s="6"/>
      <c r="GKF111" s="6"/>
      <c r="GKG111" s="6"/>
      <c r="GKH111" s="6"/>
      <c r="GKI111" s="6"/>
      <c r="GKJ111" s="6"/>
      <c r="GKK111" s="6"/>
      <c r="GKL111" s="6"/>
      <c r="GKM111" s="6"/>
      <c r="GKN111" s="6"/>
      <c r="GKO111" s="6"/>
      <c r="GKP111" s="6"/>
      <c r="GKQ111" s="6"/>
      <c r="GKR111" s="6"/>
      <c r="GKS111" s="6"/>
      <c r="GKT111" s="6"/>
      <c r="GKU111" s="6"/>
      <c r="GKV111" s="6"/>
      <c r="GKW111" s="6"/>
      <c r="GKX111" s="6"/>
      <c r="GKY111" s="6"/>
      <c r="GKZ111" s="6"/>
      <c r="GLA111" s="6"/>
      <c r="GLB111" s="6"/>
      <c r="GLC111" s="6"/>
      <c r="GLD111" s="6"/>
      <c r="GLE111" s="6"/>
      <c r="GLF111" s="6"/>
      <c r="GLG111" s="6"/>
      <c r="GLH111" s="6"/>
      <c r="GLI111" s="6"/>
      <c r="GLJ111" s="6"/>
      <c r="GLK111" s="6"/>
      <c r="GLL111" s="6"/>
      <c r="GLM111" s="6"/>
      <c r="GLN111" s="6"/>
      <c r="GLO111" s="6"/>
      <c r="GLP111" s="6"/>
      <c r="GLQ111" s="6"/>
      <c r="GLR111" s="6"/>
      <c r="GLS111" s="6"/>
      <c r="GLT111" s="6"/>
      <c r="GLU111" s="6"/>
      <c r="GLV111" s="6"/>
      <c r="GLW111" s="6"/>
      <c r="GLX111" s="6"/>
      <c r="GLY111" s="6"/>
      <c r="GLZ111" s="6"/>
      <c r="GMA111" s="6"/>
      <c r="GMB111" s="6"/>
      <c r="GMC111" s="6"/>
      <c r="GMD111" s="6"/>
      <c r="GME111" s="6"/>
      <c r="GMF111" s="6"/>
      <c r="GMG111" s="6"/>
      <c r="GMH111" s="6"/>
      <c r="GMI111" s="6"/>
      <c r="GMJ111" s="6"/>
      <c r="GMK111" s="6"/>
      <c r="GML111" s="6"/>
      <c r="GMM111" s="6"/>
      <c r="GMN111" s="6"/>
      <c r="GMO111" s="6"/>
      <c r="GMP111" s="6"/>
      <c r="GMQ111" s="6"/>
      <c r="GMR111" s="6"/>
      <c r="GMS111" s="6"/>
      <c r="GMT111" s="6"/>
      <c r="GMU111" s="6"/>
      <c r="GMV111" s="6"/>
      <c r="GMW111" s="6"/>
      <c r="GMX111" s="6"/>
      <c r="GMY111" s="6"/>
      <c r="GMZ111" s="6"/>
      <c r="GNA111" s="6"/>
      <c r="GNB111" s="6"/>
      <c r="GNC111" s="6"/>
      <c r="GND111" s="6"/>
      <c r="GNE111" s="6"/>
      <c r="GNF111" s="6"/>
      <c r="GNG111" s="6"/>
      <c r="GNH111" s="6"/>
      <c r="GNI111" s="6"/>
      <c r="GNJ111" s="6"/>
      <c r="GNK111" s="6"/>
      <c r="GNL111" s="6"/>
      <c r="GNM111" s="6"/>
      <c r="GNN111" s="6"/>
      <c r="GNO111" s="6"/>
      <c r="GNP111" s="6"/>
      <c r="GNQ111" s="6"/>
      <c r="GNR111" s="6"/>
      <c r="GNS111" s="6"/>
      <c r="GNT111" s="6"/>
      <c r="GNU111" s="6"/>
      <c r="GNV111" s="6"/>
      <c r="GNW111" s="6"/>
      <c r="GNX111" s="6"/>
      <c r="GNY111" s="6"/>
      <c r="GNZ111" s="6"/>
      <c r="GOA111" s="6"/>
      <c r="GOB111" s="6"/>
      <c r="GOC111" s="6"/>
      <c r="GOD111" s="6"/>
      <c r="GOE111" s="6"/>
      <c r="GOF111" s="6"/>
      <c r="GOG111" s="6"/>
      <c r="GOH111" s="6"/>
      <c r="GOI111" s="6"/>
      <c r="GOJ111" s="6"/>
      <c r="GOK111" s="6"/>
      <c r="GOL111" s="6"/>
      <c r="GOM111" s="6"/>
      <c r="GON111" s="6"/>
      <c r="GOO111" s="6"/>
      <c r="GOP111" s="6"/>
      <c r="GOQ111" s="6"/>
      <c r="GOR111" s="6"/>
      <c r="GOS111" s="6"/>
      <c r="GOT111" s="6"/>
      <c r="GOU111" s="6"/>
      <c r="GOV111" s="6"/>
      <c r="GOW111" s="6"/>
      <c r="GOX111" s="6"/>
      <c r="GOY111" s="6"/>
      <c r="GOZ111" s="6"/>
      <c r="GPA111" s="6"/>
      <c r="GPB111" s="6"/>
      <c r="GPC111" s="6"/>
      <c r="GPD111" s="6"/>
      <c r="GPE111" s="6"/>
      <c r="GPF111" s="6"/>
      <c r="GPG111" s="6"/>
      <c r="GPH111" s="6"/>
      <c r="GPI111" s="6"/>
      <c r="GPJ111" s="6"/>
      <c r="GPK111" s="6"/>
      <c r="GPL111" s="6"/>
      <c r="GPM111" s="6"/>
      <c r="GPN111" s="6"/>
      <c r="GPO111" s="6"/>
      <c r="GPP111" s="6"/>
      <c r="GPQ111" s="6"/>
      <c r="GPR111" s="6"/>
      <c r="GPS111" s="6"/>
      <c r="GPT111" s="6"/>
      <c r="GPU111" s="6"/>
      <c r="GPV111" s="6"/>
      <c r="GPW111" s="6"/>
      <c r="GPX111" s="6"/>
      <c r="GPY111" s="6"/>
      <c r="GPZ111" s="6"/>
      <c r="GQA111" s="6"/>
      <c r="GQB111" s="6"/>
      <c r="GQC111" s="6"/>
      <c r="GQD111" s="6"/>
      <c r="GQE111" s="6"/>
      <c r="GQF111" s="6"/>
      <c r="GQG111" s="6"/>
      <c r="GQH111" s="6"/>
      <c r="GQI111" s="6"/>
      <c r="GQJ111" s="6"/>
      <c r="GQK111" s="6"/>
      <c r="GQL111" s="6"/>
      <c r="GQM111" s="6"/>
      <c r="GQN111" s="6"/>
      <c r="GQO111" s="6"/>
      <c r="GQP111" s="6"/>
      <c r="GQQ111" s="6"/>
      <c r="GQR111" s="6"/>
      <c r="GQS111" s="6"/>
      <c r="GQT111" s="6"/>
      <c r="GQU111" s="6"/>
      <c r="GQV111" s="6"/>
      <c r="GQW111" s="6"/>
      <c r="GQX111" s="6"/>
      <c r="GQY111" s="6"/>
      <c r="GQZ111" s="6"/>
      <c r="GRA111" s="6"/>
      <c r="GRB111" s="6"/>
      <c r="GRC111" s="6"/>
      <c r="GRD111" s="6"/>
      <c r="GRE111" s="6"/>
      <c r="GRF111" s="6"/>
      <c r="GRG111" s="6"/>
      <c r="GRH111" s="6"/>
      <c r="GRI111" s="6"/>
      <c r="GRJ111" s="6"/>
      <c r="GRK111" s="6"/>
      <c r="GRL111" s="6"/>
      <c r="GRM111" s="6"/>
      <c r="GRN111" s="6"/>
      <c r="GRO111" s="6"/>
      <c r="GRP111" s="6"/>
      <c r="GRQ111" s="6"/>
      <c r="GRR111" s="6"/>
      <c r="GRS111" s="6"/>
      <c r="GRT111" s="6"/>
      <c r="GRU111" s="6"/>
      <c r="GRV111" s="6"/>
      <c r="GRW111" s="6"/>
      <c r="GRX111" s="6"/>
      <c r="GRY111" s="6"/>
      <c r="GRZ111" s="6"/>
      <c r="GSA111" s="6"/>
      <c r="GSB111" s="6"/>
      <c r="GSC111" s="6"/>
      <c r="GSD111" s="6"/>
      <c r="GSE111" s="6"/>
      <c r="GSF111" s="6"/>
      <c r="GSG111" s="6"/>
      <c r="GSH111" s="6"/>
      <c r="GSI111" s="6"/>
      <c r="GSJ111" s="6"/>
      <c r="GSK111" s="6"/>
      <c r="GSL111" s="6"/>
      <c r="GSM111" s="6"/>
      <c r="GSN111" s="6"/>
      <c r="GSO111" s="6"/>
      <c r="GSP111" s="6"/>
      <c r="GSQ111" s="6"/>
      <c r="GSR111" s="6"/>
      <c r="GSS111" s="6"/>
      <c r="GST111" s="6"/>
      <c r="GSU111" s="6"/>
      <c r="GSV111" s="6"/>
      <c r="GSW111" s="6"/>
      <c r="GSX111" s="6"/>
      <c r="GSY111" s="6"/>
      <c r="GSZ111" s="6"/>
      <c r="GTA111" s="6"/>
      <c r="GTB111" s="6"/>
      <c r="GTC111" s="6"/>
      <c r="GTD111" s="6"/>
      <c r="GTE111" s="6"/>
      <c r="GTF111" s="6"/>
      <c r="GTG111" s="6"/>
      <c r="GTH111" s="6"/>
      <c r="GTI111" s="6"/>
      <c r="GTJ111" s="6"/>
      <c r="GTK111" s="6"/>
      <c r="GTL111" s="6"/>
      <c r="GTM111" s="6"/>
      <c r="GTN111" s="6"/>
      <c r="GTO111" s="6"/>
      <c r="GTP111" s="6"/>
      <c r="GTQ111" s="6"/>
      <c r="GTR111" s="6"/>
      <c r="GTS111" s="6"/>
      <c r="GTT111" s="6"/>
      <c r="GTU111" s="6"/>
      <c r="GTV111" s="6"/>
      <c r="GTW111" s="6"/>
      <c r="GTX111" s="6"/>
      <c r="GTY111" s="6"/>
      <c r="GTZ111" s="6"/>
      <c r="GUA111" s="6"/>
      <c r="GUB111" s="6"/>
      <c r="GUC111" s="6"/>
      <c r="GUD111" s="6"/>
      <c r="GUE111" s="6"/>
      <c r="GUF111" s="6"/>
      <c r="GUG111" s="6"/>
      <c r="GUH111" s="6"/>
      <c r="GUI111" s="6"/>
      <c r="GUJ111" s="6"/>
      <c r="GUK111" s="6"/>
      <c r="GUL111" s="6"/>
      <c r="GUM111" s="6"/>
      <c r="GUN111" s="6"/>
      <c r="GUO111" s="6"/>
      <c r="GUP111" s="6"/>
      <c r="GUQ111" s="6"/>
      <c r="GUR111" s="6"/>
      <c r="GUS111" s="6"/>
      <c r="GUT111" s="6"/>
      <c r="GUU111" s="6"/>
      <c r="GUV111" s="6"/>
      <c r="GUW111" s="6"/>
      <c r="GUX111" s="6"/>
      <c r="GUY111" s="6"/>
      <c r="GUZ111" s="6"/>
      <c r="GVA111" s="6"/>
      <c r="GVB111" s="6"/>
      <c r="GVC111" s="6"/>
      <c r="GVD111" s="6"/>
      <c r="GVE111" s="6"/>
      <c r="GVF111" s="6"/>
      <c r="GVG111" s="6"/>
      <c r="GVH111" s="6"/>
      <c r="GVI111" s="6"/>
      <c r="GVJ111" s="6"/>
      <c r="GVK111" s="6"/>
      <c r="GVL111" s="6"/>
      <c r="GVM111" s="6"/>
      <c r="GVN111" s="6"/>
      <c r="GVO111" s="6"/>
      <c r="GVP111" s="6"/>
      <c r="GVQ111" s="6"/>
      <c r="GVR111" s="6"/>
      <c r="GVS111" s="6"/>
      <c r="GVT111" s="6"/>
      <c r="GVU111" s="6"/>
      <c r="GVV111" s="6"/>
      <c r="GVW111" s="6"/>
      <c r="GVX111" s="6"/>
      <c r="GVY111" s="6"/>
      <c r="GVZ111" s="6"/>
      <c r="GWA111" s="6"/>
      <c r="GWB111" s="6"/>
      <c r="GWC111" s="6"/>
      <c r="GWD111" s="6"/>
      <c r="GWE111" s="6"/>
      <c r="GWF111" s="6"/>
      <c r="GWG111" s="6"/>
      <c r="GWH111" s="6"/>
      <c r="GWI111" s="6"/>
      <c r="GWJ111" s="6"/>
      <c r="GWK111" s="6"/>
      <c r="GWL111" s="6"/>
      <c r="GWM111" s="6"/>
      <c r="GWN111" s="6"/>
      <c r="GWO111" s="6"/>
      <c r="GWP111" s="6"/>
      <c r="GWQ111" s="6"/>
      <c r="GWR111" s="6"/>
      <c r="GWS111" s="6"/>
      <c r="GWT111" s="6"/>
      <c r="GWU111" s="6"/>
      <c r="GWV111" s="6"/>
      <c r="GWW111" s="6"/>
      <c r="GWX111" s="6"/>
      <c r="GWY111" s="6"/>
      <c r="GWZ111" s="6"/>
      <c r="GXA111" s="6"/>
      <c r="GXB111" s="6"/>
      <c r="GXC111" s="6"/>
      <c r="GXD111" s="6"/>
      <c r="GXE111" s="6"/>
      <c r="GXF111" s="6"/>
      <c r="GXG111" s="6"/>
      <c r="GXH111" s="6"/>
      <c r="GXI111" s="6"/>
      <c r="GXJ111" s="6"/>
      <c r="GXK111" s="6"/>
      <c r="GXL111" s="6"/>
      <c r="GXM111" s="6"/>
      <c r="GXN111" s="6"/>
      <c r="GXO111" s="6"/>
      <c r="GXP111" s="6"/>
      <c r="GXQ111" s="6"/>
      <c r="GXR111" s="6"/>
      <c r="GXS111" s="6"/>
      <c r="GXT111" s="6"/>
      <c r="GXU111" s="6"/>
      <c r="GXV111" s="6"/>
      <c r="GXW111" s="6"/>
      <c r="GXX111" s="6"/>
      <c r="GXY111" s="6"/>
      <c r="GXZ111" s="6"/>
      <c r="GYA111" s="6"/>
      <c r="GYB111" s="6"/>
      <c r="GYC111" s="6"/>
      <c r="GYD111" s="6"/>
      <c r="GYE111" s="6"/>
      <c r="GYF111" s="6"/>
      <c r="GYG111" s="6"/>
      <c r="GYH111" s="6"/>
      <c r="GYI111" s="6"/>
      <c r="GYJ111" s="6"/>
      <c r="GYK111" s="6"/>
      <c r="GYL111" s="6"/>
      <c r="GYM111" s="6"/>
      <c r="GYN111" s="6"/>
      <c r="GYO111" s="6"/>
      <c r="GYP111" s="6"/>
      <c r="GYQ111" s="6"/>
      <c r="GYR111" s="6"/>
      <c r="GYS111" s="6"/>
      <c r="GYT111" s="6"/>
      <c r="GYU111" s="6"/>
      <c r="GYV111" s="6"/>
      <c r="GYW111" s="6"/>
      <c r="GYX111" s="6"/>
      <c r="GYY111" s="6"/>
      <c r="GYZ111" s="6"/>
      <c r="GZA111" s="6"/>
      <c r="GZB111" s="6"/>
      <c r="GZC111" s="6"/>
      <c r="GZD111" s="6"/>
      <c r="GZE111" s="6"/>
      <c r="GZF111" s="6"/>
      <c r="GZG111" s="6"/>
      <c r="GZH111" s="6"/>
      <c r="GZI111" s="6"/>
      <c r="GZJ111" s="6"/>
      <c r="GZK111" s="6"/>
      <c r="GZL111" s="6"/>
      <c r="GZM111" s="6"/>
      <c r="GZN111" s="6"/>
      <c r="GZO111" s="6"/>
      <c r="GZP111" s="6"/>
      <c r="GZQ111" s="6"/>
      <c r="GZR111" s="6"/>
      <c r="GZS111" s="6"/>
      <c r="GZT111" s="6"/>
      <c r="GZU111" s="6"/>
      <c r="GZV111" s="6"/>
      <c r="GZW111" s="6"/>
      <c r="GZX111" s="6"/>
      <c r="GZY111" s="6"/>
      <c r="GZZ111" s="6"/>
      <c r="HAA111" s="6"/>
      <c r="HAB111" s="6"/>
      <c r="HAC111" s="6"/>
      <c r="HAD111" s="6"/>
      <c r="HAE111" s="6"/>
      <c r="HAF111" s="6"/>
      <c r="HAG111" s="6"/>
      <c r="HAH111" s="6"/>
      <c r="HAI111" s="6"/>
      <c r="HAJ111" s="6"/>
      <c r="HAK111" s="6"/>
      <c r="HAL111" s="6"/>
      <c r="HAM111" s="6"/>
      <c r="HAN111" s="6"/>
      <c r="HAO111" s="6"/>
      <c r="HAP111" s="6"/>
      <c r="HAQ111" s="6"/>
      <c r="HAR111" s="6"/>
      <c r="HAS111" s="6"/>
      <c r="HAT111" s="6"/>
      <c r="HAU111" s="6"/>
      <c r="HAV111" s="6"/>
      <c r="HAW111" s="6"/>
      <c r="HAX111" s="6"/>
      <c r="HAY111" s="6"/>
      <c r="HAZ111" s="6"/>
      <c r="HBA111" s="6"/>
      <c r="HBB111" s="6"/>
      <c r="HBC111" s="6"/>
      <c r="HBD111" s="6"/>
      <c r="HBE111" s="6"/>
      <c r="HBF111" s="6"/>
      <c r="HBG111" s="6"/>
      <c r="HBH111" s="6"/>
      <c r="HBI111" s="6"/>
      <c r="HBJ111" s="6"/>
      <c r="HBK111" s="6"/>
      <c r="HBL111" s="6"/>
      <c r="HBM111" s="6"/>
      <c r="HBN111" s="6"/>
      <c r="HBO111" s="6"/>
      <c r="HBP111" s="6"/>
      <c r="HBQ111" s="6"/>
      <c r="HBR111" s="6"/>
      <c r="HBS111" s="6"/>
      <c r="HBT111" s="6"/>
      <c r="HBU111" s="6"/>
      <c r="HBV111" s="6"/>
      <c r="HBW111" s="6"/>
      <c r="HBX111" s="6"/>
      <c r="HBY111" s="6"/>
      <c r="HBZ111" s="6"/>
      <c r="HCA111" s="6"/>
      <c r="HCB111" s="6"/>
      <c r="HCC111" s="6"/>
      <c r="HCD111" s="6"/>
      <c r="HCE111" s="6"/>
      <c r="HCF111" s="6"/>
      <c r="HCG111" s="6"/>
      <c r="HCH111" s="6"/>
      <c r="HCI111" s="6"/>
      <c r="HCJ111" s="6"/>
      <c r="HCK111" s="6"/>
      <c r="HCL111" s="6"/>
      <c r="HCM111" s="6"/>
      <c r="HCN111" s="6"/>
      <c r="HCO111" s="6"/>
      <c r="HCP111" s="6"/>
      <c r="HCQ111" s="6"/>
      <c r="HCR111" s="6"/>
      <c r="HCS111" s="6"/>
      <c r="HCT111" s="6"/>
      <c r="HCU111" s="6"/>
      <c r="HCV111" s="6"/>
      <c r="HCW111" s="6"/>
      <c r="HCX111" s="6"/>
      <c r="HCY111" s="6"/>
      <c r="HCZ111" s="6"/>
      <c r="HDA111" s="6"/>
      <c r="HDB111" s="6"/>
      <c r="HDC111" s="6"/>
      <c r="HDD111" s="6"/>
      <c r="HDE111" s="6"/>
      <c r="HDF111" s="6"/>
      <c r="HDG111" s="6"/>
      <c r="HDH111" s="6"/>
      <c r="HDI111" s="6"/>
      <c r="HDJ111" s="6"/>
      <c r="HDK111" s="6"/>
      <c r="HDL111" s="6"/>
      <c r="HDM111" s="6"/>
      <c r="HDN111" s="6"/>
      <c r="HDO111" s="6"/>
      <c r="HDP111" s="6"/>
      <c r="HDQ111" s="6"/>
      <c r="HDR111" s="6"/>
      <c r="HDS111" s="6"/>
      <c r="HDT111" s="6"/>
      <c r="HDU111" s="6"/>
      <c r="HDV111" s="6"/>
      <c r="HDW111" s="6"/>
      <c r="HDX111" s="6"/>
      <c r="HDY111" s="6"/>
      <c r="HDZ111" s="6"/>
      <c r="HEA111" s="6"/>
      <c r="HEB111" s="6"/>
      <c r="HEC111" s="6"/>
      <c r="HED111" s="6"/>
      <c r="HEE111" s="6"/>
      <c r="HEF111" s="6"/>
      <c r="HEG111" s="6"/>
      <c r="HEH111" s="6"/>
      <c r="HEI111" s="6"/>
      <c r="HEJ111" s="6"/>
      <c r="HEK111" s="6"/>
      <c r="HEL111" s="6"/>
      <c r="HEM111" s="6"/>
      <c r="HEN111" s="6"/>
      <c r="HEO111" s="6"/>
      <c r="HEP111" s="6"/>
      <c r="HEQ111" s="6"/>
      <c r="HER111" s="6"/>
      <c r="HES111" s="6"/>
      <c r="HET111" s="6"/>
      <c r="HEU111" s="6"/>
      <c r="HEV111" s="6"/>
      <c r="HEW111" s="6"/>
      <c r="HEX111" s="6"/>
      <c r="HEY111" s="6"/>
      <c r="HEZ111" s="6"/>
      <c r="HFA111" s="6"/>
      <c r="HFB111" s="6"/>
      <c r="HFC111" s="6"/>
      <c r="HFD111" s="6"/>
      <c r="HFE111" s="6"/>
      <c r="HFF111" s="6"/>
      <c r="HFG111" s="6"/>
      <c r="HFH111" s="6"/>
      <c r="HFI111" s="6"/>
      <c r="HFJ111" s="6"/>
      <c r="HFK111" s="6"/>
      <c r="HFL111" s="6"/>
      <c r="HFM111" s="6"/>
      <c r="HFN111" s="6"/>
      <c r="HFO111" s="6"/>
      <c r="HFP111" s="6"/>
      <c r="HFQ111" s="6"/>
      <c r="HFR111" s="6"/>
      <c r="HFS111" s="6"/>
      <c r="HFT111" s="6"/>
      <c r="HFU111" s="6"/>
      <c r="HFV111" s="6"/>
      <c r="HFW111" s="6"/>
      <c r="HFX111" s="6"/>
      <c r="HFY111" s="6"/>
      <c r="HFZ111" s="6"/>
      <c r="HGA111" s="6"/>
      <c r="HGB111" s="6"/>
      <c r="HGC111" s="6"/>
      <c r="HGD111" s="6"/>
      <c r="HGE111" s="6"/>
      <c r="HGF111" s="6"/>
      <c r="HGG111" s="6"/>
      <c r="HGH111" s="6"/>
      <c r="HGI111" s="6"/>
      <c r="HGJ111" s="6"/>
      <c r="HGK111" s="6"/>
      <c r="HGL111" s="6"/>
      <c r="HGM111" s="6"/>
      <c r="HGN111" s="6"/>
      <c r="HGO111" s="6"/>
      <c r="HGP111" s="6"/>
      <c r="HGQ111" s="6"/>
      <c r="HGR111" s="6"/>
      <c r="HGS111" s="6"/>
      <c r="HGT111" s="6"/>
      <c r="HGU111" s="6"/>
      <c r="HGV111" s="6"/>
      <c r="HGW111" s="6"/>
      <c r="HGX111" s="6"/>
      <c r="HGY111" s="6"/>
      <c r="HGZ111" s="6"/>
      <c r="HHA111" s="6"/>
      <c r="HHB111" s="6"/>
      <c r="HHC111" s="6"/>
      <c r="HHD111" s="6"/>
      <c r="HHE111" s="6"/>
      <c r="HHF111" s="6"/>
      <c r="HHG111" s="6"/>
      <c r="HHH111" s="6"/>
      <c r="HHI111" s="6"/>
      <c r="HHJ111" s="6"/>
      <c r="HHK111" s="6"/>
      <c r="HHL111" s="6"/>
      <c r="HHM111" s="6"/>
      <c r="HHN111" s="6"/>
      <c r="HHO111" s="6"/>
      <c r="HHP111" s="6"/>
      <c r="HHQ111" s="6"/>
      <c r="HHR111" s="6"/>
      <c r="HHS111" s="6"/>
      <c r="HHT111" s="6"/>
      <c r="HHU111" s="6"/>
      <c r="HHV111" s="6"/>
      <c r="HHW111" s="6"/>
      <c r="HHX111" s="6"/>
      <c r="HHY111" s="6"/>
      <c r="HHZ111" s="6"/>
      <c r="HIA111" s="6"/>
      <c r="HIB111" s="6"/>
      <c r="HIC111" s="6"/>
      <c r="HID111" s="6"/>
      <c r="HIE111" s="6"/>
      <c r="HIF111" s="6"/>
      <c r="HIG111" s="6"/>
      <c r="HIH111" s="6"/>
      <c r="HII111" s="6"/>
      <c r="HIJ111" s="6"/>
      <c r="HIK111" s="6"/>
      <c r="HIL111" s="6"/>
      <c r="HIM111" s="6"/>
      <c r="HIN111" s="6"/>
      <c r="HIO111" s="6"/>
      <c r="HIP111" s="6"/>
      <c r="HIQ111" s="6"/>
      <c r="HIR111" s="6"/>
      <c r="HIS111" s="6"/>
      <c r="HIT111" s="6"/>
      <c r="HIU111" s="6"/>
      <c r="HIV111" s="6"/>
      <c r="HIW111" s="6"/>
      <c r="HIX111" s="6"/>
      <c r="HIY111" s="6"/>
      <c r="HIZ111" s="6"/>
      <c r="HJA111" s="6"/>
      <c r="HJB111" s="6"/>
      <c r="HJC111" s="6"/>
      <c r="HJD111" s="6"/>
      <c r="HJE111" s="6"/>
      <c r="HJF111" s="6"/>
      <c r="HJG111" s="6"/>
      <c r="HJH111" s="6"/>
      <c r="HJI111" s="6"/>
      <c r="HJJ111" s="6"/>
      <c r="HJK111" s="6"/>
      <c r="HJL111" s="6"/>
      <c r="HJM111" s="6"/>
      <c r="HJN111" s="6"/>
      <c r="HJO111" s="6"/>
      <c r="HJP111" s="6"/>
      <c r="HJQ111" s="6"/>
      <c r="HJR111" s="6"/>
      <c r="HJS111" s="6"/>
      <c r="HJT111" s="6"/>
      <c r="HJU111" s="6"/>
      <c r="HJV111" s="6"/>
      <c r="HJW111" s="6"/>
      <c r="HJX111" s="6"/>
      <c r="HJY111" s="6"/>
      <c r="HJZ111" s="6"/>
      <c r="HKA111" s="6"/>
      <c r="HKB111" s="6"/>
      <c r="HKC111" s="6"/>
      <c r="HKD111" s="6"/>
      <c r="HKE111" s="6"/>
      <c r="HKF111" s="6"/>
      <c r="HKG111" s="6"/>
      <c r="HKH111" s="6"/>
      <c r="HKI111" s="6"/>
      <c r="HKJ111" s="6"/>
      <c r="HKK111" s="6"/>
      <c r="HKL111" s="6"/>
      <c r="HKM111" s="6"/>
      <c r="HKN111" s="6"/>
      <c r="HKO111" s="6"/>
      <c r="HKP111" s="6"/>
      <c r="HKQ111" s="6"/>
      <c r="HKR111" s="6"/>
      <c r="HKS111" s="6"/>
      <c r="HKT111" s="6"/>
      <c r="HKU111" s="6"/>
      <c r="HKV111" s="6"/>
      <c r="HKW111" s="6"/>
      <c r="HKX111" s="6"/>
      <c r="HKY111" s="6"/>
      <c r="HKZ111" s="6"/>
      <c r="HLA111" s="6"/>
      <c r="HLB111" s="6"/>
      <c r="HLC111" s="6"/>
      <c r="HLD111" s="6"/>
      <c r="HLE111" s="6"/>
      <c r="HLF111" s="6"/>
      <c r="HLG111" s="6"/>
      <c r="HLH111" s="6"/>
      <c r="HLI111" s="6"/>
      <c r="HLJ111" s="6"/>
      <c r="HLK111" s="6"/>
      <c r="HLL111" s="6"/>
      <c r="HLM111" s="6"/>
      <c r="HLN111" s="6"/>
      <c r="HLO111" s="6"/>
      <c r="HLP111" s="6"/>
      <c r="HLQ111" s="6"/>
      <c r="HLR111" s="6"/>
      <c r="HLS111" s="6"/>
      <c r="HLT111" s="6"/>
      <c r="HLU111" s="6"/>
      <c r="HLV111" s="6"/>
      <c r="HLW111" s="6"/>
      <c r="HLX111" s="6"/>
      <c r="HLY111" s="6"/>
      <c r="HLZ111" s="6"/>
      <c r="HMA111" s="6"/>
      <c r="HMB111" s="6"/>
      <c r="HMC111" s="6"/>
      <c r="HMD111" s="6"/>
      <c r="HME111" s="6"/>
      <c r="HMF111" s="6"/>
      <c r="HMG111" s="6"/>
      <c r="HMH111" s="6"/>
      <c r="HMI111" s="6"/>
      <c r="HMJ111" s="6"/>
      <c r="HMK111" s="6"/>
      <c r="HML111" s="6"/>
      <c r="HMM111" s="6"/>
      <c r="HMN111" s="6"/>
      <c r="HMO111" s="6"/>
      <c r="HMP111" s="6"/>
      <c r="HMQ111" s="6"/>
      <c r="HMR111" s="6"/>
      <c r="HMS111" s="6"/>
      <c r="HMT111" s="6"/>
      <c r="HMU111" s="6"/>
      <c r="HMV111" s="6"/>
      <c r="HMW111" s="6"/>
      <c r="HMX111" s="6"/>
      <c r="HMY111" s="6"/>
      <c r="HMZ111" s="6"/>
      <c r="HNA111" s="6"/>
      <c r="HNB111" s="6"/>
      <c r="HNC111" s="6"/>
      <c r="HND111" s="6"/>
      <c r="HNE111" s="6"/>
      <c r="HNF111" s="6"/>
      <c r="HNG111" s="6"/>
      <c r="HNH111" s="6"/>
      <c r="HNI111" s="6"/>
      <c r="HNJ111" s="6"/>
      <c r="HNK111" s="6"/>
      <c r="HNL111" s="6"/>
      <c r="HNM111" s="6"/>
      <c r="HNN111" s="6"/>
      <c r="HNO111" s="6"/>
      <c r="HNP111" s="6"/>
      <c r="HNQ111" s="6"/>
      <c r="HNR111" s="6"/>
      <c r="HNS111" s="6"/>
      <c r="HNT111" s="6"/>
      <c r="HNU111" s="6"/>
      <c r="HNV111" s="6"/>
      <c r="HNW111" s="6"/>
      <c r="HNX111" s="6"/>
      <c r="HNY111" s="6"/>
      <c r="HNZ111" s="6"/>
      <c r="HOA111" s="6"/>
      <c r="HOB111" s="6"/>
      <c r="HOC111" s="6"/>
      <c r="HOD111" s="6"/>
      <c r="HOE111" s="6"/>
      <c r="HOF111" s="6"/>
      <c r="HOG111" s="6"/>
      <c r="HOH111" s="6"/>
      <c r="HOI111" s="6"/>
      <c r="HOJ111" s="6"/>
      <c r="HOK111" s="6"/>
      <c r="HOL111" s="6"/>
      <c r="HOM111" s="6"/>
      <c r="HON111" s="6"/>
      <c r="HOO111" s="6"/>
      <c r="HOP111" s="6"/>
      <c r="HOQ111" s="6"/>
      <c r="HOR111" s="6"/>
      <c r="HOS111" s="6"/>
      <c r="HOT111" s="6"/>
      <c r="HOU111" s="6"/>
      <c r="HOV111" s="6"/>
      <c r="HOW111" s="6"/>
      <c r="HOX111" s="6"/>
      <c r="HOY111" s="6"/>
      <c r="HOZ111" s="6"/>
      <c r="HPA111" s="6"/>
      <c r="HPB111" s="6"/>
      <c r="HPC111" s="6"/>
      <c r="HPD111" s="6"/>
      <c r="HPE111" s="6"/>
      <c r="HPF111" s="6"/>
      <c r="HPG111" s="6"/>
      <c r="HPH111" s="6"/>
      <c r="HPI111" s="6"/>
      <c r="HPJ111" s="6"/>
      <c r="HPK111" s="6"/>
      <c r="HPL111" s="6"/>
      <c r="HPM111" s="6"/>
      <c r="HPN111" s="6"/>
      <c r="HPO111" s="6"/>
      <c r="HPP111" s="6"/>
      <c r="HPQ111" s="6"/>
      <c r="HPR111" s="6"/>
      <c r="HPS111" s="6"/>
      <c r="HPT111" s="6"/>
      <c r="HPU111" s="6"/>
      <c r="HPV111" s="6"/>
      <c r="HPW111" s="6"/>
      <c r="HPX111" s="6"/>
      <c r="HPY111" s="6"/>
      <c r="HPZ111" s="6"/>
      <c r="HQA111" s="6"/>
      <c r="HQB111" s="6"/>
      <c r="HQC111" s="6"/>
      <c r="HQD111" s="6"/>
      <c r="HQE111" s="6"/>
      <c r="HQF111" s="6"/>
      <c r="HQG111" s="6"/>
      <c r="HQH111" s="6"/>
      <c r="HQI111" s="6"/>
      <c r="HQJ111" s="6"/>
      <c r="HQK111" s="6"/>
      <c r="HQL111" s="6"/>
      <c r="HQM111" s="6"/>
      <c r="HQN111" s="6"/>
      <c r="HQO111" s="6"/>
      <c r="HQP111" s="6"/>
      <c r="HQQ111" s="6"/>
      <c r="HQR111" s="6"/>
      <c r="HQS111" s="6"/>
      <c r="HQT111" s="6"/>
      <c r="HQU111" s="6"/>
      <c r="HQV111" s="6"/>
      <c r="HQW111" s="6"/>
      <c r="HQX111" s="6"/>
      <c r="HQY111" s="6"/>
      <c r="HQZ111" s="6"/>
      <c r="HRA111" s="6"/>
      <c r="HRB111" s="6"/>
      <c r="HRC111" s="6"/>
      <c r="HRD111" s="6"/>
      <c r="HRE111" s="6"/>
      <c r="HRF111" s="6"/>
      <c r="HRG111" s="6"/>
      <c r="HRH111" s="6"/>
      <c r="HRI111" s="6"/>
      <c r="HRJ111" s="6"/>
      <c r="HRK111" s="6"/>
      <c r="HRL111" s="6"/>
      <c r="HRM111" s="6"/>
      <c r="HRN111" s="6"/>
      <c r="HRO111" s="6"/>
      <c r="HRP111" s="6"/>
      <c r="HRQ111" s="6"/>
      <c r="HRR111" s="6"/>
      <c r="HRS111" s="6"/>
      <c r="HRT111" s="6"/>
      <c r="HRU111" s="6"/>
      <c r="HRV111" s="6"/>
      <c r="HRW111" s="6"/>
      <c r="HRX111" s="6"/>
      <c r="HRY111" s="6"/>
      <c r="HRZ111" s="6"/>
      <c r="HSA111" s="6"/>
      <c r="HSB111" s="6"/>
      <c r="HSC111" s="6"/>
      <c r="HSD111" s="6"/>
      <c r="HSE111" s="6"/>
      <c r="HSF111" s="6"/>
      <c r="HSG111" s="6"/>
      <c r="HSH111" s="6"/>
      <c r="HSI111" s="6"/>
      <c r="HSJ111" s="6"/>
      <c r="HSK111" s="6"/>
      <c r="HSL111" s="6"/>
      <c r="HSM111" s="6"/>
      <c r="HSN111" s="6"/>
      <c r="HSO111" s="6"/>
      <c r="HSP111" s="6"/>
      <c r="HSQ111" s="6"/>
      <c r="HSR111" s="6"/>
      <c r="HSS111" s="6"/>
      <c r="HST111" s="6"/>
      <c r="HSU111" s="6"/>
      <c r="HSV111" s="6"/>
      <c r="HSW111" s="6"/>
      <c r="HSX111" s="6"/>
      <c r="HSY111" s="6"/>
      <c r="HSZ111" s="6"/>
      <c r="HTA111" s="6"/>
      <c r="HTB111" s="6"/>
      <c r="HTC111" s="6"/>
      <c r="HTD111" s="6"/>
      <c r="HTE111" s="6"/>
      <c r="HTF111" s="6"/>
      <c r="HTG111" s="6"/>
      <c r="HTH111" s="6"/>
      <c r="HTI111" s="6"/>
      <c r="HTJ111" s="6"/>
      <c r="HTK111" s="6"/>
      <c r="HTL111" s="6"/>
      <c r="HTM111" s="6"/>
      <c r="HTN111" s="6"/>
      <c r="HTO111" s="6"/>
      <c r="HTP111" s="6"/>
      <c r="HTQ111" s="6"/>
      <c r="HTR111" s="6"/>
      <c r="HTS111" s="6"/>
      <c r="HTT111" s="6"/>
      <c r="HTU111" s="6"/>
      <c r="HTV111" s="6"/>
      <c r="HTW111" s="6"/>
      <c r="HTX111" s="6"/>
      <c r="HTY111" s="6"/>
      <c r="HTZ111" s="6"/>
      <c r="HUA111" s="6"/>
      <c r="HUB111" s="6"/>
      <c r="HUC111" s="6"/>
      <c r="HUD111" s="6"/>
      <c r="HUE111" s="6"/>
      <c r="HUF111" s="6"/>
      <c r="HUG111" s="6"/>
      <c r="HUH111" s="6"/>
      <c r="HUI111" s="6"/>
      <c r="HUJ111" s="6"/>
      <c r="HUK111" s="6"/>
      <c r="HUL111" s="6"/>
      <c r="HUM111" s="6"/>
      <c r="HUN111" s="6"/>
      <c r="HUO111" s="6"/>
      <c r="HUP111" s="6"/>
      <c r="HUQ111" s="6"/>
      <c r="HUR111" s="6"/>
      <c r="HUS111" s="6"/>
      <c r="HUT111" s="6"/>
      <c r="HUU111" s="6"/>
      <c r="HUV111" s="6"/>
      <c r="HUW111" s="6"/>
      <c r="HUX111" s="6"/>
      <c r="HUY111" s="6"/>
      <c r="HUZ111" s="6"/>
      <c r="HVA111" s="6"/>
      <c r="HVB111" s="6"/>
      <c r="HVC111" s="6"/>
      <c r="HVD111" s="6"/>
      <c r="HVE111" s="6"/>
      <c r="HVF111" s="6"/>
      <c r="HVG111" s="6"/>
      <c r="HVH111" s="6"/>
      <c r="HVI111" s="6"/>
      <c r="HVJ111" s="6"/>
      <c r="HVK111" s="6"/>
      <c r="HVL111" s="6"/>
      <c r="HVM111" s="6"/>
      <c r="HVN111" s="6"/>
      <c r="HVO111" s="6"/>
      <c r="HVP111" s="6"/>
      <c r="HVQ111" s="6"/>
      <c r="HVR111" s="6"/>
      <c r="HVS111" s="6"/>
      <c r="HVT111" s="6"/>
      <c r="HVU111" s="6"/>
      <c r="HVV111" s="6"/>
      <c r="HVW111" s="6"/>
      <c r="HVX111" s="6"/>
      <c r="HVY111" s="6"/>
      <c r="HVZ111" s="6"/>
      <c r="HWA111" s="6"/>
      <c r="HWB111" s="6"/>
      <c r="HWC111" s="6"/>
      <c r="HWD111" s="6"/>
      <c r="HWE111" s="6"/>
      <c r="HWF111" s="6"/>
      <c r="HWG111" s="6"/>
      <c r="HWH111" s="6"/>
      <c r="HWI111" s="6"/>
      <c r="HWJ111" s="6"/>
      <c r="HWK111" s="6"/>
      <c r="HWL111" s="6"/>
      <c r="HWM111" s="6"/>
      <c r="HWN111" s="6"/>
      <c r="HWO111" s="6"/>
      <c r="HWP111" s="6"/>
      <c r="HWQ111" s="6"/>
      <c r="HWR111" s="6"/>
      <c r="HWS111" s="6"/>
      <c r="HWT111" s="6"/>
      <c r="HWU111" s="6"/>
      <c r="HWV111" s="6"/>
      <c r="HWW111" s="6"/>
      <c r="HWX111" s="6"/>
      <c r="HWY111" s="6"/>
      <c r="HWZ111" s="6"/>
      <c r="HXA111" s="6"/>
      <c r="HXB111" s="6"/>
      <c r="HXC111" s="6"/>
      <c r="HXD111" s="6"/>
      <c r="HXE111" s="6"/>
      <c r="HXF111" s="6"/>
      <c r="HXG111" s="6"/>
      <c r="HXH111" s="6"/>
      <c r="HXI111" s="6"/>
      <c r="HXJ111" s="6"/>
      <c r="HXK111" s="6"/>
      <c r="HXL111" s="6"/>
      <c r="HXM111" s="6"/>
      <c r="HXN111" s="6"/>
      <c r="HXO111" s="6"/>
      <c r="HXP111" s="6"/>
      <c r="HXQ111" s="6"/>
      <c r="HXR111" s="6"/>
      <c r="HXS111" s="6"/>
      <c r="HXT111" s="6"/>
      <c r="HXU111" s="6"/>
      <c r="HXV111" s="6"/>
      <c r="HXW111" s="6"/>
      <c r="HXX111" s="6"/>
      <c r="HXY111" s="6"/>
      <c r="HXZ111" s="6"/>
      <c r="HYA111" s="6"/>
      <c r="HYB111" s="6"/>
      <c r="HYC111" s="6"/>
      <c r="HYD111" s="6"/>
      <c r="HYE111" s="6"/>
      <c r="HYF111" s="6"/>
      <c r="HYG111" s="6"/>
      <c r="HYH111" s="6"/>
      <c r="HYI111" s="6"/>
      <c r="HYJ111" s="6"/>
      <c r="HYK111" s="6"/>
      <c r="HYL111" s="6"/>
      <c r="HYM111" s="6"/>
      <c r="HYN111" s="6"/>
      <c r="HYO111" s="6"/>
      <c r="HYP111" s="6"/>
      <c r="HYQ111" s="6"/>
      <c r="HYR111" s="6"/>
      <c r="HYS111" s="6"/>
      <c r="HYT111" s="6"/>
      <c r="HYU111" s="6"/>
      <c r="HYV111" s="6"/>
      <c r="HYW111" s="6"/>
      <c r="HYX111" s="6"/>
      <c r="HYY111" s="6"/>
      <c r="HYZ111" s="6"/>
      <c r="HZA111" s="6"/>
      <c r="HZB111" s="6"/>
      <c r="HZC111" s="6"/>
      <c r="HZD111" s="6"/>
      <c r="HZE111" s="6"/>
      <c r="HZF111" s="6"/>
      <c r="HZG111" s="6"/>
      <c r="HZH111" s="6"/>
      <c r="HZI111" s="6"/>
      <c r="HZJ111" s="6"/>
      <c r="HZK111" s="6"/>
      <c r="HZL111" s="6"/>
      <c r="HZM111" s="6"/>
      <c r="HZN111" s="6"/>
      <c r="HZO111" s="6"/>
      <c r="HZP111" s="6"/>
      <c r="HZQ111" s="6"/>
      <c r="HZR111" s="6"/>
      <c r="HZS111" s="6"/>
      <c r="HZT111" s="6"/>
      <c r="HZU111" s="6"/>
      <c r="HZV111" s="6"/>
      <c r="HZW111" s="6"/>
      <c r="HZX111" s="6"/>
      <c r="HZY111" s="6"/>
      <c r="HZZ111" s="6"/>
      <c r="IAA111" s="6"/>
      <c r="IAB111" s="6"/>
      <c r="IAC111" s="6"/>
      <c r="IAD111" s="6"/>
      <c r="IAE111" s="6"/>
      <c r="IAF111" s="6"/>
      <c r="IAG111" s="6"/>
      <c r="IAH111" s="6"/>
      <c r="IAI111" s="6"/>
      <c r="IAJ111" s="6"/>
      <c r="IAK111" s="6"/>
      <c r="IAL111" s="6"/>
      <c r="IAM111" s="6"/>
      <c r="IAN111" s="6"/>
      <c r="IAO111" s="6"/>
      <c r="IAP111" s="6"/>
      <c r="IAQ111" s="6"/>
      <c r="IAR111" s="6"/>
      <c r="IAS111" s="6"/>
      <c r="IAT111" s="6"/>
      <c r="IAU111" s="6"/>
      <c r="IAV111" s="6"/>
      <c r="IAW111" s="6"/>
      <c r="IAX111" s="6"/>
      <c r="IAY111" s="6"/>
      <c r="IAZ111" s="6"/>
      <c r="IBA111" s="6"/>
      <c r="IBB111" s="6"/>
      <c r="IBC111" s="6"/>
      <c r="IBD111" s="6"/>
      <c r="IBE111" s="6"/>
      <c r="IBF111" s="6"/>
      <c r="IBG111" s="6"/>
      <c r="IBH111" s="6"/>
      <c r="IBI111" s="6"/>
      <c r="IBJ111" s="6"/>
      <c r="IBK111" s="6"/>
      <c r="IBL111" s="6"/>
      <c r="IBM111" s="6"/>
      <c r="IBN111" s="6"/>
      <c r="IBO111" s="6"/>
      <c r="IBP111" s="6"/>
      <c r="IBQ111" s="6"/>
      <c r="IBR111" s="6"/>
      <c r="IBS111" s="6"/>
      <c r="IBT111" s="6"/>
      <c r="IBU111" s="6"/>
      <c r="IBV111" s="6"/>
      <c r="IBW111" s="6"/>
      <c r="IBX111" s="6"/>
      <c r="IBY111" s="6"/>
      <c r="IBZ111" s="6"/>
      <c r="ICA111" s="6"/>
      <c r="ICB111" s="6"/>
      <c r="ICC111" s="6"/>
      <c r="ICD111" s="6"/>
      <c r="ICE111" s="6"/>
      <c r="ICF111" s="6"/>
      <c r="ICG111" s="6"/>
      <c r="ICH111" s="6"/>
      <c r="ICI111" s="6"/>
      <c r="ICJ111" s="6"/>
      <c r="ICK111" s="6"/>
      <c r="ICL111" s="6"/>
      <c r="ICM111" s="6"/>
      <c r="ICN111" s="6"/>
      <c r="ICO111" s="6"/>
      <c r="ICP111" s="6"/>
      <c r="ICQ111" s="6"/>
      <c r="ICR111" s="6"/>
      <c r="ICS111" s="6"/>
      <c r="ICT111" s="6"/>
      <c r="ICU111" s="6"/>
      <c r="ICV111" s="6"/>
      <c r="ICW111" s="6"/>
      <c r="ICX111" s="6"/>
      <c r="ICY111" s="6"/>
      <c r="ICZ111" s="6"/>
      <c r="IDA111" s="6"/>
      <c r="IDB111" s="6"/>
      <c r="IDC111" s="6"/>
      <c r="IDD111" s="6"/>
      <c r="IDE111" s="6"/>
      <c r="IDF111" s="6"/>
      <c r="IDG111" s="6"/>
      <c r="IDH111" s="6"/>
      <c r="IDI111" s="6"/>
      <c r="IDJ111" s="6"/>
      <c r="IDK111" s="6"/>
      <c r="IDL111" s="6"/>
      <c r="IDM111" s="6"/>
      <c r="IDN111" s="6"/>
      <c r="IDO111" s="6"/>
      <c r="IDP111" s="6"/>
      <c r="IDQ111" s="6"/>
      <c r="IDR111" s="6"/>
      <c r="IDS111" s="6"/>
      <c r="IDT111" s="6"/>
      <c r="IDU111" s="6"/>
      <c r="IDV111" s="6"/>
      <c r="IDW111" s="6"/>
      <c r="IDX111" s="6"/>
      <c r="IDY111" s="6"/>
      <c r="IDZ111" s="6"/>
      <c r="IEA111" s="6"/>
      <c r="IEB111" s="6"/>
      <c r="IEC111" s="6"/>
      <c r="IED111" s="6"/>
      <c r="IEE111" s="6"/>
      <c r="IEF111" s="6"/>
      <c r="IEG111" s="6"/>
      <c r="IEH111" s="6"/>
      <c r="IEI111" s="6"/>
      <c r="IEJ111" s="6"/>
      <c r="IEK111" s="6"/>
      <c r="IEL111" s="6"/>
      <c r="IEM111" s="6"/>
      <c r="IEN111" s="6"/>
      <c r="IEO111" s="6"/>
      <c r="IEP111" s="6"/>
      <c r="IEQ111" s="6"/>
      <c r="IER111" s="6"/>
      <c r="IES111" s="6"/>
      <c r="IET111" s="6"/>
      <c r="IEU111" s="6"/>
      <c r="IEV111" s="6"/>
      <c r="IEW111" s="6"/>
      <c r="IEX111" s="6"/>
      <c r="IEY111" s="6"/>
      <c r="IEZ111" s="6"/>
      <c r="IFA111" s="6"/>
      <c r="IFB111" s="6"/>
      <c r="IFC111" s="6"/>
      <c r="IFD111" s="6"/>
      <c r="IFE111" s="6"/>
      <c r="IFF111" s="6"/>
      <c r="IFG111" s="6"/>
      <c r="IFH111" s="6"/>
      <c r="IFI111" s="6"/>
      <c r="IFJ111" s="6"/>
      <c r="IFK111" s="6"/>
      <c r="IFL111" s="6"/>
      <c r="IFM111" s="6"/>
      <c r="IFN111" s="6"/>
      <c r="IFO111" s="6"/>
      <c r="IFP111" s="6"/>
      <c r="IFQ111" s="6"/>
      <c r="IFR111" s="6"/>
      <c r="IFS111" s="6"/>
      <c r="IFT111" s="6"/>
      <c r="IFU111" s="6"/>
      <c r="IFV111" s="6"/>
      <c r="IFW111" s="6"/>
      <c r="IFX111" s="6"/>
      <c r="IFY111" s="6"/>
      <c r="IFZ111" s="6"/>
      <c r="IGA111" s="6"/>
      <c r="IGB111" s="6"/>
      <c r="IGC111" s="6"/>
      <c r="IGD111" s="6"/>
      <c r="IGE111" s="6"/>
      <c r="IGF111" s="6"/>
      <c r="IGG111" s="6"/>
      <c r="IGH111" s="6"/>
      <c r="IGI111" s="6"/>
      <c r="IGJ111" s="6"/>
      <c r="IGK111" s="6"/>
      <c r="IGL111" s="6"/>
      <c r="IGM111" s="6"/>
      <c r="IGN111" s="6"/>
      <c r="IGO111" s="6"/>
      <c r="IGP111" s="6"/>
      <c r="IGQ111" s="6"/>
      <c r="IGR111" s="6"/>
      <c r="IGS111" s="6"/>
      <c r="IGT111" s="6"/>
      <c r="IGU111" s="6"/>
      <c r="IGV111" s="6"/>
      <c r="IGW111" s="6"/>
      <c r="IGX111" s="6"/>
      <c r="IGY111" s="6"/>
      <c r="IGZ111" s="6"/>
      <c r="IHA111" s="6"/>
      <c r="IHB111" s="6"/>
      <c r="IHC111" s="6"/>
      <c r="IHD111" s="6"/>
      <c r="IHE111" s="6"/>
      <c r="IHF111" s="6"/>
      <c r="IHG111" s="6"/>
      <c r="IHH111" s="6"/>
      <c r="IHI111" s="6"/>
      <c r="IHJ111" s="6"/>
      <c r="IHK111" s="6"/>
      <c r="IHL111" s="6"/>
      <c r="IHM111" s="6"/>
      <c r="IHN111" s="6"/>
      <c r="IHO111" s="6"/>
      <c r="IHP111" s="6"/>
      <c r="IHQ111" s="6"/>
      <c r="IHR111" s="6"/>
      <c r="IHS111" s="6"/>
      <c r="IHT111" s="6"/>
      <c r="IHU111" s="6"/>
      <c r="IHV111" s="6"/>
      <c r="IHW111" s="6"/>
      <c r="IHX111" s="6"/>
      <c r="IHY111" s="6"/>
      <c r="IHZ111" s="6"/>
      <c r="IIA111" s="6"/>
      <c r="IIB111" s="6"/>
      <c r="IIC111" s="6"/>
      <c r="IID111" s="6"/>
      <c r="IIE111" s="6"/>
      <c r="IIF111" s="6"/>
      <c r="IIG111" s="6"/>
      <c r="IIH111" s="6"/>
      <c r="III111" s="6"/>
      <c r="IIJ111" s="6"/>
      <c r="IIK111" s="6"/>
      <c r="IIL111" s="6"/>
      <c r="IIM111" s="6"/>
      <c r="IIN111" s="6"/>
      <c r="IIO111" s="6"/>
      <c r="IIP111" s="6"/>
      <c r="IIQ111" s="6"/>
      <c r="IIR111" s="6"/>
      <c r="IIS111" s="6"/>
      <c r="IIT111" s="6"/>
      <c r="IIU111" s="6"/>
      <c r="IIV111" s="6"/>
      <c r="IIW111" s="6"/>
      <c r="IIX111" s="6"/>
      <c r="IIY111" s="6"/>
      <c r="IIZ111" s="6"/>
      <c r="IJA111" s="6"/>
      <c r="IJB111" s="6"/>
      <c r="IJC111" s="6"/>
      <c r="IJD111" s="6"/>
      <c r="IJE111" s="6"/>
      <c r="IJF111" s="6"/>
      <c r="IJG111" s="6"/>
      <c r="IJH111" s="6"/>
      <c r="IJI111" s="6"/>
      <c r="IJJ111" s="6"/>
      <c r="IJK111" s="6"/>
      <c r="IJL111" s="6"/>
      <c r="IJM111" s="6"/>
      <c r="IJN111" s="6"/>
      <c r="IJO111" s="6"/>
      <c r="IJP111" s="6"/>
      <c r="IJQ111" s="6"/>
      <c r="IJR111" s="6"/>
      <c r="IJS111" s="6"/>
      <c r="IJT111" s="6"/>
      <c r="IJU111" s="6"/>
      <c r="IJV111" s="6"/>
      <c r="IJW111" s="6"/>
      <c r="IJX111" s="6"/>
      <c r="IJY111" s="6"/>
      <c r="IJZ111" s="6"/>
      <c r="IKA111" s="6"/>
      <c r="IKB111" s="6"/>
      <c r="IKC111" s="6"/>
      <c r="IKD111" s="6"/>
      <c r="IKE111" s="6"/>
      <c r="IKF111" s="6"/>
      <c r="IKG111" s="6"/>
      <c r="IKH111" s="6"/>
      <c r="IKI111" s="6"/>
      <c r="IKJ111" s="6"/>
      <c r="IKK111" s="6"/>
      <c r="IKL111" s="6"/>
      <c r="IKM111" s="6"/>
      <c r="IKN111" s="6"/>
      <c r="IKO111" s="6"/>
      <c r="IKP111" s="6"/>
      <c r="IKQ111" s="6"/>
      <c r="IKR111" s="6"/>
      <c r="IKS111" s="6"/>
      <c r="IKT111" s="6"/>
      <c r="IKU111" s="6"/>
      <c r="IKV111" s="6"/>
      <c r="IKW111" s="6"/>
      <c r="IKX111" s="6"/>
      <c r="IKY111" s="6"/>
      <c r="IKZ111" s="6"/>
      <c r="ILA111" s="6"/>
      <c r="ILB111" s="6"/>
      <c r="ILC111" s="6"/>
      <c r="ILD111" s="6"/>
      <c r="ILE111" s="6"/>
      <c r="ILF111" s="6"/>
      <c r="ILG111" s="6"/>
      <c r="ILH111" s="6"/>
      <c r="ILI111" s="6"/>
      <c r="ILJ111" s="6"/>
      <c r="ILK111" s="6"/>
      <c r="ILL111" s="6"/>
      <c r="ILM111" s="6"/>
      <c r="ILN111" s="6"/>
      <c r="ILO111" s="6"/>
      <c r="ILP111" s="6"/>
      <c r="ILQ111" s="6"/>
      <c r="ILR111" s="6"/>
      <c r="ILS111" s="6"/>
      <c r="ILT111" s="6"/>
      <c r="ILU111" s="6"/>
      <c r="ILV111" s="6"/>
      <c r="ILW111" s="6"/>
      <c r="ILX111" s="6"/>
      <c r="ILY111" s="6"/>
      <c r="ILZ111" s="6"/>
      <c r="IMA111" s="6"/>
      <c r="IMB111" s="6"/>
      <c r="IMC111" s="6"/>
      <c r="IMD111" s="6"/>
      <c r="IME111" s="6"/>
      <c r="IMF111" s="6"/>
      <c r="IMG111" s="6"/>
      <c r="IMH111" s="6"/>
      <c r="IMI111" s="6"/>
      <c r="IMJ111" s="6"/>
      <c r="IMK111" s="6"/>
      <c r="IML111" s="6"/>
      <c r="IMM111" s="6"/>
      <c r="IMN111" s="6"/>
      <c r="IMO111" s="6"/>
      <c r="IMP111" s="6"/>
      <c r="IMQ111" s="6"/>
      <c r="IMR111" s="6"/>
      <c r="IMS111" s="6"/>
      <c r="IMT111" s="6"/>
      <c r="IMU111" s="6"/>
      <c r="IMV111" s="6"/>
      <c r="IMW111" s="6"/>
      <c r="IMX111" s="6"/>
      <c r="IMY111" s="6"/>
      <c r="IMZ111" s="6"/>
      <c r="INA111" s="6"/>
      <c r="INB111" s="6"/>
      <c r="INC111" s="6"/>
      <c r="IND111" s="6"/>
      <c r="INE111" s="6"/>
      <c r="INF111" s="6"/>
      <c r="ING111" s="6"/>
      <c r="INH111" s="6"/>
      <c r="INI111" s="6"/>
      <c r="INJ111" s="6"/>
      <c r="INK111" s="6"/>
      <c r="INL111" s="6"/>
      <c r="INM111" s="6"/>
      <c r="INN111" s="6"/>
      <c r="INO111" s="6"/>
      <c r="INP111" s="6"/>
      <c r="INQ111" s="6"/>
      <c r="INR111" s="6"/>
      <c r="INS111" s="6"/>
      <c r="INT111" s="6"/>
      <c r="INU111" s="6"/>
      <c r="INV111" s="6"/>
      <c r="INW111" s="6"/>
      <c r="INX111" s="6"/>
      <c r="INY111" s="6"/>
      <c r="INZ111" s="6"/>
      <c r="IOA111" s="6"/>
      <c r="IOB111" s="6"/>
      <c r="IOC111" s="6"/>
      <c r="IOD111" s="6"/>
      <c r="IOE111" s="6"/>
      <c r="IOF111" s="6"/>
      <c r="IOG111" s="6"/>
      <c r="IOH111" s="6"/>
      <c r="IOI111" s="6"/>
      <c r="IOJ111" s="6"/>
      <c r="IOK111" s="6"/>
      <c r="IOL111" s="6"/>
      <c r="IOM111" s="6"/>
      <c r="ION111" s="6"/>
      <c r="IOO111" s="6"/>
      <c r="IOP111" s="6"/>
      <c r="IOQ111" s="6"/>
      <c r="IOR111" s="6"/>
      <c r="IOS111" s="6"/>
      <c r="IOT111" s="6"/>
      <c r="IOU111" s="6"/>
      <c r="IOV111" s="6"/>
      <c r="IOW111" s="6"/>
      <c r="IOX111" s="6"/>
      <c r="IOY111" s="6"/>
      <c r="IOZ111" s="6"/>
      <c r="IPA111" s="6"/>
      <c r="IPB111" s="6"/>
      <c r="IPC111" s="6"/>
      <c r="IPD111" s="6"/>
      <c r="IPE111" s="6"/>
      <c r="IPF111" s="6"/>
      <c r="IPG111" s="6"/>
      <c r="IPH111" s="6"/>
      <c r="IPI111" s="6"/>
      <c r="IPJ111" s="6"/>
      <c r="IPK111" s="6"/>
      <c r="IPL111" s="6"/>
      <c r="IPM111" s="6"/>
      <c r="IPN111" s="6"/>
      <c r="IPO111" s="6"/>
      <c r="IPP111" s="6"/>
      <c r="IPQ111" s="6"/>
      <c r="IPR111" s="6"/>
      <c r="IPS111" s="6"/>
      <c r="IPT111" s="6"/>
      <c r="IPU111" s="6"/>
      <c r="IPV111" s="6"/>
      <c r="IPW111" s="6"/>
      <c r="IPX111" s="6"/>
      <c r="IPY111" s="6"/>
      <c r="IPZ111" s="6"/>
      <c r="IQA111" s="6"/>
      <c r="IQB111" s="6"/>
      <c r="IQC111" s="6"/>
      <c r="IQD111" s="6"/>
      <c r="IQE111" s="6"/>
      <c r="IQF111" s="6"/>
      <c r="IQG111" s="6"/>
      <c r="IQH111" s="6"/>
      <c r="IQI111" s="6"/>
      <c r="IQJ111" s="6"/>
      <c r="IQK111" s="6"/>
      <c r="IQL111" s="6"/>
      <c r="IQM111" s="6"/>
      <c r="IQN111" s="6"/>
      <c r="IQO111" s="6"/>
      <c r="IQP111" s="6"/>
      <c r="IQQ111" s="6"/>
      <c r="IQR111" s="6"/>
      <c r="IQS111" s="6"/>
      <c r="IQT111" s="6"/>
      <c r="IQU111" s="6"/>
      <c r="IQV111" s="6"/>
      <c r="IQW111" s="6"/>
      <c r="IQX111" s="6"/>
      <c r="IQY111" s="6"/>
      <c r="IQZ111" s="6"/>
      <c r="IRA111" s="6"/>
      <c r="IRB111" s="6"/>
      <c r="IRC111" s="6"/>
      <c r="IRD111" s="6"/>
      <c r="IRE111" s="6"/>
      <c r="IRF111" s="6"/>
      <c r="IRG111" s="6"/>
      <c r="IRH111" s="6"/>
      <c r="IRI111" s="6"/>
      <c r="IRJ111" s="6"/>
      <c r="IRK111" s="6"/>
      <c r="IRL111" s="6"/>
      <c r="IRM111" s="6"/>
      <c r="IRN111" s="6"/>
      <c r="IRO111" s="6"/>
      <c r="IRP111" s="6"/>
      <c r="IRQ111" s="6"/>
      <c r="IRR111" s="6"/>
      <c r="IRS111" s="6"/>
      <c r="IRT111" s="6"/>
      <c r="IRU111" s="6"/>
      <c r="IRV111" s="6"/>
      <c r="IRW111" s="6"/>
      <c r="IRX111" s="6"/>
      <c r="IRY111" s="6"/>
      <c r="IRZ111" s="6"/>
      <c r="ISA111" s="6"/>
      <c r="ISB111" s="6"/>
      <c r="ISC111" s="6"/>
      <c r="ISD111" s="6"/>
      <c r="ISE111" s="6"/>
      <c r="ISF111" s="6"/>
      <c r="ISG111" s="6"/>
      <c r="ISH111" s="6"/>
      <c r="ISI111" s="6"/>
      <c r="ISJ111" s="6"/>
      <c r="ISK111" s="6"/>
      <c r="ISL111" s="6"/>
      <c r="ISM111" s="6"/>
      <c r="ISN111" s="6"/>
      <c r="ISO111" s="6"/>
      <c r="ISP111" s="6"/>
      <c r="ISQ111" s="6"/>
      <c r="ISR111" s="6"/>
      <c r="ISS111" s="6"/>
      <c r="IST111" s="6"/>
      <c r="ISU111" s="6"/>
      <c r="ISV111" s="6"/>
      <c r="ISW111" s="6"/>
      <c r="ISX111" s="6"/>
      <c r="ISY111" s="6"/>
      <c r="ISZ111" s="6"/>
      <c r="ITA111" s="6"/>
      <c r="ITB111" s="6"/>
      <c r="ITC111" s="6"/>
      <c r="ITD111" s="6"/>
      <c r="ITE111" s="6"/>
      <c r="ITF111" s="6"/>
      <c r="ITG111" s="6"/>
      <c r="ITH111" s="6"/>
      <c r="ITI111" s="6"/>
      <c r="ITJ111" s="6"/>
      <c r="ITK111" s="6"/>
      <c r="ITL111" s="6"/>
      <c r="ITM111" s="6"/>
      <c r="ITN111" s="6"/>
      <c r="ITO111" s="6"/>
      <c r="ITP111" s="6"/>
      <c r="ITQ111" s="6"/>
      <c r="ITR111" s="6"/>
      <c r="ITS111" s="6"/>
      <c r="ITT111" s="6"/>
      <c r="ITU111" s="6"/>
      <c r="ITV111" s="6"/>
      <c r="ITW111" s="6"/>
      <c r="ITX111" s="6"/>
      <c r="ITY111" s="6"/>
      <c r="ITZ111" s="6"/>
      <c r="IUA111" s="6"/>
      <c r="IUB111" s="6"/>
      <c r="IUC111" s="6"/>
      <c r="IUD111" s="6"/>
      <c r="IUE111" s="6"/>
      <c r="IUF111" s="6"/>
      <c r="IUG111" s="6"/>
      <c r="IUH111" s="6"/>
      <c r="IUI111" s="6"/>
      <c r="IUJ111" s="6"/>
      <c r="IUK111" s="6"/>
      <c r="IUL111" s="6"/>
      <c r="IUM111" s="6"/>
      <c r="IUN111" s="6"/>
      <c r="IUO111" s="6"/>
      <c r="IUP111" s="6"/>
      <c r="IUQ111" s="6"/>
      <c r="IUR111" s="6"/>
      <c r="IUS111" s="6"/>
      <c r="IUT111" s="6"/>
      <c r="IUU111" s="6"/>
      <c r="IUV111" s="6"/>
      <c r="IUW111" s="6"/>
      <c r="IUX111" s="6"/>
      <c r="IUY111" s="6"/>
      <c r="IUZ111" s="6"/>
      <c r="IVA111" s="6"/>
      <c r="IVB111" s="6"/>
      <c r="IVC111" s="6"/>
      <c r="IVD111" s="6"/>
      <c r="IVE111" s="6"/>
      <c r="IVF111" s="6"/>
      <c r="IVG111" s="6"/>
      <c r="IVH111" s="6"/>
      <c r="IVI111" s="6"/>
      <c r="IVJ111" s="6"/>
      <c r="IVK111" s="6"/>
      <c r="IVL111" s="6"/>
      <c r="IVM111" s="6"/>
      <c r="IVN111" s="6"/>
      <c r="IVO111" s="6"/>
      <c r="IVP111" s="6"/>
      <c r="IVQ111" s="6"/>
      <c r="IVR111" s="6"/>
      <c r="IVS111" s="6"/>
      <c r="IVT111" s="6"/>
      <c r="IVU111" s="6"/>
      <c r="IVV111" s="6"/>
      <c r="IVW111" s="6"/>
      <c r="IVX111" s="6"/>
      <c r="IVY111" s="6"/>
      <c r="IVZ111" s="6"/>
      <c r="IWA111" s="6"/>
      <c r="IWB111" s="6"/>
      <c r="IWC111" s="6"/>
      <c r="IWD111" s="6"/>
      <c r="IWE111" s="6"/>
      <c r="IWF111" s="6"/>
      <c r="IWG111" s="6"/>
      <c r="IWH111" s="6"/>
      <c r="IWI111" s="6"/>
      <c r="IWJ111" s="6"/>
      <c r="IWK111" s="6"/>
      <c r="IWL111" s="6"/>
      <c r="IWM111" s="6"/>
      <c r="IWN111" s="6"/>
      <c r="IWO111" s="6"/>
      <c r="IWP111" s="6"/>
      <c r="IWQ111" s="6"/>
      <c r="IWR111" s="6"/>
      <c r="IWS111" s="6"/>
      <c r="IWT111" s="6"/>
      <c r="IWU111" s="6"/>
      <c r="IWV111" s="6"/>
      <c r="IWW111" s="6"/>
      <c r="IWX111" s="6"/>
      <c r="IWY111" s="6"/>
      <c r="IWZ111" s="6"/>
      <c r="IXA111" s="6"/>
      <c r="IXB111" s="6"/>
      <c r="IXC111" s="6"/>
      <c r="IXD111" s="6"/>
      <c r="IXE111" s="6"/>
      <c r="IXF111" s="6"/>
      <c r="IXG111" s="6"/>
      <c r="IXH111" s="6"/>
      <c r="IXI111" s="6"/>
      <c r="IXJ111" s="6"/>
      <c r="IXK111" s="6"/>
      <c r="IXL111" s="6"/>
      <c r="IXM111" s="6"/>
      <c r="IXN111" s="6"/>
      <c r="IXO111" s="6"/>
      <c r="IXP111" s="6"/>
      <c r="IXQ111" s="6"/>
      <c r="IXR111" s="6"/>
      <c r="IXS111" s="6"/>
      <c r="IXT111" s="6"/>
      <c r="IXU111" s="6"/>
      <c r="IXV111" s="6"/>
      <c r="IXW111" s="6"/>
      <c r="IXX111" s="6"/>
      <c r="IXY111" s="6"/>
      <c r="IXZ111" s="6"/>
      <c r="IYA111" s="6"/>
      <c r="IYB111" s="6"/>
      <c r="IYC111" s="6"/>
      <c r="IYD111" s="6"/>
      <c r="IYE111" s="6"/>
      <c r="IYF111" s="6"/>
      <c r="IYG111" s="6"/>
      <c r="IYH111" s="6"/>
      <c r="IYI111" s="6"/>
      <c r="IYJ111" s="6"/>
      <c r="IYK111" s="6"/>
      <c r="IYL111" s="6"/>
      <c r="IYM111" s="6"/>
      <c r="IYN111" s="6"/>
      <c r="IYO111" s="6"/>
      <c r="IYP111" s="6"/>
      <c r="IYQ111" s="6"/>
      <c r="IYR111" s="6"/>
      <c r="IYS111" s="6"/>
      <c r="IYT111" s="6"/>
      <c r="IYU111" s="6"/>
      <c r="IYV111" s="6"/>
      <c r="IYW111" s="6"/>
      <c r="IYX111" s="6"/>
      <c r="IYY111" s="6"/>
      <c r="IYZ111" s="6"/>
      <c r="IZA111" s="6"/>
      <c r="IZB111" s="6"/>
      <c r="IZC111" s="6"/>
      <c r="IZD111" s="6"/>
      <c r="IZE111" s="6"/>
      <c r="IZF111" s="6"/>
      <c r="IZG111" s="6"/>
      <c r="IZH111" s="6"/>
      <c r="IZI111" s="6"/>
      <c r="IZJ111" s="6"/>
      <c r="IZK111" s="6"/>
      <c r="IZL111" s="6"/>
      <c r="IZM111" s="6"/>
      <c r="IZN111" s="6"/>
      <c r="IZO111" s="6"/>
      <c r="IZP111" s="6"/>
      <c r="IZQ111" s="6"/>
      <c r="IZR111" s="6"/>
      <c r="IZS111" s="6"/>
      <c r="IZT111" s="6"/>
      <c r="IZU111" s="6"/>
      <c r="IZV111" s="6"/>
      <c r="IZW111" s="6"/>
      <c r="IZX111" s="6"/>
      <c r="IZY111" s="6"/>
      <c r="IZZ111" s="6"/>
      <c r="JAA111" s="6"/>
      <c r="JAB111" s="6"/>
      <c r="JAC111" s="6"/>
      <c r="JAD111" s="6"/>
      <c r="JAE111" s="6"/>
      <c r="JAF111" s="6"/>
      <c r="JAG111" s="6"/>
      <c r="JAH111" s="6"/>
      <c r="JAI111" s="6"/>
      <c r="JAJ111" s="6"/>
      <c r="JAK111" s="6"/>
      <c r="JAL111" s="6"/>
      <c r="JAM111" s="6"/>
      <c r="JAN111" s="6"/>
      <c r="JAO111" s="6"/>
      <c r="JAP111" s="6"/>
      <c r="JAQ111" s="6"/>
      <c r="JAR111" s="6"/>
      <c r="JAS111" s="6"/>
      <c r="JAT111" s="6"/>
      <c r="JAU111" s="6"/>
      <c r="JAV111" s="6"/>
      <c r="JAW111" s="6"/>
      <c r="JAX111" s="6"/>
      <c r="JAY111" s="6"/>
      <c r="JAZ111" s="6"/>
      <c r="JBA111" s="6"/>
      <c r="JBB111" s="6"/>
      <c r="JBC111" s="6"/>
      <c r="JBD111" s="6"/>
      <c r="JBE111" s="6"/>
      <c r="JBF111" s="6"/>
      <c r="JBG111" s="6"/>
      <c r="JBH111" s="6"/>
      <c r="JBI111" s="6"/>
      <c r="JBJ111" s="6"/>
      <c r="JBK111" s="6"/>
      <c r="JBL111" s="6"/>
      <c r="JBM111" s="6"/>
      <c r="JBN111" s="6"/>
      <c r="JBO111" s="6"/>
      <c r="JBP111" s="6"/>
      <c r="JBQ111" s="6"/>
      <c r="JBR111" s="6"/>
      <c r="JBS111" s="6"/>
      <c r="JBT111" s="6"/>
      <c r="JBU111" s="6"/>
      <c r="JBV111" s="6"/>
      <c r="JBW111" s="6"/>
      <c r="JBX111" s="6"/>
      <c r="JBY111" s="6"/>
      <c r="JBZ111" s="6"/>
      <c r="JCA111" s="6"/>
      <c r="JCB111" s="6"/>
      <c r="JCC111" s="6"/>
      <c r="JCD111" s="6"/>
      <c r="JCE111" s="6"/>
      <c r="JCF111" s="6"/>
      <c r="JCG111" s="6"/>
      <c r="JCH111" s="6"/>
      <c r="JCI111" s="6"/>
      <c r="JCJ111" s="6"/>
      <c r="JCK111" s="6"/>
      <c r="JCL111" s="6"/>
      <c r="JCM111" s="6"/>
      <c r="JCN111" s="6"/>
      <c r="JCO111" s="6"/>
      <c r="JCP111" s="6"/>
      <c r="JCQ111" s="6"/>
      <c r="JCR111" s="6"/>
      <c r="JCS111" s="6"/>
      <c r="JCT111" s="6"/>
      <c r="JCU111" s="6"/>
      <c r="JCV111" s="6"/>
      <c r="JCW111" s="6"/>
      <c r="JCX111" s="6"/>
      <c r="JCY111" s="6"/>
      <c r="JCZ111" s="6"/>
      <c r="JDA111" s="6"/>
      <c r="JDB111" s="6"/>
      <c r="JDC111" s="6"/>
      <c r="JDD111" s="6"/>
      <c r="JDE111" s="6"/>
      <c r="JDF111" s="6"/>
      <c r="JDG111" s="6"/>
      <c r="JDH111" s="6"/>
      <c r="JDI111" s="6"/>
      <c r="JDJ111" s="6"/>
      <c r="JDK111" s="6"/>
      <c r="JDL111" s="6"/>
      <c r="JDM111" s="6"/>
      <c r="JDN111" s="6"/>
      <c r="JDO111" s="6"/>
      <c r="JDP111" s="6"/>
      <c r="JDQ111" s="6"/>
      <c r="JDR111" s="6"/>
      <c r="JDS111" s="6"/>
      <c r="JDT111" s="6"/>
      <c r="JDU111" s="6"/>
      <c r="JDV111" s="6"/>
      <c r="JDW111" s="6"/>
      <c r="JDX111" s="6"/>
      <c r="JDY111" s="6"/>
      <c r="JDZ111" s="6"/>
      <c r="JEA111" s="6"/>
      <c r="JEB111" s="6"/>
      <c r="JEC111" s="6"/>
      <c r="JED111" s="6"/>
      <c r="JEE111" s="6"/>
      <c r="JEF111" s="6"/>
      <c r="JEG111" s="6"/>
      <c r="JEH111" s="6"/>
      <c r="JEI111" s="6"/>
      <c r="JEJ111" s="6"/>
      <c r="JEK111" s="6"/>
      <c r="JEL111" s="6"/>
      <c r="JEM111" s="6"/>
      <c r="JEN111" s="6"/>
      <c r="JEO111" s="6"/>
      <c r="JEP111" s="6"/>
      <c r="JEQ111" s="6"/>
      <c r="JER111" s="6"/>
      <c r="JES111" s="6"/>
      <c r="JET111" s="6"/>
      <c r="JEU111" s="6"/>
      <c r="JEV111" s="6"/>
      <c r="JEW111" s="6"/>
      <c r="JEX111" s="6"/>
      <c r="JEY111" s="6"/>
      <c r="JEZ111" s="6"/>
      <c r="JFA111" s="6"/>
      <c r="JFB111" s="6"/>
      <c r="JFC111" s="6"/>
      <c r="JFD111" s="6"/>
      <c r="JFE111" s="6"/>
      <c r="JFF111" s="6"/>
      <c r="JFG111" s="6"/>
      <c r="JFH111" s="6"/>
      <c r="JFI111" s="6"/>
      <c r="JFJ111" s="6"/>
      <c r="JFK111" s="6"/>
      <c r="JFL111" s="6"/>
      <c r="JFM111" s="6"/>
      <c r="JFN111" s="6"/>
      <c r="JFO111" s="6"/>
      <c r="JFP111" s="6"/>
      <c r="JFQ111" s="6"/>
      <c r="JFR111" s="6"/>
      <c r="JFS111" s="6"/>
      <c r="JFT111" s="6"/>
      <c r="JFU111" s="6"/>
      <c r="JFV111" s="6"/>
      <c r="JFW111" s="6"/>
      <c r="JFX111" s="6"/>
      <c r="JFY111" s="6"/>
      <c r="JFZ111" s="6"/>
      <c r="JGA111" s="6"/>
      <c r="JGB111" s="6"/>
      <c r="JGC111" s="6"/>
      <c r="JGD111" s="6"/>
      <c r="JGE111" s="6"/>
      <c r="JGF111" s="6"/>
      <c r="JGG111" s="6"/>
      <c r="JGH111" s="6"/>
      <c r="JGI111" s="6"/>
      <c r="JGJ111" s="6"/>
      <c r="JGK111" s="6"/>
      <c r="JGL111" s="6"/>
      <c r="JGM111" s="6"/>
      <c r="JGN111" s="6"/>
      <c r="JGO111" s="6"/>
      <c r="JGP111" s="6"/>
      <c r="JGQ111" s="6"/>
      <c r="JGR111" s="6"/>
      <c r="JGS111" s="6"/>
      <c r="JGT111" s="6"/>
      <c r="JGU111" s="6"/>
      <c r="JGV111" s="6"/>
      <c r="JGW111" s="6"/>
      <c r="JGX111" s="6"/>
      <c r="JGY111" s="6"/>
      <c r="JGZ111" s="6"/>
      <c r="JHA111" s="6"/>
      <c r="JHB111" s="6"/>
      <c r="JHC111" s="6"/>
      <c r="JHD111" s="6"/>
      <c r="JHE111" s="6"/>
      <c r="JHF111" s="6"/>
      <c r="JHG111" s="6"/>
      <c r="JHH111" s="6"/>
      <c r="JHI111" s="6"/>
      <c r="JHJ111" s="6"/>
      <c r="JHK111" s="6"/>
      <c r="JHL111" s="6"/>
      <c r="JHM111" s="6"/>
      <c r="JHN111" s="6"/>
      <c r="JHO111" s="6"/>
      <c r="JHP111" s="6"/>
      <c r="JHQ111" s="6"/>
      <c r="JHR111" s="6"/>
      <c r="JHS111" s="6"/>
      <c r="JHT111" s="6"/>
      <c r="JHU111" s="6"/>
      <c r="JHV111" s="6"/>
      <c r="JHW111" s="6"/>
      <c r="JHX111" s="6"/>
      <c r="JHY111" s="6"/>
      <c r="JHZ111" s="6"/>
      <c r="JIA111" s="6"/>
      <c r="JIB111" s="6"/>
      <c r="JIC111" s="6"/>
      <c r="JID111" s="6"/>
      <c r="JIE111" s="6"/>
      <c r="JIF111" s="6"/>
      <c r="JIG111" s="6"/>
      <c r="JIH111" s="6"/>
      <c r="JII111" s="6"/>
      <c r="JIJ111" s="6"/>
      <c r="JIK111" s="6"/>
      <c r="JIL111" s="6"/>
      <c r="JIM111" s="6"/>
      <c r="JIN111" s="6"/>
      <c r="JIO111" s="6"/>
      <c r="JIP111" s="6"/>
      <c r="JIQ111" s="6"/>
      <c r="JIR111" s="6"/>
      <c r="JIS111" s="6"/>
      <c r="JIT111" s="6"/>
      <c r="JIU111" s="6"/>
      <c r="JIV111" s="6"/>
      <c r="JIW111" s="6"/>
      <c r="JIX111" s="6"/>
      <c r="JIY111" s="6"/>
      <c r="JIZ111" s="6"/>
      <c r="JJA111" s="6"/>
      <c r="JJB111" s="6"/>
      <c r="JJC111" s="6"/>
      <c r="JJD111" s="6"/>
      <c r="JJE111" s="6"/>
      <c r="JJF111" s="6"/>
      <c r="JJG111" s="6"/>
      <c r="JJH111" s="6"/>
      <c r="JJI111" s="6"/>
      <c r="JJJ111" s="6"/>
      <c r="JJK111" s="6"/>
      <c r="JJL111" s="6"/>
      <c r="JJM111" s="6"/>
      <c r="JJN111" s="6"/>
      <c r="JJO111" s="6"/>
      <c r="JJP111" s="6"/>
      <c r="JJQ111" s="6"/>
      <c r="JJR111" s="6"/>
      <c r="JJS111" s="6"/>
      <c r="JJT111" s="6"/>
      <c r="JJU111" s="6"/>
      <c r="JJV111" s="6"/>
      <c r="JJW111" s="6"/>
      <c r="JJX111" s="6"/>
      <c r="JJY111" s="6"/>
      <c r="JJZ111" s="6"/>
      <c r="JKA111" s="6"/>
      <c r="JKB111" s="6"/>
      <c r="JKC111" s="6"/>
      <c r="JKD111" s="6"/>
      <c r="JKE111" s="6"/>
      <c r="JKF111" s="6"/>
      <c r="JKG111" s="6"/>
      <c r="JKH111" s="6"/>
      <c r="JKI111" s="6"/>
      <c r="JKJ111" s="6"/>
      <c r="JKK111" s="6"/>
      <c r="JKL111" s="6"/>
      <c r="JKM111" s="6"/>
      <c r="JKN111" s="6"/>
      <c r="JKO111" s="6"/>
      <c r="JKP111" s="6"/>
      <c r="JKQ111" s="6"/>
      <c r="JKR111" s="6"/>
      <c r="JKS111" s="6"/>
      <c r="JKT111" s="6"/>
      <c r="JKU111" s="6"/>
      <c r="JKV111" s="6"/>
      <c r="JKW111" s="6"/>
      <c r="JKX111" s="6"/>
      <c r="JKY111" s="6"/>
      <c r="JKZ111" s="6"/>
      <c r="JLA111" s="6"/>
      <c r="JLB111" s="6"/>
      <c r="JLC111" s="6"/>
      <c r="JLD111" s="6"/>
      <c r="JLE111" s="6"/>
      <c r="JLF111" s="6"/>
      <c r="JLG111" s="6"/>
      <c r="JLH111" s="6"/>
      <c r="JLI111" s="6"/>
      <c r="JLJ111" s="6"/>
      <c r="JLK111" s="6"/>
      <c r="JLL111" s="6"/>
      <c r="JLM111" s="6"/>
      <c r="JLN111" s="6"/>
      <c r="JLO111" s="6"/>
      <c r="JLP111" s="6"/>
      <c r="JLQ111" s="6"/>
      <c r="JLR111" s="6"/>
      <c r="JLS111" s="6"/>
      <c r="JLT111" s="6"/>
      <c r="JLU111" s="6"/>
      <c r="JLV111" s="6"/>
      <c r="JLW111" s="6"/>
      <c r="JLX111" s="6"/>
      <c r="JLY111" s="6"/>
      <c r="JLZ111" s="6"/>
      <c r="JMA111" s="6"/>
      <c r="JMB111" s="6"/>
      <c r="JMC111" s="6"/>
      <c r="JMD111" s="6"/>
      <c r="JME111" s="6"/>
      <c r="JMF111" s="6"/>
      <c r="JMG111" s="6"/>
      <c r="JMH111" s="6"/>
      <c r="JMI111" s="6"/>
      <c r="JMJ111" s="6"/>
      <c r="JMK111" s="6"/>
      <c r="JML111" s="6"/>
      <c r="JMM111" s="6"/>
      <c r="JMN111" s="6"/>
      <c r="JMO111" s="6"/>
      <c r="JMP111" s="6"/>
      <c r="JMQ111" s="6"/>
      <c r="JMR111" s="6"/>
      <c r="JMS111" s="6"/>
      <c r="JMT111" s="6"/>
      <c r="JMU111" s="6"/>
      <c r="JMV111" s="6"/>
      <c r="JMW111" s="6"/>
      <c r="JMX111" s="6"/>
      <c r="JMY111" s="6"/>
      <c r="JMZ111" s="6"/>
      <c r="JNA111" s="6"/>
      <c r="JNB111" s="6"/>
      <c r="JNC111" s="6"/>
      <c r="JND111" s="6"/>
      <c r="JNE111" s="6"/>
      <c r="JNF111" s="6"/>
      <c r="JNG111" s="6"/>
      <c r="JNH111" s="6"/>
      <c r="JNI111" s="6"/>
      <c r="JNJ111" s="6"/>
      <c r="JNK111" s="6"/>
      <c r="JNL111" s="6"/>
      <c r="JNM111" s="6"/>
      <c r="JNN111" s="6"/>
      <c r="JNO111" s="6"/>
      <c r="JNP111" s="6"/>
      <c r="JNQ111" s="6"/>
      <c r="JNR111" s="6"/>
      <c r="JNS111" s="6"/>
      <c r="JNT111" s="6"/>
      <c r="JNU111" s="6"/>
      <c r="JNV111" s="6"/>
      <c r="JNW111" s="6"/>
      <c r="JNX111" s="6"/>
      <c r="JNY111" s="6"/>
      <c r="JNZ111" s="6"/>
      <c r="JOA111" s="6"/>
      <c r="JOB111" s="6"/>
      <c r="JOC111" s="6"/>
      <c r="JOD111" s="6"/>
      <c r="JOE111" s="6"/>
      <c r="JOF111" s="6"/>
      <c r="JOG111" s="6"/>
      <c r="JOH111" s="6"/>
      <c r="JOI111" s="6"/>
      <c r="JOJ111" s="6"/>
      <c r="JOK111" s="6"/>
      <c r="JOL111" s="6"/>
      <c r="JOM111" s="6"/>
      <c r="JON111" s="6"/>
      <c r="JOO111" s="6"/>
      <c r="JOP111" s="6"/>
      <c r="JOQ111" s="6"/>
      <c r="JOR111" s="6"/>
      <c r="JOS111" s="6"/>
      <c r="JOT111" s="6"/>
      <c r="JOU111" s="6"/>
      <c r="JOV111" s="6"/>
      <c r="JOW111" s="6"/>
      <c r="JOX111" s="6"/>
      <c r="JOY111" s="6"/>
      <c r="JOZ111" s="6"/>
      <c r="JPA111" s="6"/>
      <c r="JPB111" s="6"/>
      <c r="JPC111" s="6"/>
      <c r="JPD111" s="6"/>
      <c r="JPE111" s="6"/>
      <c r="JPF111" s="6"/>
      <c r="JPG111" s="6"/>
      <c r="JPH111" s="6"/>
      <c r="JPI111" s="6"/>
      <c r="JPJ111" s="6"/>
      <c r="JPK111" s="6"/>
      <c r="JPL111" s="6"/>
      <c r="JPM111" s="6"/>
      <c r="JPN111" s="6"/>
      <c r="JPO111" s="6"/>
      <c r="JPP111" s="6"/>
      <c r="JPQ111" s="6"/>
      <c r="JPR111" s="6"/>
      <c r="JPS111" s="6"/>
      <c r="JPT111" s="6"/>
      <c r="JPU111" s="6"/>
      <c r="JPV111" s="6"/>
      <c r="JPW111" s="6"/>
      <c r="JPX111" s="6"/>
      <c r="JPY111" s="6"/>
      <c r="JPZ111" s="6"/>
      <c r="JQA111" s="6"/>
      <c r="JQB111" s="6"/>
      <c r="JQC111" s="6"/>
      <c r="JQD111" s="6"/>
      <c r="JQE111" s="6"/>
      <c r="JQF111" s="6"/>
      <c r="JQG111" s="6"/>
      <c r="JQH111" s="6"/>
      <c r="JQI111" s="6"/>
      <c r="JQJ111" s="6"/>
      <c r="JQK111" s="6"/>
      <c r="JQL111" s="6"/>
      <c r="JQM111" s="6"/>
      <c r="JQN111" s="6"/>
      <c r="JQO111" s="6"/>
      <c r="JQP111" s="6"/>
      <c r="JQQ111" s="6"/>
      <c r="JQR111" s="6"/>
      <c r="JQS111" s="6"/>
      <c r="JQT111" s="6"/>
      <c r="JQU111" s="6"/>
      <c r="JQV111" s="6"/>
      <c r="JQW111" s="6"/>
      <c r="JQX111" s="6"/>
      <c r="JQY111" s="6"/>
      <c r="JQZ111" s="6"/>
      <c r="JRA111" s="6"/>
      <c r="JRB111" s="6"/>
      <c r="JRC111" s="6"/>
      <c r="JRD111" s="6"/>
      <c r="JRE111" s="6"/>
      <c r="JRF111" s="6"/>
      <c r="JRG111" s="6"/>
      <c r="JRH111" s="6"/>
      <c r="JRI111" s="6"/>
      <c r="JRJ111" s="6"/>
      <c r="JRK111" s="6"/>
      <c r="JRL111" s="6"/>
      <c r="JRM111" s="6"/>
      <c r="JRN111" s="6"/>
      <c r="JRO111" s="6"/>
      <c r="JRP111" s="6"/>
      <c r="JRQ111" s="6"/>
      <c r="JRR111" s="6"/>
      <c r="JRS111" s="6"/>
      <c r="JRT111" s="6"/>
      <c r="JRU111" s="6"/>
      <c r="JRV111" s="6"/>
      <c r="JRW111" s="6"/>
      <c r="JRX111" s="6"/>
      <c r="JRY111" s="6"/>
      <c r="JRZ111" s="6"/>
      <c r="JSA111" s="6"/>
      <c r="JSB111" s="6"/>
      <c r="JSC111" s="6"/>
      <c r="JSD111" s="6"/>
      <c r="JSE111" s="6"/>
      <c r="JSF111" s="6"/>
      <c r="JSG111" s="6"/>
      <c r="JSH111" s="6"/>
      <c r="JSI111" s="6"/>
      <c r="JSJ111" s="6"/>
      <c r="JSK111" s="6"/>
      <c r="JSL111" s="6"/>
      <c r="JSM111" s="6"/>
      <c r="JSN111" s="6"/>
      <c r="JSO111" s="6"/>
      <c r="JSP111" s="6"/>
      <c r="JSQ111" s="6"/>
      <c r="JSR111" s="6"/>
      <c r="JSS111" s="6"/>
      <c r="JST111" s="6"/>
      <c r="JSU111" s="6"/>
      <c r="JSV111" s="6"/>
      <c r="JSW111" s="6"/>
      <c r="JSX111" s="6"/>
      <c r="JSY111" s="6"/>
      <c r="JSZ111" s="6"/>
      <c r="JTA111" s="6"/>
      <c r="JTB111" s="6"/>
      <c r="JTC111" s="6"/>
      <c r="JTD111" s="6"/>
      <c r="JTE111" s="6"/>
      <c r="JTF111" s="6"/>
      <c r="JTG111" s="6"/>
      <c r="JTH111" s="6"/>
      <c r="JTI111" s="6"/>
      <c r="JTJ111" s="6"/>
      <c r="JTK111" s="6"/>
      <c r="JTL111" s="6"/>
      <c r="JTM111" s="6"/>
      <c r="JTN111" s="6"/>
      <c r="JTO111" s="6"/>
      <c r="JTP111" s="6"/>
      <c r="JTQ111" s="6"/>
      <c r="JTR111" s="6"/>
      <c r="JTS111" s="6"/>
      <c r="JTT111" s="6"/>
      <c r="JTU111" s="6"/>
      <c r="JTV111" s="6"/>
      <c r="JTW111" s="6"/>
      <c r="JTX111" s="6"/>
      <c r="JTY111" s="6"/>
      <c r="JTZ111" s="6"/>
      <c r="JUA111" s="6"/>
      <c r="JUB111" s="6"/>
      <c r="JUC111" s="6"/>
      <c r="JUD111" s="6"/>
      <c r="JUE111" s="6"/>
      <c r="JUF111" s="6"/>
      <c r="JUG111" s="6"/>
      <c r="JUH111" s="6"/>
      <c r="JUI111" s="6"/>
      <c r="JUJ111" s="6"/>
      <c r="JUK111" s="6"/>
      <c r="JUL111" s="6"/>
      <c r="JUM111" s="6"/>
      <c r="JUN111" s="6"/>
      <c r="JUO111" s="6"/>
      <c r="JUP111" s="6"/>
      <c r="JUQ111" s="6"/>
      <c r="JUR111" s="6"/>
      <c r="JUS111" s="6"/>
      <c r="JUT111" s="6"/>
      <c r="JUU111" s="6"/>
      <c r="JUV111" s="6"/>
      <c r="JUW111" s="6"/>
      <c r="JUX111" s="6"/>
      <c r="JUY111" s="6"/>
      <c r="JUZ111" s="6"/>
      <c r="JVA111" s="6"/>
      <c r="JVB111" s="6"/>
      <c r="JVC111" s="6"/>
      <c r="JVD111" s="6"/>
      <c r="JVE111" s="6"/>
      <c r="JVF111" s="6"/>
      <c r="JVG111" s="6"/>
      <c r="JVH111" s="6"/>
      <c r="JVI111" s="6"/>
      <c r="JVJ111" s="6"/>
      <c r="JVK111" s="6"/>
      <c r="JVL111" s="6"/>
      <c r="JVM111" s="6"/>
      <c r="JVN111" s="6"/>
      <c r="JVO111" s="6"/>
      <c r="JVP111" s="6"/>
      <c r="JVQ111" s="6"/>
      <c r="JVR111" s="6"/>
      <c r="JVS111" s="6"/>
      <c r="JVT111" s="6"/>
      <c r="JVU111" s="6"/>
      <c r="JVV111" s="6"/>
      <c r="JVW111" s="6"/>
      <c r="JVX111" s="6"/>
      <c r="JVY111" s="6"/>
      <c r="JVZ111" s="6"/>
      <c r="JWA111" s="6"/>
      <c r="JWB111" s="6"/>
      <c r="JWC111" s="6"/>
      <c r="JWD111" s="6"/>
      <c r="JWE111" s="6"/>
      <c r="JWF111" s="6"/>
      <c r="JWG111" s="6"/>
      <c r="JWH111" s="6"/>
      <c r="JWI111" s="6"/>
      <c r="JWJ111" s="6"/>
      <c r="JWK111" s="6"/>
      <c r="JWL111" s="6"/>
      <c r="JWM111" s="6"/>
      <c r="JWN111" s="6"/>
      <c r="JWO111" s="6"/>
      <c r="JWP111" s="6"/>
      <c r="JWQ111" s="6"/>
      <c r="JWR111" s="6"/>
      <c r="JWS111" s="6"/>
      <c r="JWT111" s="6"/>
      <c r="JWU111" s="6"/>
      <c r="JWV111" s="6"/>
      <c r="JWW111" s="6"/>
      <c r="JWX111" s="6"/>
      <c r="JWY111" s="6"/>
      <c r="JWZ111" s="6"/>
      <c r="JXA111" s="6"/>
      <c r="JXB111" s="6"/>
      <c r="JXC111" s="6"/>
      <c r="JXD111" s="6"/>
      <c r="JXE111" s="6"/>
      <c r="JXF111" s="6"/>
      <c r="JXG111" s="6"/>
      <c r="JXH111" s="6"/>
      <c r="JXI111" s="6"/>
      <c r="JXJ111" s="6"/>
      <c r="JXK111" s="6"/>
      <c r="JXL111" s="6"/>
      <c r="JXM111" s="6"/>
      <c r="JXN111" s="6"/>
      <c r="JXO111" s="6"/>
      <c r="JXP111" s="6"/>
      <c r="JXQ111" s="6"/>
      <c r="JXR111" s="6"/>
      <c r="JXS111" s="6"/>
      <c r="JXT111" s="6"/>
      <c r="JXU111" s="6"/>
      <c r="JXV111" s="6"/>
      <c r="JXW111" s="6"/>
      <c r="JXX111" s="6"/>
      <c r="JXY111" s="6"/>
      <c r="JXZ111" s="6"/>
      <c r="JYA111" s="6"/>
      <c r="JYB111" s="6"/>
      <c r="JYC111" s="6"/>
      <c r="JYD111" s="6"/>
      <c r="JYE111" s="6"/>
      <c r="JYF111" s="6"/>
      <c r="JYG111" s="6"/>
      <c r="JYH111" s="6"/>
      <c r="JYI111" s="6"/>
      <c r="JYJ111" s="6"/>
      <c r="JYK111" s="6"/>
      <c r="JYL111" s="6"/>
      <c r="JYM111" s="6"/>
      <c r="JYN111" s="6"/>
      <c r="JYO111" s="6"/>
      <c r="JYP111" s="6"/>
      <c r="JYQ111" s="6"/>
      <c r="JYR111" s="6"/>
      <c r="JYS111" s="6"/>
      <c r="JYT111" s="6"/>
      <c r="JYU111" s="6"/>
      <c r="JYV111" s="6"/>
      <c r="JYW111" s="6"/>
      <c r="JYX111" s="6"/>
      <c r="JYY111" s="6"/>
      <c r="JYZ111" s="6"/>
      <c r="JZA111" s="6"/>
      <c r="JZB111" s="6"/>
      <c r="JZC111" s="6"/>
      <c r="JZD111" s="6"/>
      <c r="JZE111" s="6"/>
      <c r="JZF111" s="6"/>
      <c r="JZG111" s="6"/>
      <c r="JZH111" s="6"/>
      <c r="JZI111" s="6"/>
      <c r="JZJ111" s="6"/>
      <c r="JZK111" s="6"/>
      <c r="JZL111" s="6"/>
      <c r="JZM111" s="6"/>
      <c r="JZN111" s="6"/>
      <c r="JZO111" s="6"/>
      <c r="JZP111" s="6"/>
      <c r="JZQ111" s="6"/>
      <c r="JZR111" s="6"/>
      <c r="JZS111" s="6"/>
      <c r="JZT111" s="6"/>
      <c r="JZU111" s="6"/>
      <c r="JZV111" s="6"/>
      <c r="JZW111" s="6"/>
      <c r="JZX111" s="6"/>
      <c r="JZY111" s="6"/>
      <c r="JZZ111" s="6"/>
      <c r="KAA111" s="6"/>
      <c r="KAB111" s="6"/>
      <c r="KAC111" s="6"/>
      <c r="KAD111" s="6"/>
      <c r="KAE111" s="6"/>
      <c r="KAF111" s="6"/>
      <c r="KAG111" s="6"/>
      <c r="KAH111" s="6"/>
      <c r="KAI111" s="6"/>
      <c r="KAJ111" s="6"/>
      <c r="KAK111" s="6"/>
      <c r="KAL111" s="6"/>
      <c r="KAM111" s="6"/>
      <c r="KAN111" s="6"/>
      <c r="KAO111" s="6"/>
      <c r="KAP111" s="6"/>
      <c r="KAQ111" s="6"/>
      <c r="KAR111" s="6"/>
      <c r="KAS111" s="6"/>
      <c r="KAT111" s="6"/>
      <c r="KAU111" s="6"/>
      <c r="KAV111" s="6"/>
      <c r="KAW111" s="6"/>
      <c r="KAX111" s="6"/>
      <c r="KAY111" s="6"/>
      <c r="KAZ111" s="6"/>
      <c r="KBA111" s="6"/>
      <c r="KBB111" s="6"/>
      <c r="KBC111" s="6"/>
      <c r="KBD111" s="6"/>
      <c r="KBE111" s="6"/>
      <c r="KBF111" s="6"/>
      <c r="KBG111" s="6"/>
      <c r="KBH111" s="6"/>
      <c r="KBI111" s="6"/>
      <c r="KBJ111" s="6"/>
      <c r="KBK111" s="6"/>
      <c r="KBL111" s="6"/>
      <c r="KBM111" s="6"/>
      <c r="KBN111" s="6"/>
      <c r="KBO111" s="6"/>
      <c r="KBP111" s="6"/>
      <c r="KBQ111" s="6"/>
      <c r="KBR111" s="6"/>
      <c r="KBS111" s="6"/>
      <c r="KBT111" s="6"/>
      <c r="KBU111" s="6"/>
      <c r="KBV111" s="6"/>
      <c r="KBW111" s="6"/>
      <c r="KBX111" s="6"/>
      <c r="KBY111" s="6"/>
      <c r="KBZ111" s="6"/>
      <c r="KCA111" s="6"/>
      <c r="KCB111" s="6"/>
      <c r="KCC111" s="6"/>
      <c r="KCD111" s="6"/>
      <c r="KCE111" s="6"/>
      <c r="KCF111" s="6"/>
      <c r="KCG111" s="6"/>
      <c r="KCH111" s="6"/>
      <c r="KCI111" s="6"/>
      <c r="KCJ111" s="6"/>
      <c r="KCK111" s="6"/>
      <c r="KCL111" s="6"/>
      <c r="KCM111" s="6"/>
      <c r="KCN111" s="6"/>
      <c r="KCO111" s="6"/>
      <c r="KCP111" s="6"/>
      <c r="KCQ111" s="6"/>
      <c r="KCR111" s="6"/>
      <c r="KCS111" s="6"/>
      <c r="KCT111" s="6"/>
      <c r="KCU111" s="6"/>
      <c r="KCV111" s="6"/>
      <c r="KCW111" s="6"/>
      <c r="KCX111" s="6"/>
      <c r="KCY111" s="6"/>
      <c r="KCZ111" s="6"/>
      <c r="KDA111" s="6"/>
      <c r="KDB111" s="6"/>
      <c r="KDC111" s="6"/>
      <c r="KDD111" s="6"/>
      <c r="KDE111" s="6"/>
      <c r="KDF111" s="6"/>
      <c r="KDG111" s="6"/>
      <c r="KDH111" s="6"/>
      <c r="KDI111" s="6"/>
      <c r="KDJ111" s="6"/>
      <c r="KDK111" s="6"/>
      <c r="KDL111" s="6"/>
      <c r="KDM111" s="6"/>
      <c r="KDN111" s="6"/>
      <c r="KDO111" s="6"/>
      <c r="KDP111" s="6"/>
      <c r="KDQ111" s="6"/>
      <c r="KDR111" s="6"/>
      <c r="KDS111" s="6"/>
      <c r="KDT111" s="6"/>
      <c r="KDU111" s="6"/>
      <c r="KDV111" s="6"/>
      <c r="KDW111" s="6"/>
      <c r="KDX111" s="6"/>
      <c r="KDY111" s="6"/>
      <c r="KDZ111" s="6"/>
      <c r="KEA111" s="6"/>
      <c r="KEB111" s="6"/>
      <c r="KEC111" s="6"/>
      <c r="KED111" s="6"/>
      <c r="KEE111" s="6"/>
      <c r="KEF111" s="6"/>
      <c r="KEG111" s="6"/>
      <c r="KEH111" s="6"/>
      <c r="KEI111" s="6"/>
      <c r="KEJ111" s="6"/>
      <c r="KEK111" s="6"/>
      <c r="KEL111" s="6"/>
      <c r="KEM111" s="6"/>
      <c r="KEN111" s="6"/>
      <c r="KEO111" s="6"/>
      <c r="KEP111" s="6"/>
      <c r="KEQ111" s="6"/>
      <c r="KER111" s="6"/>
      <c r="KES111" s="6"/>
      <c r="KET111" s="6"/>
      <c r="KEU111" s="6"/>
      <c r="KEV111" s="6"/>
      <c r="KEW111" s="6"/>
      <c r="KEX111" s="6"/>
      <c r="KEY111" s="6"/>
      <c r="KEZ111" s="6"/>
      <c r="KFA111" s="6"/>
      <c r="KFB111" s="6"/>
      <c r="KFC111" s="6"/>
      <c r="KFD111" s="6"/>
      <c r="KFE111" s="6"/>
      <c r="KFF111" s="6"/>
      <c r="KFG111" s="6"/>
      <c r="KFH111" s="6"/>
      <c r="KFI111" s="6"/>
      <c r="KFJ111" s="6"/>
      <c r="KFK111" s="6"/>
      <c r="KFL111" s="6"/>
      <c r="KFM111" s="6"/>
      <c r="KFN111" s="6"/>
      <c r="KFO111" s="6"/>
      <c r="KFP111" s="6"/>
      <c r="KFQ111" s="6"/>
      <c r="KFR111" s="6"/>
      <c r="KFS111" s="6"/>
      <c r="KFT111" s="6"/>
      <c r="KFU111" s="6"/>
      <c r="KFV111" s="6"/>
      <c r="KFW111" s="6"/>
      <c r="KFX111" s="6"/>
      <c r="KFY111" s="6"/>
      <c r="KFZ111" s="6"/>
      <c r="KGA111" s="6"/>
      <c r="KGB111" s="6"/>
      <c r="KGC111" s="6"/>
      <c r="KGD111" s="6"/>
      <c r="KGE111" s="6"/>
      <c r="KGF111" s="6"/>
      <c r="KGG111" s="6"/>
      <c r="KGH111" s="6"/>
      <c r="KGI111" s="6"/>
      <c r="KGJ111" s="6"/>
      <c r="KGK111" s="6"/>
      <c r="KGL111" s="6"/>
      <c r="KGM111" s="6"/>
      <c r="KGN111" s="6"/>
      <c r="KGO111" s="6"/>
      <c r="KGP111" s="6"/>
      <c r="KGQ111" s="6"/>
      <c r="KGR111" s="6"/>
      <c r="KGS111" s="6"/>
      <c r="KGT111" s="6"/>
      <c r="KGU111" s="6"/>
      <c r="KGV111" s="6"/>
      <c r="KGW111" s="6"/>
      <c r="KGX111" s="6"/>
      <c r="KGY111" s="6"/>
      <c r="KGZ111" s="6"/>
      <c r="KHA111" s="6"/>
      <c r="KHB111" s="6"/>
      <c r="KHC111" s="6"/>
      <c r="KHD111" s="6"/>
      <c r="KHE111" s="6"/>
      <c r="KHF111" s="6"/>
      <c r="KHG111" s="6"/>
      <c r="KHH111" s="6"/>
      <c r="KHI111" s="6"/>
      <c r="KHJ111" s="6"/>
      <c r="KHK111" s="6"/>
      <c r="KHL111" s="6"/>
      <c r="KHM111" s="6"/>
      <c r="KHN111" s="6"/>
      <c r="KHO111" s="6"/>
      <c r="KHP111" s="6"/>
      <c r="KHQ111" s="6"/>
      <c r="KHR111" s="6"/>
      <c r="KHS111" s="6"/>
      <c r="KHT111" s="6"/>
      <c r="KHU111" s="6"/>
      <c r="KHV111" s="6"/>
      <c r="KHW111" s="6"/>
      <c r="KHX111" s="6"/>
      <c r="KHY111" s="6"/>
      <c r="KHZ111" s="6"/>
      <c r="KIA111" s="6"/>
      <c r="KIB111" s="6"/>
      <c r="KIC111" s="6"/>
      <c r="KID111" s="6"/>
      <c r="KIE111" s="6"/>
      <c r="KIF111" s="6"/>
      <c r="KIG111" s="6"/>
      <c r="KIH111" s="6"/>
      <c r="KII111" s="6"/>
      <c r="KIJ111" s="6"/>
      <c r="KIK111" s="6"/>
      <c r="KIL111" s="6"/>
      <c r="KIM111" s="6"/>
      <c r="KIN111" s="6"/>
      <c r="KIO111" s="6"/>
      <c r="KIP111" s="6"/>
      <c r="KIQ111" s="6"/>
      <c r="KIR111" s="6"/>
      <c r="KIS111" s="6"/>
      <c r="KIT111" s="6"/>
      <c r="KIU111" s="6"/>
      <c r="KIV111" s="6"/>
      <c r="KIW111" s="6"/>
      <c r="KIX111" s="6"/>
      <c r="KIY111" s="6"/>
      <c r="KIZ111" s="6"/>
      <c r="KJA111" s="6"/>
      <c r="KJB111" s="6"/>
      <c r="KJC111" s="6"/>
      <c r="KJD111" s="6"/>
      <c r="KJE111" s="6"/>
      <c r="KJF111" s="6"/>
      <c r="KJG111" s="6"/>
      <c r="KJH111" s="6"/>
      <c r="KJI111" s="6"/>
      <c r="KJJ111" s="6"/>
      <c r="KJK111" s="6"/>
      <c r="KJL111" s="6"/>
      <c r="KJM111" s="6"/>
      <c r="KJN111" s="6"/>
      <c r="KJO111" s="6"/>
      <c r="KJP111" s="6"/>
      <c r="KJQ111" s="6"/>
      <c r="KJR111" s="6"/>
      <c r="KJS111" s="6"/>
      <c r="KJT111" s="6"/>
      <c r="KJU111" s="6"/>
      <c r="KJV111" s="6"/>
      <c r="KJW111" s="6"/>
      <c r="KJX111" s="6"/>
      <c r="KJY111" s="6"/>
      <c r="KJZ111" s="6"/>
      <c r="KKA111" s="6"/>
      <c r="KKB111" s="6"/>
      <c r="KKC111" s="6"/>
      <c r="KKD111" s="6"/>
      <c r="KKE111" s="6"/>
      <c r="KKF111" s="6"/>
      <c r="KKG111" s="6"/>
      <c r="KKH111" s="6"/>
      <c r="KKI111" s="6"/>
      <c r="KKJ111" s="6"/>
      <c r="KKK111" s="6"/>
      <c r="KKL111" s="6"/>
      <c r="KKM111" s="6"/>
      <c r="KKN111" s="6"/>
      <c r="KKO111" s="6"/>
      <c r="KKP111" s="6"/>
      <c r="KKQ111" s="6"/>
      <c r="KKR111" s="6"/>
      <c r="KKS111" s="6"/>
      <c r="KKT111" s="6"/>
      <c r="KKU111" s="6"/>
      <c r="KKV111" s="6"/>
      <c r="KKW111" s="6"/>
      <c r="KKX111" s="6"/>
      <c r="KKY111" s="6"/>
      <c r="KKZ111" s="6"/>
      <c r="KLA111" s="6"/>
      <c r="KLB111" s="6"/>
      <c r="KLC111" s="6"/>
      <c r="KLD111" s="6"/>
      <c r="KLE111" s="6"/>
      <c r="KLF111" s="6"/>
      <c r="KLG111" s="6"/>
      <c r="KLH111" s="6"/>
      <c r="KLI111" s="6"/>
      <c r="KLJ111" s="6"/>
      <c r="KLK111" s="6"/>
      <c r="KLL111" s="6"/>
      <c r="KLM111" s="6"/>
      <c r="KLN111" s="6"/>
      <c r="KLO111" s="6"/>
      <c r="KLP111" s="6"/>
      <c r="KLQ111" s="6"/>
      <c r="KLR111" s="6"/>
      <c r="KLS111" s="6"/>
      <c r="KLT111" s="6"/>
      <c r="KLU111" s="6"/>
      <c r="KLV111" s="6"/>
      <c r="KLW111" s="6"/>
      <c r="KLX111" s="6"/>
      <c r="KLY111" s="6"/>
      <c r="KLZ111" s="6"/>
      <c r="KMA111" s="6"/>
      <c r="KMB111" s="6"/>
      <c r="KMC111" s="6"/>
      <c r="KMD111" s="6"/>
      <c r="KME111" s="6"/>
      <c r="KMF111" s="6"/>
      <c r="KMG111" s="6"/>
      <c r="KMH111" s="6"/>
      <c r="KMI111" s="6"/>
      <c r="KMJ111" s="6"/>
      <c r="KMK111" s="6"/>
      <c r="KML111" s="6"/>
      <c r="KMM111" s="6"/>
      <c r="KMN111" s="6"/>
      <c r="KMO111" s="6"/>
      <c r="KMP111" s="6"/>
      <c r="KMQ111" s="6"/>
      <c r="KMR111" s="6"/>
      <c r="KMS111" s="6"/>
      <c r="KMT111" s="6"/>
      <c r="KMU111" s="6"/>
      <c r="KMV111" s="6"/>
      <c r="KMW111" s="6"/>
      <c r="KMX111" s="6"/>
      <c r="KMY111" s="6"/>
      <c r="KMZ111" s="6"/>
      <c r="KNA111" s="6"/>
      <c r="KNB111" s="6"/>
      <c r="KNC111" s="6"/>
      <c r="KND111" s="6"/>
      <c r="KNE111" s="6"/>
      <c r="KNF111" s="6"/>
      <c r="KNG111" s="6"/>
      <c r="KNH111" s="6"/>
      <c r="KNI111" s="6"/>
      <c r="KNJ111" s="6"/>
      <c r="KNK111" s="6"/>
      <c r="KNL111" s="6"/>
      <c r="KNM111" s="6"/>
      <c r="KNN111" s="6"/>
      <c r="KNO111" s="6"/>
      <c r="KNP111" s="6"/>
      <c r="KNQ111" s="6"/>
      <c r="KNR111" s="6"/>
      <c r="KNS111" s="6"/>
      <c r="KNT111" s="6"/>
      <c r="KNU111" s="6"/>
      <c r="KNV111" s="6"/>
      <c r="KNW111" s="6"/>
      <c r="KNX111" s="6"/>
      <c r="KNY111" s="6"/>
      <c r="KNZ111" s="6"/>
      <c r="KOA111" s="6"/>
      <c r="KOB111" s="6"/>
      <c r="KOC111" s="6"/>
      <c r="KOD111" s="6"/>
      <c r="KOE111" s="6"/>
      <c r="KOF111" s="6"/>
      <c r="KOG111" s="6"/>
      <c r="KOH111" s="6"/>
      <c r="KOI111" s="6"/>
      <c r="KOJ111" s="6"/>
      <c r="KOK111" s="6"/>
      <c r="KOL111" s="6"/>
      <c r="KOM111" s="6"/>
      <c r="KON111" s="6"/>
      <c r="KOO111" s="6"/>
      <c r="KOP111" s="6"/>
      <c r="KOQ111" s="6"/>
      <c r="KOR111" s="6"/>
      <c r="KOS111" s="6"/>
      <c r="KOT111" s="6"/>
      <c r="KOU111" s="6"/>
      <c r="KOV111" s="6"/>
      <c r="KOW111" s="6"/>
      <c r="KOX111" s="6"/>
      <c r="KOY111" s="6"/>
      <c r="KOZ111" s="6"/>
      <c r="KPA111" s="6"/>
      <c r="KPB111" s="6"/>
      <c r="KPC111" s="6"/>
      <c r="KPD111" s="6"/>
      <c r="KPE111" s="6"/>
      <c r="KPF111" s="6"/>
      <c r="KPG111" s="6"/>
      <c r="KPH111" s="6"/>
      <c r="KPI111" s="6"/>
      <c r="KPJ111" s="6"/>
      <c r="KPK111" s="6"/>
      <c r="KPL111" s="6"/>
      <c r="KPM111" s="6"/>
      <c r="KPN111" s="6"/>
      <c r="KPO111" s="6"/>
      <c r="KPP111" s="6"/>
      <c r="KPQ111" s="6"/>
      <c r="KPR111" s="6"/>
      <c r="KPS111" s="6"/>
      <c r="KPT111" s="6"/>
      <c r="KPU111" s="6"/>
      <c r="KPV111" s="6"/>
      <c r="KPW111" s="6"/>
      <c r="KPX111" s="6"/>
      <c r="KPY111" s="6"/>
      <c r="KPZ111" s="6"/>
      <c r="KQA111" s="6"/>
      <c r="KQB111" s="6"/>
      <c r="KQC111" s="6"/>
      <c r="KQD111" s="6"/>
      <c r="KQE111" s="6"/>
      <c r="KQF111" s="6"/>
      <c r="KQG111" s="6"/>
      <c r="KQH111" s="6"/>
      <c r="KQI111" s="6"/>
      <c r="KQJ111" s="6"/>
      <c r="KQK111" s="6"/>
      <c r="KQL111" s="6"/>
      <c r="KQM111" s="6"/>
      <c r="KQN111" s="6"/>
      <c r="KQO111" s="6"/>
      <c r="KQP111" s="6"/>
      <c r="KQQ111" s="6"/>
      <c r="KQR111" s="6"/>
      <c r="KQS111" s="6"/>
      <c r="KQT111" s="6"/>
      <c r="KQU111" s="6"/>
      <c r="KQV111" s="6"/>
      <c r="KQW111" s="6"/>
      <c r="KQX111" s="6"/>
      <c r="KQY111" s="6"/>
      <c r="KQZ111" s="6"/>
      <c r="KRA111" s="6"/>
      <c r="KRB111" s="6"/>
      <c r="KRC111" s="6"/>
      <c r="KRD111" s="6"/>
      <c r="KRE111" s="6"/>
      <c r="KRF111" s="6"/>
      <c r="KRG111" s="6"/>
      <c r="KRH111" s="6"/>
      <c r="KRI111" s="6"/>
      <c r="KRJ111" s="6"/>
      <c r="KRK111" s="6"/>
      <c r="KRL111" s="6"/>
      <c r="KRM111" s="6"/>
      <c r="KRN111" s="6"/>
      <c r="KRO111" s="6"/>
      <c r="KRP111" s="6"/>
      <c r="KRQ111" s="6"/>
      <c r="KRR111" s="6"/>
      <c r="KRS111" s="6"/>
      <c r="KRT111" s="6"/>
      <c r="KRU111" s="6"/>
      <c r="KRV111" s="6"/>
      <c r="KRW111" s="6"/>
      <c r="KRX111" s="6"/>
      <c r="KRY111" s="6"/>
      <c r="KRZ111" s="6"/>
      <c r="KSA111" s="6"/>
      <c r="KSB111" s="6"/>
      <c r="KSC111" s="6"/>
      <c r="KSD111" s="6"/>
      <c r="KSE111" s="6"/>
      <c r="KSF111" s="6"/>
      <c r="KSG111" s="6"/>
      <c r="KSH111" s="6"/>
      <c r="KSI111" s="6"/>
      <c r="KSJ111" s="6"/>
      <c r="KSK111" s="6"/>
      <c r="KSL111" s="6"/>
      <c r="KSM111" s="6"/>
      <c r="KSN111" s="6"/>
      <c r="KSO111" s="6"/>
      <c r="KSP111" s="6"/>
      <c r="KSQ111" s="6"/>
      <c r="KSR111" s="6"/>
      <c r="KSS111" s="6"/>
      <c r="KST111" s="6"/>
      <c r="KSU111" s="6"/>
      <c r="KSV111" s="6"/>
      <c r="KSW111" s="6"/>
      <c r="KSX111" s="6"/>
      <c r="KSY111" s="6"/>
      <c r="KSZ111" s="6"/>
      <c r="KTA111" s="6"/>
      <c r="KTB111" s="6"/>
      <c r="KTC111" s="6"/>
      <c r="KTD111" s="6"/>
      <c r="KTE111" s="6"/>
      <c r="KTF111" s="6"/>
      <c r="KTG111" s="6"/>
      <c r="KTH111" s="6"/>
      <c r="KTI111" s="6"/>
      <c r="KTJ111" s="6"/>
      <c r="KTK111" s="6"/>
      <c r="KTL111" s="6"/>
      <c r="KTM111" s="6"/>
      <c r="KTN111" s="6"/>
      <c r="KTO111" s="6"/>
      <c r="KTP111" s="6"/>
      <c r="KTQ111" s="6"/>
      <c r="KTR111" s="6"/>
      <c r="KTS111" s="6"/>
      <c r="KTT111" s="6"/>
      <c r="KTU111" s="6"/>
      <c r="KTV111" s="6"/>
      <c r="KTW111" s="6"/>
      <c r="KTX111" s="6"/>
      <c r="KTY111" s="6"/>
      <c r="KTZ111" s="6"/>
      <c r="KUA111" s="6"/>
      <c r="KUB111" s="6"/>
      <c r="KUC111" s="6"/>
      <c r="KUD111" s="6"/>
      <c r="KUE111" s="6"/>
      <c r="KUF111" s="6"/>
      <c r="KUG111" s="6"/>
      <c r="KUH111" s="6"/>
      <c r="KUI111" s="6"/>
      <c r="KUJ111" s="6"/>
      <c r="KUK111" s="6"/>
      <c r="KUL111" s="6"/>
      <c r="KUM111" s="6"/>
      <c r="KUN111" s="6"/>
      <c r="KUO111" s="6"/>
      <c r="KUP111" s="6"/>
      <c r="KUQ111" s="6"/>
      <c r="KUR111" s="6"/>
      <c r="KUS111" s="6"/>
      <c r="KUT111" s="6"/>
      <c r="KUU111" s="6"/>
      <c r="KUV111" s="6"/>
      <c r="KUW111" s="6"/>
      <c r="KUX111" s="6"/>
      <c r="KUY111" s="6"/>
      <c r="KUZ111" s="6"/>
      <c r="KVA111" s="6"/>
      <c r="KVB111" s="6"/>
      <c r="KVC111" s="6"/>
      <c r="KVD111" s="6"/>
      <c r="KVE111" s="6"/>
      <c r="KVF111" s="6"/>
      <c r="KVG111" s="6"/>
      <c r="KVH111" s="6"/>
      <c r="KVI111" s="6"/>
      <c r="KVJ111" s="6"/>
      <c r="KVK111" s="6"/>
      <c r="KVL111" s="6"/>
      <c r="KVM111" s="6"/>
      <c r="KVN111" s="6"/>
      <c r="KVO111" s="6"/>
      <c r="KVP111" s="6"/>
      <c r="KVQ111" s="6"/>
      <c r="KVR111" s="6"/>
      <c r="KVS111" s="6"/>
      <c r="KVT111" s="6"/>
      <c r="KVU111" s="6"/>
      <c r="KVV111" s="6"/>
      <c r="KVW111" s="6"/>
      <c r="KVX111" s="6"/>
      <c r="KVY111" s="6"/>
      <c r="KVZ111" s="6"/>
      <c r="KWA111" s="6"/>
      <c r="KWB111" s="6"/>
      <c r="KWC111" s="6"/>
      <c r="KWD111" s="6"/>
      <c r="KWE111" s="6"/>
      <c r="KWF111" s="6"/>
      <c r="KWG111" s="6"/>
      <c r="KWH111" s="6"/>
      <c r="KWI111" s="6"/>
      <c r="KWJ111" s="6"/>
      <c r="KWK111" s="6"/>
      <c r="KWL111" s="6"/>
      <c r="KWM111" s="6"/>
      <c r="KWN111" s="6"/>
      <c r="KWO111" s="6"/>
      <c r="KWP111" s="6"/>
      <c r="KWQ111" s="6"/>
      <c r="KWR111" s="6"/>
      <c r="KWS111" s="6"/>
      <c r="KWT111" s="6"/>
      <c r="KWU111" s="6"/>
      <c r="KWV111" s="6"/>
      <c r="KWW111" s="6"/>
      <c r="KWX111" s="6"/>
      <c r="KWY111" s="6"/>
      <c r="KWZ111" s="6"/>
      <c r="KXA111" s="6"/>
      <c r="KXB111" s="6"/>
      <c r="KXC111" s="6"/>
      <c r="KXD111" s="6"/>
      <c r="KXE111" s="6"/>
      <c r="KXF111" s="6"/>
      <c r="KXG111" s="6"/>
      <c r="KXH111" s="6"/>
      <c r="KXI111" s="6"/>
      <c r="KXJ111" s="6"/>
      <c r="KXK111" s="6"/>
      <c r="KXL111" s="6"/>
      <c r="KXM111" s="6"/>
      <c r="KXN111" s="6"/>
      <c r="KXO111" s="6"/>
      <c r="KXP111" s="6"/>
      <c r="KXQ111" s="6"/>
      <c r="KXR111" s="6"/>
      <c r="KXS111" s="6"/>
      <c r="KXT111" s="6"/>
      <c r="KXU111" s="6"/>
      <c r="KXV111" s="6"/>
      <c r="KXW111" s="6"/>
      <c r="KXX111" s="6"/>
      <c r="KXY111" s="6"/>
      <c r="KXZ111" s="6"/>
      <c r="KYA111" s="6"/>
      <c r="KYB111" s="6"/>
      <c r="KYC111" s="6"/>
      <c r="KYD111" s="6"/>
      <c r="KYE111" s="6"/>
      <c r="KYF111" s="6"/>
      <c r="KYG111" s="6"/>
      <c r="KYH111" s="6"/>
      <c r="KYI111" s="6"/>
      <c r="KYJ111" s="6"/>
      <c r="KYK111" s="6"/>
      <c r="KYL111" s="6"/>
      <c r="KYM111" s="6"/>
      <c r="KYN111" s="6"/>
      <c r="KYO111" s="6"/>
      <c r="KYP111" s="6"/>
      <c r="KYQ111" s="6"/>
      <c r="KYR111" s="6"/>
      <c r="KYS111" s="6"/>
      <c r="KYT111" s="6"/>
      <c r="KYU111" s="6"/>
      <c r="KYV111" s="6"/>
      <c r="KYW111" s="6"/>
      <c r="KYX111" s="6"/>
      <c r="KYY111" s="6"/>
      <c r="KYZ111" s="6"/>
      <c r="KZA111" s="6"/>
      <c r="KZB111" s="6"/>
      <c r="KZC111" s="6"/>
      <c r="KZD111" s="6"/>
      <c r="KZE111" s="6"/>
      <c r="KZF111" s="6"/>
      <c r="KZG111" s="6"/>
      <c r="KZH111" s="6"/>
      <c r="KZI111" s="6"/>
      <c r="KZJ111" s="6"/>
      <c r="KZK111" s="6"/>
      <c r="KZL111" s="6"/>
      <c r="KZM111" s="6"/>
      <c r="KZN111" s="6"/>
      <c r="KZO111" s="6"/>
      <c r="KZP111" s="6"/>
      <c r="KZQ111" s="6"/>
      <c r="KZR111" s="6"/>
      <c r="KZS111" s="6"/>
      <c r="KZT111" s="6"/>
      <c r="KZU111" s="6"/>
      <c r="KZV111" s="6"/>
      <c r="KZW111" s="6"/>
      <c r="KZX111" s="6"/>
      <c r="KZY111" s="6"/>
      <c r="KZZ111" s="6"/>
      <c r="LAA111" s="6"/>
      <c r="LAB111" s="6"/>
      <c r="LAC111" s="6"/>
      <c r="LAD111" s="6"/>
      <c r="LAE111" s="6"/>
      <c r="LAF111" s="6"/>
      <c r="LAG111" s="6"/>
      <c r="LAH111" s="6"/>
      <c r="LAI111" s="6"/>
      <c r="LAJ111" s="6"/>
      <c r="LAK111" s="6"/>
      <c r="LAL111" s="6"/>
      <c r="LAM111" s="6"/>
      <c r="LAN111" s="6"/>
      <c r="LAO111" s="6"/>
      <c r="LAP111" s="6"/>
      <c r="LAQ111" s="6"/>
      <c r="LAR111" s="6"/>
      <c r="LAS111" s="6"/>
      <c r="LAT111" s="6"/>
      <c r="LAU111" s="6"/>
      <c r="LAV111" s="6"/>
      <c r="LAW111" s="6"/>
      <c r="LAX111" s="6"/>
      <c r="LAY111" s="6"/>
      <c r="LAZ111" s="6"/>
      <c r="LBA111" s="6"/>
      <c r="LBB111" s="6"/>
      <c r="LBC111" s="6"/>
      <c r="LBD111" s="6"/>
      <c r="LBE111" s="6"/>
      <c r="LBF111" s="6"/>
      <c r="LBG111" s="6"/>
      <c r="LBH111" s="6"/>
      <c r="LBI111" s="6"/>
      <c r="LBJ111" s="6"/>
      <c r="LBK111" s="6"/>
      <c r="LBL111" s="6"/>
      <c r="LBM111" s="6"/>
      <c r="LBN111" s="6"/>
      <c r="LBO111" s="6"/>
      <c r="LBP111" s="6"/>
      <c r="LBQ111" s="6"/>
      <c r="LBR111" s="6"/>
      <c r="LBS111" s="6"/>
      <c r="LBT111" s="6"/>
      <c r="LBU111" s="6"/>
      <c r="LBV111" s="6"/>
      <c r="LBW111" s="6"/>
      <c r="LBX111" s="6"/>
      <c r="LBY111" s="6"/>
      <c r="LBZ111" s="6"/>
      <c r="LCA111" s="6"/>
      <c r="LCB111" s="6"/>
      <c r="LCC111" s="6"/>
      <c r="LCD111" s="6"/>
      <c r="LCE111" s="6"/>
      <c r="LCF111" s="6"/>
      <c r="LCG111" s="6"/>
      <c r="LCH111" s="6"/>
      <c r="LCI111" s="6"/>
      <c r="LCJ111" s="6"/>
      <c r="LCK111" s="6"/>
      <c r="LCL111" s="6"/>
      <c r="LCM111" s="6"/>
      <c r="LCN111" s="6"/>
      <c r="LCO111" s="6"/>
      <c r="LCP111" s="6"/>
      <c r="LCQ111" s="6"/>
      <c r="LCR111" s="6"/>
      <c r="LCS111" s="6"/>
      <c r="LCT111" s="6"/>
      <c r="LCU111" s="6"/>
      <c r="LCV111" s="6"/>
      <c r="LCW111" s="6"/>
      <c r="LCX111" s="6"/>
      <c r="LCY111" s="6"/>
      <c r="LCZ111" s="6"/>
      <c r="LDA111" s="6"/>
      <c r="LDB111" s="6"/>
      <c r="LDC111" s="6"/>
      <c r="LDD111" s="6"/>
      <c r="LDE111" s="6"/>
      <c r="LDF111" s="6"/>
      <c r="LDG111" s="6"/>
      <c r="LDH111" s="6"/>
      <c r="LDI111" s="6"/>
      <c r="LDJ111" s="6"/>
      <c r="LDK111" s="6"/>
      <c r="LDL111" s="6"/>
      <c r="LDM111" s="6"/>
      <c r="LDN111" s="6"/>
      <c r="LDO111" s="6"/>
      <c r="LDP111" s="6"/>
      <c r="LDQ111" s="6"/>
      <c r="LDR111" s="6"/>
      <c r="LDS111" s="6"/>
      <c r="LDT111" s="6"/>
      <c r="LDU111" s="6"/>
      <c r="LDV111" s="6"/>
      <c r="LDW111" s="6"/>
      <c r="LDX111" s="6"/>
      <c r="LDY111" s="6"/>
      <c r="LDZ111" s="6"/>
      <c r="LEA111" s="6"/>
      <c r="LEB111" s="6"/>
      <c r="LEC111" s="6"/>
      <c r="LED111" s="6"/>
      <c r="LEE111" s="6"/>
      <c r="LEF111" s="6"/>
      <c r="LEG111" s="6"/>
      <c r="LEH111" s="6"/>
      <c r="LEI111" s="6"/>
      <c r="LEJ111" s="6"/>
      <c r="LEK111" s="6"/>
      <c r="LEL111" s="6"/>
      <c r="LEM111" s="6"/>
      <c r="LEN111" s="6"/>
      <c r="LEO111" s="6"/>
      <c r="LEP111" s="6"/>
      <c r="LEQ111" s="6"/>
      <c r="LER111" s="6"/>
      <c r="LES111" s="6"/>
      <c r="LET111" s="6"/>
      <c r="LEU111" s="6"/>
      <c r="LEV111" s="6"/>
      <c r="LEW111" s="6"/>
      <c r="LEX111" s="6"/>
      <c r="LEY111" s="6"/>
      <c r="LEZ111" s="6"/>
      <c r="LFA111" s="6"/>
      <c r="LFB111" s="6"/>
      <c r="LFC111" s="6"/>
      <c r="LFD111" s="6"/>
      <c r="LFE111" s="6"/>
      <c r="LFF111" s="6"/>
      <c r="LFG111" s="6"/>
      <c r="LFH111" s="6"/>
      <c r="LFI111" s="6"/>
      <c r="LFJ111" s="6"/>
      <c r="LFK111" s="6"/>
      <c r="LFL111" s="6"/>
      <c r="LFM111" s="6"/>
      <c r="LFN111" s="6"/>
      <c r="LFO111" s="6"/>
      <c r="LFP111" s="6"/>
      <c r="LFQ111" s="6"/>
      <c r="LFR111" s="6"/>
      <c r="LFS111" s="6"/>
      <c r="LFT111" s="6"/>
      <c r="LFU111" s="6"/>
      <c r="LFV111" s="6"/>
      <c r="LFW111" s="6"/>
      <c r="LFX111" s="6"/>
      <c r="LFY111" s="6"/>
      <c r="LFZ111" s="6"/>
      <c r="LGA111" s="6"/>
      <c r="LGB111" s="6"/>
      <c r="LGC111" s="6"/>
      <c r="LGD111" s="6"/>
      <c r="LGE111" s="6"/>
      <c r="LGF111" s="6"/>
      <c r="LGG111" s="6"/>
      <c r="LGH111" s="6"/>
      <c r="LGI111" s="6"/>
      <c r="LGJ111" s="6"/>
      <c r="LGK111" s="6"/>
      <c r="LGL111" s="6"/>
      <c r="LGM111" s="6"/>
      <c r="LGN111" s="6"/>
      <c r="LGO111" s="6"/>
      <c r="LGP111" s="6"/>
      <c r="LGQ111" s="6"/>
      <c r="LGR111" s="6"/>
      <c r="LGS111" s="6"/>
      <c r="LGT111" s="6"/>
      <c r="LGU111" s="6"/>
      <c r="LGV111" s="6"/>
      <c r="LGW111" s="6"/>
      <c r="LGX111" s="6"/>
      <c r="LGY111" s="6"/>
      <c r="LGZ111" s="6"/>
      <c r="LHA111" s="6"/>
      <c r="LHB111" s="6"/>
      <c r="LHC111" s="6"/>
      <c r="LHD111" s="6"/>
      <c r="LHE111" s="6"/>
      <c r="LHF111" s="6"/>
      <c r="LHG111" s="6"/>
      <c r="LHH111" s="6"/>
      <c r="LHI111" s="6"/>
      <c r="LHJ111" s="6"/>
      <c r="LHK111" s="6"/>
      <c r="LHL111" s="6"/>
      <c r="LHM111" s="6"/>
      <c r="LHN111" s="6"/>
      <c r="LHO111" s="6"/>
      <c r="LHP111" s="6"/>
      <c r="LHQ111" s="6"/>
      <c r="LHR111" s="6"/>
      <c r="LHS111" s="6"/>
      <c r="LHT111" s="6"/>
      <c r="LHU111" s="6"/>
      <c r="LHV111" s="6"/>
      <c r="LHW111" s="6"/>
      <c r="LHX111" s="6"/>
      <c r="LHY111" s="6"/>
      <c r="LHZ111" s="6"/>
      <c r="LIA111" s="6"/>
      <c r="LIB111" s="6"/>
      <c r="LIC111" s="6"/>
      <c r="LID111" s="6"/>
      <c r="LIE111" s="6"/>
      <c r="LIF111" s="6"/>
      <c r="LIG111" s="6"/>
      <c r="LIH111" s="6"/>
      <c r="LII111" s="6"/>
      <c r="LIJ111" s="6"/>
      <c r="LIK111" s="6"/>
      <c r="LIL111" s="6"/>
      <c r="LIM111" s="6"/>
      <c r="LIN111" s="6"/>
      <c r="LIO111" s="6"/>
      <c r="LIP111" s="6"/>
      <c r="LIQ111" s="6"/>
      <c r="LIR111" s="6"/>
      <c r="LIS111" s="6"/>
      <c r="LIT111" s="6"/>
      <c r="LIU111" s="6"/>
      <c r="LIV111" s="6"/>
      <c r="LIW111" s="6"/>
      <c r="LIX111" s="6"/>
      <c r="LIY111" s="6"/>
      <c r="LIZ111" s="6"/>
      <c r="LJA111" s="6"/>
      <c r="LJB111" s="6"/>
      <c r="LJC111" s="6"/>
      <c r="LJD111" s="6"/>
      <c r="LJE111" s="6"/>
      <c r="LJF111" s="6"/>
      <c r="LJG111" s="6"/>
      <c r="LJH111" s="6"/>
      <c r="LJI111" s="6"/>
      <c r="LJJ111" s="6"/>
      <c r="LJK111" s="6"/>
      <c r="LJL111" s="6"/>
      <c r="LJM111" s="6"/>
      <c r="LJN111" s="6"/>
      <c r="LJO111" s="6"/>
      <c r="LJP111" s="6"/>
      <c r="LJQ111" s="6"/>
      <c r="LJR111" s="6"/>
      <c r="LJS111" s="6"/>
      <c r="LJT111" s="6"/>
      <c r="LJU111" s="6"/>
      <c r="LJV111" s="6"/>
      <c r="LJW111" s="6"/>
      <c r="LJX111" s="6"/>
      <c r="LJY111" s="6"/>
      <c r="LJZ111" s="6"/>
      <c r="LKA111" s="6"/>
      <c r="LKB111" s="6"/>
      <c r="LKC111" s="6"/>
      <c r="LKD111" s="6"/>
      <c r="LKE111" s="6"/>
      <c r="LKF111" s="6"/>
      <c r="LKG111" s="6"/>
      <c r="LKH111" s="6"/>
      <c r="LKI111" s="6"/>
      <c r="LKJ111" s="6"/>
      <c r="LKK111" s="6"/>
      <c r="LKL111" s="6"/>
      <c r="LKM111" s="6"/>
      <c r="LKN111" s="6"/>
      <c r="LKO111" s="6"/>
      <c r="LKP111" s="6"/>
      <c r="LKQ111" s="6"/>
      <c r="LKR111" s="6"/>
      <c r="LKS111" s="6"/>
      <c r="LKT111" s="6"/>
      <c r="LKU111" s="6"/>
      <c r="LKV111" s="6"/>
      <c r="LKW111" s="6"/>
      <c r="LKX111" s="6"/>
      <c r="LKY111" s="6"/>
      <c r="LKZ111" s="6"/>
      <c r="LLA111" s="6"/>
      <c r="LLB111" s="6"/>
      <c r="LLC111" s="6"/>
      <c r="LLD111" s="6"/>
      <c r="LLE111" s="6"/>
      <c r="LLF111" s="6"/>
      <c r="LLG111" s="6"/>
      <c r="LLH111" s="6"/>
      <c r="LLI111" s="6"/>
      <c r="LLJ111" s="6"/>
      <c r="LLK111" s="6"/>
      <c r="LLL111" s="6"/>
      <c r="LLM111" s="6"/>
      <c r="LLN111" s="6"/>
      <c r="LLO111" s="6"/>
      <c r="LLP111" s="6"/>
      <c r="LLQ111" s="6"/>
      <c r="LLR111" s="6"/>
      <c r="LLS111" s="6"/>
      <c r="LLT111" s="6"/>
      <c r="LLU111" s="6"/>
      <c r="LLV111" s="6"/>
      <c r="LLW111" s="6"/>
      <c r="LLX111" s="6"/>
      <c r="LLY111" s="6"/>
      <c r="LLZ111" s="6"/>
      <c r="LMA111" s="6"/>
      <c r="LMB111" s="6"/>
      <c r="LMC111" s="6"/>
      <c r="LMD111" s="6"/>
      <c r="LME111" s="6"/>
      <c r="LMF111" s="6"/>
      <c r="LMG111" s="6"/>
      <c r="LMH111" s="6"/>
      <c r="LMI111" s="6"/>
      <c r="LMJ111" s="6"/>
      <c r="LMK111" s="6"/>
      <c r="LML111" s="6"/>
      <c r="LMM111" s="6"/>
      <c r="LMN111" s="6"/>
      <c r="LMO111" s="6"/>
      <c r="LMP111" s="6"/>
      <c r="LMQ111" s="6"/>
      <c r="LMR111" s="6"/>
      <c r="LMS111" s="6"/>
      <c r="LMT111" s="6"/>
      <c r="LMU111" s="6"/>
      <c r="LMV111" s="6"/>
      <c r="LMW111" s="6"/>
      <c r="LMX111" s="6"/>
      <c r="LMY111" s="6"/>
      <c r="LMZ111" s="6"/>
      <c r="LNA111" s="6"/>
      <c r="LNB111" s="6"/>
      <c r="LNC111" s="6"/>
      <c r="LND111" s="6"/>
      <c r="LNE111" s="6"/>
      <c r="LNF111" s="6"/>
      <c r="LNG111" s="6"/>
      <c r="LNH111" s="6"/>
      <c r="LNI111" s="6"/>
      <c r="LNJ111" s="6"/>
      <c r="LNK111" s="6"/>
      <c r="LNL111" s="6"/>
      <c r="LNM111" s="6"/>
      <c r="LNN111" s="6"/>
      <c r="LNO111" s="6"/>
      <c r="LNP111" s="6"/>
      <c r="LNQ111" s="6"/>
      <c r="LNR111" s="6"/>
      <c r="LNS111" s="6"/>
      <c r="LNT111" s="6"/>
      <c r="LNU111" s="6"/>
      <c r="LNV111" s="6"/>
      <c r="LNW111" s="6"/>
      <c r="LNX111" s="6"/>
      <c r="LNY111" s="6"/>
      <c r="LNZ111" s="6"/>
      <c r="LOA111" s="6"/>
      <c r="LOB111" s="6"/>
      <c r="LOC111" s="6"/>
      <c r="LOD111" s="6"/>
      <c r="LOE111" s="6"/>
      <c r="LOF111" s="6"/>
      <c r="LOG111" s="6"/>
      <c r="LOH111" s="6"/>
      <c r="LOI111" s="6"/>
      <c r="LOJ111" s="6"/>
      <c r="LOK111" s="6"/>
      <c r="LOL111" s="6"/>
      <c r="LOM111" s="6"/>
      <c r="LON111" s="6"/>
      <c r="LOO111" s="6"/>
      <c r="LOP111" s="6"/>
      <c r="LOQ111" s="6"/>
      <c r="LOR111" s="6"/>
      <c r="LOS111" s="6"/>
      <c r="LOT111" s="6"/>
      <c r="LOU111" s="6"/>
      <c r="LOV111" s="6"/>
      <c r="LOW111" s="6"/>
      <c r="LOX111" s="6"/>
      <c r="LOY111" s="6"/>
      <c r="LOZ111" s="6"/>
      <c r="LPA111" s="6"/>
      <c r="LPB111" s="6"/>
      <c r="LPC111" s="6"/>
      <c r="LPD111" s="6"/>
      <c r="LPE111" s="6"/>
      <c r="LPF111" s="6"/>
      <c r="LPG111" s="6"/>
      <c r="LPH111" s="6"/>
      <c r="LPI111" s="6"/>
      <c r="LPJ111" s="6"/>
      <c r="LPK111" s="6"/>
      <c r="LPL111" s="6"/>
      <c r="LPM111" s="6"/>
      <c r="LPN111" s="6"/>
      <c r="LPO111" s="6"/>
      <c r="LPP111" s="6"/>
      <c r="LPQ111" s="6"/>
      <c r="LPR111" s="6"/>
      <c r="LPS111" s="6"/>
      <c r="LPT111" s="6"/>
      <c r="LPU111" s="6"/>
      <c r="LPV111" s="6"/>
      <c r="LPW111" s="6"/>
      <c r="LPX111" s="6"/>
      <c r="LPY111" s="6"/>
      <c r="LPZ111" s="6"/>
      <c r="LQA111" s="6"/>
      <c r="LQB111" s="6"/>
      <c r="LQC111" s="6"/>
      <c r="LQD111" s="6"/>
      <c r="LQE111" s="6"/>
      <c r="LQF111" s="6"/>
      <c r="LQG111" s="6"/>
      <c r="LQH111" s="6"/>
      <c r="LQI111" s="6"/>
      <c r="LQJ111" s="6"/>
      <c r="LQK111" s="6"/>
      <c r="LQL111" s="6"/>
      <c r="LQM111" s="6"/>
      <c r="LQN111" s="6"/>
      <c r="LQO111" s="6"/>
      <c r="LQP111" s="6"/>
      <c r="LQQ111" s="6"/>
      <c r="LQR111" s="6"/>
      <c r="LQS111" s="6"/>
      <c r="LQT111" s="6"/>
      <c r="LQU111" s="6"/>
      <c r="LQV111" s="6"/>
      <c r="LQW111" s="6"/>
      <c r="LQX111" s="6"/>
      <c r="LQY111" s="6"/>
      <c r="LQZ111" s="6"/>
      <c r="LRA111" s="6"/>
      <c r="LRB111" s="6"/>
      <c r="LRC111" s="6"/>
      <c r="LRD111" s="6"/>
      <c r="LRE111" s="6"/>
      <c r="LRF111" s="6"/>
      <c r="LRG111" s="6"/>
      <c r="LRH111" s="6"/>
      <c r="LRI111" s="6"/>
      <c r="LRJ111" s="6"/>
      <c r="LRK111" s="6"/>
      <c r="LRL111" s="6"/>
      <c r="LRM111" s="6"/>
      <c r="LRN111" s="6"/>
      <c r="LRO111" s="6"/>
      <c r="LRP111" s="6"/>
      <c r="LRQ111" s="6"/>
      <c r="LRR111" s="6"/>
      <c r="LRS111" s="6"/>
      <c r="LRT111" s="6"/>
      <c r="LRU111" s="6"/>
      <c r="LRV111" s="6"/>
      <c r="LRW111" s="6"/>
      <c r="LRX111" s="6"/>
      <c r="LRY111" s="6"/>
      <c r="LRZ111" s="6"/>
      <c r="LSA111" s="6"/>
      <c r="LSB111" s="6"/>
      <c r="LSC111" s="6"/>
      <c r="LSD111" s="6"/>
      <c r="LSE111" s="6"/>
      <c r="LSF111" s="6"/>
      <c r="LSG111" s="6"/>
      <c r="LSH111" s="6"/>
      <c r="LSI111" s="6"/>
      <c r="LSJ111" s="6"/>
      <c r="LSK111" s="6"/>
      <c r="LSL111" s="6"/>
      <c r="LSM111" s="6"/>
      <c r="LSN111" s="6"/>
      <c r="LSO111" s="6"/>
      <c r="LSP111" s="6"/>
      <c r="LSQ111" s="6"/>
      <c r="LSR111" s="6"/>
      <c r="LSS111" s="6"/>
      <c r="LST111" s="6"/>
      <c r="LSU111" s="6"/>
      <c r="LSV111" s="6"/>
      <c r="LSW111" s="6"/>
      <c r="LSX111" s="6"/>
      <c r="LSY111" s="6"/>
      <c r="LSZ111" s="6"/>
      <c r="LTA111" s="6"/>
      <c r="LTB111" s="6"/>
      <c r="LTC111" s="6"/>
      <c r="LTD111" s="6"/>
      <c r="LTE111" s="6"/>
      <c r="LTF111" s="6"/>
      <c r="LTG111" s="6"/>
      <c r="LTH111" s="6"/>
      <c r="LTI111" s="6"/>
      <c r="LTJ111" s="6"/>
      <c r="LTK111" s="6"/>
      <c r="LTL111" s="6"/>
      <c r="LTM111" s="6"/>
      <c r="LTN111" s="6"/>
      <c r="LTO111" s="6"/>
      <c r="LTP111" s="6"/>
      <c r="LTQ111" s="6"/>
      <c r="LTR111" s="6"/>
      <c r="LTS111" s="6"/>
      <c r="LTT111" s="6"/>
      <c r="LTU111" s="6"/>
      <c r="LTV111" s="6"/>
      <c r="LTW111" s="6"/>
      <c r="LTX111" s="6"/>
      <c r="LTY111" s="6"/>
      <c r="LTZ111" s="6"/>
      <c r="LUA111" s="6"/>
      <c r="LUB111" s="6"/>
      <c r="LUC111" s="6"/>
      <c r="LUD111" s="6"/>
      <c r="LUE111" s="6"/>
      <c r="LUF111" s="6"/>
      <c r="LUG111" s="6"/>
      <c r="LUH111" s="6"/>
      <c r="LUI111" s="6"/>
      <c r="LUJ111" s="6"/>
      <c r="LUK111" s="6"/>
      <c r="LUL111" s="6"/>
      <c r="LUM111" s="6"/>
      <c r="LUN111" s="6"/>
      <c r="LUO111" s="6"/>
      <c r="LUP111" s="6"/>
      <c r="LUQ111" s="6"/>
      <c r="LUR111" s="6"/>
      <c r="LUS111" s="6"/>
      <c r="LUT111" s="6"/>
      <c r="LUU111" s="6"/>
      <c r="LUV111" s="6"/>
      <c r="LUW111" s="6"/>
      <c r="LUX111" s="6"/>
      <c r="LUY111" s="6"/>
      <c r="LUZ111" s="6"/>
      <c r="LVA111" s="6"/>
      <c r="LVB111" s="6"/>
      <c r="LVC111" s="6"/>
      <c r="LVD111" s="6"/>
      <c r="LVE111" s="6"/>
      <c r="LVF111" s="6"/>
      <c r="LVG111" s="6"/>
      <c r="LVH111" s="6"/>
      <c r="LVI111" s="6"/>
      <c r="LVJ111" s="6"/>
      <c r="LVK111" s="6"/>
      <c r="LVL111" s="6"/>
      <c r="LVM111" s="6"/>
      <c r="LVN111" s="6"/>
      <c r="LVO111" s="6"/>
      <c r="LVP111" s="6"/>
      <c r="LVQ111" s="6"/>
      <c r="LVR111" s="6"/>
      <c r="LVS111" s="6"/>
      <c r="LVT111" s="6"/>
      <c r="LVU111" s="6"/>
      <c r="LVV111" s="6"/>
      <c r="LVW111" s="6"/>
      <c r="LVX111" s="6"/>
      <c r="LVY111" s="6"/>
      <c r="LVZ111" s="6"/>
      <c r="LWA111" s="6"/>
      <c r="LWB111" s="6"/>
      <c r="LWC111" s="6"/>
      <c r="LWD111" s="6"/>
      <c r="LWE111" s="6"/>
      <c r="LWF111" s="6"/>
      <c r="LWG111" s="6"/>
      <c r="LWH111" s="6"/>
      <c r="LWI111" s="6"/>
      <c r="LWJ111" s="6"/>
      <c r="LWK111" s="6"/>
      <c r="LWL111" s="6"/>
      <c r="LWM111" s="6"/>
      <c r="LWN111" s="6"/>
      <c r="LWO111" s="6"/>
      <c r="LWP111" s="6"/>
      <c r="LWQ111" s="6"/>
      <c r="LWR111" s="6"/>
      <c r="LWS111" s="6"/>
      <c r="LWT111" s="6"/>
      <c r="LWU111" s="6"/>
      <c r="LWV111" s="6"/>
      <c r="LWW111" s="6"/>
      <c r="LWX111" s="6"/>
      <c r="LWY111" s="6"/>
      <c r="LWZ111" s="6"/>
      <c r="LXA111" s="6"/>
      <c r="LXB111" s="6"/>
      <c r="LXC111" s="6"/>
      <c r="LXD111" s="6"/>
      <c r="LXE111" s="6"/>
      <c r="LXF111" s="6"/>
      <c r="LXG111" s="6"/>
      <c r="LXH111" s="6"/>
      <c r="LXI111" s="6"/>
      <c r="LXJ111" s="6"/>
      <c r="LXK111" s="6"/>
      <c r="LXL111" s="6"/>
      <c r="LXM111" s="6"/>
      <c r="LXN111" s="6"/>
      <c r="LXO111" s="6"/>
      <c r="LXP111" s="6"/>
      <c r="LXQ111" s="6"/>
      <c r="LXR111" s="6"/>
      <c r="LXS111" s="6"/>
      <c r="LXT111" s="6"/>
      <c r="LXU111" s="6"/>
      <c r="LXV111" s="6"/>
      <c r="LXW111" s="6"/>
      <c r="LXX111" s="6"/>
      <c r="LXY111" s="6"/>
      <c r="LXZ111" s="6"/>
      <c r="LYA111" s="6"/>
      <c r="LYB111" s="6"/>
      <c r="LYC111" s="6"/>
      <c r="LYD111" s="6"/>
      <c r="LYE111" s="6"/>
      <c r="LYF111" s="6"/>
      <c r="LYG111" s="6"/>
      <c r="LYH111" s="6"/>
      <c r="LYI111" s="6"/>
      <c r="LYJ111" s="6"/>
      <c r="LYK111" s="6"/>
      <c r="LYL111" s="6"/>
      <c r="LYM111" s="6"/>
      <c r="LYN111" s="6"/>
      <c r="LYO111" s="6"/>
      <c r="LYP111" s="6"/>
      <c r="LYQ111" s="6"/>
      <c r="LYR111" s="6"/>
      <c r="LYS111" s="6"/>
      <c r="LYT111" s="6"/>
      <c r="LYU111" s="6"/>
      <c r="LYV111" s="6"/>
      <c r="LYW111" s="6"/>
      <c r="LYX111" s="6"/>
      <c r="LYY111" s="6"/>
      <c r="LYZ111" s="6"/>
      <c r="LZA111" s="6"/>
      <c r="LZB111" s="6"/>
      <c r="LZC111" s="6"/>
      <c r="LZD111" s="6"/>
      <c r="LZE111" s="6"/>
      <c r="LZF111" s="6"/>
      <c r="LZG111" s="6"/>
      <c r="LZH111" s="6"/>
      <c r="LZI111" s="6"/>
      <c r="LZJ111" s="6"/>
      <c r="LZK111" s="6"/>
      <c r="LZL111" s="6"/>
      <c r="LZM111" s="6"/>
      <c r="LZN111" s="6"/>
      <c r="LZO111" s="6"/>
      <c r="LZP111" s="6"/>
      <c r="LZQ111" s="6"/>
      <c r="LZR111" s="6"/>
      <c r="LZS111" s="6"/>
      <c r="LZT111" s="6"/>
      <c r="LZU111" s="6"/>
      <c r="LZV111" s="6"/>
      <c r="LZW111" s="6"/>
      <c r="LZX111" s="6"/>
      <c r="LZY111" s="6"/>
      <c r="LZZ111" s="6"/>
      <c r="MAA111" s="6"/>
      <c r="MAB111" s="6"/>
      <c r="MAC111" s="6"/>
      <c r="MAD111" s="6"/>
      <c r="MAE111" s="6"/>
      <c r="MAF111" s="6"/>
      <c r="MAG111" s="6"/>
      <c r="MAH111" s="6"/>
      <c r="MAI111" s="6"/>
      <c r="MAJ111" s="6"/>
      <c r="MAK111" s="6"/>
      <c r="MAL111" s="6"/>
      <c r="MAM111" s="6"/>
      <c r="MAN111" s="6"/>
      <c r="MAO111" s="6"/>
      <c r="MAP111" s="6"/>
      <c r="MAQ111" s="6"/>
      <c r="MAR111" s="6"/>
      <c r="MAS111" s="6"/>
      <c r="MAT111" s="6"/>
      <c r="MAU111" s="6"/>
      <c r="MAV111" s="6"/>
      <c r="MAW111" s="6"/>
      <c r="MAX111" s="6"/>
      <c r="MAY111" s="6"/>
      <c r="MAZ111" s="6"/>
      <c r="MBA111" s="6"/>
      <c r="MBB111" s="6"/>
      <c r="MBC111" s="6"/>
      <c r="MBD111" s="6"/>
      <c r="MBE111" s="6"/>
      <c r="MBF111" s="6"/>
      <c r="MBG111" s="6"/>
      <c r="MBH111" s="6"/>
      <c r="MBI111" s="6"/>
      <c r="MBJ111" s="6"/>
      <c r="MBK111" s="6"/>
      <c r="MBL111" s="6"/>
      <c r="MBM111" s="6"/>
      <c r="MBN111" s="6"/>
      <c r="MBO111" s="6"/>
      <c r="MBP111" s="6"/>
      <c r="MBQ111" s="6"/>
      <c r="MBR111" s="6"/>
      <c r="MBS111" s="6"/>
      <c r="MBT111" s="6"/>
      <c r="MBU111" s="6"/>
      <c r="MBV111" s="6"/>
      <c r="MBW111" s="6"/>
      <c r="MBX111" s="6"/>
      <c r="MBY111" s="6"/>
      <c r="MBZ111" s="6"/>
      <c r="MCA111" s="6"/>
      <c r="MCB111" s="6"/>
      <c r="MCC111" s="6"/>
      <c r="MCD111" s="6"/>
      <c r="MCE111" s="6"/>
      <c r="MCF111" s="6"/>
      <c r="MCG111" s="6"/>
      <c r="MCH111" s="6"/>
      <c r="MCI111" s="6"/>
      <c r="MCJ111" s="6"/>
      <c r="MCK111" s="6"/>
      <c r="MCL111" s="6"/>
      <c r="MCM111" s="6"/>
      <c r="MCN111" s="6"/>
      <c r="MCO111" s="6"/>
      <c r="MCP111" s="6"/>
      <c r="MCQ111" s="6"/>
      <c r="MCR111" s="6"/>
      <c r="MCS111" s="6"/>
      <c r="MCT111" s="6"/>
      <c r="MCU111" s="6"/>
      <c r="MCV111" s="6"/>
      <c r="MCW111" s="6"/>
      <c r="MCX111" s="6"/>
      <c r="MCY111" s="6"/>
      <c r="MCZ111" s="6"/>
      <c r="MDA111" s="6"/>
      <c r="MDB111" s="6"/>
      <c r="MDC111" s="6"/>
      <c r="MDD111" s="6"/>
      <c r="MDE111" s="6"/>
      <c r="MDF111" s="6"/>
      <c r="MDG111" s="6"/>
      <c r="MDH111" s="6"/>
      <c r="MDI111" s="6"/>
      <c r="MDJ111" s="6"/>
      <c r="MDK111" s="6"/>
      <c r="MDL111" s="6"/>
      <c r="MDM111" s="6"/>
      <c r="MDN111" s="6"/>
      <c r="MDO111" s="6"/>
      <c r="MDP111" s="6"/>
      <c r="MDQ111" s="6"/>
      <c r="MDR111" s="6"/>
      <c r="MDS111" s="6"/>
      <c r="MDT111" s="6"/>
      <c r="MDU111" s="6"/>
      <c r="MDV111" s="6"/>
      <c r="MDW111" s="6"/>
      <c r="MDX111" s="6"/>
      <c r="MDY111" s="6"/>
      <c r="MDZ111" s="6"/>
      <c r="MEA111" s="6"/>
      <c r="MEB111" s="6"/>
      <c r="MEC111" s="6"/>
      <c r="MED111" s="6"/>
      <c r="MEE111" s="6"/>
      <c r="MEF111" s="6"/>
      <c r="MEG111" s="6"/>
      <c r="MEH111" s="6"/>
      <c r="MEI111" s="6"/>
      <c r="MEJ111" s="6"/>
      <c r="MEK111" s="6"/>
      <c r="MEL111" s="6"/>
      <c r="MEM111" s="6"/>
      <c r="MEN111" s="6"/>
      <c r="MEO111" s="6"/>
      <c r="MEP111" s="6"/>
      <c r="MEQ111" s="6"/>
      <c r="MER111" s="6"/>
      <c r="MES111" s="6"/>
      <c r="MET111" s="6"/>
      <c r="MEU111" s="6"/>
      <c r="MEV111" s="6"/>
      <c r="MEW111" s="6"/>
      <c r="MEX111" s="6"/>
      <c r="MEY111" s="6"/>
      <c r="MEZ111" s="6"/>
      <c r="MFA111" s="6"/>
      <c r="MFB111" s="6"/>
      <c r="MFC111" s="6"/>
      <c r="MFD111" s="6"/>
      <c r="MFE111" s="6"/>
      <c r="MFF111" s="6"/>
      <c r="MFG111" s="6"/>
      <c r="MFH111" s="6"/>
      <c r="MFI111" s="6"/>
      <c r="MFJ111" s="6"/>
      <c r="MFK111" s="6"/>
      <c r="MFL111" s="6"/>
      <c r="MFM111" s="6"/>
      <c r="MFN111" s="6"/>
      <c r="MFO111" s="6"/>
      <c r="MFP111" s="6"/>
      <c r="MFQ111" s="6"/>
      <c r="MFR111" s="6"/>
      <c r="MFS111" s="6"/>
      <c r="MFT111" s="6"/>
      <c r="MFU111" s="6"/>
      <c r="MFV111" s="6"/>
      <c r="MFW111" s="6"/>
      <c r="MFX111" s="6"/>
      <c r="MFY111" s="6"/>
      <c r="MFZ111" s="6"/>
      <c r="MGA111" s="6"/>
      <c r="MGB111" s="6"/>
      <c r="MGC111" s="6"/>
      <c r="MGD111" s="6"/>
      <c r="MGE111" s="6"/>
      <c r="MGF111" s="6"/>
      <c r="MGG111" s="6"/>
      <c r="MGH111" s="6"/>
      <c r="MGI111" s="6"/>
      <c r="MGJ111" s="6"/>
      <c r="MGK111" s="6"/>
      <c r="MGL111" s="6"/>
      <c r="MGM111" s="6"/>
      <c r="MGN111" s="6"/>
      <c r="MGO111" s="6"/>
      <c r="MGP111" s="6"/>
      <c r="MGQ111" s="6"/>
      <c r="MGR111" s="6"/>
      <c r="MGS111" s="6"/>
      <c r="MGT111" s="6"/>
      <c r="MGU111" s="6"/>
      <c r="MGV111" s="6"/>
      <c r="MGW111" s="6"/>
      <c r="MGX111" s="6"/>
      <c r="MGY111" s="6"/>
      <c r="MGZ111" s="6"/>
      <c r="MHA111" s="6"/>
      <c r="MHB111" s="6"/>
      <c r="MHC111" s="6"/>
      <c r="MHD111" s="6"/>
      <c r="MHE111" s="6"/>
      <c r="MHF111" s="6"/>
      <c r="MHG111" s="6"/>
      <c r="MHH111" s="6"/>
      <c r="MHI111" s="6"/>
      <c r="MHJ111" s="6"/>
      <c r="MHK111" s="6"/>
      <c r="MHL111" s="6"/>
      <c r="MHM111" s="6"/>
      <c r="MHN111" s="6"/>
      <c r="MHO111" s="6"/>
      <c r="MHP111" s="6"/>
      <c r="MHQ111" s="6"/>
      <c r="MHR111" s="6"/>
      <c r="MHS111" s="6"/>
      <c r="MHT111" s="6"/>
      <c r="MHU111" s="6"/>
      <c r="MHV111" s="6"/>
      <c r="MHW111" s="6"/>
      <c r="MHX111" s="6"/>
      <c r="MHY111" s="6"/>
      <c r="MHZ111" s="6"/>
      <c r="MIA111" s="6"/>
      <c r="MIB111" s="6"/>
      <c r="MIC111" s="6"/>
      <c r="MID111" s="6"/>
      <c r="MIE111" s="6"/>
      <c r="MIF111" s="6"/>
      <c r="MIG111" s="6"/>
      <c r="MIH111" s="6"/>
      <c r="MII111" s="6"/>
      <c r="MIJ111" s="6"/>
      <c r="MIK111" s="6"/>
      <c r="MIL111" s="6"/>
      <c r="MIM111" s="6"/>
      <c r="MIN111" s="6"/>
      <c r="MIO111" s="6"/>
      <c r="MIP111" s="6"/>
      <c r="MIQ111" s="6"/>
      <c r="MIR111" s="6"/>
      <c r="MIS111" s="6"/>
      <c r="MIT111" s="6"/>
      <c r="MIU111" s="6"/>
      <c r="MIV111" s="6"/>
      <c r="MIW111" s="6"/>
      <c r="MIX111" s="6"/>
      <c r="MIY111" s="6"/>
      <c r="MIZ111" s="6"/>
      <c r="MJA111" s="6"/>
      <c r="MJB111" s="6"/>
      <c r="MJC111" s="6"/>
      <c r="MJD111" s="6"/>
      <c r="MJE111" s="6"/>
      <c r="MJF111" s="6"/>
      <c r="MJG111" s="6"/>
      <c r="MJH111" s="6"/>
      <c r="MJI111" s="6"/>
      <c r="MJJ111" s="6"/>
      <c r="MJK111" s="6"/>
      <c r="MJL111" s="6"/>
      <c r="MJM111" s="6"/>
      <c r="MJN111" s="6"/>
      <c r="MJO111" s="6"/>
      <c r="MJP111" s="6"/>
      <c r="MJQ111" s="6"/>
      <c r="MJR111" s="6"/>
      <c r="MJS111" s="6"/>
      <c r="MJT111" s="6"/>
      <c r="MJU111" s="6"/>
      <c r="MJV111" s="6"/>
      <c r="MJW111" s="6"/>
      <c r="MJX111" s="6"/>
      <c r="MJY111" s="6"/>
      <c r="MJZ111" s="6"/>
      <c r="MKA111" s="6"/>
      <c r="MKB111" s="6"/>
      <c r="MKC111" s="6"/>
      <c r="MKD111" s="6"/>
      <c r="MKE111" s="6"/>
      <c r="MKF111" s="6"/>
      <c r="MKG111" s="6"/>
      <c r="MKH111" s="6"/>
      <c r="MKI111" s="6"/>
      <c r="MKJ111" s="6"/>
      <c r="MKK111" s="6"/>
      <c r="MKL111" s="6"/>
      <c r="MKM111" s="6"/>
      <c r="MKN111" s="6"/>
      <c r="MKO111" s="6"/>
      <c r="MKP111" s="6"/>
      <c r="MKQ111" s="6"/>
      <c r="MKR111" s="6"/>
      <c r="MKS111" s="6"/>
      <c r="MKT111" s="6"/>
      <c r="MKU111" s="6"/>
      <c r="MKV111" s="6"/>
      <c r="MKW111" s="6"/>
      <c r="MKX111" s="6"/>
      <c r="MKY111" s="6"/>
      <c r="MKZ111" s="6"/>
      <c r="MLA111" s="6"/>
      <c r="MLB111" s="6"/>
      <c r="MLC111" s="6"/>
      <c r="MLD111" s="6"/>
      <c r="MLE111" s="6"/>
      <c r="MLF111" s="6"/>
      <c r="MLG111" s="6"/>
      <c r="MLH111" s="6"/>
      <c r="MLI111" s="6"/>
      <c r="MLJ111" s="6"/>
      <c r="MLK111" s="6"/>
      <c r="MLL111" s="6"/>
      <c r="MLM111" s="6"/>
      <c r="MLN111" s="6"/>
      <c r="MLO111" s="6"/>
      <c r="MLP111" s="6"/>
      <c r="MLQ111" s="6"/>
      <c r="MLR111" s="6"/>
      <c r="MLS111" s="6"/>
      <c r="MLT111" s="6"/>
      <c r="MLU111" s="6"/>
      <c r="MLV111" s="6"/>
      <c r="MLW111" s="6"/>
      <c r="MLX111" s="6"/>
      <c r="MLY111" s="6"/>
      <c r="MLZ111" s="6"/>
      <c r="MMA111" s="6"/>
      <c r="MMB111" s="6"/>
      <c r="MMC111" s="6"/>
      <c r="MMD111" s="6"/>
      <c r="MME111" s="6"/>
      <c r="MMF111" s="6"/>
      <c r="MMG111" s="6"/>
      <c r="MMH111" s="6"/>
      <c r="MMI111" s="6"/>
      <c r="MMJ111" s="6"/>
      <c r="MMK111" s="6"/>
      <c r="MML111" s="6"/>
      <c r="MMM111" s="6"/>
      <c r="MMN111" s="6"/>
      <c r="MMO111" s="6"/>
      <c r="MMP111" s="6"/>
      <c r="MMQ111" s="6"/>
      <c r="MMR111" s="6"/>
      <c r="MMS111" s="6"/>
      <c r="MMT111" s="6"/>
      <c r="MMU111" s="6"/>
      <c r="MMV111" s="6"/>
      <c r="MMW111" s="6"/>
      <c r="MMX111" s="6"/>
      <c r="MMY111" s="6"/>
      <c r="MMZ111" s="6"/>
      <c r="MNA111" s="6"/>
      <c r="MNB111" s="6"/>
      <c r="MNC111" s="6"/>
      <c r="MND111" s="6"/>
      <c r="MNE111" s="6"/>
      <c r="MNF111" s="6"/>
      <c r="MNG111" s="6"/>
      <c r="MNH111" s="6"/>
      <c r="MNI111" s="6"/>
      <c r="MNJ111" s="6"/>
      <c r="MNK111" s="6"/>
      <c r="MNL111" s="6"/>
      <c r="MNM111" s="6"/>
      <c r="MNN111" s="6"/>
      <c r="MNO111" s="6"/>
      <c r="MNP111" s="6"/>
      <c r="MNQ111" s="6"/>
      <c r="MNR111" s="6"/>
      <c r="MNS111" s="6"/>
      <c r="MNT111" s="6"/>
      <c r="MNU111" s="6"/>
      <c r="MNV111" s="6"/>
      <c r="MNW111" s="6"/>
      <c r="MNX111" s="6"/>
      <c r="MNY111" s="6"/>
      <c r="MNZ111" s="6"/>
      <c r="MOA111" s="6"/>
      <c r="MOB111" s="6"/>
      <c r="MOC111" s="6"/>
      <c r="MOD111" s="6"/>
      <c r="MOE111" s="6"/>
      <c r="MOF111" s="6"/>
      <c r="MOG111" s="6"/>
      <c r="MOH111" s="6"/>
      <c r="MOI111" s="6"/>
      <c r="MOJ111" s="6"/>
      <c r="MOK111" s="6"/>
      <c r="MOL111" s="6"/>
      <c r="MOM111" s="6"/>
      <c r="MON111" s="6"/>
      <c r="MOO111" s="6"/>
      <c r="MOP111" s="6"/>
      <c r="MOQ111" s="6"/>
      <c r="MOR111" s="6"/>
      <c r="MOS111" s="6"/>
      <c r="MOT111" s="6"/>
      <c r="MOU111" s="6"/>
      <c r="MOV111" s="6"/>
      <c r="MOW111" s="6"/>
      <c r="MOX111" s="6"/>
      <c r="MOY111" s="6"/>
      <c r="MOZ111" s="6"/>
      <c r="MPA111" s="6"/>
      <c r="MPB111" s="6"/>
      <c r="MPC111" s="6"/>
      <c r="MPD111" s="6"/>
      <c r="MPE111" s="6"/>
      <c r="MPF111" s="6"/>
      <c r="MPG111" s="6"/>
      <c r="MPH111" s="6"/>
      <c r="MPI111" s="6"/>
      <c r="MPJ111" s="6"/>
      <c r="MPK111" s="6"/>
      <c r="MPL111" s="6"/>
      <c r="MPM111" s="6"/>
      <c r="MPN111" s="6"/>
      <c r="MPO111" s="6"/>
      <c r="MPP111" s="6"/>
      <c r="MPQ111" s="6"/>
      <c r="MPR111" s="6"/>
      <c r="MPS111" s="6"/>
      <c r="MPT111" s="6"/>
      <c r="MPU111" s="6"/>
      <c r="MPV111" s="6"/>
      <c r="MPW111" s="6"/>
      <c r="MPX111" s="6"/>
      <c r="MPY111" s="6"/>
      <c r="MPZ111" s="6"/>
      <c r="MQA111" s="6"/>
      <c r="MQB111" s="6"/>
      <c r="MQC111" s="6"/>
      <c r="MQD111" s="6"/>
      <c r="MQE111" s="6"/>
      <c r="MQF111" s="6"/>
      <c r="MQG111" s="6"/>
      <c r="MQH111" s="6"/>
      <c r="MQI111" s="6"/>
      <c r="MQJ111" s="6"/>
      <c r="MQK111" s="6"/>
      <c r="MQL111" s="6"/>
      <c r="MQM111" s="6"/>
      <c r="MQN111" s="6"/>
      <c r="MQO111" s="6"/>
      <c r="MQP111" s="6"/>
      <c r="MQQ111" s="6"/>
      <c r="MQR111" s="6"/>
      <c r="MQS111" s="6"/>
      <c r="MQT111" s="6"/>
      <c r="MQU111" s="6"/>
      <c r="MQV111" s="6"/>
      <c r="MQW111" s="6"/>
      <c r="MQX111" s="6"/>
      <c r="MQY111" s="6"/>
      <c r="MQZ111" s="6"/>
      <c r="MRA111" s="6"/>
      <c r="MRB111" s="6"/>
      <c r="MRC111" s="6"/>
      <c r="MRD111" s="6"/>
      <c r="MRE111" s="6"/>
      <c r="MRF111" s="6"/>
      <c r="MRG111" s="6"/>
      <c r="MRH111" s="6"/>
      <c r="MRI111" s="6"/>
      <c r="MRJ111" s="6"/>
      <c r="MRK111" s="6"/>
      <c r="MRL111" s="6"/>
      <c r="MRM111" s="6"/>
      <c r="MRN111" s="6"/>
      <c r="MRO111" s="6"/>
      <c r="MRP111" s="6"/>
      <c r="MRQ111" s="6"/>
      <c r="MRR111" s="6"/>
      <c r="MRS111" s="6"/>
      <c r="MRT111" s="6"/>
      <c r="MRU111" s="6"/>
      <c r="MRV111" s="6"/>
      <c r="MRW111" s="6"/>
      <c r="MRX111" s="6"/>
      <c r="MRY111" s="6"/>
      <c r="MRZ111" s="6"/>
      <c r="MSA111" s="6"/>
      <c r="MSB111" s="6"/>
      <c r="MSC111" s="6"/>
      <c r="MSD111" s="6"/>
      <c r="MSE111" s="6"/>
      <c r="MSF111" s="6"/>
      <c r="MSG111" s="6"/>
      <c r="MSH111" s="6"/>
      <c r="MSI111" s="6"/>
      <c r="MSJ111" s="6"/>
      <c r="MSK111" s="6"/>
      <c r="MSL111" s="6"/>
      <c r="MSM111" s="6"/>
      <c r="MSN111" s="6"/>
      <c r="MSO111" s="6"/>
      <c r="MSP111" s="6"/>
      <c r="MSQ111" s="6"/>
      <c r="MSR111" s="6"/>
      <c r="MSS111" s="6"/>
      <c r="MST111" s="6"/>
      <c r="MSU111" s="6"/>
      <c r="MSV111" s="6"/>
      <c r="MSW111" s="6"/>
      <c r="MSX111" s="6"/>
      <c r="MSY111" s="6"/>
      <c r="MSZ111" s="6"/>
      <c r="MTA111" s="6"/>
      <c r="MTB111" s="6"/>
      <c r="MTC111" s="6"/>
      <c r="MTD111" s="6"/>
      <c r="MTE111" s="6"/>
      <c r="MTF111" s="6"/>
      <c r="MTG111" s="6"/>
      <c r="MTH111" s="6"/>
      <c r="MTI111" s="6"/>
      <c r="MTJ111" s="6"/>
      <c r="MTK111" s="6"/>
      <c r="MTL111" s="6"/>
      <c r="MTM111" s="6"/>
      <c r="MTN111" s="6"/>
      <c r="MTO111" s="6"/>
      <c r="MTP111" s="6"/>
      <c r="MTQ111" s="6"/>
      <c r="MTR111" s="6"/>
      <c r="MTS111" s="6"/>
      <c r="MTT111" s="6"/>
      <c r="MTU111" s="6"/>
      <c r="MTV111" s="6"/>
      <c r="MTW111" s="6"/>
      <c r="MTX111" s="6"/>
      <c r="MTY111" s="6"/>
      <c r="MTZ111" s="6"/>
      <c r="MUA111" s="6"/>
      <c r="MUB111" s="6"/>
      <c r="MUC111" s="6"/>
      <c r="MUD111" s="6"/>
      <c r="MUE111" s="6"/>
      <c r="MUF111" s="6"/>
      <c r="MUG111" s="6"/>
      <c r="MUH111" s="6"/>
      <c r="MUI111" s="6"/>
      <c r="MUJ111" s="6"/>
      <c r="MUK111" s="6"/>
      <c r="MUL111" s="6"/>
      <c r="MUM111" s="6"/>
      <c r="MUN111" s="6"/>
      <c r="MUO111" s="6"/>
      <c r="MUP111" s="6"/>
      <c r="MUQ111" s="6"/>
      <c r="MUR111" s="6"/>
      <c r="MUS111" s="6"/>
      <c r="MUT111" s="6"/>
      <c r="MUU111" s="6"/>
      <c r="MUV111" s="6"/>
      <c r="MUW111" s="6"/>
      <c r="MUX111" s="6"/>
      <c r="MUY111" s="6"/>
      <c r="MUZ111" s="6"/>
      <c r="MVA111" s="6"/>
      <c r="MVB111" s="6"/>
      <c r="MVC111" s="6"/>
      <c r="MVD111" s="6"/>
      <c r="MVE111" s="6"/>
      <c r="MVF111" s="6"/>
      <c r="MVG111" s="6"/>
      <c r="MVH111" s="6"/>
      <c r="MVI111" s="6"/>
      <c r="MVJ111" s="6"/>
      <c r="MVK111" s="6"/>
      <c r="MVL111" s="6"/>
      <c r="MVM111" s="6"/>
      <c r="MVN111" s="6"/>
      <c r="MVO111" s="6"/>
      <c r="MVP111" s="6"/>
      <c r="MVQ111" s="6"/>
      <c r="MVR111" s="6"/>
      <c r="MVS111" s="6"/>
      <c r="MVT111" s="6"/>
      <c r="MVU111" s="6"/>
      <c r="MVV111" s="6"/>
      <c r="MVW111" s="6"/>
      <c r="MVX111" s="6"/>
      <c r="MVY111" s="6"/>
      <c r="MVZ111" s="6"/>
      <c r="MWA111" s="6"/>
      <c r="MWB111" s="6"/>
      <c r="MWC111" s="6"/>
      <c r="MWD111" s="6"/>
      <c r="MWE111" s="6"/>
      <c r="MWF111" s="6"/>
      <c r="MWG111" s="6"/>
      <c r="MWH111" s="6"/>
      <c r="MWI111" s="6"/>
      <c r="MWJ111" s="6"/>
      <c r="MWK111" s="6"/>
      <c r="MWL111" s="6"/>
      <c r="MWM111" s="6"/>
      <c r="MWN111" s="6"/>
      <c r="MWO111" s="6"/>
      <c r="MWP111" s="6"/>
      <c r="MWQ111" s="6"/>
      <c r="MWR111" s="6"/>
      <c r="MWS111" s="6"/>
      <c r="MWT111" s="6"/>
      <c r="MWU111" s="6"/>
      <c r="MWV111" s="6"/>
      <c r="MWW111" s="6"/>
      <c r="MWX111" s="6"/>
      <c r="MWY111" s="6"/>
      <c r="MWZ111" s="6"/>
      <c r="MXA111" s="6"/>
      <c r="MXB111" s="6"/>
      <c r="MXC111" s="6"/>
      <c r="MXD111" s="6"/>
      <c r="MXE111" s="6"/>
      <c r="MXF111" s="6"/>
      <c r="MXG111" s="6"/>
      <c r="MXH111" s="6"/>
      <c r="MXI111" s="6"/>
      <c r="MXJ111" s="6"/>
      <c r="MXK111" s="6"/>
      <c r="MXL111" s="6"/>
      <c r="MXM111" s="6"/>
      <c r="MXN111" s="6"/>
      <c r="MXO111" s="6"/>
      <c r="MXP111" s="6"/>
      <c r="MXQ111" s="6"/>
      <c r="MXR111" s="6"/>
      <c r="MXS111" s="6"/>
      <c r="MXT111" s="6"/>
      <c r="MXU111" s="6"/>
      <c r="MXV111" s="6"/>
      <c r="MXW111" s="6"/>
      <c r="MXX111" s="6"/>
      <c r="MXY111" s="6"/>
      <c r="MXZ111" s="6"/>
      <c r="MYA111" s="6"/>
      <c r="MYB111" s="6"/>
      <c r="MYC111" s="6"/>
      <c r="MYD111" s="6"/>
      <c r="MYE111" s="6"/>
      <c r="MYF111" s="6"/>
      <c r="MYG111" s="6"/>
      <c r="MYH111" s="6"/>
      <c r="MYI111" s="6"/>
      <c r="MYJ111" s="6"/>
      <c r="MYK111" s="6"/>
      <c r="MYL111" s="6"/>
      <c r="MYM111" s="6"/>
      <c r="MYN111" s="6"/>
      <c r="MYO111" s="6"/>
      <c r="MYP111" s="6"/>
      <c r="MYQ111" s="6"/>
      <c r="MYR111" s="6"/>
      <c r="MYS111" s="6"/>
      <c r="MYT111" s="6"/>
      <c r="MYU111" s="6"/>
      <c r="MYV111" s="6"/>
      <c r="MYW111" s="6"/>
      <c r="MYX111" s="6"/>
      <c r="MYY111" s="6"/>
      <c r="MYZ111" s="6"/>
      <c r="MZA111" s="6"/>
      <c r="MZB111" s="6"/>
      <c r="MZC111" s="6"/>
      <c r="MZD111" s="6"/>
      <c r="MZE111" s="6"/>
      <c r="MZF111" s="6"/>
      <c r="MZG111" s="6"/>
      <c r="MZH111" s="6"/>
      <c r="MZI111" s="6"/>
      <c r="MZJ111" s="6"/>
      <c r="MZK111" s="6"/>
      <c r="MZL111" s="6"/>
      <c r="MZM111" s="6"/>
      <c r="MZN111" s="6"/>
      <c r="MZO111" s="6"/>
      <c r="MZP111" s="6"/>
      <c r="MZQ111" s="6"/>
      <c r="MZR111" s="6"/>
      <c r="MZS111" s="6"/>
      <c r="MZT111" s="6"/>
      <c r="MZU111" s="6"/>
      <c r="MZV111" s="6"/>
      <c r="MZW111" s="6"/>
      <c r="MZX111" s="6"/>
      <c r="MZY111" s="6"/>
      <c r="MZZ111" s="6"/>
      <c r="NAA111" s="6"/>
      <c r="NAB111" s="6"/>
      <c r="NAC111" s="6"/>
      <c r="NAD111" s="6"/>
      <c r="NAE111" s="6"/>
      <c r="NAF111" s="6"/>
      <c r="NAG111" s="6"/>
      <c r="NAH111" s="6"/>
      <c r="NAI111" s="6"/>
      <c r="NAJ111" s="6"/>
      <c r="NAK111" s="6"/>
      <c r="NAL111" s="6"/>
      <c r="NAM111" s="6"/>
      <c r="NAN111" s="6"/>
      <c r="NAO111" s="6"/>
      <c r="NAP111" s="6"/>
      <c r="NAQ111" s="6"/>
      <c r="NAR111" s="6"/>
      <c r="NAS111" s="6"/>
      <c r="NAT111" s="6"/>
      <c r="NAU111" s="6"/>
      <c r="NAV111" s="6"/>
      <c r="NAW111" s="6"/>
      <c r="NAX111" s="6"/>
      <c r="NAY111" s="6"/>
      <c r="NAZ111" s="6"/>
      <c r="NBA111" s="6"/>
      <c r="NBB111" s="6"/>
      <c r="NBC111" s="6"/>
      <c r="NBD111" s="6"/>
      <c r="NBE111" s="6"/>
      <c r="NBF111" s="6"/>
      <c r="NBG111" s="6"/>
      <c r="NBH111" s="6"/>
      <c r="NBI111" s="6"/>
      <c r="NBJ111" s="6"/>
      <c r="NBK111" s="6"/>
      <c r="NBL111" s="6"/>
      <c r="NBM111" s="6"/>
      <c r="NBN111" s="6"/>
      <c r="NBO111" s="6"/>
      <c r="NBP111" s="6"/>
      <c r="NBQ111" s="6"/>
      <c r="NBR111" s="6"/>
      <c r="NBS111" s="6"/>
      <c r="NBT111" s="6"/>
      <c r="NBU111" s="6"/>
      <c r="NBV111" s="6"/>
      <c r="NBW111" s="6"/>
      <c r="NBX111" s="6"/>
      <c r="NBY111" s="6"/>
      <c r="NBZ111" s="6"/>
      <c r="NCA111" s="6"/>
      <c r="NCB111" s="6"/>
      <c r="NCC111" s="6"/>
      <c r="NCD111" s="6"/>
      <c r="NCE111" s="6"/>
      <c r="NCF111" s="6"/>
      <c r="NCG111" s="6"/>
      <c r="NCH111" s="6"/>
      <c r="NCI111" s="6"/>
      <c r="NCJ111" s="6"/>
      <c r="NCK111" s="6"/>
      <c r="NCL111" s="6"/>
      <c r="NCM111" s="6"/>
      <c r="NCN111" s="6"/>
      <c r="NCO111" s="6"/>
      <c r="NCP111" s="6"/>
      <c r="NCQ111" s="6"/>
      <c r="NCR111" s="6"/>
      <c r="NCS111" s="6"/>
      <c r="NCT111" s="6"/>
      <c r="NCU111" s="6"/>
      <c r="NCV111" s="6"/>
      <c r="NCW111" s="6"/>
      <c r="NCX111" s="6"/>
      <c r="NCY111" s="6"/>
      <c r="NCZ111" s="6"/>
      <c r="NDA111" s="6"/>
      <c r="NDB111" s="6"/>
      <c r="NDC111" s="6"/>
      <c r="NDD111" s="6"/>
      <c r="NDE111" s="6"/>
      <c r="NDF111" s="6"/>
      <c r="NDG111" s="6"/>
      <c r="NDH111" s="6"/>
      <c r="NDI111" s="6"/>
      <c r="NDJ111" s="6"/>
      <c r="NDK111" s="6"/>
      <c r="NDL111" s="6"/>
      <c r="NDM111" s="6"/>
      <c r="NDN111" s="6"/>
      <c r="NDO111" s="6"/>
      <c r="NDP111" s="6"/>
      <c r="NDQ111" s="6"/>
      <c r="NDR111" s="6"/>
      <c r="NDS111" s="6"/>
      <c r="NDT111" s="6"/>
      <c r="NDU111" s="6"/>
      <c r="NDV111" s="6"/>
      <c r="NDW111" s="6"/>
      <c r="NDX111" s="6"/>
      <c r="NDY111" s="6"/>
      <c r="NDZ111" s="6"/>
      <c r="NEA111" s="6"/>
      <c r="NEB111" s="6"/>
      <c r="NEC111" s="6"/>
      <c r="NED111" s="6"/>
      <c r="NEE111" s="6"/>
      <c r="NEF111" s="6"/>
      <c r="NEG111" s="6"/>
      <c r="NEH111" s="6"/>
      <c r="NEI111" s="6"/>
      <c r="NEJ111" s="6"/>
      <c r="NEK111" s="6"/>
      <c r="NEL111" s="6"/>
      <c r="NEM111" s="6"/>
      <c r="NEN111" s="6"/>
      <c r="NEO111" s="6"/>
      <c r="NEP111" s="6"/>
      <c r="NEQ111" s="6"/>
      <c r="NER111" s="6"/>
      <c r="NES111" s="6"/>
      <c r="NET111" s="6"/>
      <c r="NEU111" s="6"/>
      <c r="NEV111" s="6"/>
      <c r="NEW111" s="6"/>
      <c r="NEX111" s="6"/>
      <c r="NEY111" s="6"/>
      <c r="NEZ111" s="6"/>
      <c r="NFA111" s="6"/>
      <c r="NFB111" s="6"/>
      <c r="NFC111" s="6"/>
      <c r="NFD111" s="6"/>
      <c r="NFE111" s="6"/>
      <c r="NFF111" s="6"/>
      <c r="NFG111" s="6"/>
      <c r="NFH111" s="6"/>
      <c r="NFI111" s="6"/>
      <c r="NFJ111" s="6"/>
      <c r="NFK111" s="6"/>
      <c r="NFL111" s="6"/>
      <c r="NFM111" s="6"/>
      <c r="NFN111" s="6"/>
      <c r="NFO111" s="6"/>
      <c r="NFP111" s="6"/>
      <c r="NFQ111" s="6"/>
      <c r="NFR111" s="6"/>
      <c r="NFS111" s="6"/>
      <c r="NFT111" s="6"/>
      <c r="NFU111" s="6"/>
      <c r="NFV111" s="6"/>
      <c r="NFW111" s="6"/>
      <c r="NFX111" s="6"/>
      <c r="NFY111" s="6"/>
      <c r="NFZ111" s="6"/>
      <c r="NGA111" s="6"/>
      <c r="NGB111" s="6"/>
      <c r="NGC111" s="6"/>
      <c r="NGD111" s="6"/>
      <c r="NGE111" s="6"/>
      <c r="NGF111" s="6"/>
      <c r="NGG111" s="6"/>
      <c r="NGH111" s="6"/>
      <c r="NGI111" s="6"/>
      <c r="NGJ111" s="6"/>
      <c r="NGK111" s="6"/>
      <c r="NGL111" s="6"/>
      <c r="NGM111" s="6"/>
      <c r="NGN111" s="6"/>
      <c r="NGO111" s="6"/>
      <c r="NGP111" s="6"/>
      <c r="NGQ111" s="6"/>
      <c r="NGR111" s="6"/>
      <c r="NGS111" s="6"/>
      <c r="NGT111" s="6"/>
      <c r="NGU111" s="6"/>
      <c r="NGV111" s="6"/>
      <c r="NGW111" s="6"/>
      <c r="NGX111" s="6"/>
      <c r="NGY111" s="6"/>
      <c r="NGZ111" s="6"/>
      <c r="NHA111" s="6"/>
      <c r="NHB111" s="6"/>
      <c r="NHC111" s="6"/>
      <c r="NHD111" s="6"/>
      <c r="NHE111" s="6"/>
      <c r="NHF111" s="6"/>
      <c r="NHG111" s="6"/>
      <c r="NHH111" s="6"/>
      <c r="NHI111" s="6"/>
      <c r="NHJ111" s="6"/>
      <c r="NHK111" s="6"/>
      <c r="NHL111" s="6"/>
      <c r="NHM111" s="6"/>
      <c r="NHN111" s="6"/>
      <c r="NHO111" s="6"/>
      <c r="NHP111" s="6"/>
      <c r="NHQ111" s="6"/>
      <c r="NHR111" s="6"/>
      <c r="NHS111" s="6"/>
      <c r="NHT111" s="6"/>
      <c r="NHU111" s="6"/>
      <c r="NHV111" s="6"/>
      <c r="NHW111" s="6"/>
      <c r="NHX111" s="6"/>
      <c r="NHY111" s="6"/>
      <c r="NHZ111" s="6"/>
      <c r="NIA111" s="6"/>
      <c r="NIB111" s="6"/>
      <c r="NIC111" s="6"/>
      <c r="NID111" s="6"/>
      <c r="NIE111" s="6"/>
      <c r="NIF111" s="6"/>
      <c r="NIG111" s="6"/>
      <c r="NIH111" s="6"/>
      <c r="NII111" s="6"/>
      <c r="NIJ111" s="6"/>
      <c r="NIK111" s="6"/>
      <c r="NIL111" s="6"/>
      <c r="NIM111" s="6"/>
      <c r="NIN111" s="6"/>
      <c r="NIO111" s="6"/>
      <c r="NIP111" s="6"/>
      <c r="NIQ111" s="6"/>
      <c r="NIR111" s="6"/>
      <c r="NIS111" s="6"/>
      <c r="NIT111" s="6"/>
      <c r="NIU111" s="6"/>
      <c r="NIV111" s="6"/>
      <c r="NIW111" s="6"/>
      <c r="NIX111" s="6"/>
      <c r="NIY111" s="6"/>
      <c r="NIZ111" s="6"/>
      <c r="NJA111" s="6"/>
      <c r="NJB111" s="6"/>
      <c r="NJC111" s="6"/>
      <c r="NJD111" s="6"/>
      <c r="NJE111" s="6"/>
      <c r="NJF111" s="6"/>
      <c r="NJG111" s="6"/>
      <c r="NJH111" s="6"/>
      <c r="NJI111" s="6"/>
      <c r="NJJ111" s="6"/>
      <c r="NJK111" s="6"/>
      <c r="NJL111" s="6"/>
      <c r="NJM111" s="6"/>
      <c r="NJN111" s="6"/>
      <c r="NJO111" s="6"/>
      <c r="NJP111" s="6"/>
      <c r="NJQ111" s="6"/>
      <c r="NJR111" s="6"/>
      <c r="NJS111" s="6"/>
      <c r="NJT111" s="6"/>
      <c r="NJU111" s="6"/>
      <c r="NJV111" s="6"/>
      <c r="NJW111" s="6"/>
      <c r="NJX111" s="6"/>
      <c r="NJY111" s="6"/>
      <c r="NJZ111" s="6"/>
      <c r="NKA111" s="6"/>
      <c r="NKB111" s="6"/>
      <c r="NKC111" s="6"/>
      <c r="NKD111" s="6"/>
      <c r="NKE111" s="6"/>
      <c r="NKF111" s="6"/>
      <c r="NKG111" s="6"/>
      <c r="NKH111" s="6"/>
      <c r="NKI111" s="6"/>
      <c r="NKJ111" s="6"/>
      <c r="NKK111" s="6"/>
      <c r="NKL111" s="6"/>
      <c r="NKM111" s="6"/>
      <c r="NKN111" s="6"/>
      <c r="NKO111" s="6"/>
      <c r="NKP111" s="6"/>
      <c r="NKQ111" s="6"/>
      <c r="NKR111" s="6"/>
      <c r="NKS111" s="6"/>
      <c r="NKT111" s="6"/>
      <c r="NKU111" s="6"/>
      <c r="NKV111" s="6"/>
      <c r="NKW111" s="6"/>
      <c r="NKX111" s="6"/>
      <c r="NKY111" s="6"/>
      <c r="NKZ111" s="6"/>
      <c r="NLA111" s="6"/>
      <c r="NLB111" s="6"/>
      <c r="NLC111" s="6"/>
      <c r="NLD111" s="6"/>
      <c r="NLE111" s="6"/>
      <c r="NLF111" s="6"/>
      <c r="NLG111" s="6"/>
      <c r="NLH111" s="6"/>
      <c r="NLI111" s="6"/>
      <c r="NLJ111" s="6"/>
      <c r="NLK111" s="6"/>
      <c r="NLL111" s="6"/>
      <c r="NLM111" s="6"/>
      <c r="NLN111" s="6"/>
      <c r="NLO111" s="6"/>
      <c r="NLP111" s="6"/>
      <c r="NLQ111" s="6"/>
      <c r="NLR111" s="6"/>
      <c r="NLS111" s="6"/>
      <c r="NLT111" s="6"/>
      <c r="NLU111" s="6"/>
      <c r="NLV111" s="6"/>
      <c r="NLW111" s="6"/>
      <c r="NLX111" s="6"/>
      <c r="NLY111" s="6"/>
      <c r="NLZ111" s="6"/>
      <c r="NMA111" s="6"/>
      <c r="NMB111" s="6"/>
      <c r="NMC111" s="6"/>
      <c r="NMD111" s="6"/>
      <c r="NME111" s="6"/>
      <c r="NMF111" s="6"/>
      <c r="NMG111" s="6"/>
      <c r="NMH111" s="6"/>
      <c r="NMI111" s="6"/>
      <c r="NMJ111" s="6"/>
      <c r="NMK111" s="6"/>
      <c r="NML111" s="6"/>
      <c r="NMM111" s="6"/>
      <c r="NMN111" s="6"/>
      <c r="NMO111" s="6"/>
      <c r="NMP111" s="6"/>
      <c r="NMQ111" s="6"/>
      <c r="NMR111" s="6"/>
      <c r="NMS111" s="6"/>
      <c r="NMT111" s="6"/>
      <c r="NMU111" s="6"/>
      <c r="NMV111" s="6"/>
      <c r="NMW111" s="6"/>
      <c r="NMX111" s="6"/>
      <c r="NMY111" s="6"/>
      <c r="NMZ111" s="6"/>
      <c r="NNA111" s="6"/>
      <c r="NNB111" s="6"/>
      <c r="NNC111" s="6"/>
      <c r="NND111" s="6"/>
      <c r="NNE111" s="6"/>
      <c r="NNF111" s="6"/>
      <c r="NNG111" s="6"/>
      <c r="NNH111" s="6"/>
      <c r="NNI111" s="6"/>
      <c r="NNJ111" s="6"/>
      <c r="NNK111" s="6"/>
      <c r="NNL111" s="6"/>
      <c r="NNM111" s="6"/>
      <c r="NNN111" s="6"/>
      <c r="NNO111" s="6"/>
      <c r="NNP111" s="6"/>
      <c r="NNQ111" s="6"/>
      <c r="NNR111" s="6"/>
      <c r="NNS111" s="6"/>
      <c r="NNT111" s="6"/>
      <c r="NNU111" s="6"/>
      <c r="NNV111" s="6"/>
      <c r="NNW111" s="6"/>
      <c r="NNX111" s="6"/>
      <c r="NNY111" s="6"/>
      <c r="NNZ111" s="6"/>
      <c r="NOA111" s="6"/>
      <c r="NOB111" s="6"/>
      <c r="NOC111" s="6"/>
      <c r="NOD111" s="6"/>
      <c r="NOE111" s="6"/>
      <c r="NOF111" s="6"/>
      <c r="NOG111" s="6"/>
      <c r="NOH111" s="6"/>
      <c r="NOI111" s="6"/>
      <c r="NOJ111" s="6"/>
      <c r="NOK111" s="6"/>
      <c r="NOL111" s="6"/>
      <c r="NOM111" s="6"/>
      <c r="NON111" s="6"/>
      <c r="NOO111" s="6"/>
      <c r="NOP111" s="6"/>
      <c r="NOQ111" s="6"/>
      <c r="NOR111" s="6"/>
      <c r="NOS111" s="6"/>
      <c r="NOT111" s="6"/>
      <c r="NOU111" s="6"/>
      <c r="NOV111" s="6"/>
      <c r="NOW111" s="6"/>
      <c r="NOX111" s="6"/>
      <c r="NOY111" s="6"/>
      <c r="NOZ111" s="6"/>
      <c r="NPA111" s="6"/>
      <c r="NPB111" s="6"/>
      <c r="NPC111" s="6"/>
      <c r="NPD111" s="6"/>
      <c r="NPE111" s="6"/>
      <c r="NPF111" s="6"/>
      <c r="NPG111" s="6"/>
      <c r="NPH111" s="6"/>
      <c r="NPI111" s="6"/>
      <c r="NPJ111" s="6"/>
      <c r="NPK111" s="6"/>
      <c r="NPL111" s="6"/>
      <c r="NPM111" s="6"/>
      <c r="NPN111" s="6"/>
      <c r="NPO111" s="6"/>
      <c r="NPP111" s="6"/>
      <c r="NPQ111" s="6"/>
      <c r="NPR111" s="6"/>
      <c r="NPS111" s="6"/>
      <c r="NPT111" s="6"/>
      <c r="NPU111" s="6"/>
      <c r="NPV111" s="6"/>
      <c r="NPW111" s="6"/>
      <c r="NPX111" s="6"/>
      <c r="NPY111" s="6"/>
      <c r="NPZ111" s="6"/>
      <c r="NQA111" s="6"/>
      <c r="NQB111" s="6"/>
      <c r="NQC111" s="6"/>
      <c r="NQD111" s="6"/>
      <c r="NQE111" s="6"/>
      <c r="NQF111" s="6"/>
      <c r="NQG111" s="6"/>
      <c r="NQH111" s="6"/>
      <c r="NQI111" s="6"/>
      <c r="NQJ111" s="6"/>
      <c r="NQK111" s="6"/>
      <c r="NQL111" s="6"/>
      <c r="NQM111" s="6"/>
      <c r="NQN111" s="6"/>
      <c r="NQO111" s="6"/>
      <c r="NQP111" s="6"/>
      <c r="NQQ111" s="6"/>
      <c r="NQR111" s="6"/>
      <c r="NQS111" s="6"/>
      <c r="NQT111" s="6"/>
      <c r="NQU111" s="6"/>
      <c r="NQV111" s="6"/>
      <c r="NQW111" s="6"/>
      <c r="NQX111" s="6"/>
      <c r="NQY111" s="6"/>
      <c r="NQZ111" s="6"/>
      <c r="NRA111" s="6"/>
      <c r="NRB111" s="6"/>
      <c r="NRC111" s="6"/>
      <c r="NRD111" s="6"/>
      <c r="NRE111" s="6"/>
      <c r="NRF111" s="6"/>
      <c r="NRG111" s="6"/>
      <c r="NRH111" s="6"/>
      <c r="NRI111" s="6"/>
      <c r="NRJ111" s="6"/>
      <c r="NRK111" s="6"/>
      <c r="NRL111" s="6"/>
      <c r="NRM111" s="6"/>
      <c r="NRN111" s="6"/>
      <c r="NRO111" s="6"/>
      <c r="NRP111" s="6"/>
      <c r="NRQ111" s="6"/>
      <c r="NRR111" s="6"/>
      <c r="NRS111" s="6"/>
      <c r="NRT111" s="6"/>
      <c r="NRU111" s="6"/>
      <c r="NRV111" s="6"/>
      <c r="NRW111" s="6"/>
      <c r="NRX111" s="6"/>
      <c r="NRY111" s="6"/>
      <c r="NRZ111" s="6"/>
      <c r="NSA111" s="6"/>
      <c r="NSB111" s="6"/>
      <c r="NSC111" s="6"/>
      <c r="NSD111" s="6"/>
      <c r="NSE111" s="6"/>
      <c r="NSF111" s="6"/>
      <c r="NSG111" s="6"/>
      <c r="NSH111" s="6"/>
      <c r="NSI111" s="6"/>
      <c r="NSJ111" s="6"/>
      <c r="NSK111" s="6"/>
      <c r="NSL111" s="6"/>
      <c r="NSM111" s="6"/>
      <c r="NSN111" s="6"/>
      <c r="NSO111" s="6"/>
      <c r="NSP111" s="6"/>
      <c r="NSQ111" s="6"/>
      <c r="NSR111" s="6"/>
      <c r="NSS111" s="6"/>
      <c r="NST111" s="6"/>
      <c r="NSU111" s="6"/>
      <c r="NSV111" s="6"/>
      <c r="NSW111" s="6"/>
      <c r="NSX111" s="6"/>
      <c r="NSY111" s="6"/>
      <c r="NSZ111" s="6"/>
      <c r="NTA111" s="6"/>
      <c r="NTB111" s="6"/>
      <c r="NTC111" s="6"/>
      <c r="NTD111" s="6"/>
      <c r="NTE111" s="6"/>
      <c r="NTF111" s="6"/>
      <c r="NTG111" s="6"/>
      <c r="NTH111" s="6"/>
      <c r="NTI111" s="6"/>
      <c r="NTJ111" s="6"/>
      <c r="NTK111" s="6"/>
      <c r="NTL111" s="6"/>
      <c r="NTM111" s="6"/>
      <c r="NTN111" s="6"/>
      <c r="NTO111" s="6"/>
      <c r="NTP111" s="6"/>
      <c r="NTQ111" s="6"/>
      <c r="NTR111" s="6"/>
      <c r="NTS111" s="6"/>
      <c r="NTT111" s="6"/>
      <c r="NTU111" s="6"/>
      <c r="NTV111" s="6"/>
      <c r="NTW111" s="6"/>
      <c r="NTX111" s="6"/>
      <c r="NTY111" s="6"/>
      <c r="NTZ111" s="6"/>
      <c r="NUA111" s="6"/>
      <c r="NUB111" s="6"/>
      <c r="NUC111" s="6"/>
      <c r="NUD111" s="6"/>
      <c r="NUE111" s="6"/>
      <c r="NUF111" s="6"/>
      <c r="NUG111" s="6"/>
      <c r="NUH111" s="6"/>
      <c r="NUI111" s="6"/>
      <c r="NUJ111" s="6"/>
      <c r="NUK111" s="6"/>
      <c r="NUL111" s="6"/>
      <c r="NUM111" s="6"/>
      <c r="NUN111" s="6"/>
      <c r="NUO111" s="6"/>
      <c r="NUP111" s="6"/>
      <c r="NUQ111" s="6"/>
      <c r="NUR111" s="6"/>
      <c r="NUS111" s="6"/>
      <c r="NUT111" s="6"/>
      <c r="NUU111" s="6"/>
      <c r="NUV111" s="6"/>
      <c r="NUW111" s="6"/>
      <c r="NUX111" s="6"/>
      <c r="NUY111" s="6"/>
      <c r="NUZ111" s="6"/>
      <c r="NVA111" s="6"/>
      <c r="NVB111" s="6"/>
      <c r="NVC111" s="6"/>
      <c r="NVD111" s="6"/>
      <c r="NVE111" s="6"/>
      <c r="NVF111" s="6"/>
      <c r="NVG111" s="6"/>
      <c r="NVH111" s="6"/>
      <c r="NVI111" s="6"/>
      <c r="NVJ111" s="6"/>
      <c r="NVK111" s="6"/>
      <c r="NVL111" s="6"/>
      <c r="NVM111" s="6"/>
      <c r="NVN111" s="6"/>
      <c r="NVO111" s="6"/>
      <c r="NVP111" s="6"/>
      <c r="NVQ111" s="6"/>
      <c r="NVR111" s="6"/>
      <c r="NVS111" s="6"/>
      <c r="NVT111" s="6"/>
      <c r="NVU111" s="6"/>
      <c r="NVV111" s="6"/>
      <c r="NVW111" s="6"/>
      <c r="NVX111" s="6"/>
      <c r="NVY111" s="6"/>
      <c r="NVZ111" s="6"/>
      <c r="NWA111" s="6"/>
      <c r="NWB111" s="6"/>
      <c r="NWC111" s="6"/>
      <c r="NWD111" s="6"/>
      <c r="NWE111" s="6"/>
      <c r="NWF111" s="6"/>
      <c r="NWG111" s="6"/>
      <c r="NWH111" s="6"/>
      <c r="NWI111" s="6"/>
      <c r="NWJ111" s="6"/>
      <c r="NWK111" s="6"/>
      <c r="NWL111" s="6"/>
      <c r="NWM111" s="6"/>
      <c r="NWN111" s="6"/>
      <c r="NWO111" s="6"/>
      <c r="NWP111" s="6"/>
      <c r="NWQ111" s="6"/>
      <c r="NWR111" s="6"/>
      <c r="NWS111" s="6"/>
      <c r="NWT111" s="6"/>
      <c r="NWU111" s="6"/>
      <c r="NWV111" s="6"/>
      <c r="NWW111" s="6"/>
      <c r="NWX111" s="6"/>
      <c r="NWY111" s="6"/>
      <c r="NWZ111" s="6"/>
      <c r="NXA111" s="6"/>
      <c r="NXB111" s="6"/>
      <c r="NXC111" s="6"/>
      <c r="NXD111" s="6"/>
      <c r="NXE111" s="6"/>
      <c r="NXF111" s="6"/>
      <c r="NXG111" s="6"/>
      <c r="NXH111" s="6"/>
      <c r="NXI111" s="6"/>
      <c r="NXJ111" s="6"/>
      <c r="NXK111" s="6"/>
      <c r="NXL111" s="6"/>
      <c r="NXM111" s="6"/>
      <c r="NXN111" s="6"/>
      <c r="NXO111" s="6"/>
      <c r="NXP111" s="6"/>
      <c r="NXQ111" s="6"/>
      <c r="NXR111" s="6"/>
      <c r="NXS111" s="6"/>
      <c r="NXT111" s="6"/>
      <c r="NXU111" s="6"/>
      <c r="NXV111" s="6"/>
      <c r="NXW111" s="6"/>
      <c r="NXX111" s="6"/>
      <c r="NXY111" s="6"/>
      <c r="NXZ111" s="6"/>
      <c r="NYA111" s="6"/>
      <c r="NYB111" s="6"/>
      <c r="NYC111" s="6"/>
      <c r="NYD111" s="6"/>
      <c r="NYE111" s="6"/>
      <c r="NYF111" s="6"/>
      <c r="NYG111" s="6"/>
      <c r="NYH111" s="6"/>
      <c r="NYI111" s="6"/>
      <c r="NYJ111" s="6"/>
      <c r="NYK111" s="6"/>
      <c r="NYL111" s="6"/>
      <c r="NYM111" s="6"/>
      <c r="NYN111" s="6"/>
      <c r="NYO111" s="6"/>
      <c r="NYP111" s="6"/>
      <c r="NYQ111" s="6"/>
      <c r="NYR111" s="6"/>
      <c r="NYS111" s="6"/>
      <c r="NYT111" s="6"/>
      <c r="NYU111" s="6"/>
      <c r="NYV111" s="6"/>
      <c r="NYW111" s="6"/>
      <c r="NYX111" s="6"/>
      <c r="NYY111" s="6"/>
      <c r="NYZ111" s="6"/>
      <c r="NZA111" s="6"/>
      <c r="NZB111" s="6"/>
      <c r="NZC111" s="6"/>
      <c r="NZD111" s="6"/>
      <c r="NZE111" s="6"/>
      <c r="NZF111" s="6"/>
      <c r="NZG111" s="6"/>
      <c r="NZH111" s="6"/>
      <c r="NZI111" s="6"/>
      <c r="NZJ111" s="6"/>
      <c r="NZK111" s="6"/>
      <c r="NZL111" s="6"/>
      <c r="NZM111" s="6"/>
      <c r="NZN111" s="6"/>
      <c r="NZO111" s="6"/>
      <c r="NZP111" s="6"/>
      <c r="NZQ111" s="6"/>
      <c r="NZR111" s="6"/>
      <c r="NZS111" s="6"/>
      <c r="NZT111" s="6"/>
      <c r="NZU111" s="6"/>
      <c r="NZV111" s="6"/>
      <c r="NZW111" s="6"/>
      <c r="NZX111" s="6"/>
      <c r="NZY111" s="6"/>
      <c r="NZZ111" s="6"/>
      <c r="OAA111" s="6"/>
      <c r="OAB111" s="6"/>
      <c r="OAC111" s="6"/>
      <c r="OAD111" s="6"/>
      <c r="OAE111" s="6"/>
      <c r="OAF111" s="6"/>
      <c r="OAG111" s="6"/>
      <c r="OAH111" s="6"/>
      <c r="OAI111" s="6"/>
      <c r="OAJ111" s="6"/>
      <c r="OAK111" s="6"/>
      <c r="OAL111" s="6"/>
      <c r="OAM111" s="6"/>
      <c r="OAN111" s="6"/>
      <c r="OAO111" s="6"/>
      <c r="OAP111" s="6"/>
      <c r="OAQ111" s="6"/>
      <c r="OAR111" s="6"/>
      <c r="OAS111" s="6"/>
      <c r="OAT111" s="6"/>
      <c r="OAU111" s="6"/>
      <c r="OAV111" s="6"/>
      <c r="OAW111" s="6"/>
      <c r="OAX111" s="6"/>
      <c r="OAY111" s="6"/>
      <c r="OAZ111" s="6"/>
      <c r="OBA111" s="6"/>
      <c r="OBB111" s="6"/>
      <c r="OBC111" s="6"/>
      <c r="OBD111" s="6"/>
      <c r="OBE111" s="6"/>
      <c r="OBF111" s="6"/>
      <c r="OBG111" s="6"/>
      <c r="OBH111" s="6"/>
      <c r="OBI111" s="6"/>
      <c r="OBJ111" s="6"/>
      <c r="OBK111" s="6"/>
      <c r="OBL111" s="6"/>
      <c r="OBM111" s="6"/>
      <c r="OBN111" s="6"/>
      <c r="OBO111" s="6"/>
      <c r="OBP111" s="6"/>
      <c r="OBQ111" s="6"/>
      <c r="OBR111" s="6"/>
      <c r="OBS111" s="6"/>
      <c r="OBT111" s="6"/>
      <c r="OBU111" s="6"/>
      <c r="OBV111" s="6"/>
      <c r="OBW111" s="6"/>
      <c r="OBX111" s="6"/>
      <c r="OBY111" s="6"/>
      <c r="OBZ111" s="6"/>
      <c r="OCA111" s="6"/>
      <c r="OCB111" s="6"/>
      <c r="OCC111" s="6"/>
      <c r="OCD111" s="6"/>
      <c r="OCE111" s="6"/>
      <c r="OCF111" s="6"/>
      <c r="OCG111" s="6"/>
      <c r="OCH111" s="6"/>
      <c r="OCI111" s="6"/>
      <c r="OCJ111" s="6"/>
      <c r="OCK111" s="6"/>
      <c r="OCL111" s="6"/>
      <c r="OCM111" s="6"/>
      <c r="OCN111" s="6"/>
      <c r="OCO111" s="6"/>
      <c r="OCP111" s="6"/>
      <c r="OCQ111" s="6"/>
      <c r="OCR111" s="6"/>
      <c r="OCS111" s="6"/>
      <c r="OCT111" s="6"/>
      <c r="OCU111" s="6"/>
      <c r="OCV111" s="6"/>
      <c r="OCW111" s="6"/>
      <c r="OCX111" s="6"/>
      <c r="OCY111" s="6"/>
      <c r="OCZ111" s="6"/>
      <c r="ODA111" s="6"/>
      <c r="ODB111" s="6"/>
      <c r="ODC111" s="6"/>
      <c r="ODD111" s="6"/>
      <c r="ODE111" s="6"/>
      <c r="ODF111" s="6"/>
      <c r="ODG111" s="6"/>
      <c r="ODH111" s="6"/>
      <c r="ODI111" s="6"/>
      <c r="ODJ111" s="6"/>
      <c r="ODK111" s="6"/>
      <c r="ODL111" s="6"/>
      <c r="ODM111" s="6"/>
      <c r="ODN111" s="6"/>
      <c r="ODO111" s="6"/>
      <c r="ODP111" s="6"/>
      <c r="ODQ111" s="6"/>
      <c r="ODR111" s="6"/>
      <c r="ODS111" s="6"/>
      <c r="ODT111" s="6"/>
      <c r="ODU111" s="6"/>
      <c r="ODV111" s="6"/>
      <c r="ODW111" s="6"/>
      <c r="ODX111" s="6"/>
      <c r="ODY111" s="6"/>
      <c r="ODZ111" s="6"/>
      <c r="OEA111" s="6"/>
      <c r="OEB111" s="6"/>
      <c r="OEC111" s="6"/>
      <c r="OED111" s="6"/>
      <c r="OEE111" s="6"/>
      <c r="OEF111" s="6"/>
      <c r="OEG111" s="6"/>
      <c r="OEH111" s="6"/>
      <c r="OEI111" s="6"/>
      <c r="OEJ111" s="6"/>
      <c r="OEK111" s="6"/>
      <c r="OEL111" s="6"/>
      <c r="OEM111" s="6"/>
      <c r="OEN111" s="6"/>
      <c r="OEO111" s="6"/>
      <c r="OEP111" s="6"/>
      <c r="OEQ111" s="6"/>
      <c r="OER111" s="6"/>
      <c r="OES111" s="6"/>
      <c r="OET111" s="6"/>
      <c r="OEU111" s="6"/>
      <c r="OEV111" s="6"/>
      <c r="OEW111" s="6"/>
      <c r="OEX111" s="6"/>
      <c r="OEY111" s="6"/>
      <c r="OEZ111" s="6"/>
      <c r="OFA111" s="6"/>
      <c r="OFB111" s="6"/>
      <c r="OFC111" s="6"/>
      <c r="OFD111" s="6"/>
      <c r="OFE111" s="6"/>
      <c r="OFF111" s="6"/>
      <c r="OFG111" s="6"/>
      <c r="OFH111" s="6"/>
      <c r="OFI111" s="6"/>
      <c r="OFJ111" s="6"/>
      <c r="OFK111" s="6"/>
      <c r="OFL111" s="6"/>
      <c r="OFM111" s="6"/>
      <c r="OFN111" s="6"/>
      <c r="OFO111" s="6"/>
      <c r="OFP111" s="6"/>
      <c r="OFQ111" s="6"/>
      <c r="OFR111" s="6"/>
      <c r="OFS111" s="6"/>
      <c r="OFT111" s="6"/>
      <c r="OFU111" s="6"/>
      <c r="OFV111" s="6"/>
      <c r="OFW111" s="6"/>
      <c r="OFX111" s="6"/>
      <c r="OFY111" s="6"/>
      <c r="OFZ111" s="6"/>
      <c r="OGA111" s="6"/>
      <c r="OGB111" s="6"/>
      <c r="OGC111" s="6"/>
      <c r="OGD111" s="6"/>
      <c r="OGE111" s="6"/>
      <c r="OGF111" s="6"/>
      <c r="OGG111" s="6"/>
      <c r="OGH111" s="6"/>
      <c r="OGI111" s="6"/>
      <c r="OGJ111" s="6"/>
      <c r="OGK111" s="6"/>
      <c r="OGL111" s="6"/>
      <c r="OGM111" s="6"/>
      <c r="OGN111" s="6"/>
      <c r="OGO111" s="6"/>
      <c r="OGP111" s="6"/>
      <c r="OGQ111" s="6"/>
      <c r="OGR111" s="6"/>
      <c r="OGS111" s="6"/>
      <c r="OGT111" s="6"/>
      <c r="OGU111" s="6"/>
      <c r="OGV111" s="6"/>
      <c r="OGW111" s="6"/>
      <c r="OGX111" s="6"/>
      <c r="OGY111" s="6"/>
      <c r="OGZ111" s="6"/>
      <c r="OHA111" s="6"/>
      <c r="OHB111" s="6"/>
      <c r="OHC111" s="6"/>
      <c r="OHD111" s="6"/>
      <c r="OHE111" s="6"/>
      <c r="OHF111" s="6"/>
      <c r="OHG111" s="6"/>
      <c r="OHH111" s="6"/>
      <c r="OHI111" s="6"/>
      <c r="OHJ111" s="6"/>
      <c r="OHK111" s="6"/>
      <c r="OHL111" s="6"/>
      <c r="OHM111" s="6"/>
      <c r="OHN111" s="6"/>
      <c r="OHO111" s="6"/>
      <c r="OHP111" s="6"/>
      <c r="OHQ111" s="6"/>
      <c r="OHR111" s="6"/>
      <c r="OHS111" s="6"/>
      <c r="OHT111" s="6"/>
      <c r="OHU111" s="6"/>
      <c r="OHV111" s="6"/>
      <c r="OHW111" s="6"/>
      <c r="OHX111" s="6"/>
      <c r="OHY111" s="6"/>
      <c r="OHZ111" s="6"/>
      <c r="OIA111" s="6"/>
      <c r="OIB111" s="6"/>
      <c r="OIC111" s="6"/>
      <c r="OID111" s="6"/>
      <c r="OIE111" s="6"/>
      <c r="OIF111" s="6"/>
      <c r="OIG111" s="6"/>
      <c r="OIH111" s="6"/>
      <c r="OII111" s="6"/>
      <c r="OIJ111" s="6"/>
      <c r="OIK111" s="6"/>
      <c r="OIL111" s="6"/>
      <c r="OIM111" s="6"/>
      <c r="OIN111" s="6"/>
      <c r="OIO111" s="6"/>
      <c r="OIP111" s="6"/>
      <c r="OIQ111" s="6"/>
      <c r="OIR111" s="6"/>
      <c r="OIS111" s="6"/>
      <c r="OIT111" s="6"/>
      <c r="OIU111" s="6"/>
      <c r="OIV111" s="6"/>
      <c r="OIW111" s="6"/>
      <c r="OIX111" s="6"/>
      <c r="OIY111" s="6"/>
      <c r="OIZ111" s="6"/>
      <c r="OJA111" s="6"/>
      <c r="OJB111" s="6"/>
      <c r="OJC111" s="6"/>
      <c r="OJD111" s="6"/>
      <c r="OJE111" s="6"/>
      <c r="OJF111" s="6"/>
      <c r="OJG111" s="6"/>
      <c r="OJH111" s="6"/>
      <c r="OJI111" s="6"/>
      <c r="OJJ111" s="6"/>
      <c r="OJK111" s="6"/>
      <c r="OJL111" s="6"/>
      <c r="OJM111" s="6"/>
      <c r="OJN111" s="6"/>
      <c r="OJO111" s="6"/>
      <c r="OJP111" s="6"/>
      <c r="OJQ111" s="6"/>
      <c r="OJR111" s="6"/>
      <c r="OJS111" s="6"/>
      <c r="OJT111" s="6"/>
      <c r="OJU111" s="6"/>
      <c r="OJV111" s="6"/>
      <c r="OJW111" s="6"/>
      <c r="OJX111" s="6"/>
      <c r="OJY111" s="6"/>
      <c r="OJZ111" s="6"/>
      <c r="OKA111" s="6"/>
      <c r="OKB111" s="6"/>
      <c r="OKC111" s="6"/>
      <c r="OKD111" s="6"/>
      <c r="OKE111" s="6"/>
      <c r="OKF111" s="6"/>
      <c r="OKG111" s="6"/>
      <c r="OKH111" s="6"/>
      <c r="OKI111" s="6"/>
      <c r="OKJ111" s="6"/>
      <c r="OKK111" s="6"/>
      <c r="OKL111" s="6"/>
      <c r="OKM111" s="6"/>
      <c r="OKN111" s="6"/>
      <c r="OKO111" s="6"/>
      <c r="OKP111" s="6"/>
      <c r="OKQ111" s="6"/>
      <c r="OKR111" s="6"/>
      <c r="OKS111" s="6"/>
      <c r="OKT111" s="6"/>
      <c r="OKU111" s="6"/>
      <c r="OKV111" s="6"/>
      <c r="OKW111" s="6"/>
      <c r="OKX111" s="6"/>
      <c r="OKY111" s="6"/>
      <c r="OKZ111" s="6"/>
      <c r="OLA111" s="6"/>
      <c r="OLB111" s="6"/>
      <c r="OLC111" s="6"/>
      <c r="OLD111" s="6"/>
      <c r="OLE111" s="6"/>
      <c r="OLF111" s="6"/>
      <c r="OLG111" s="6"/>
      <c r="OLH111" s="6"/>
      <c r="OLI111" s="6"/>
      <c r="OLJ111" s="6"/>
      <c r="OLK111" s="6"/>
      <c r="OLL111" s="6"/>
      <c r="OLM111" s="6"/>
      <c r="OLN111" s="6"/>
      <c r="OLO111" s="6"/>
      <c r="OLP111" s="6"/>
      <c r="OLQ111" s="6"/>
      <c r="OLR111" s="6"/>
      <c r="OLS111" s="6"/>
      <c r="OLT111" s="6"/>
      <c r="OLU111" s="6"/>
      <c r="OLV111" s="6"/>
      <c r="OLW111" s="6"/>
      <c r="OLX111" s="6"/>
      <c r="OLY111" s="6"/>
      <c r="OLZ111" s="6"/>
      <c r="OMA111" s="6"/>
      <c r="OMB111" s="6"/>
      <c r="OMC111" s="6"/>
      <c r="OMD111" s="6"/>
      <c r="OME111" s="6"/>
      <c r="OMF111" s="6"/>
      <c r="OMG111" s="6"/>
      <c r="OMH111" s="6"/>
      <c r="OMI111" s="6"/>
      <c r="OMJ111" s="6"/>
      <c r="OMK111" s="6"/>
      <c r="OML111" s="6"/>
      <c r="OMM111" s="6"/>
      <c r="OMN111" s="6"/>
      <c r="OMO111" s="6"/>
      <c r="OMP111" s="6"/>
      <c r="OMQ111" s="6"/>
      <c r="OMR111" s="6"/>
      <c r="OMS111" s="6"/>
      <c r="OMT111" s="6"/>
      <c r="OMU111" s="6"/>
      <c r="OMV111" s="6"/>
      <c r="OMW111" s="6"/>
      <c r="OMX111" s="6"/>
      <c r="OMY111" s="6"/>
      <c r="OMZ111" s="6"/>
      <c r="ONA111" s="6"/>
      <c r="ONB111" s="6"/>
      <c r="ONC111" s="6"/>
      <c r="OND111" s="6"/>
      <c r="ONE111" s="6"/>
      <c r="ONF111" s="6"/>
      <c r="ONG111" s="6"/>
      <c r="ONH111" s="6"/>
      <c r="ONI111" s="6"/>
      <c r="ONJ111" s="6"/>
      <c r="ONK111" s="6"/>
      <c r="ONL111" s="6"/>
      <c r="ONM111" s="6"/>
      <c r="ONN111" s="6"/>
      <c r="ONO111" s="6"/>
      <c r="ONP111" s="6"/>
      <c r="ONQ111" s="6"/>
      <c r="ONR111" s="6"/>
      <c r="ONS111" s="6"/>
      <c r="ONT111" s="6"/>
      <c r="ONU111" s="6"/>
      <c r="ONV111" s="6"/>
      <c r="ONW111" s="6"/>
      <c r="ONX111" s="6"/>
      <c r="ONY111" s="6"/>
      <c r="ONZ111" s="6"/>
      <c r="OOA111" s="6"/>
      <c r="OOB111" s="6"/>
      <c r="OOC111" s="6"/>
      <c r="OOD111" s="6"/>
      <c r="OOE111" s="6"/>
      <c r="OOF111" s="6"/>
      <c r="OOG111" s="6"/>
      <c r="OOH111" s="6"/>
      <c r="OOI111" s="6"/>
      <c r="OOJ111" s="6"/>
      <c r="OOK111" s="6"/>
      <c r="OOL111" s="6"/>
      <c r="OOM111" s="6"/>
      <c r="OON111" s="6"/>
      <c r="OOO111" s="6"/>
      <c r="OOP111" s="6"/>
      <c r="OOQ111" s="6"/>
      <c r="OOR111" s="6"/>
      <c r="OOS111" s="6"/>
      <c r="OOT111" s="6"/>
      <c r="OOU111" s="6"/>
      <c r="OOV111" s="6"/>
      <c r="OOW111" s="6"/>
      <c r="OOX111" s="6"/>
      <c r="OOY111" s="6"/>
      <c r="OOZ111" s="6"/>
      <c r="OPA111" s="6"/>
      <c r="OPB111" s="6"/>
      <c r="OPC111" s="6"/>
      <c r="OPD111" s="6"/>
      <c r="OPE111" s="6"/>
      <c r="OPF111" s="6"/>
      <c r="OPG111" s="6"/>
      <c r="OPH111" s="6"/>
      <c r="OPI111" s="6"/>
      <c r="OPJ111" s="6"/>
      <c r="OPK111" s="6"/>
      <c r="OPL111" s="6"/>
      <c r="OPM111" s="6"/>
      <c r="OPN111" s="6"/>
      <c r="OPO111" s="6"/>
      <c r="OPP111" s="6"/>
      <c r="OPQ111" s="6"/>
      <c r="OPR111" s="6"/>
      <c r="OPS111" s="6"/>
      <c r="OPT111" s="6"/>
      <c r="OPU111" s="6"/>
      <c r="OPV111" s="6"/>
      <c r="OPW111" s="6"/>
      <c r="OPX111" s="6"/>
      <c r="OPY111" s="6"/>
      <c r="OPZ111" s="6"/>
      <c r="OQA111" s="6"/>
      <c r="OQB111" s="6"/>
      <c r="OQC111" s="6"/>
      <c r="OQD111" s="6"/>
      <c r="OQE111" s="6"/>
      <c r="OQF111" s="6"/>
      <c r="OQG111" s="6"/>
      <c r="OQH111" s="6"/>
      <c r="OQI111" s="6"/>
      <c r="OQJ111" s="6"/>
      <c r="OQK111" s="6"/>
      <c r="OQL111" s="6"/>
      <c r="OQM111" s="6"/>
      <c r="OQN111" s="6"/>
      <c r="OQO111" s="6"/>
      <c r="OQP111" s="6"/>
      <c r="OQQ111" s="6"/>
      <c r="OQR111" s="6"/>
      <c r="OQS111" s="6"/>
      <c r="OQT111" s="6"/>
      <c r="OQU111" s="6"/>
      <c r="OQV111" s="6"/>
      <c r="OQW111" s="6"/>
      <c r="OQX111" s="6"/>
      <c r="OQY111" s="6"/>
      <c r="OQZ111" s="6"/>
      <c r="ORA111" s="6"/>
      <c r="ORB111" s="6"/>
      <c r="ORC111" s="6"/>
      <c r="ORD111" s="6"/>
      <c r="ORE111" s="6"/>
      <c r="ORF111" s="6"/>
      <c r="ORG111" s="6"/>
      <c r="ORH111" s="6"/>
      <c r="ORI111" s="6"/>
      <c r="ORJ111" s="6"/>
      <c r="ORK111" s="6"/>
      <c r="ORL111" s="6"/>
      <c r="ORM111" s="6"/>
      <c r="ORN111" s="6"/>
      <c r="ORO111" s="6"/>
      <c r="ORP111" s="6"/>
      <c r="ORQ111" s="6"/>
      <c r="ORR111" s="6"/>
      <c r="ORS111" s="6"/>
      <c r="ORT111" s="6"/>
      <c r="ORU111" s="6"/>
      <c r="ORV111" s="6"/>
      <c r="ORW111" s="6"/>
      <c r="ORX111" s="6"/>
      <c r="ORY111" s="6"/>
      <c r="ORZ111" s="6"/>
      <c r="OSA111" s="6"/>
      <c r="OSB111" s="6"/>
      <c r="OSC111" s="6"/>
      <c r="OSD111" s="6"/>
      <c r="OSE111" s="6"/>
      <c r="OSF111" s="6"/>
      <c r="OSG111" s="6"/>
      <c r="OSH111" s="6"/>
      <c r="OSI111" s="6"/>
      <c r="OSJ111" s="6"/>
      <c r="OSK111" s="6"/>
      <c r="OSL111" s="6"/>
      <c r="OSM111" s="6"/>
      <c r="OSN111" s="6"/>
      <c r="OSO111" s="6"/>
      <c r="OSP111" s="6"/>
      <c r="OSQ111" s="6"/>
      <c r="OSR111" s="6"/>
      <c r="OSS111" s="6"/>
      <c r="OST111" s="6"/>
      <c r="OSU111" s="6"/>
      <c r="OSV111" s="6"/>
      <c r="OSW111" s="6"/>
      <c r="OSX111" s="6"/>
      <c r="OSY111" s="6"/>
      <c r="OSZ111" s="6"/>
      <c r="OTA111" s="6"/>
      <c r="OTB111" s="6"/>
      <c r="OTC111" s="6"/>
      <c r="OTD111" s="6"/>
      <c r="OTE111" s="6"/>
      <c r="OTF111" s="6"/>
      <c r="OTG111" s="6"/>
      <c r="OTH111" s="6"/>
      <c r="OTI111" s="6"/>
      <c r="OTJ111" s="6"/>
      <c r="OTK111" s="6"/>
      <c r="OTL111" s="6"/>
      <c r="OTM111" s="6"/>
      <c r="OTN111" s="6"/>
      <c r="OTO111" s="6"/>
      <c r="OTP111" s="6"/>
      <c r="OTQ111" s="6"/>
      <c r="OTR111" s="6"/>
      <c r="OTS111" s="6"/>
      <c r="OTT111" s="6"/>
      <c r="OTU111" s="6"/>
      <c r="OTV111" s="6"/>
      <c r="OTW111" s="6"/>
      <c r="OTX111" s="6"/>
      <c r="OTY111" s="6"/>
      <c r="OTZ111" s="6"/>
      <c r="OUA111" s="6"/>
      <c r="OUB111" s="6"/>
      <c r="OUC111" s="6"/>
      <c r="OUD111" s="6"/>
      <c r="OUE111" s="6"/>
      <c r="OUF111" s="6"/>
      <c r="OUG111" s="6"/>
      <c r="OUH111" s="6"/>
      <c r="OUI111" s="6"/>
      <c r="OUJ111" s="6"/>
      <c r="OUK111" s="6"/>
      <c r="OUL111" s="6"/>
      <c r="OUM111" s="6"/>
      <c r="OUN111" s="6"/>
      <c r="OUO111" s="6"/>
      <c r="OUP111" s="6"/>
      <c r="OUQ111" s="6"/>
      <c r="OUR111" s="6"/>
      <c r="OUS111" s="6"/>
      <c r="OUT111" s="6"/>
      <c r="OUU111" s="6"/>
      <c r="OUV111" s="6"/>
      <c r="OUW111" s="6"/>
      <c r="OUX111" s="6"/>
      <c r="OUY111" s="6"/>
      <c r="OUZ111" s="6"/>
      <c r="OVA111" s="6"/>
      <c r="OVB111" s="6"/>
      <c r="OVC111" s="6"/>
      <c r="OVD111" s="6"/>
      <c r="OVE111" s="6"/>
      <c r="OVF111" s="6"/>
      <c r="OVG111" s="6"/>
      <c r="OVH111" s="6"/>
      <c r="OVI111" s="6"/>
      <c r="OVJ111" s="6"/>
      <c r="OVK111" s="6"/>
      <c r="OVL111" s="6"/>
      <c r="OVM111" s="6"/>
      <c r="OVN111" s="6"/>
      <c r="OVO111" s="6"/>
      <c r="OVP111" s="6"/>
      <c r="OVQ111" s="6"/>
      <c r="OVR111" s="6"/>
      <c r="OVS111" s="6"/>
      <c r="OVT111" s="6"/>
      <c r="OVU111" s="6"/>
      <c r="OVV111" s="6"/>
      <c r="OVW111" s="6"/>
      <c r="OVX111" s="6"/>
      <c r="OVY111" s="6"/>
      <c r="OVZ111" s="6"/>
      <c r="OWA111" s="6"/>
      <c r="OWB111" s="6"/>
      <c r="OWC111" s="6"/>
      <c r="OWD111" s="6"/>
      <c r="OWE111" s="6"/>
      <c r="OWF111" s="6"/>
      <c r="OWG111" s="6"/>
      <c r="OWH111" s="6"/>
      <c r="OWI111" s="6"/>
      <c r="OWJ111" s="6"/>
      <c r="OWK111" s="6"/>
      <c r="OWL111" s="6"/>
      <c r="OWM111" s="6"/>
      <c r="OWN111" s="6"/>
      <c r="OWO111" s="6"/>
      <c r="OWP111" s="6"/>
      <c r="OWQ111" s="6"/>
      <c r="OWR111" s="6"/>
      <c r="OWS111" s="6"/>
      <c r="OWT111" s="6"/>
      <c r="OWU111" s="6"/>
      <c r="OWV111" s="6"/>
      <c r="OWW111" s="6"/>
      <c r="OWX111" s="6"/>
      <c r="OWY111" s="6"/>
      <c r="OWZ111" s="6"/>
      <c r="OXA111" s="6"/>
      <c r="OXB111" s="6"/>
      <c r="OXC111" s="6"/>
      <c r="OXD111" s="6"/>
      <c r="OXE111" s="6"/>
      <c r="OXF111" s="6"/>
      <c r="OXG111" s="6"/>
      <c r="OXH111" s="6"/>
      <c r="OXI111" s="6"/>
      <c r="OXJ111" s="6"/>
      <c r="OXK111" s="6"/>
      <c r="OXL111" s="6"/>
      <c r="OXM111" s="6"/>
      <c r="OXN111" s="6"/>
      <c r="OXO111" s="6"/>
      <c r="OXP111" s="6"/>
      <c r="OXQ111" s="6"/>
      <c r="OXR111" s="6"/>
      <c r="OXS111" s="6"/>
      <c r="OXT111" s="6"/>
      <c r="OXU111" s="6"/>
      <c r="OXV111" s="6"/>
      <c r="OXW111" s="6"/>
      <c r="OXX111" s="6"/>
      <c r="OXY111" s="6"/>
      <c r="OXZ111" s="6"/>
      <c r="OYA111" s="6"/>
      <c r="OYB111" s="6"/>
      <c r="OYC111" s="6"/>
      <c r="OYD111" s="6"/>
      <c r="OYE111" s="6"/>
      <c r="OYF111" s="6"/>
      <c r="OYG111" s="6"/>
      <c r="OYH111" s="6"/>
      <c r="OYI111" s="6"/>
      <c r="OYJ111" s="6"/>
      <c r="OYK111" s="6"/>
      <c r="OYL111" s="6"/>
      <c r="OYM111" s="6"/>
      <c r="OYN111" s="6"/>
      <c r="OYO111" s="6"/>
      <c r="OYP111" s="6"/>
      <c r="OYQ111" s="6"/>
      <c r="OYR111" s="6"/>
      <c r="OYS111" s="6"/>
      <c r="OYT111" s="6"/>
      <c r="OYU111" s="6"/>
      <c r="OYV111" s="6"/>
      <c r="OYW111" s="6"/>
      <c r="OYX111" s="6"/>
      <c r="OYY111" s="6"/>
      <c r="OYZ111" s="6"/>
      <c r="OZA111" s="6"/>
      <c r="OZB111" s="6"/>
      <c r="OZC111" s="6"/>
      <c r="OZD111" s="6"/>
      <c r="OZE111" s="6"/>
      <c r="OZF111" s="6"/>
      <c r="OZG111" s="6"/>
      <c r="OZH111" s="6"/>
      <c r="OZI111" s="6"/>
      <c r="OZJ111" s="6"/>
      <c r="OZK111" s="6"/>
      <c r="OZL111" s="6"/>
      <c r="OZM111" s="6"/>
      <c r="OZN111" s="6"/>
      <c r="OZO111" s="6"/>
      <c r="OZP111" s="6"/>
      <c r="OZQ111" s="6"/>
      <c r="OZR111" s="6"/>
      <c r="OZS111" s="6"/>
      <c r="OZT111" s="6"/>
      <c r="OZU111" s="6"/>
      <c r="OZV111" s="6"/>
      <c r="OZW111" s="6"/>
      <c r="OZX111" s="6"/>
      <c r="OZY111" s="6"/>
      <c r="OZZ111" s="6"/>
      <c r="PAA111" s="6"/>
      <c r="PAB111" s="6"/>
      <c r="PAC111" s="6"/>
      <c r="PAD111" s="6"/>
      <c r="PAE111" s="6"/>
      <c r="PAF111" s="6"/>
      <c r="PAG111" s="6"/>
      <c r="PAH111" s="6"/>
      <c r="PAI111" s="6"/>
      <c r="PAJ111" s="6"/>
      <c r="PAK111" s="6"/>
      <c r="PAL111" s="6"/>
      <c r="PAM111" s="6"/>
      <c r="PAN111" s="6"/>
      <c r="PAO111" s="6"/>
      <c r="PAP111" s="6"/>
      <c r="PAQ111" s="6"/>
      <c r="PAR111" s="6"/>
      <c r="PAS111" s="6"/>
      <c r="PAT111" s="6"/>
      <c r="PAU111" s="6"/>
      <c r="PAV111" s="6"/>
      <c r="PAW111" s="6"/>
      <c r="PAX111" s="6"/>
      <c r="PAY111" s="6"/>
      <c r="PAZ111" s="6"/>
      <c r="PBA111" s="6"/>
      <c r="PBB111" s="6"/>
      <c r="PBC111" s="6"/>
      <c r="PBD111" s="6"/>
      <c r="PBE111" s="6"/>
      <c r="PBF111" s="6"/>
      <c r="PBG111" s="6"/>
      <c r="PBH111" s="6"/>
      <c r="PBI111" s="6"/>
      <c r="PBJ111" s="6"/>
      <c r="PBK111" s="6"/>
      <c r="PBL111" s="6"/>
      <c r="PBM111" s="6"/>
      <c r="PBN111" s="6"/>
      <c r="PBO111" s="6"/>
      <c r="PBP111" s="6"/>
      <c r="PBQ111" s="6"/>
      <c r="PBR111" s="6"/>
      <c r="PBS111" s="6"/>
      <c r="PBT111" s="6"/>
      <c r="PBU111" s="6"/>
      <c r="PBV111" s="6"/>
      <c r="PBW111" s="6"/>
      <c r="PBX111" s="6"/>
      <c r="PBY111" s="6"/>
      <c r="PBZ111" s="6"/>
      <c r="PCA111" s="6"/>
      <c r="PCB111" s="6"/>
      <c r="PCC111" s="6"/>
      <c r="PCD111" s="6"/>
      <c r="PCE111" s="6"/>
      <c r="PCF111" s="6"/>
      <c r="PCG111" s="6"/>
      <c r="PCH111" s="6"/>
      <c r="PCI111" s="6"/>
      <c r="PCJ111" s="6"/>
      <c r="PCK111" s="6"/>
      <c r="PCL111" s="6"/>
      <c r="PCM111" s="6"/>
      <c r="PCN111" s="6"/>
      <c r="PCO111" s="6"/>
      <c r="PCP111" s="6"/>
      <c r="PCQ111" s="6"/>
      <c r="PCR111" s="6"/>
      <c r="PCS111" s="6"/>
      <c r="PCT111" s="6"/>
      <c r="PCU111" s="6"/>
      <c r="PCV111" s="6"/>
      <c r="PCW111" s="6"/>
      <c r="PCX111" s="6"/>
      <c r="PCY111" s="6"/>
      <c r="PCZ111" s="6"/>
      <c r="PDA111" s="6"/>
      <c r="PDB111" s="6"/>
      <c r="PDC111" s="6"/>
      <c r="PDD111" s="6"/>
      <c r="PDE111" s="6"/>
      <c r="PDF111" s="6"/>
      <c r="PDG111" s="6"/>
      <c r="PDH111" s="6"/>
      <c r="PDI111" s="6"/>
      <c r="PDJ111" s="6"/>
      <c r="PDK111" s="6"/>
      <c r="PDL111" s="6"/>
      <c r="PDM111" s="6"/>
      <c r="PDN111" s="6"/>
      <c r="PDO111" s="6"/>
      <c r="PDP111" s="6"/>
      <c r="PDQ111" s="6"/>
      <c r="PDR111" s="6"/>
      <c r="PDS111" s="6"/>
      <c r="PDT111" s="6"/>
      <c r="PDU111" s="6"/>
      <c r="PDV111" s="6"/>
      <c r="PDW111" s="6"/>
      <c r="PDX111" s="6"/>
      <c r="PDY111" s="6"/>
      <c r="PDZ111" s="6"/>
      <c r="PEA111" s="6"/>
      <c r="PEB111" s="6"/>
      <c r="PEC111" s="6"/>
      <c r="PED111" s="6"/>
      <c r="PEE111" s="6"/>
      <c r="PEF111" s="6"/>
      <c r="PEG111" s="6"/>
      <c r="PEH111" s="6"/>
      <c r="PEI111" s="6"/>
      <c r="PEJ111" s="6"/>
      <c r="PEK111" s="6"/>
      <c r="PEL111" s="6"/>
      <c r="PEM111" s="6"/>
      <c r="PEN111" s="6"/>
      <c r="PEO111" s="6"/>
      <c r="PEP111" s="6"/>
      <c r="PEQ111" s="6"/>
      <c r="PER111" s="6"/>
      <c r="PES111" s="6"/>
      <c r="PET111" s="6"/>
      <c r="PEU111" s="6"/>
      <c r="PEV111" s="6"/>
      <c r="PEW111" s="6"/>
      <c r="PEX111" s="6"/>
      <c r="PEY111" s="6"/>
      <c r="PEZ111" s="6"/>
      <c r="PFA111" s="6"/>
      <c r="PFB111" s="6"/>
      <c r="PFC111" s="6"/>
      <c r="PFD111" s="6"/>
      <c r="PFE111" s="6"/>
      <c r="PFF111" s="6"/>
      <c r="PFG111" s="6"/>
      <c r="PFH111" s="6"/>
      <c r="PFI111" s="6"/>
      <c r="PFJ111" s="6"/>
      <c r="PFK111" s="6"/>
      <c r="PFL111" s="6"/>
      <c r="PFM111" s="6"/>
      <c r="PFN111" s="6"/>
      <c r="PFO111" s="6"/>
      <c r="PFP111" s="6"/>
      <c r="PFQ111" s="6"/>
      <c r="PFR111" s="6"/>
      <c r="PFS111" s="6"/>
      <c r="PFT111" s="6"/>
      <c r="PFU111" s="6"/>
      <c r="PFV111" s="6"/>
      <c r="PFW111" s="6"/>
      <c r="PFX111" s="6"/>
      <c r="PFY111" s="6"/>
      <c r="PFZ111" s="6"/>
      <c r="PGA111" s="6"/>
      <c r="PGB111" s="6"/>
      <c r="PGC111" s="6"/>
      <c r="PGD111" s="6"/>
      <c r="PGE111" s="6"/>
      <c r="PGF111" s="6"/>
      <c r="PGG111" s="6"/>
      <c r="PGH111" s="6"/>
      <c r="PGI111" s="6"/>
      <c r="PGJ111" s="6"/>
      <c r="PGK111" s="6"/>
      <c r="PGL111" s="6"/>
      <c r="PGM111" s="6"/>
      <c r="PGN111" s="6"/>
      <c r="PGO111" s="6"/>
      <c r="PGP111" s="6"/>
      <c r="PGQ111" s="6"/>
      <c r="PGR111" s="6"/>
      <c r="PGS111" s="6"/>
      <c r="PGT111" s="6"/>
      <c r="PGU111" s="6"/>
      <c r="PGV111" s="6"/>
      <c r="PGW111" s="6"/>
      <c r="PGX111" s="6"/>
      <c r="PGY111" s="6"/>
      <c r="PGZ111" s="6"/>
      <c r="PHA111" s="6"/>
      <c r="PHB111" s="6"/>
      <c r="PHC111" s="6"/>
      <c r="PHD111" s="6"/>
      <c r="PHE111" s="6"/>
      <c r="PHF111" s="6"/>
      <c r="PHG111" s="6"/>
      <c r="PHH111" s="6"/>
      <c r="PHI111" s="6"/>
      <c r="PHJ111" s="6"/>
      <c r="PHK111" s="6"/>
      <c r="PHL111" s="6"/>
      <c r="PHM111" s="6"/>
      <c r="PHN111" s="6"/>
      <c r="PHO111" s="6"/>
      <c r="PHP111" s="6"/>
      <c r="PHQ111" s="6"/>
      <c r="PHR111" s="6"/>
      <c r="PHS111" s="6"/>
      <c r="PHT111" s="6"/>
      <c r="PHU111" s="6"/>
      <c r="PHV111" s="6"/>
      <c r="PHW111" s="6"/>
      <c r="PHX111" s="6"/>
      <c r="PHY111" s="6"/>
      <c r="PHZ111" s="6"/>
      <c r="PIA111" s="6"/>
      <c r="PIB111" s="6"/>
      <c r="PIC111" s="6"/>
      <c r="PID111" s="6"/>
      <c r="PIE111" s="6"/>
      <c r="PIF111" s="6"/>
      <c r="PIG111" s="6"/>
      <c r="PIH111" s="6"/>
      <c r="PII111" s="6"/>
      <c r="PIJ111" s="6"/>
      <c r="PIK111" s="6"/>
      <c r="PIL111" s="6"/>
      <c r="PIM111" s="6"/>
      <c r="PIN111" s="6"/>
      <c r="PIO111" s="6"/>
      <c r="PIP111" s="6"/>
      <c r="PIQ111" s="6"/>
      <c r="PIR111" s="6"/>
      <c r="PIS111" s="6"/>
      <c r="PIT111" s="6"/>
      <c r="PIU111" s="6"/>
      <c r="PIV111" s="6"/>
      <c r="PIW111" s="6"/>
      <c r="PIX111" s="6"/>
      <c r="PIY111" s="6"/>
      <c r="PIZ111" s="6"/>
      <c r="PJA111" s="6"/>
      <c r="PJB111" s="6"/>
      <c r="PJC111" s="6"/>
      <c r="PJD111" s="6"/>
      <c r="PJE111" s="6"/>
      <c r="PJF111" s="6"/>
      <c r="PJG111" s="6"/>
      <c r="PJH111" s="6"/>
      <c r="PJI111" s="6"/>
      <c r="PJJ111" s="6"/>
      <c r="PJK111" s="6"/>
      <c r="PJL111" s="6"/>
      <c r="PJM111" s="6"/>
      <c r="PJN111" s="6"/>
      <c r="PJO111" s="6"/>
      <c r="PJP111" s="6"/>
      <c r="PJQ111" s="6"/>
      <c r="PJR111" s="6"/>
      <c r="PJS111" s="6"/>
      <c r="PJT111" s="6"/>
      <c r="PJU111" s="6"/>
      <c r="PJV111" s="6"/>
      <c r="PJW111" s="6"/>
      <c r="PJX111" s="6"/>
      <c r="PJY111" s="6"/>
      <c r="PJZ111" s="6"/>
      <c r="PKA111" s="6"/>
      <c r="PKB111" s="6"/>
      <c r="PKC111" s="6"/>
      <c r="PKD111" s="6"/>
      <c r="PKE111" s="6"/>
      <c r="PKF111" s="6"/>
      <c r="PKG111" s="6"/>
      <c r="PKH111" s="6"/>
      <c r="PKI111" s="6"/>
      <c r="PKJ111" s="6"/>
      <c r="PKK111" s="6"/>
      <c r="PKL111" s="6"/>
      <c r="PKM111" s="6"/>
      <c r="PKN111" s="6"/>
      <c r="PKO111" s="6"/>
      <c r="PKP111" s="6"/>
      <c r="PKQ111" s="6"/>
      <c r="PKR111" s="6"/>
      <c r="PKS111" s="6"/>
      <c r="PKT111" s="6"/>
      <c r="PKU111" s="6"/>
      <c r="PKV111" s="6"/>
      <c r="PKW111" s="6"/>
      <c r="PKX111" s="6"/>
      <c r="PKY111" s="6"/>
      <c r="PKZ111" s="6"/>
      <c r="PLA111" s="6"/>
      <c r="PLB111" s="6"/>
      <c r="PLC111" s="6"/>
      <c r="PLD111" s="6"/>
      <c r="PLE111" s="6"/>
      <c r="PLF111" s="6"/>
      <c r="PLG111" s="6"/>
      <c r="PLH111" s="6"/>
      <c r="PLI111" s="6"/>
      <c r="PLJ111" s="6"/>
      <c r="PLK111" s="6"/>
      <c r="PLL111" s="6"/>
      <c r="PLM111" s="6"/>
      <c r="PLN111" s="6"/>
      <c r="PLO111" s="6"/>
      <c r="PLP111" s="6"/>
      <c r="PLQ111" s="6"/>
      <c r="PLR111" s="6"/>
      <c r="PLS111" s="6"/>
      <c r="PLT111" s="6"/>
      <c r="PLU111" s="6"/>
      <c r="PLV111" s="6"/>
      <c r="PLW111" s="6"/>
      <c r="PLX111" s="6"/>
      <c r="PLY111" s="6"/>
      <c r="PLZ111" s="6"/>
      <c r="PMA111" s="6"/>
      <c r="PMB111" s="6"/>
      <c r="PMC111" s="6"/>
      <c r="PMD111" s="6"/>
      <c r="PME111" s="6"/>
      <c r="PMF111" s="6"/>
      <c r="PMG111" s="6"/>
      <c r="PMH111" s="6"/>
      <c r="PMI111" s="6"/>
      <c r="PMJ111" s="6"/>
      <c r="PMK111" s="6"/>
      <c r="PML111" s="6"/>
      <c r="PMM111" s="6"/>
      <c r="PMN111" s="6"/>
      <c r="PMO111" s="6"/>
      <c r="PMP111" s="6"/>
      <c r="PMQ111" s="6"/>
      <c r="PMR111" s="6"/>
      <c r="PMS111" s="6"/>
      <c r="PMT111" s="6"/>
      <c r="PMU111" s="6"/>
      <c r="PMV111" s="6"/>
      <c r="PMW111" s="6"/>
      <c r="PMX111" s="6"/>
      <c r="PMY111" s="6"/>
      <c r="PMZ111" s="6"/>
      <c r="PNA111" s="6"/>
      <c r="PNB111" s="6"/>
      <c r="PNC111" s="6"/>
      <c r="PND111" s="6"/>
      <c r="PNE111" s="6"/>
      <c r="PNF111" s="6"/>
      <c r="PNG111" s="6"/>
      <c r="PNH111" s="6"/>
      <c r="PNI111" s="6"/>
      <c r="PNJ111" s="6"/>
      <c r="PNK111" s="6"/>
      <c r="PNL111" s="6"/>
      <c r="PNM111" s="6"/>
      <c r="PNN111" s="6"/>
      <c r="PNO111" s="6"/>
      <c r="PNP111" s="6"/>
      <c r="PNQ111" s="6"/>
      <c r="PNR111" s="6"/>
      <c r="PNS111" s="6"/>
      <c r="PNT111" s="6"/>
      <c r="PNU111" s="6"/>
      <c r="PNV111" s="6"/>
      <c r="PNW111" s="6"/>
      <c r="PNX111" s="6"/>
      <c r="PNY111" s="6"/>
      <c r="PNZ111" s="6"/>
      <c r="POA111" s="6"/>
      <c r="POB111" s="6"/>
      <c r="POC111" s="6"/>
      <c r="POD111" s="6"/>
      <c r="POE111" s="6"/>
      <c r="POF111" s="6"/>
      <c r="POG111" s="6"/>
      <c r="POH111" s="6"/>
      <c r="POI111" s="6"/>
      <c r="POJ111" s="6"/>
      <c r="POK111" s="6"/>
      <c r="POL111" s="6"/>
      <c r="POM111" s="6"/>
      <c r="PON111" s="6"/>
      <c r="POO111" s="6"/>
      <c r="POP111" s="6"/>
      <c r="POQ111" s="6"/>
      <c r="POR111" s="6"/>
      <c r="POS111" s="6"/>
      <c r="POT111" s="6"/>
      <c r="POU111" s="6"/>
      <c r="POV111" s="6"/>
      <c r="POW111" s="6"/>
      <c r="POX111" s="6"/>
      <c r="POY111" s="6"/>
      <c r="POZ111" s="6"/>
      <c r="PPA111" s="6"/>
      <c r="PPB111" s="6"/>
      <c r="PPC111" s="6"/>
      <c r="PPD111" s="6"/>
      <c r="PPE111" s="6"/>
      <c r="PPF111" s="6"/>
      <c r="PPG111" s="6"/>
      <c r="PPH111" s="6"/>
      <c r="PPI111" s="6"/>
      <c r="PPJ111" s="6"/>
      <c r="PPK111" s="6"/>
      <c r="PPL111" s="6"/>
      <c r="PPM111" s="6"/>
      <c r="PPN111" s="6"/>
      <c r="PPO111" s="6"/>
      <c r="PPP111" s="6"/>
      <c r="PPQ111" s="6"/>
      <c r="PPR111" s="6"/>
      <c r="PPS111" s="6"/>
      <c r="PPT111" s="6"/>
      <c r="PPU111" s="6"/>
      <c r="PPV111" s="6"/>
      <c r="PPW111" s="6"/>
      <c r="PPX111" s="6"/>
      <c r="PPY111" s="6"/>
      <c r="PPZ111" s="6"/>
      <c r="PQA111" s="6"/>
      <c r="PQB111" s="6"/>
      <c r="PQC111" s="6"/>
      <c r="PQD111" s="6"/>
      <c r="PQE111" s="6"/>
      <c r="PQF111" s="6"/>
      <c r="PQG111" s="6"/>
      <c r="PQH111" s="6"/>
      <c r="PQI111" s="6"/>
      <c r="PQJ111" s="6"/>
      <c r="PQK111" s="6"/>
      <c r="PQL111" s="6"/>
      <c r="PQM111" s="6"/>
      <c r="PQN111" s="6"/>
      <c r="PQO111" s="6"/>
      <c r="PQP111" s="6"/>
      <c r="PQQ111" s="6"/>
      <c r="PQR111" s="6"/>
      <c r="PQS111" s="6"/>
      <c r="PQT111" s="6"/>
      <c r="PQU111" s="6"/>
      <c r="PQV111" s="6"/>
      <c r="PQW111" s="6"/>
      <c r="PQX111" s="6"/>
      <c r="PQY111" s="6"/>
      <c r="PQZ111" s="6"/>
      <c r="PRA111" s="6"/>
      <c r="PRB111" s="6"/>
      <c r="PRC111" s="6"/>
      <c r="PRD111" s="6"/>
      <c r="PRE111" s="6"/>
      <c r="PRF111" s="6"/>
      <c r="PRG111" s="6"/>
      <c r="PRH111" s="6"/>
      <c r="PRI111" s="6"/>
      <c r="PRJ111" s="6"/>
      <c r="PRK111" s="6"/>
      <c r="PRL111" s="6"/>
      <c r="PRM111" s="6"/>
      <c r="PRN111" s="6"/>
      <c r="PRO111" s="6"/>
      <c r="PRP111" s="6"/>
      <c r="PRQ111" s="6"/>
      <c r="PRR111" s="6"/>
      <c r="PRS111" s="6"/>
      <c r="PRT111" s="6"/>
      <c r="PRU111" s="6"/>
      <c r="PRV111" s="6"/>
      <c r="PRW111" s="6"/>
      <c r="PRX111" s="6"/>
      <c r="PRY111" s="6"/>
      <c r="PRZ111" s="6"/>
      <c r="PSA111" s="6"/>
      <c r="PSB111" s="6"/>
      <c r="PSC111" s="6"/>
      <c r="PSD111" s="6"/>
      <c r="PSE111" s="6"/>
      <c r="PSF111" s="6"/>
      <c r="PSG111" s="6"/>
      <c r="PSH111" s="6"/>
      <c r="PSI111" s="6"/>
      <c r="PSJ111" s="6"/>
      <c r="PSK111" s="6"/>
      <c r="PSL111" s="6"/>
      <c r="PSM111" s="6"/>
      <c r="PSN111" s="6"/>
      <c r="PSO111" s="6"/>
      <c r="PSP111" s="6"/>
      <c r="PSQ111" s="6"/>
      <c r="PSR111" s="6"/>
      <c r="PSS111" s="6"/>
      <c r="PST111" s="6"/>
      <c r="PSU111" s="6"/>
      <c r="PSV111" s="6"/>
      <c r="PSW111" s="6"/>
      <c r="PSX111" s="6"/>
      <c r="PSY111" s="6"/>
      <c r="PSZ111" s="6"/>
      <c r="PTA111" s="6"/>
      <c r="PTB111" s="6"/>
      <c r="PTC111" s="6"/>
      <c r="PTD111" s="6"/>
      <c r="PTE111" s="6"/>
      <c r="PTF111" s="6"/>
      <c r="PTG111" s="6"/>
      <c r="PTH111" s="6"/>
      <c r="PTI111" s="6"/>
      <c r="PTJ111" s="6"/>
      <c r="PTK111" s="6"/>
      <c r="PTL111" s="6"/>
      <c r="PTM111" s="6"/>
      <c r="PTN111" s="6"/>
      <c r="PTO111" s="6"/>
      <c r="PTP111" s="6"/>
      <c r="PTQ111" s="6"/>
      <c r="PTR111" s="6"/>
      <c r="PTS111" s="6"/>
      <c r="PTT111" s="6"/>
      <c r="PTU111" s="6"/>
      <c r="PTV111" s="6"/>
      <c r="PTW111" s="6"/>
      <c r="PTX111" s="6"/>
      <c r="PTY111" s="6"/>
      <c r="PTZ111" s="6"/>
      <c r="PUA111" s="6"/>
      <c r="PUB111" s="6"/>
      <c r="PUC111" s="6"/>
      <c r="PUD111" s="6"/>
      <c r="PUE111" s="6"/>
      <c r="PUF111" s="6"/>
      <c r="PUG111" s="6"/>
      <c r="PUH111" s="6"/>
      <c r="PUI111" s="6"/>
      <c r="PUJ111" s="6"/>
      <c r="PUK111" s="6"/>
      <c r="PUL111" s="6"/>
      <c r="PUM111" s="6"/>
      <c r="PUN111" s="6"/>
      <c r="PUO111" s="6"/>
      <c r="PUP111" s="6"/>
      <c r="PUQ111" s="6"/>
      <c r="PUR111" s="6"/>
      <c r="PUS111" s="6"/>
      <c r="PUT111" s="6"/>
      <c r="PUU111" s="6"/>
      <c r="PUV111" s="6"/>
      <c r="PUW111" s="6"/>
      <c r="PUX111" s="6"/>
      <c r="PUY111" s="6"/>
      <c r="PUZ111" s="6"/>
      <c r="PVA111" s="6"/>
      <c r="PVB111" s="6"/>
      <c r="PVC111" s="6"/>
      <c r="PVD111" s="6"/>
      <c r="PVE111" s="6"/>
      <c r="PVF111" s="6"/>
      <c r="PVG111" s="6"/>
      <c r="PVH111" s="6"/>
      <c r="PVI111" s="6"/>
      <c r="PVJ111" s="6"/>
      <c r="PVK111" s="6"/>
      <c r="PVL111" s="6"/>
      <c r="PVM111" s="6"/>
      <c r="PVN111" s="6"/>
      <c r="PVO111" s="6"/>
      <c r="PVP111" s="6"/>
      <c r="PVQ111" s="6"/>
      <c r="PVR111" s="6"/>
      <c r="PVS111" s="6"/>
      <c r="PVT111" s="6"/>
      <c r="PVU111" s="6"/>
      <c r="PVV111" s="6"/>
      <c r="PVW111" s="6"/>
      <c r="PVX111" s="6"/>
      <c r="PVY111" s="6"/>
      <c r="PVZ111" s="6"/>
      <c r="PWA111" s="6"/>
      <c r="PWB111" s="6"/>
      <c r="PWC111" s="6"/>
      <c r="PWD111" s="6"/>
      <c r="PWE111" s="6"/>
      <c r="PWF111" s="6"/>
      <c r="PWG111" s="6"/>
      <c r="PWH111" s="6"/>
      <c r="PWI111" s="6"/>
      <c r="PWJ111" s="6"/>
      <c r="PWK111" s="6"/>
      <c r="PWL111" s="6"/>
      <c r="PWM111" s="6"/>
      <c r="PWN111" s="6"/>
      <c r="PWO111" s="6"/>
      <c r="PWP111" s="6"/>
      <c r="PWQ111" s="6"/>
      <c r="PWR111" s="6"/>
      <c r="PWS111" s="6"/>
      <c r="PWT111" s="6"/>
      <c r="PWU111" s="6"/>
      <c r="PWV111" s="6"/>
      <c r="PWW111" s="6"/>
      <c r="PWX111" s="6"/>
      <c r="PWY111" s="6"/>
      <c r="PWZ111" s="6"/>
      <c r="PXA111" s="6"/>
      <c r="PXB111" s="6"/>
      <c r="PXC111" s="6"/>
      <c r="PXD111" s="6"/>
      <c r="PXE111" s="6"/>
      <c r="PXF111" s="6"/>
      <c r="PXG111" s="6"/>
      <c r="PXH111" s="6"/>
      <c r="PXI111" s="6"/>
      <c r="PXJ111" s="6"/>
      <c r="PXK111" s="6"/>
      <c r="PXL111" s="6"/>
      <c r="PXM111" s="6"/>
      <c r="PXN111" s="6"/>
      <c r="PXO111" s="6"/>
      <c r="PXP111" s="6"/>
      <c r="PXQ111" s="6"/>
      <c r="PXR111" s="6"/>
      <c r="PXS111" s="6"/>
      <c r="PXT111" s="6"/>
      <c r="PXU111" s="6"/>
      <c r="PXV111" s="6"/>
      <c r="PXW111" s="6"/>
      <c r="PXX111" s="6"/>
      <c r="PXY111" s="6"/>
      <c r="PXZ111" s="6"/>
      <c r="PYA111" s="6"/>
      <c r="PYB111" s="6"/>
      <c r="PYC111" s="6"/>
      <c r="PYD111" s="6"/>
      <c r="PYE111" s="6"/>
      <c r="PYF111" s="6"/>
      <c r="PYG111" s="6"/>
      <c r="PYH111" s="6"/>
      <c r="PYI111" s="6"/>
      <c r="PYJ111" s="6"/>
      <c r="PYK111" s="6"/>
      <c r="PYL111" s="6"/>
      <c r="PYM111" s="6"/>
      <c r="PYN111" s="6"/>
      <c r="PYO111" s="6"/>
      <c r="PYP111" s="6"/>
      <c r="PYQ111" s="6"/>
      <c r="PYR111" s="6"/>
      <c r="PYS111" s="6"/>
      <c r="PYT111" s="6"/>
      <c r="PYU111" s="6"/>
      <c r="PYV111" s="6"/>
      <c r="PYW111" s="6"/>
      <c r="PYX111" s="6"/>
      <c r="PYY111" s="6"/>
      <c r="PYZ111" s="6"/>
      <c r="PZA111" s="6"/>
      <c r="PZB111" s="6"/>
      <c r="PZC111" s="6"/>
      <c r="PZD111" s="6"/>
      <c r="PZE111" s="6"/>
      <c r="PZF111" s="6"/>
      <c r="PZG111" s="6"/>
      <c r="PZH111" s="6"/>
      <c r="PZI111" s="6"/>
      <c r="PZJ111" s="6"/>
      <c r="PZK111" s="6"/>
      <c r="PZL111" s="6"/>
      <c r="PZM111" s="6"/>
      <c r="PZN111" s="6"/>
      <c r="PZO111" s="6"/>
      <c r="PZP111" s="6"/>
      <c r="PZQ111" s="6"/>
      <c r="PZR111" s="6"/>
      <c r="PZS111" s="6"/>
      <c r="PZT111" s="6"/>
      <c r="PZU111" s="6"/>
      <c r="PZV111" s="6"/>
      <c r="PZW111" s="6"/>
      <c r="PZX111" s="6"/>
      <c r="PZY111" s="6"/>
      <c r="PZZ111" s="6"/>
      <c r="QAA111" s="6"/>
      <c r="QAB111" s="6"/>
      <c r="QAC111" s="6"/>
      <c r="QAD111" s="6"/>
      <c r="QAE111" s="6"/>
      <c r="QAF111" s="6"/>
      <c r="QAG111" s="6"/>
      <c r="QAH111" s="6"/>
      <c r="QAI111" s="6"/>
      <c r="QAJ111" s="6"/>
      <c r="QAK111" s="6"/>
      <c r="QAL111" s="6"/>
      <c r="QAM111" s="6"/>
      <c r="QAN111" s="6"/>
      <c r="QAO111" s="6"/>
      <c r="QAP111" s="6"/>
      <c r="QAQ111" s="6"/>
      <c r="QAR111" s="6"/>
      <c r="QAS111" s="6"/>
      <c r="QAT111" s="6"/>
      <c r="QAU111" s="6"/>
      <c r="QAV111" s="6"/>
      <c r="QAW111" s="6"/>
      <c r="QAX111" s="6"/>
      <c r="QAY111" s="6"/>
      <c r="QAZ111" s="6"/>
      <c r="QBA111" s="6"/>
      <c r="QBB111" s="6"/>
      <c r="QBC111" s="6"/>
      <c r="QBD111" s="6"/>
      <c r="QBE111" s="6"/>
      <c r="QBF111" s="6"/>
      <c r="QBG111" s="6"/>
      <c r="QBH111" s="6"/>
      <c r="QBI111" s="6"/>
      <c r="QBJ111" s="6"/>
      <c r="QBK111" s="6"/>
      <c r="QBL111" s="6"/>
      <c r="QBM111" s="6"/>
      <c r="QBN111" s="6"/>
      <c r="QBO111" s="6"/>
      <c r="QBP111" s="6"/>
      <c r="QBQ111" s="6"/>
      <c r="QBR111" s="6"/>
      <c r="QBS111" s="6"/>
      <c r="QBT111" s="6"/>
      <c r="QBU111" s="6"/>
      <c r="QBV111" s="6"/>
      <c r="QBW111" s="6"/>
      <c r="QBX111" s="6"/>
      <c r="QBY111" s="6"/>
      <c r="QBZ111" s="6"/>
      <c r="QCA111" s="6"/>
      <c r="QCB111" s="6"/>
      <c r="QCC111" s="6"/>
      <c r="QCD111" s="6"/>
      <c r="QCE111" s="6"/>
      <c r="QCF111" s="6"/>
      <c r="QCG111" s="6"/>
      <c r="QCH111" s="6"/>
      <c r="QCI111" s="6"/>
      <c r="QCJ111" s="6"/>
      <c r="QCK111" s="6"/>
      <c r="QCL111" s="6"/>
      <c r="QCM111" s="6"/>
      <c r="QCN111" s="6"/>
      <c r="QCO111" s="6"/>
      <c r="QCP111" s="6"/>
      <c r="QCQ111" s="6"/>
      <c r="QCR111" s="6"/>
      <c r="QCS111" s="6"/>
      <c r="QCT111" s="6"/>
      <c r="QCU111" s="6"/>
      <c r="QCV111" s="6"/>
      <c r="QCW111" s="6"/>
      <c r="QCX111" s="6"/>
      <c r="QCY111" s="6"/>
      <c r="QCZ111" s="6"/>
      <c r="QDA111" s="6"/>
      <c r="QDB111" s="6"/>
      <c r="QDC111" s="6"/>
      <c r="QDD111" s="6"/>
      <c r="QDE111" s="6"/>
      <c r="QDF111" s="6"/>
      <c r="QDG111" s="6"/>
      <c r="QDH111" s="6"/>
      <c r="QDI111" s="6"/>
      <c r="QDJ111" s="6"/>
      <c r="QDK111" s="6"/>
      <c r="QDL111" s="6"/>
      <c r="QDM111" s="6"/>
      <c r="QDN111" s="6"/>
      <c r="QDO111" s="6"/>
      <c r="QDP111" s="6"/>
      <c r="QDQ111" s="6"/>
      <c r="QDR111" s="6"/>
      <c r="QDS111" s="6"/>
      <c r="QDT111" s="6"/>
      <c r="QDU111" s="6"/>
      <c r="QDV111" s="6"/>
      <c r="QDW111" s="6"/>
      <c r="QDX111" s="6"/>
      <c r="QDY111" s="6"/>
      <c r="QDZ111" s="6"/>
      <c r="QEA111" s="6"/>
      <c r="QEB111" s="6"/>
      <c r="QEC111" s="6"/>
      <c r="QED111" s="6"/>
      <c r="QEE111" s="6"/>
      <c r="QEF111" s="6"/>
      <c r="QEG111" s="6"/>
      <c r="QEH111" s="6"/>
      <c r="QEI111" s="6"/>
      <c r="QEJ111" s="6"/>
      <c r="QEK111" s="6"/>
      <c r="QEL111" s="6"/>
      <c r="QEM111" s="6"/>
      <c r="QEN111" s="6"/>
      <c r="QEO111" s="6"/>
      <c r="QEP111" s="6"/>
      <c r="QEQ111" s="6"/>
      <c r="QER111" s="6"/>
      <c r="QES111" s="6"/>
      <c r="QET111" s="6"/>
      <c r="QEU111" s="6"/>
      <c r="QEV111" s="6"/>
      <c r="QEW111" s="6"/>
      <c r="QEX111" s="6"/>
      <c r="QEY111" s="6"/>
      <c r="QEZ111" s="6"/>
      <c r="QFA111" s="6"/>
      <c r="QFB111" s="6"/>
      <c r="QFC111" s="6"/>
      <c r="QFD111" s="6"/>
      <c r="QFE111" s="6"/>
      <c r="QFF111" s="6"/>
      <c r="QFG111" s="6"/>
      <c r="QFH111" s="6"/>
      <c r="QFI111" s="6"/>
      <c r="QFJ111" s="6"/>
      <c r="QFK111" s="6"/>
      <c r="QFL111" s="6"/>
      <c r="QFM111" s="6"/>
      <c r="QFN111" s="6"/>
      <c r="QFO111" s="6"/>
      <c r="QFP111" s="6"/>
      <c r="QFQ111" s="6"/>
      <c r="QFR111" s="6"/>
      <c r="QFS111" s="6"/>
      <c r="QFT111" s="6"/>
      <c r="QFU111" s="6"/>
      <c r="QFV111" s="6"/>
      <c r="QFW111" s="6"/>
      <c r="QFX111" s="6"/>
      <c r="QFY111" s="6"/>
      <c r="QFZ111" s="6"/>
      <c r="QGA111" s="6"/>
      <c r="QGB111" s="6"/>
      <c r="QGC111" s="6"/>
      <c r="QGD111" s="6"/>
      <c r="QGE111" s="6"/>
      <c r="QGF111" s="6"/>
      <c r="QGG111" s="6"/>
      <c r="QGH111" s="6"/>
      <c r="QGI111" s="6"/>
      <c r="QGJ111" s="6"/>
      <c r="QGK111" s="6"/>
      <c r="QGL111" s="6"/>
      <c r="QGM111" s="6"/>
      <c r="QGN111" s="6"/>
      <c r="QGO111" s="6"/>
      <c r="QGP111" s="6"/>
      <c r="QGQ111" s="6"/>
      <c r="QGR111" s="6"/>
      <c r="QGS111" s="6"/>
      <c r="QGT111" s="6"/>
      <c r="QGU111" s="6"/>
      <c r="QGV111" s="6"/>
      <c r="QGW111" s="6"/>
      <c r="QGX111" s="6"/>
      <c r="QGY111" s="6"/>
      <c r="QGZ111" s="6"/>
      <c r="QHA111" s="6"/>
      <c r="QHB111" s="6"/>
      <c r="QHC111" s="6"/>
      <c r="QHD111" s="6"/>
      <c r="QHE111" s="6"/>
      <c r="QHF111" s="6"/>
      <c r="QHG111" s="6"/>
      <c r="QHH111" s="6"/>
      <c r="QHI111" s="6"/>
      <c r="QHJ111" s="6"/>
      <c r="QHK111" s="6"/>
      <c r="QHL111" s="6"/>
      <c r="QHM111" s="6"/>
      <c r="QHN111" s="6"/>
      <c r="QHO111" s="6"/>
      <c r="QHP111" s="6"/>
      <c r="QHQ111" s="6"/>
      <c r="QHR111" s="6"/>
      <c r="QHS111" s="6"/>
      <c r="QHT111" s="6"/>
      <c r="QHU111" s="6"/>
      <c r="QHV111" s="6"/>
      <c r="QHW111" s="6"/>
      <c r="QHX111" s="6"/>
      <c r="QHY111" s="6"/>
      <c r="QHZ111" s="6"/>
      <c r="QIA111" s="6"/>
      <c r="QIB111" s="6"/>
      <c r="QIC111" s="6"/>
      <c r="QID111" s="6"/>
      <c r="QIE111" s="6"/>
      <c r="QIF111" s="6"/>
      <c r="QIG111" s="6"/>
      <c r="QIH111" s="6"/>
      <c r="QII111" s="6"/>
      <c r="QIJ111" s="6"/>
      <c r="QIK111" s="6"/>
      <c r="QIL111" s="6"/>
      <c r="QIM111" s="6"/>
      <c r="QIN111" s="6"/>
      <c r="QIO111" s="6"/>
      <c r="QIP111" s="6"/>
      <c r="QIQ111" s="6"/>
      <c r="QIR111" s="6"/>
      <c r="QIS111" s="6"/>
      <c r="QIT111" s="6"/>
      <c r="QIU111" s="6"/>
      <c r="QIV111" s="6"/>
      <c r="QIW111" s="6"/>
      <c r="QIX111" s="6"/>
      <c r="QIY111" s="6"/>
      <c r="QIZ111" s="6"/>
      <c r="QJA111" s="6"/>
      <c r="QJB111" s="6"/>
      <c r="QJC111" s="6"/>
      <c r="QJD111" s="6"/>
      <c r="QJE111" s="6"/>
      <c r="QJF111" s="6"/>
      <c r="QJG111" s="6"/>
      <c r="QJH111" s="6"/>
      <c r="QJI111" s="6"/>
      <c r="QJJ111" s="6"/>
      <c r="QJK111" s="6"/>
      <c r="QJL111" s="6"/>
      <c r="QJM111" s="6"/>
      <c r="QJN111" s="6"/>
      <c r="QJO111" s="6"/>
      <c r="QJP111" s="6"/>
      <c r="QJQ111" s="6"/>
      <c r="QJR111" s="6"/>
      <c r="QJS111" s="6"/>
      <c r="QJT111" s="6"/>
      <c r="QJU111" s="6"/>
      <c r="QJV111" s="6"/>
      <c r="QJW111" s="6"/>
      <c r="QJX111" s="6"/>
      <c r="QJY111" s="6"/>
      <c r="QJZ111" s="6"/>
      <c r="QKA111" s="6"/>
      <c r="QKB111" s="6"/>
      <c r="QKC111" s="6"/>
      <c r="QKD111" s="6"/>
      <c r="QKE111" s="6"/>
      <c r="QKF111" s="6"/>
      <c r="QKG111" s="6"/>
      <c r="QKH111" s="6"/>
      <c r="QKI111" s="6"/>
      <c r="QKJ111" s="6"/>
      <c r="QKK111" s="6"/>
      <c r="QKL111" s="6"/>
      <c r="QKM111" s="6"/>
      <c r="QKN111" s="6"/>
      <c r="QKO111" s="6"/>
      <c r="QKP111" s="6"/>
      <c r="QKQ111" s="6"/>
      <c r="QKR111" s="6"/>
      <c r="QKS111" s="6"/>
      <c r="QKT111" s="6"/>
      <c r="QKU111" s="6"/>
      <c r="QKV111" s="6"/>
      <c r="QKW111" s="6"/>
      <c r="QKX111" s="6"/>
      <c r="QKY111" s="6"/>
      <c r="QKZ111" s="6"/>
      <c r="QLA111" s="6"/>
      <c r="QLB111" s="6"/>
      <c r="QLC111" s="6"/>
      <c r="QLD111" s="6"/>
      <c r="QLE111" s="6"/>
      <c r="QLF111" s="6"/>
      <c r="QLG111" s="6"/>
      <c r="QLH111" s="6"/>
      <c r="QLI111" s="6"/>
      <c r="QLJ111" s="6"/>
      <c r="QLK111" s="6"/>
      <c r="QLL111" s="6"/>
      <c r="QLM111" s="6"/>
      <c r="QLN111" s="6"/>
      <c r="QLO111" s="6"/>
      <c r="QLP111" s="6"/>
      <c r="QLQ111" s="6"/>
      <c r="QLR111" s="6"/>
      <c r="QLS111" s="6"/>
      <c r="QLT111" s="6"/>
      <c r="QLU111" s="6"/>
      <c r="QLV111" s="6"/>
      <c r="QLW111" s="6"/>
      <c r="QLX111" s="6"/>
      <c r="QLY111" s="6"/>
      <c r="QLZ111" s="6"/>
      <c r="QMA111" s="6"/>
      <c r="QMB111" s="6"/>
      <c r="QMC111" s="6"/>
      <c r="QMD111" s="6"/>
      <c r="QME111" s="6"/>
      <c r="QMF111" s="6"/>
      <c r="QMG111" s="6"/>
      <c r="QMH111" s="6"/>
      <c r="QMI111" s="6"/>
      <c r="QMJ111" s="6"/>
      <c r="QMK111" s="6"/>
      <c r="QML111" s="6"/>
      <c r="QMM111" s="6"/>
      <c r="QMN111" s="6"/>
      <c r="QMO111" s="6"/>
      <c r="QMP111" s="6"/>
      <c r="QMQ111" s="6"/>
      <c r="QMR111" s="6"/>
      <c r="QMS111" s="6"/>
      <c r="QMT111" s="6"/>
      <c r="QMU111" s="6"/>
      <c r="QMV111" s="6"/>
      <c r="QMW111" s="6"/>
      <c r="QMX111" s="6"/>
      <c r="QMY111" s="6"/>
      <c r="QMZ111" s="6"/>
      <c r="QNA111" s="6"/>
      <c r="QNB111" s="6"/>
      <c r="QNC111" s="6"/>
      <c r="QND111" s="6"/>
      <c r="QNE111" s="6"/>
      <c r="QNF111" s="6"/>
      <c r="QNG111" s="6"/>
      <c r="QNH111" s="6"/>
      <c r="QNI111" s="6"/>
      <c r="QNJ111" s="6"/>
      <c r="QNK111" s="6"/>
      <c r="QNL111" s="6"/>
      <c r="QNM111" s="6"/>
      <c r="QNN111" s="6"/>
      <c r="QNO111" s="6"/>
      <c r="QNP111" s="6"/>
      <c r="QNQ111" s="6"/>
      <c r="QNR111" s="6"/>
      <c r="QNS111" s="6"/>
      <c r="QNT111" s="6"/>
      <c r="QNU111" s="6"/>
      <c r="QNV111" s="6"/>
      <c r="QNW111" s="6"/>
      <c r="QNX111" s="6"/>
      <c r="QNY111" s="6"/>
      <c r="QNZ111" s="6"/>
      <c r="QOA111" s="6"/>
      <c r="QOB111" s="6"/>
      <c r="QOC111" s="6"/>
      <c r="QOD111" s="6"/>
      <c r="QOE111" s="6"/>
      <c r="QOF111" s="6"/>
      <c r="QOG111" s="6"/>
      <c r="QOH111" s="6"/>
      <c r="QOI111" s="6"/>
      <c r="QOJ111" s="6"/>
      <c r="QOK111" s="6"/>
      <c r="QOL111" s="6"/>
      <c r="QOM111" s="6"/>
      <c r="QON111" s="6"/>
      <c r="QOO111" s="6"/>
      <c r="QOP111" s="6"/>
      <c r="QOQ111" s="6"/>
      <c r="QOR111" s="6"/>
      <c r="QOS111" s="6"/>
      <c r="QOT111" s="6"/>
      <c r="QOU111" s="6"/>
      <c r="QOV111" s="6"/>
      <c r="QOW111" s="6"/>
      <c r="QOX111" s="6"/>
      <c r="QOY111" s="6"/>
      <c r="QOZ111" s="6"/>
      <c r="QPA111" s="6"/>
      <c r="QPB111" s="6"/>
      <c r="QPC111" s="6"/>
      <c r="QPD111" s="6"/>
      <c r="QPE111" s="6"/>
      <c r="QPF111" s="6"/>
      <c r="QPG111" s="6"/>
      <c r="QPH111" s="6"/>
      <c r="QPI111" s="6"/>
      <c r="QPJ111" s="6"/>
      <c r="QPK111" s="6"/>
      <c r="QPL111" s="6"/>
      <c r="QPM111" s="6"/>
      <c r="QPN111" s="6"/>
      <c r="QPO111" s="6"/>
      <c r="QPP111" s="6"/>
      <c r="QPQ111" s="6"/>
      <c r="QPR111" s="6"/>
      <c r="QPS111" s="6"/>
      <c r="QPT111" s="6"/>
      <c r="QPU111" s="6"/>
      <c r="QPV111" s="6"/>
      <c r="QPW111" s="6"/>
      <c r="QPX111" s="6"/>
      <c r="QPY111" s="6"/>
      <c r="QPZ111" s="6"/>
      <c r="QQA111" s="6"/>
      <c r="QQB111" s="6"/>
      <c r="QQC111" s="6"/>
      <c r="QQD111" s="6"/>
      <c r="QQE111" s="6"/>
      <c r="QQF111" s="6"/>
      <c r="QQG111" s="6"/>
      <c r="QQH111" s="6"/>
      <c r="QQI111" s="6"/>
      <c r="QQJ111" s="6"/>
      <c r="QQK111" s="6"/>
      <c r="QQL111" s="6"/>
      <c r="QQM111" s="6"/>
      <c r="QQN111" s="6"/>
      <c r="QQO111" s="6"/>
      <c r="QQP111" s="6"/>
      <c r="QQQ111" s="6"/>
      <c r="QQR111" s="6"/>
      <c r="QQS111" s="6"/>
      <c r="QQT111" s="6"/>
      <c r="QQU111" s="6"/>
      <c r="QQV111" s="6"/>
      <c r="QQW111" s="6"/>
      <c r="QQX111" s="6"/>
      <c r="QQY111" s="6"/>
      <c r="QQZ111" s="6"/>
      <c r="QRA111" s="6"/>
      <c r="QRB111" s="6"/>
      <c r="QRC111" s="6"/>
      <c r="QRD111" s="6"/>
      <c r="QRE111" s="6"/>
      <c r="QRF111" s="6"/>
      <c r="QRG111" s="6"/>
      <c r="QRH111" s="6"/>
      <c r="QRI111" s="6"/>
      <c r="QRJ111" s="6"/>
      <c r="QRK111" s="6"/>
      <c r="QRL111" s="6"/>
      <c r="QRM111" s="6"/>
      <c r="QRN111" s="6"/>
      <c r="QRO111" s="6"/>
      <c r="QRP111" s="6"/>
      <c r="QRQ111" s="6"/>
      <c r="QRR111" s="6"/>
      <c r="QRS111" s="6"/>
      <c r="QRT111" s="6"/>
      <c r="QRU111" s="6"/>
      <c r="QRV111" s="6"/>
      <c r="QRW111" s="6"/>
      <c r="QRX111" s="6"/>
      <c r="QRY111" s="6"/>
      <c r="QRZ111" s="6"/>
      <c r="QSA111" s="6"/>
      <c r="QSB111" s="6"/>
      <c r="QSC111" s="6"/>
      <c r="QSD111" s="6"/>
      <c r="QSE111" s="6"/>
      <c r="QSF111" s="6"/>
      <c r="QSG111" s="6"/>
      <c r="QSH111" s="6"/>
      <c r="QSI111" s="6"/>
      <c r="QSJ111" s="6"/>
      <c r="QSK111" s="6"/>
      <c r="QSL111" s="6"/>
      <c r="QSM111" s="6"/>
      <c r="QSN111" s="6"/>
      <c r="QSO111" s="6"/>
      <c r="QSP111" s="6"/>
      <c r="QSQ111" s="6"/>
      <c r="QSR111" s="6"/>
      <c r="QSS111" s="6"/>
      <c r="QST111" s="6"/>
      <c r="QSU111" s="6"/>
      <c r="QSV111" s="6"/>
      <c r="QSW111" s="6"/>
      <c r="QSX111" s="6"/>
      <c r="QSY111" s="6"/>
      <c r="QSZ111" s="6"/>
      <c r="QTA111" s="6"/>
      <c r="QTB111" s="6"/>
      <c r="QTC111" s="6"/>
      <c r="QTD111" s="6"/>
      <c r="QTE111" s="6"/>
      <c r="QTF111" s="6"/>
      <c r="QTG111" s="6"/>
      <c r="QTH111" s="6"/>
      <c r="QTI111" s="6"/>
      <c r="QTJ111" s="6"/>
      <c r="QTK111" s="6"/>
      <c r="QTL111" s="6"/>
      <c r="QTM111" s="6"/>
      <c r="QTN111" s="6"/>
      <c r="QTO111" s="6"/>
      <c r="QTP111" s="6"/>
      <c r="QTQ111" s="6"/>
      <c r="QTR111" s="6"/>
      <c r="QTS111" s="6"/>
      <c r="QTT111" s="6"/>
      <c r="QTU111" s="6"/>
      <c r="QTV111" s="6"/>
      <c r="QTW111" s="6"/>
      <c r="QTX111" s="6"/>
      <c r="QTY111" s="6"/>
      <c r="QTZ111" s="6"/>
      <c r="QUA111" s="6"/>
      <c r="QUB111" s="6"/>
      <c r="QUC111" s="6"/>
      <c r="QUD111" s="6"/>
      <c r="QUE111" s="6"/>
      <c r="QUF111" s="6"/>
      <c r="QUG111" s="6"/>
      <c r="QUH111" s="6"/>
      <c r="QUI111" s="6"/>
      <c r="QUJ111" s="6"/>
      <c r="QUK111" s="6"/>
      <c r="QUL111" s="6"/>
      <c r="QUM111" s="6"/>
      <c r="QUN111" s="6"/>
      <c r="QUO111" s="6"/>
      <c r="QUP111" s="6"/>
      <c r="QUQ111" s="6"/>
      <c r="QUR111" s="6"/>
      <c r="QUS111" s="6"/>
      <c r="QUT111" s="6"/>
      <c r="QUU111" s="6"/>
      <c r="QUV111" s="6"/>
      <c r="QUW111" s="6"/>
      <c r="QUX111" s="6"/>
      <c r="QUY111" s="6"/>
      <c r="QUZ111" s="6"/>
      <c r="QVA111" s="6"/>
      <c r="QVB111" s="6"/>
      <c r="QVC111" s="6"/>
      <c r="QVD111" s="6"/>
      <c r="QVE111" s="6"/>
      <c r="QVF111" s="6"/>
      <c r="QVG111" s="6"/>
      <c r="QVH111" s="6"/>
      <c r="QVI111" s="6"/>
      <c r="QVJ111" s="6"/>
      <c r="QVK111" s="6"/>
      <c r="QVL111" s="6"/>
      <c r="QVM111" s="6"/>
      <c r="QVN111" s="6"/>
      <c r="QVO111" s="6"/>
      <c r="QVP111" s="6"/>
      <c r="QVQ111" s="6"/>
      <c r="QVR111" s="6"/>
      <c r="QVS111" s="6"/>
      <c r="QVT111" s="6"/>
      <c r="QVU111" s="6"/>
      <c r="QVV111" s="6"/>
      <c r="QVW111" s="6"/>
      <c r="QVX111" s="6"/>
      <c r="QVY111" s="6"/>
      <c r="QVZ111" s="6"/>
      <c r="QWA111" s="6"/>
      <c r="QWB111" s="6"/>
      <c r="QWC111" s="6"/>
      <c r="QWD111" s="6"/>
      <c r="QWE111" s="6"/>
      <c r="QWF111" s="6"/>
      <c r="QWG111" s="6"/>
      <c r="QWH111" s="6"/>
      <c r="QWI111" s="6"/>
      <c r="QWJ111" s="6"/>
      <c r="QWK111" s="6"/>
      <c r="QWL111" s="6"/>
      <c r="QWM111" s="6"/>
      <c r="QWN111" s="6"/>
      <c r="QWO111" s="6"/>
      <c r="QWP111" s="6"/>
      <c r="QWQ111" s="6"/>
      <c r="QWR111" s="6"/>
      <c r="QWS111" s="6"/>
      <c r="QWT111" s="6"/>
      <c r="QWU111" s="6"/>
      <c r="QWV111" s="6"/>
      <c r="QWW111" s="6"/>
      <c r="QWX111" s="6"/>
      <c r="QWY111" s="6"/>
      <c r="QWZ111" s="6"/>
      <c r="QXA111" s="6"/>
      <c r="QXB111" s="6"/>
      <c r="QXC111" s="6"/>
      <c r="QXD111" s="6"/>
      <c r="QXE111" s="6"/>
      <c r="QXF111" s="6"/>
      <c r="QXG111" s="6"/>
      <c r="QXH111" s="6"/>
      <c r="QXI111" s="6"/>
      <c r="QXJ111" s="6"/>
      <c r="QXK111" s="6"/>
      <c r="QXL111" s="6"/>
      <c r="QXM111" s="6"/>
      <c r="QXN111" s="6"/>
      <c r="QXO111" s="6"/>
      <c r="QXP111" s="6"/>
      <c r="QXQ111" s="6"/>
      <c r="QXR111" s="6"/>
      <c r="QXS111" s="6"/>
      <c r="QXT111" s="6"/>
      <c r="QXU111" s="6"/>
      <c r="QXV111" s="6"/>
      <c r="QXW111" s="6"/>
      <c r="QXX111" s="6"/>
      <c r="QXY111" s="6"/>
      <c r="QXZ111" s="6"/>
      <c r="QYA111" s="6"/>
      <c r="QYB111" s="6"/>
      <c r="QYC111" s="6"/>
      <c r="QYD111" s="6"/>
      <c r="QYE111" s="6"/>
      <c r="QYF111" s="6"/>
      <c r="QYG111" s="6"/>
      <c r="QYH111" s="6"/>
      <c r="QYI111" s="6"/>
      <c r="QYJ111" s="6"/>
      <c r="QYK111" s="6"/>
      <c r="QYL111" s="6"/>
      <c r="QYM111" s="6"/>
      <c r="QYN111" s="6"/>
      <c r="QYO111" s="6"/>
      <c r="QYP111" s="6"/>
      <c r="QYQ111" s="6"/>
      <c r="QYR111" s="6"/>
      <c r="QYS111" s="6"/>
      <c r="QYT111" s="6"/>
      <c r="QYU111" s="6"/>
      <c r="QYV111" s="6"/>
      <c r="QYW111" s="6"/>
      <c r="QYX111" s="6"/>
      <c r="QYY111" s="6"/>
      <c r="QYZ111" s="6"/>
      <c r="QZA111" s="6"/>
      <c r="QZB111" s="6"/>
      <c r="QZC111" s="6"/>
      <c r="QZD111" s="6"/>
      <c r="QZE111" s="6"/>
      <c r="QZF111" s="6"/>
      <c r="QZG111" s="6"/>
      <c r="QZH111" s="6"/>
      <c r="QZI111" s="6"/>
      <c r="QZJ111" s="6"/>
      <c r="QZK111" s="6"/>
      <c r="QZL111" s="6"/>
      <c r="QZM111" s="6"/>
      <c r="QZN111" s="6"/>
      <c r="QZO111" s="6"/>
      <c r="QZP111" s="6"/>
      <c r="QZQ111" s="6"/>
      <c r="QZR111" s="6"/>
      <c r="QZS111" s="6"/>
      <c r="QZT111" s="6"/>
      <c r="QZU111" s="6"/>
      <c r="QZV111" s="6"/>
      <c r="QZW111" s="6"/>
      <c r="QZX111" s="6"/>
      <c r="QZY111" s="6"/>
      <c r="QZZ111" s="6"/>
      <c r="RAA111" s="6"/>
      <c r="RAB111" s="6"/>
      <c r="RAC111" s="6"/>
      <c r="RAD111" s="6"/>
      <c r="RAE111" s="6"/>
      <c r="RAF111" s="6"/>
      <c r="RAG111" s="6"/>
      <c r="RAH111" s="6"/>
      <c r="RAI111" s="6"/>
      <c r="RAJ111" s="6"/>
      <c r="RAK111" s="6"/>
      <c r="RAL111" s="6"/>
      <c r="RAM111" s="6"/>
      <c r="RAN111" s="6"/>
      <c r="RAO111" s="6"/>
      <c r="RAP111" s="6"/>
      <c r="RAQ111" s="6"/>
      <c r="RAR111" s="6"/>
      <c r="RAS111" s="6"/>
      <c r="RAT111" s="6"/>
      <c r="RAU111" s="6"/>
      <c r="RAV111" s="6"/>
      <c r="RAW111" s="6"/>
      <c r="RAX111" s="6"/>
      <c r="RAY111" s="6"/>
      <c r="RAZ111" s="6"/>
      <c r="RBA111" s="6"/>
      <c r="RBB111" s="6"/>
      <c r="RBC111" s="6"/>
      <c r="RBD111" s="6"/>
      <c r="RBE111" s="6"/>
      <c r="RBF111" s="6"/>
      <c r="RBG111" s="6"/>
      <c r="RBH111" s="6"/>
      <c r="RBI111" s="6"/>
      <c r="RBJ111" s="6"/>
      <c r="RBK111" s="6"/>
      <c r="RBL111" s="6"/>
      <c r="RBM111" s="6"/>
      <c r="RBN111" s="6"/>
      <c r="RBO111" s="6"/>
      <c r="RBP111" s="6"/>
      <c r="RBQ111" s="6"/>
      <c r="RBR111" s="6"/>
      <c r="RBS111" s="6"/>
      <c r="RBT111" s="6"/>
      <c r="RBU111" s="6"/>
      <c r="RBV111" s="6"/>
      <c r="RBW111" s="6"/>
      <c r="RBX111" s="6"/>
      <c r="RBY111" s="6"/>
      <c r="RBZ111" s="6"/>
      <c r="RCA111" s="6"/>
      <c r="RCB111" s="6"/>
      <c r="RCC111" s="6"/>
      <c r="RCD111" s="6"/>
      <c r="RCE111" s="6"/>
      <c r="RCF111" s="6"/>
      <c r="RCG111" s="6"/>
      <c r="RCH111" s="6"/>
      <c r="RCI111" s="6"/>
      <c r="RCJ111" s="6"/>
      <c r="RCK111" s="6"/>
      <c r="RCL111" s="6"/>
      <c r="RCM111" s="6"/>
      <c r="RCN111" s="6"/>
      <c r="RCO111" s="6"/>
      <c r="RCP111" s="6"/>
      <c r="RCQ111" s="6"/>
      <c r="RCR111" s="6"/>
      <c r="RCS111" s="6"/>
      <c r="RCT111" s="6"/>
      <c r="RCU111" s="6"/>
      <c r="RCV111" s="6"/>
      <c r="RCW111" s="6"/>
      <c r="RCX111" s="6"/>
      <c r="RCY111" s="6"/>
      <c r="RCZ111" s="6"/>
      <c r="RDA111" s="6"/>
      <c r="RDB111" s="6"/>
      <c r="RDC111" s="6"/>
      <c r="RDD111" s="6"/>
      <c r="RDE111" s="6"/>
      <c r="RDF111" s="6"/>
      <c r="RDG111" s="6"/>
      <c r="RDH111" s="6"/>
      <c r="RDI111" s="6"/>
      <c r="RDJ111" s="6"/>
      <c r="RDK111" s="6"/>
      <c r="RDL111" s="6"/>
      <c r="RDM111" s="6"/>
      <c r="RDN111" s="6"/>
      <c r="RDO111" s="6"/>
      <c r="RDP111" s="6"/>
      <c r="RDQ111" s="6"/>
      <c r="RDR111" s="6"/>
      <c r="RDS111" s="6"/>
      <c r="RDT111" s="6"/>
      <c r="RDU111" s="6"/>
      <c r="RDV111" s="6"/>
      <c r="RDW111" s="6"/>
      <c r="RDX111" s="6"/>
      <c r="RDY111" s="6"/>
      <c r="RDZ111" s="6"/>
      <c r="REA111" s="6"/>
      <c r="REB111" s="6"/>
      <c r="REC111" s="6"/>
      <c r="RED111" s="6"/>
      <c r="REE111" s="6"/>
      <c r="REF111" s="6"/>
      <c r="REG111" s="6"/>
      <c r="REH111" s="6"/>
      <c r="REI111" s="6"/>
      <c r="REJ111" s="6"/>
      <c r="REK111" s="6"/>
      <c r="REL111" s="6"/>
      <c r="REM111" s="6"/>
      <c r="REN111" s="6"/>
      <c r="REO111" s="6"/>
      <c r="REP111" s="6"/>
      <c r="REQ111" s="6"/>
      <c r="RER111" s="6"/>
      <c r="RES111" s="6"/>
      <c r="RET111" s="6"/>
      <c r="REU111" s="6"/>
      <c r="REV111" s="6"/>
      <c r="REW111" s="6"/>
      <c r="REX111" s="6"/>
      <c r="REY111" s="6"/>
      <c r="REZ111" s="6"/>
      <c r="RFA111" s="6"/>
      <c r="RFB111" s="6"/>
      <c r="RFC111" s="6"/>
      <c r="RFD111" s="6"/>
      <c r="RFE111" s="6"/>
      <c r="RFF111" s="6"/>
      <c r="RFG111" s="6"/>
      <c r="RFH111" s="6"/>
      <c r="RFI111" s="6"/>
      <c r="RFJ111" s="6"/>
      <c r="RFK111" s="6"/>
      <c r="RFL111" s="6"/>
      <c r="RFM111" s="6"/>
      <c r="RFN111" s="6"/>
      <c r="RFO111" s="6"/>
      <c r="RFP111" s="6"/>
      <c r="RFQ111" s="6"/>
      <c r="RFR111" s="6"/>
      <c r="RFS111" s="6"/>
      <c r="RFT111" s="6"/>
      <c r="RFU111" s="6"/>
      <c r="RFV111" s="6"/>
      <c r="RFW111" s="6"/>
      <c r="RFX111" s="6"/>
      <c r="RFY111" s="6"/>
      <c r="RFZ111" s="6"/>
      <c r="RGA111" s="6"/>
      <c r="RGB111" s="6"/>
      <c r="RGC111" s="6"/>
      <c r="RGD111" s="6"/>
      <c r="RGE111" s="6"/>
      <c r="RGF111" s="6"/>
      <c r="RGG111" s="6"/>
      <c r="RGH111" s="6"/>
      <c r="RGI111" s="6"/>
      <c r="RGJ111" s="6"/>
      <c r="RGK111" s="6"/>
      <c r="RGL111" s="6"/>
      <c r="RGM111" s="6"/>
      <c r="RGN111" s="6"/>
      <c r="RGO111" s="6"/>
      <c r="RGP111" s="6"/>
      <c r="RGQ111" s="6"/>
      <c r="RGR111" s="6"/>
      <c r="RGS111" s="6"/>
      <c r="RGT111" s="6"/>
      <c r="RGU111" s="6"/>
      <c r="RGV111" s="6"/>
      <c r="RGW111" s="6"/>
      <c r="RGX111" s="6"/>
      <c r="RGY111" s="6"/>
      <c r="RGZ111" s="6"/>
      <c r="RHA111" s="6"/>
      <c r="RHB111" s="6"/>
      <c r="RHC111" s="6"/>
      <c r="RHD111" s="6"/>
      <c r="RHE111" s="6"/>
      <c r="RHF111" s="6"/>
      <c r="RHG111" s="6"/>
      <c r="RHH111" s="6"/>
      <c r="RHI111" s="6"/>
      <c r="RHJ111" s="6"/>
      <c r="RHK111" s="6"/>
      <c r="RHL111" s="6"/>
      <c r="RHM111" s="6"/>
      <c r="RHN111" s="6"/>
      <c r="RHO111" s="6"/>
      <c r="RHP111" s="6"/>
      <c r="RHQ111" s="6"/>
      <c r="RHR111" s="6"/>
      <c r="RHS111" s="6"/>
      <c r="RHT111" s="6"/>
      <c r="RHU111" s="6"/>
      <c r="RHV111" s="6"/>
      <c r="RHW111" s="6"/>
      <c r="RHX111" s="6"/>
      <c r="RHY111" s="6"/>
      <c r="RHZ111" s="6"/>
      <c r="RIA111" s="6"/>
      <c r="RIB111" s="6"/>
      <c r="RIC111" s="6"/>
      <c r="RID111" s="6"/>
      <c r="RIE111" s="6"/>
      <c r="RIF111" s="6"/>
      <c r="RIG111" s="6"/>
      <c r="RIH111" s="6"/>
      <c r="RII111" s="6"/>
      <c r="RIJ111" s="6"/>
      <c r="RIK111" s="6"/>
      <c r="RIL111" s="6"/>
      <c r="RIM111" s="6"/>
      <c r="RIN111" s="6"/>
      <c r="RIO111" s="6"/>
      <c r="RIP111" s="6"/>
      <c r="RIQ111" s="6"/>
      <c r="RIR111" s="6"/>
      <c r="RIS111" s="6"/>
      <c r="RIT111" s="6"/>
      <c r="RIU111" s="6"/>
      <c r="RIV111" s="6"/>
      <c r="RIW111" s="6"/>
      <c r="RIX111" s="6"/>
      <c r="RIY111" s="6"/>
      <c r="RIZ111" s="6"/>
      <c r="RJA111" s="6"/>
      <c r="RJB111" s="6"/>
      <c r="RJC111" s="6"/>
      <c r="RJD111" s="6"/>
      <c r="RJE111" s="6"/>
      <c r="RJF111" s="6"/>
      <c r="RJG111" s="6"/>
      <c r="RJH111" s="6"/>
      <c r="RJI111" s="6"/>
      <c r="RJJ111" s="6"/>
      <c r="RJK111" s="6"/>
      <c r="RJL111" s="6"/>
      <c r="RJM111" s="6"/>
      <c r="RJN111" s="6"/>
      <c r="RJO111" s="6"/>
      <c r="RJP111" s="6"/>
      <c r="RJQ111" s="6"/>
      <c r="RJR111" s="6"/>
      <c r="RJS111" s="6"/>
      <c r="RJT111" s="6"/>
      <c r="RJU111" s="6"/>
      <c r="RJV111" s="6"/>
      <c r="RJW111" s="6"/>
      <c r="RJX111" s="6"/>
      <c r="RJY111" s="6"/>
      <c r="RJZ111" s="6"/>
      <c r="RKA111" s="6"/>
      <c r="RKB111" s="6"/>
      <c r="RKC111" s="6"/>
      <c r="RKD111" s="6"/>
      <c r="RKE111" s="6"/>
      <c r="RKF111" s="6"/>
      <c r="RKG111" s="6"/>
      <c r="RKH111" s="6"/>
      <c r="RKI111" s="6"/>
      <c r="RKJ111" s="6"/>
      <c r="RKK111" s="6"/>
      <c r="RKL111" s="6"/>
      <c r="RKM111" s="6"/>
      <c r="RKN111" s="6"/>
      <c r="RKO111" s="6"/>
      <c r="RKP111" s="6"/>
      <c r="RKQ111" s="6"/>
      <c r="RKR111" s="6"/>
      <c r="RKS111" s="6"/>
      <c r="RKT111" s="6"/>
      <c r="RKU111" s="6"/>
      <c r="RKV111" s="6"/>
      <c r="RKW111" s="6"/>
      <c r="RKX111" s="6"/>
      <c r="RKY111" s="6"/>
      <c r="RKZ111" s="6"/>
      <c r="RLA111" s="6"/>
      <c r="RLB111" s="6"/>
      <c r="RLC111" s="6"/>
      <c r="RLD111" s="6"/>
      <c r="RLE111" s="6"/>
      <c r="RLF111" s="6"/>
      <c r="RLG111" s="6"/>
      <c r="RLH111" s="6"/>
      <c r="RLI111" s="6"/>
      <c r="RLJ111" s="6"/>
      <c r="RLK111" s="6"/>
      <c r="RLL111" s="6"/>
      <c r="RLM111" s="6"/>
      <c r="RLN111" s="6"/>
      <c r="RLO111" s="6"/>
      <c r="RLP111" s="6"/>
      <c r="RLQ111" s="6"/>
      <c r="RLR111" s="6"/>
      <c r="RLS111" s="6"/>
      <c r="RLT111" s="6"/>
      <c r="RLU111" s="6"/>
      <c r="RLV111" s="6"/>
      <c r="RLW111" s="6"/>
      <c r="RLX111" s="6"/>
      <c r="RLY111" s="6"/>
      <c r="RLZ111" s="6"/>
      <c r="RMA111" s="6"/>
      <c r="RMB111" s="6"/>
      <c r="RMC111" s="6"/>
      <c r="RMD111" s="6"/>
      <c r="RME111" s="6"/>
      <c r="RMF111" s="6"/>
      <c r="RMG111" s="6"/>
      <c r="RMH111" s="6"/>
      <c r="RMI111" s="6"/>
      <c r="RMJ111" s="6"/>
      <c r="RMK111" s="6"/>
      <c r="RML111" s="6"/>
      <c r="RMM111" s="6"/>
      <c r="RMN111" s="6"/>
      <c r="RMO111" s="6"/>
      <c r="RMP111" s="6"/>
      <c r="RMQ111" s="6"/>
      <c r="RMR111" s="6"/>
      <c r="RMS111" s="6"/>
      <c r="RMT111" s="6"/>
      <c r="RMU111" s="6"/>
      <c r="RMV111" s="6"/>
      <c r="RMW111" s="6"/>
      <c r="RMX111" s="6"/>
      <c r="RMY111" s="6"/>
      <c r="RMZ111" s="6"/>
      <c r="RNA111" s="6"/>
      <c r="RNB111" s="6"/>
      <c r="RNC111" s="6"/>
      <c r="RND111" s="6"/>
      <c r="RNE111" s="6"/>
      <c r="RNF111" s="6"/>
      <c r="RNG111" s="6"/>
      <c r="RNH111" s="6"/>
      <c r="RNI111" s="6"/>
      <c r="RNJ111" s="6"/>
      <c r="RNK111" s="6"/>
      <c r="RNL111" s="6"/>
      <c r="RNM111" s="6"/>
      <c r="RNN111" s="6"/>
      <c r="RNO111" s="6"/>
      <c r="RNP111" s="6"/>
      <c r="RNQ111" s="6"/>
      <c r="RNR111" s="6"/>
      <c r="RNS111" s="6"/>
      <c r="RNT111" s="6"/>
      <c r="RNU111" s="6"/>
      <c r="RNV111" s="6"/>
      <c r="RNW111" s="6"/>
      <c r="RNX111" s="6"/>
      <c r="RNY111" s="6"/>
      <c r="RNZ111" s="6"/>
      <c r="ROA111" s="6"/>
      <c r="ROB111" s="6"/>
      <c r="ROC111" s="6"/>
      <c r="ROD111" s="6"/>
      <c r="ROE111" s="6"/>
      <c r="ROF111" s="6"/>
      <c r="ROG111" s="6"/>
      <c r="ROH111" s="6"/>
      <c r="ROI111" s="6"/>
      <c r="ROJ111" s="6"/>
      <c r="ROK111" s="6"/>
      <c r="ROL111" s="6"/>
      <c r="ROM111" s="6"/>
      <c r="RON111" s="6"/>
      <c r="ROO111" s="6"/>
      <c r="ROP111" s="6"/>
      <c r="ROQ111" s="6"/>
      <c r="ROR111" s="6"/>
      <c r="ROS111" s="6"/>
      <c r="ROT111" s="6"/>
      <c r="ROU111" s="6"/>
      <c r="ROV111" s="6"/>
      <c r="ROW111" s="6"/>
      <c r="ROX111" s="6"/>
      <c r="ROY111" s="6"/>
      <c r="ROZ111" s="6"/>
      <c r="RPA111" s="6"/>
      <c r="RPB111" s="6"/>
      <c r="RPC111" s="6"/>
      <c r="RPD111" s="6"/>
      <c r="RPE111" s="6"/>
      <c r="RPF111" s="6"/>
      <c r="RPG111" s="6"/>
      <c r="RPH111" s="6"/>
      <c r="RPI111" s="6"/>
      <c r="RPJ111" s="6"/>
      <c r="RPK111" s="6"/>
      <c r="RPL111" s="6"/>
      <c r="RPM111" s="6"/>
      <c r="RPN111" s="6"/>
      <c r="RPO111" s="6"/>
      <c r="RPP111" s="6"/>
      <c r="RPQ111" s="6"/>
      <c r="RPR111" s="6"/>
      <c r="RPS111" s="6"/>
      <c r="RPT111" s="6"/>
      <c r="RPU111" s="6"/>
      <c r="RPV111" s="6"/>
      <c r="RPW111" s="6"/>
      <c r="RPX111" s="6"/>
      <c r="RPY111" s="6"/>
      <c r="RPZ111" s="6"/>
      <c r="RQA111" s="6"/>
      <c r="RQB111" s="6"/>
      <c r="RQC111" s="6"/>
      <c r="RQD111" s="6"/>
      <c r="RQE111" s="6"/>
      <c r="RQF111" s="6"/>
      <c r="RQG111" s="6"/>
      <c r="RQH111" s="6"/>
      <c r="RQI111" s="6"/>
      <c r="RQJ111" s="6"/>
      <c r="RQK111" s="6"/>
      <c r="RQL111" s="6"/>
      <c r="RQM111" s="6"/>
      <c r="RQN111" s="6"/>
      <c r="RQO111" s="6"/>
      <c r="RQP111" s="6"/>
      <c r="RQQ111" s="6"/>
      <c r="RQR111" s="6"/>
      <c r="RQS111" s="6"/>
      <c r="RQT111" s="6"/>
      <c r="RQU111" s="6"/>
      <c r="RQV111" s="6"/>
      <c r="RQW111" s="6"/>
      <c r="RQX111" s="6"/>
      <c r="RQY111" s="6"/>
      <c r="RQZ111" s="6"/>
      <c r="RRA111" s="6"/>
      <c r="RRB111" s="6"/>
      <c r="RRC111" s="6"/>
      <c r="RRD111" s="6"/>
      <c r="RRE111" s="6"/>
      <c r="RRF111" s="6"/>
      <c r="RRG111" s="6"/>
      <c r="RRH111" s="6"/>
      <c r="RRI111" s="6"/>
      <c r="RRJ111" s="6"/>
      <c r="RRK111" s="6"/>
      <c r="RRL111" s="6"/>
      <c r="RRM111" s="6"/>
      <c r="RRN111" s="6"/>
      <c r="RRO111" s="6"/>
      <c r="RRP111" s="6"/>
      <c r="RRQ111" s="6"/>
      <c r="RRR111" s="6"/>
      <c r="RRS111" s="6"/>
      <c r="RRT111" s="6"/>
      <c r="RRU111" s="6"/>
      <c r="RRV111" s="6"/>
      <c r="RRW111" s="6"/>
      <c r="RRX111" s="6"/>
      <c r="RRY111" s="6"/>
      <c r="RRZ111" s="6"/>
      <c r="RSA111" s="6"/>
      <c r="RSB111" s="6"/>
      <c r="RSC111" s="6"/>
      <c r="RSD111" s="6"/>
      <c r="RSE111" s="6"/>
      <c r="RSF111" s="6"/>
      <c r="RSG111" s="6"/>
      <c r="RSH111" s="6"/>
      <c r="RSI111" s="6"/>
      <c r="RSJ111" s="6"/>
      <c r="RSK111" s="6"/>
      <c r="RSL111" s="6"/>
      <c r="RSM111" s="6"/>
      <c r="RSN111" s="6"/>
      <c r="RSO111" s="6"/>
      <c r="RSP111" s="6"/>
      <c r="RSQ111" s="6"/>
      <c r="RSR111" s="6"/>
      <c r="RSS111" s="6"/>
      <c r="RST111" s="6"/>
      <c r="RSU111" s="6"/>
      <c r="RSV111" s="6"/>
      <c r="RSW111" s="6"/>
      <c r="RSX111" s="6"/>
      <c r="RSY111" s="6"/>
      <c r="RSZ111" s="6"/>
      <c r="RTA111" s="6"/>
      <c r="RTB111" s="6"/>
      <c r="RTC111" s="6"/>
      <c r="RTD111" s="6"/>
      <c r="RTE111" s="6"/>
      <c r="RTF111" s="6"/>
      <c r="RTG111" s="6"/>
      <c r="RTH111" s="6"/>
      <c r="RTI111" s="6"/>
      <c r="RTJ111" s="6"/>
      <c r="RTK111" s="6"/>
      <c r="RTL111" s="6"/>
      <c r="RTM111" s="6"/>
      <c r="RTN111" s="6"/>
      <c r="RTO111" s="6"/>
      <c r="RTP111" s="6"/>
      <c r="RTQ111" s="6"/>
      <c r="RTR111" s="6"/>
      <c r="RTS111" s="6"/>
      <c r="RTT111" s="6"/>
      <c r="RTU111" s="6"/>
      <c r="RTV111" s="6"/>
      <c r="RTW111" s="6"/>
      <c r="RTX111" s="6"/>
      <c r="RTY111" s="6"/>
      <c r="RTZ111" s="6"/>
      <c r="RUA111" s="6"/>
      <c r="RUB111" s="6"/>
      <c r="RUC111" s="6"/>
      <c r="RUD111" s="6"/>
      <c r="RUE111" s="6"/>
      <c r="RUF111" s="6"/>
      <c r="RUG111" s="6"/>
      <c r="RUH111" s="6"/>
      <c r="RUI111" s="6"/>
      <c r="RUJ111" s="6"/>
      <c r="RUK111" s="6"/>
      <c r="RUL111" s="6"/>
      <c r="RUM111" s="6"/>
      <c r="RUN111" s="6"/>
      <c r="RUO111" s="6"/>
      <c r="RUP111" s="6"/>
      <c r="RUQ111" s="6"/>
      <c r="RUR111" s="6"/>
      <c r="RUS111" s="6"/>
      <c r="RUT111" s="6"/>
      <c r="RUU111" s="6"/>
      <c r="RUV111" s="6"/>
      <c r="RUW111" s="6"/>
      <c r="RUX111" s="6"/>
      <c r="RUY111" s="6"/>
      <c r="RUZ111" s="6"/>
      <c r="RVA111" s="6"/>
      <c r="RVB111" s="6"/>
      <c r="RVC111" s="6"/>
      <c r="RVD111" s="6"/>
      <c r="RVE111" s="6"/>
      <c r="RVF111" s="6"/>
      <c r="RVG111" s="6"/>
      <c r="RVH111" s="6"/>
      <c r="RVI111" s="6"/>
      <c r="RVJ111" s="6"/>
      <c r="RVK111" s="6"/>
      <c r="RVL111" s="6"/>
      <c r="RVM111" s="6"/>
      <c r="RVN111" s="6"/>
      <c r="RVO111" s="6"/>
      <c r="RVP111" s="6"/>
      <c r="RVQ111" s="6"/>
      <c r="RVR111" s="6"/>
      <c r="RVS111" s="6"/>
      <c r="RVT111" s="6"/>
      <c r="RVU111" s="6"/>
      <c r="RVV111" s="6"/>
      <c r="RVW111" s="6"/>
      <c r="RVX111" s="6"/>
      <c r="RVY111" s="6"/>
      <c r="RVZ111" s="6"/>
      <c r="RWA111" s="6"/>
      <c r="RWB111" s="6"/>
      <c r="RWC111" s="6"/>
      <c r="RWD111" s="6"/>
      <c r="RWE111" s="6"/>
      <c r="RWF111" s="6"/>
      <c r="RWG111" s="6"/>
      <c r="RWH111" s="6"/>
      <c r="RWI111" s="6"/>
      <c r="RWJ111" s="6"/>
      <c r="RWK111" s="6"/>
      <c r="RWL111" s="6"/>
      <c r="RWM111" s="6"/>
      <c r="RWN111" s="6"/>
      <c r="RWO111" s="6"/>
      <c r="RWP111" s="6"/>
      <c r="RWQ111" s="6"/>
      <c r="RWR111" s="6"/>
      <c r="RWS111" s="6"/>
      <c r="RWT111" s="6"/>
      <c r="RWU111" s="6"/>
      <c r="RWV111" s="6"/>
      <c r="RWW111" s="6"/>
      <c r="RWX111" s="6"/>
      <c r="RWY111" s="6"/>
      <c r="RWZ111" s="6"/>
      <c r="RXA111" s="6"/>
      <c r="RXB111" s="6"/>
      <c r="RXC111" s="6"/>
      <c r="RXD111" s="6"/>
      <c r="RXE111" s="6"/>
      <c r="RXF111" s="6"/>
      <c r="RXG111" s="6"/>
      <c r="RXH111" s="6"/>
      <c r="RXI111" s="6"/>
      <c r="RXJ111" s="6"/>
      <c r="RXK111" s="6"/>
      <c r="RXL111" s="6"/>
      <c r="RXM111" s="6"/>
      <c r="RXN111" s="6"/>
      <c r="RXO111" s="6"/>
      <c r="RXP111" s="6"/>
      <c r="RXQ111" s="6"/>
      <c r="RXR111" s="6"/>
      <c r="RXS111" s="6"/>
      <c r="RXT111" s="6"/>
      <c r="RXU111" s="6"/>
      <c r="RXV111" s="6"/>
      <c r="RXW111" s="6"/>
      <c r="RXX111" s="6"/>
      <c r="RXY111" s="6"/>
      <c r="RXZ111" s="6"/>
      <c r="RYA111" s="6"/>
      <c r="RYB111" s="6"/>
      <c r="RYC111" s="6"/>
      <c r="RYD111" s="6"/>
      <c r="RYE111" s="6"/>
      <c r="RYF111" s="6"/>
      <c r="RYG111" s="6"/>
      <c r="RYH111" s="6"/>
      <c r="RYI111" s="6"/>
      <c r="RYJ111" s="6"/>
      <c r="RYK111" s="6"/>
      <c r="RYL111" s="6"/>
      <c r="RYM111" s="6"/>
      <c r="RYN111" s="6"/>
      <c r="RYO111" s="6"/>
      <c r="RYP111" s="6"/>
      <c r="RYQ111" s="6"/>
      <c r="RYR111" s="6"/>
      <c r="RYS111" s="6"/>
      <c r="RYT111" s="6"/>
      <c r="RYU111" s="6"/>
      <c r="RYV111" s="6"/>
      <c r="RYW111" s="6"/>
      <c r="RYX111" s="6"/>
      <c r="RYY111" s="6"/>
      <c r="RYZ111" s="6"/>
      <c r="RZA111" s="6"/>
      <c r="RZB111" s="6"/>
      <c r="RZC111" s="6"/>
      <c r="RZD111" s="6"/>
      <c r="RZE111" s="6"/>
      <c r="RZF111" s="6"/>
      <c r="RZG111" s="6"/>
      <c r="RZH111" s="6"/>
      <c r="RZI111" s="6"/>
      <c r="RZJ111" s="6"/>
      <c r="RZK111" s="6"/>
      <c r="RZL111" s="6"/>
      <c r="RZM111" s="6"/>
      <c r="RZN111" s="6"/>
      <c r="RZO111" s="6"/>
      <c r="RZP111" s="6"/>
      <c r="RZQ111" s="6"/>
      <c r="RZR111" s="6"/>
      <c r="RZS111" s="6"/>
      <c r="RZT111" s="6"/>
      <c r="RZU111" s="6"/>
      <c r="RZV111" s="6"/>
      <c r="RZW111" s="6"/>
      <c r="RZX111" s="6"/>
      <c r="RZY111" s="6"/>
      <c r="RZZ111" s="6"/>
      <c r="SAA111" s="6"/>
      <c r="SAB111" s="6"/>
      <c r="SAC111" s="6"/>
      <c r="SAD111" s="6"/>
      <c r="SAE111" s="6"/>
      <c r="SAF111" s="6"/>
      <c r="SAG111" s="6"/>
      <c r="SAH111" s="6"/>
      <c r="SAI111" s="6"/>
      <c r="SAJ111" s="6"/>
      <c r="SAK111" s="6"/>
      <c r="SAL111" s="6"/>
      <c r="SAM111" s="6"/>
      <c r="SAN111" s="6"/>
      <c r="SAO111" s="6"/>
      <c r="SAP111" s="6"/>
      <c r="SAQ111" s="6"/>
      <c r="SAR111" s="6"/>
      <c r="SAS111" s="6"/>
      <c r="SAT111" s="6"/>
      <c r="SAU111" s="6"/>
      <c r="SAV111" s="6"/>
      <c r="SAW111" s="6"/>
      <c r="SAX111" s="6"/>
      <c r="SAY111" s="6"/>
      <c r="SAZ111" s="6"/>
      <c r="SBA111" s="6"/>
      <c r="SBB111" s="6"/>
      <c r="SBC111" s="6"/>
      <c r="SBD111" s="6"/>
      <c r="SBE111" s="6"/>
      <c r="SBF111" s="6"/>
      <c r="SBG111" s="6"/>
      <c r="SBH111" s="6"/>
      <c r="SBI111" s="6"/>
      <c r="SBJ111" s="6"/>
      <c r="SBK111" s="6"/>
      <c r="SBL111" s="6"/>
      <c r="SBM111" s="6"/>
      <c r="SBN111" s="6"/>
      <c r="SBO111" s="6"/>
      <c r="SBP111" s="6"/>
      <c r="SBQ111" s="6"/>
      <c r="SBR111" s="6"/>
      <c r="SBS111" s="6"/>
      <c r="SBT111" s="6"/>
      <c r="SBU111" s="6"/>
      <c r="SBV111" s="6"/>
      <c r="SBW111" s="6"/>
      <c r="SBX111" s="6"/>
      <c r="SBY111" s="6"/>
      <c r="SBZ111" s="6"/>
      <c r="SCA111" s="6"/>
      <c r="SCB111" s="6"/>
      <c r="SCC111" s="6"/>
      <c r="SCD111" s="6"/>
      <c r="SCE111" s="6"/>
      <c r="SCF111" s="6"/>
      <c r="SCG111" s="6"/>
      <c r="SCH111" s="6"/>
      <c r="SCI111" s="6"/>
      <c r="SCJ111" s="6"/>
      <c r="SCK111" s="6"/>
      <c r="SCL111" s="6"/>
      <c r="SCM111" s="6"/>
      <c r="SCN111" s="6"/>
      <c r="SCO111" s="6"/>
      <c r="SCP111" s="6"/>
      <c r="SCQ111" s="6"/>
      <c r="SCR111" s="6"/>
      <c r="SCS111" s="6"/>
      <c r="SCT111" s="6"/>
      <c r="SCU111" s="6"/>
      <c r="SCV111" s="6"/>
      <c r="SCW111" s="6"/>
      <c r="SCX111" s="6"/>
      <c r="SCY111" s="6"/>
      <c r="SCZ111" s="6"/>
      <c r="SDA111" s="6"/>
      <c r="SDB111" s="6"/>
      <c r="SDC111" s="6"/>
      <c r="SDD111" s="6"/>
      <c r="SDE111" s="6"/>
      <c r="SDF111" s="6"/>
      <c r="SDG111" s="6"/>
      <c r="SDH111" s="6"/>
      <c r="SDI111" s="6"/>
      <c r="SDJ111" s="6"/>
      <c r="SDK111" s="6"/>
      <c r="SDL111" s="6"/>
      <c r="SDM111" s="6"/>
      <c r="SDN111" s="6"/>
      <c r="SDO111" s="6"/>
      <c r="SDP111" s="6"/>
      <c r="SDQ111" s="6"/>
      <c r="SDR111" s="6"/>
      <c r="SDS111" s="6"/>
      <c r="SDT111" s="6"/>
      <c r="SDU111" s="6"/>
      <c r="SDV111" s="6"/>
      <c r="SDW111" s="6"/>
      <c r="SDX111" s="6"/>
      <c r="SDY111" s="6"/>
      <c r="SDZ111" s="6"/>
      <c r="SEA111" s="6"/>
      <c r="SEB111" s="6"/>
      <c r="SEC111" s="6"/>
      <c r="SED111" s="6"/>
      <c r="SEE111" s="6"/>
      <c r="SEF111" s="6"/>
      <c r="SEG111" s="6"/>
      <c r="SEH111" s="6"/>
      <c r="SEI111" s="6"/>
      <c r="SEJ111" s="6"/>
      <c r="SEK111" s="6"/>
      <c r="SEL111" s="6"/>
      <c r="SEM111" s="6"/>
      <c r="SEN111" s="6"/>
      <c r="SEO111" s="6"/>
      <c r="SEP111" s="6"/>
      <c r="SEQ111" s="6"/>
      <c r="SER111" s="6"/>
      <c r="SES111" s="6"/>
      <c r="SET111" s="6"/>
      <c r="SEU111" s="6"/>
      <c r="SEV111" s="6"/>
      <c r="SEW111" s="6"/>
      <c r="SEX111" s="6"/>
      <c r="SEY111" s="6"/>
      <c r="SEZ111" s="6"/>
      <c r="SFA111" s="6"/>
      <c r="SFB111" s="6"/>
      <c r="SFC111" s="6"/>
      <c r="SFD111" s="6"/>
      <c r="SFE111" s="6"/>
      <c r="SFF111" s="6"/>
      <c r="SFG111" s="6"/>
      <c r="SFH111" s="6"/>
      <c r="SFI111" s="6"/>
      <c r="SFJ111" s="6"/>
      <c r="SFK111" s="6"/>
      <c r="SFL111" s="6"/>
      <c r="SFM111" s="6"/>
      <c r="SFN111" s="6"/>
      <c r="SFO111" s="6"/>
      <c r="SFP111" s="6"/>
      <c r="SFQ111" s="6"/>
      <c r="SFR111" s="6"/>
      <c r="SFS111" s="6"/>
      <c r="SFT111" s="6"/>
      <c r="SFU111" s="6"/>
      <c r="SFV111" s="6"/>
      <c r="SFW111" s="6"/>
      <c r="SFX111" s="6"/>
      <c r="SFY111" s="6"/>
      <c r="SFZ111" s="6"/>
      <c r="SGA111" s="6"/>
      <c r="SGB111" s="6"/>
      <c r="SGC111" s="6"/>
      <c r="SGD111" s="6"/>
      <c r="SGE111" s="6"/>
      <c r="SGF111" s="6"/>
      <c r="SGG111" s="6"/>
      <c r="SGH111" s="6"/>
      <c r="SGI111" s="6"/>
      <c r="SGJ111" s="6"/>
      <c r="SGK111" s="6"/>
      <c r="SGL111" s="6"/>
      <c r="SGM111" s="6"/>
      <c r="SGN111" s="6"/>
      <c r="SGO111" s="6"/>
      <c r="SGP111" s="6"/>
      <c r="SGQ111" s="6"/>
      <c r="SGR111" s="6"/>
      <c r="SGS111" s="6"/>
      <c r="SGT111" s="6"/>
      <c r="SGU111" s="6"/>
      <c r="SGV111" s="6"/>
      <c r="SGW111" s="6"/>
      <c r="SGX111" s="6"/>
      <c r="SGY111" s="6"/>
      <c r="SGZ111" s="6"/>
      <c r="SHA111" s="6"/>
      <c r="SHB111" s="6"/>
      <c r="SHC111" s="6"/>
      <c r="SHD111" s="6"/>
      <c r="SHE111" s="6"/>
      <c r="SHF111" s="6"/>
      <c r="SHG111" s="6"/>
      <c r="SHH111" s="6"/>
      <c r="SHI111" s="6"/>
      <c r="SHJ111" s="6"/>
      <c r="SHK111" s="6"/>
      <c r="SHL111" s="6"/>
      <c r="SHM111" s="6"/>
      <c r="SHN111" s="6"/>
      <c r="SHO111" s="6"/>
      <c r="SHP111" s="6"/>
      <c r="SHQ111" s="6"/>
      <c r="SHR111" s="6"/>
      <c r="SHS111" s="6"/>
      <c r="SHT111" s="6"/>
      <c r="SHU111" s="6"/>
      <c r="SHV111" s="6"/>
      <c r="SHW111" s="6"/>
      <c r="SHX111" s="6"/>
      <c r="SHY111" s="6"/>
      <c r="SHZ111" s="6"/>
      <c r="SIA111" s="6"/>
      <c r="SIB111" s="6"/>
      <c r="SIC111" s="6"/>
      <c r="SID111" s="6"/>
      <c r="SIE111" s="6"/>
      <c r="SIF111" s="6"/>
      <c r="SIG111" s="6"/>
      <c r="SIH111" s="6"/>
      <c r="SII111" s="6"/>
      <c r="SIJ111" s="6"/>
      <c r="SIK111" s="6"/>
      <c r="SIL111" s="6"/>
      <c r="SIM111" s="6"/>
      <c r="SIN111" s="6"/>
      <c r="SIO111" s="6"/>
      <c r="SIP111" s="6"/>
      <c r="SIQ111" s="6"/>
      <c r="SIR111" s="6"/>
      <c r="SIS111" s="6"/>
      <c r="SIT111" s="6"/>
      <c r="SIU111" s="6"/>
      <c r="SIV111" s="6"/>
      <c r="SIW111" s="6"/>
      <c r="SIX111" s="6"/>
      <c r="SIY111" s="6"/>
      <c r="SIZ111" s="6"/>
      <c r="SJA111" s="6"/>
      <c r="SJB111" s="6"/>
      <c r="SJC111" s="6"/>
      <c r="SJD111" s="6"/>
      <c r="SJE111" s="6"/>
      <c r="SJF111" s="6"/>
      <c r="SJG111" s="6"/>
      <c r="SJH111" s="6"/>
      <c r="SJI111" s="6"/>
      <c r="SJJ111" s="6"/>
      <c r="SJK111" s="6"/>
      <c r="SJL111" s="6"/>
      <c r="SJM111" s="6"/>
      <c r="SJN111" s="6"/>
      <c r="SJO111" s="6"/>
      <c r="SJP111" s="6"/>
      <c r="SJQ111" s="6"/>
      <c r="SJR111" s="6"/>
      <c r="SJS111" s="6"/>
      <c r="SJT111" s="6"/>
      <c r="SJU111" s="6"/>
      <c r="SJV111" s="6"/>
      <c r="SJW111" s="6"/>
      <c r="SJX111" s="6"/>
      <c r="SJY111" s="6"/>
      <c r="SJZ111" s="6"/>
      <c r="SKA111" s="6"/>
      <c r="SKB111" s="6"/>
      <c r="SKC111" s="6"/>
      <c r="SKD111" s="6"/>
      <c r="SKE111" s="6"/>
      <c r="SKF111" s="6"/>
      <c r="SKG111" s="6"/>
      <c r="SKH111" s="6"/>
      <c r="SKI111" s="6"/>
      <c r="SKJ111" s="6"/>
      <c r="SKK111" s="6"/>
      <c r="SKL111" s="6"/>
      <c r="SKM111" s="6"/>
      <c r="SKN111" s="6"/>
      <c r="SKO111" s="6"/>
      <c r="SKP111" s="6"/>
      <c r="SKQ111" s="6"/>
      <c r="SKR111" s="6"/>
      <c r="SKS111" s="6"/>
      <c r="SKT111" s="6"/>
      <c r="SKU111" s="6"/>
      <c r="SKV111" s="6"/>
      <c r="SKW111" s="6"/>
      <c r="SKX111" s="6"/>
      <c r="SKY111" s="6"/>
      <c r="SKZ111" s="6"/>
      <c r="SLA111" s="6"/>
      <c r="SLB111" s="6"/>
      <c r="SLC111" s="6"/>
      <c r="SLD111" s="6"/>
      <c r="SLE111" s="6"/>
      <c r="SLF111" s="6"/>
      <c r="SLG111" s="6"/>
      <c r="SLH111" s="6"/>
      <c r="SLI111" s="6"/>
      <c r="SLJ111" s="6"/>
      <c r="SLK111" s="6"/>
      <c r="SLL111" s="6"/>
      <c r="SLM111" s="6"/>
      <c r="SLN111" s="6"/>
      <c r="SLO111" s="6"/>
      <c r="SLP111" s="6"/>
      <c r="SLQ111" s="6"/>
      <c r="SLR111" s="6"/>
      <c r="SLS111" s="6"/>
      <c r="SLT111" s="6"/>
      <c r="SLU111" s="6"/>
      <c r="SLV111" s="6"/>
      <c r="SLW111" s="6"/>
      <c r="SLX111" s="6"/>
      <c r="SLY111" s="6"/>
      <c r="SLZ111" s="6"/>
      <c r="SMA111" s="6"/>
      <c r="SMB111" s="6"/>
      <c r="SMC111" s="6"/>
      <c r="SMD111" s="6"/>
      <c r="SME111" s="6"/>
      <c r="SMF111" s="6"/>
      <c r="SMG111" s="6"/>
      <c r="SMH111" s="6"/>
      <c r="SMI111" s="6"/>
      <c r="SMJ111" s="6"/>
      <c r="SMK111" s="6"/>
      <c r="SML111" s="6"/>
      <c r="SMM111" s="6"/>
      <c r="SMN111" s="6"/>
      <c r="SMO111" s="6"/>
      <c r="SMP111" s="6"/>
      <c r="SMQ111" s="6"/>
      <c r="SMR111" s="6"/>
      <c r="SMS111" s="6"/>
      <c r="SMT111" s="6"/>
      <c r="SMU111" s="6"/>
      <c r="SMV111" s="6"/>
      <c r="SMW111" s="6"/>
      <c r="SMX111" s="6"/>
      <c r="SMY111" s="6"/>
      <c r="SMZ111" s="6"/>
      <c r="SNA111" s="6"/>
      <c r="SNB111" s="6"/>
      <c r="SNC111" s="6"/>
      <c r="SND111" s="6"/>
      <c r="SNE111" s="6"/>
      <c r="SNF111" s="6"/>
      <c r="SNG111" s="6"/>
      <c r="SNH111" s="6"/>
      <c r="SNI111" s="6"/>
      <c r="SNJ111" s="6"/>
      <c r="SNK111" s="6"/>
      <c r="SNL111" s="6"/>
      <c r="SNM111" s="6"/>
      <c r="SNN111" s="6"/>
      <c r="SNO111" s="6"/>
      <c r="SNP111" s="6"/>
      <c r="SNQ111" s="6"/>
      <c r="SNR111" s="6"/>
      <c r="SNS111" s="6"/>
      <c r="SNT111" s="6"/>
      <c r="SNU111" s="6"/>
      <c r="SNV111" s="6"/>
      <c r="SNW111" s="6"/>
      <c r="SNX111" s="6"/>
      <c r="SNY111" s="6"/>
      <c r="SNZ111" s="6"/>
      <c r="SOA111" s="6"/>
      <c r="SOB111" s="6"/>
      <c r="SOC111" s="6"/>
      <c r="SOD111" s="6"/>
      <c r="SOE111" s="6"/>
      <c r="SOF111" s="6"/>
      <c r="SOG111" s="6"/>
      <c r="SOH111" s="6"/>
      <c r="SOI111" s="6"/>
      <c r="SOJ111" s="6"/>
      <c r="SOK111" s="6"/>
      <c r="SOL111" s="6"/>
      <c r="SOM111" s="6"/>
      <c r="SON111" s="6"/>
      <c r="SOO111" s="6"/>
      <c r="SOP111" s="6"/>
      <c r="SOQ111" s="6"/>
      <c r="SOR111" s="6"/>
      <c r="SOS111" s="6"/>
      <c r="SOT111" s="6"/>
      <c r="SOU111" s="6"/>
      <c r="SOV111" s="6"/>
      <c r="SOW111" s="6"/>
      <c r="SOX111" s="6"/>
      <c r="SOY111" s="6"/>
      <c r="SOZ111" s="6"/>
      <c r="SPA111" s="6"/>
      <c r="SPB111" s="6"/>
      <c r="SPC111" s="6"/>
      <c r="SPD111" s="6"/>
      <c r="SPE111" s="6"/>
      <c r="SPF111" s="6"/>
      <c r="SPG111" s="6"/>
      <c r="SPH111" s="6"/>
      <c r="SPI111" s="6"/>
      <c r="SPJ111" s="6"/>
      <c r="SPK111" s="6"/>
      <c r="SPL111" s="6"/>
      <c r="SPM111" s="6"/>
      <c r="SPN111" s="6"/>
      <c r="SPO111" s="6"/>
      <c r="SPP111" s="6"/>
      <c r="SPQ111" s="6"/>
      <c r="SPR111" s="6"/>
      <c r="SPS111" s="6"/>
      <c r="SPT111" s="6"/>
      <c r="SPU111" s="6"/>
      <c r="SPV111" s="6"/>
      <c r="SPW111" s="6"/>
      <c r="SPX111" s="6"/>
      <c r="SPY111" s="6"/>
      <c r="SPZ111" s="6"/>
      <c r="SQA111" s="6"/>
      <c r="SQB111" s="6"/>
      <c r="SQC111" s="6"/>
      <c r="SQD111" s="6"/>
      <c r="SQE111" s="6"/>
      <c r="SQF111" s="6"/>
      <c r="SQG111" s="6"/>
      <c r="SQH111" s="6"/>
      <c r="SQI111" s="6"/>
      <c r="SQJ111" s="6"/>
      <c r="SQK111" s="6"/>
      <c r="SQL111" s="6"/>
      <c r="SQM111" s="6"/>
      <c r="SQN111" s="6"/>
      <c r="SQO111" s="6"/>
      <c r="SQP111" s="6"/>
      <c r="SQQ111" s="6"/>
      <c r="SQR111" s="6"/>
      <c r="SQS111" s="6"/>
      <c r="SQT111" s="6"/>
      <c r="SQU111" s="6"/>
      <c r="SQV111" s="6"/>
      <c r="SQW111" s="6"/>
      <c r="SQX111" s="6"/>
      <c r="SQY111" s="6"/>
      <c r="SQZ111" s="6"/>
      <c r="SRA111" s="6"/>
      <c r="SRB111" s="6"/>
      <c r="SRC111" s="6"/>
      <c r="SRD111" s="6"/>
      <c r="SRE111" s="6"/>
      <c r="SRF111" s="6"/>
      <c r="SRG111" s="6"/>
      <c r="SRH111" s="6"/>
      <c r="SRI111" s="6"/>
      <c r="SRJ111" s="6"/>
      <c r="SRK111" s="6"/>
      <c r="SRL111" s="6"/>
      <c r="SRM111" s="6"/>
      <c r="SRN111" s="6"/>
      <c r="SRO111" s="6"/>
      <c r="SRP111" s="6"/>
      <c r="SRQ111" s="6"/>
      <c r="SRR111" s="6"/>
      <c r="SRS111" s="6"/>
      <c r="SRT111" s="6"/>
      <c r="SRU111" s="6"/>
      <c r="SRV111" s="6"/>
      <c r="SRW111" s="6"/>
      <c r="SRX111" s="6"/>
      <c r="SRY111" s="6"/>
      <c r="SRZ111" s="6"/>
      <c r="SSA111" s="6"/>
      <c r="SSB111" s="6"/>
      <c r="SSC111" s="6"/>
      <c r="SSD111" s="6"/>
      <c r="SSE111" s="6"/>
      <c r="SSF111" s="6"/>
      <c r="SSG111" s="6"/>
      <c r="SSH111" s="6"/>
      <c r="SSI111" s="6"/>
      <c r="SSJ111" s="6"/>
      <c r="SSK111" s="6"/>
      <c r="SSL111" s="6"/>
      <c r="SSM111" s="6"/>
      <c r="SSN111" s="6"/>
      <c r="SSO111" s="6"/>
      <c r="SSP111" s="6"/>
      <c r="SSQ111" s="6"/>
      <c r="SSR111" s="6"/>
      <c r="SSS111" s="6"/>
      <c r="SST111" s="6"/>
      <c r="SSU111" s="6"/>
      <c r="SSV111" s="6"/>
      <c r="SSW111" s="6"/>
      <c r="SSX111" s="6"/>
      <c r="SSY111" s="6"/>
      <c r="SSZ111" s="6"/>
      <c r="STA111" s="6"/>
      <c r="STB111" s="6"/>
      <c r="STC111" s="6"/>
      <c r="STD111" s="6"/>
      <c r="STE111" s="6"/>
      <c r="STF111" s="6"/>
      <c r="STG111" s="6"/>
      <c r="STH111" s="6"/>
      <c r="STI111" s="6"/>
      <c r="STJ111" s="6"/>
      <c r="STK111" s="6"/>
      <c r="STL111" s="6"/>
      <c r="STM111" s="6"/>
      <c r="STN111" s="6"/>
      <c r="STO111" s="6"/>
      <c r="STP111" s="6"/>
      <c r="STQ111" s="6"/>
      <c r="STR111" s="6"/>
      <c r="STS111" s="6"/>
      <c r="STT111" s="6"/>
      <c r="STU111" s="6"/>
      <c r="STV111" s="6"/>
      <c r="STW111" s="6"/>
      <c r="STX111" s="6"/>
      <c r="STY111" s="6"/>
      <c r="STZ111" s="6"/>
      <c r="SUA111" s="6"/>
      <c r="SUB111" s="6"/>
      <c r="SUC111" s="6"/>
      <c r="SUD111" s="6"/>
      <c r="SUE111" s="6"/>
      <c r="SUF111" s="6"/>
      <c r="SUG111" s="6"/>
      <c r="SUH111" s="6"/>
      <c r="SUI111" s="6"/>
      <c r="SUJ111" s="6"/>
      <c r="SUK111" s="6"/>
      <c r="SUL111" s="6"/>
      <c r="SUM111" s="6"/>
      <c r="SUN111" s="6"/>
      <c r="SUO111" s="6"/>
      <c r="SUP111" s="6"/>
      <c r="SUQ111" s="6"/>
      <c r="SUR111" s="6"/>
      <c r="SUS111" s="6"/>
      <c r="SUT111" s="6"/>
      <c r="SUU111" s="6"/>
      <c r="SUV111" s="6"/>
      <c r="SUW111" s="6"/>
      <c r="SUX111" s="6"/>
      <c r="SUY111" s="6"/>
      <c r="SUZ111" s="6"/>
      <c r="SVA111" s="6"/>
      <c r="SVB111" s="6"/>
      <c r="SVC111" s="6"/>
      <c r="SVD111" s="6"/>
      <c r="SVE111" s="6"/>
      <c r="SVF111" s="6"/>
      <c r="SVG111" s="6"/>
      <c r="SVH111" s="6"/>
      <c r="SVI111" s="6"/>
      <c r="SVJ111" s="6"/>
      <c r="SVK111" s="6"/>
      <c r="SVL111" s="6"/>
      <c r="SVM111" s="6"/>
      <c r="SVN111" s="6"/>
      <c r="SVO111" s="6"/>
      <c r="SVP111" s="6"/>
      <c r="SVQ111" s="6"/>
      <c r="SVR111" s="6"/>
      <c r="SVS111" s="6"/>
      <c r="SVT111" s="6"/>
      <c r="SVU111" s="6"/>
      <c r="SVV111" s="6"/>
      <c r="SVW111" s="6"/>
      <c r="SVX111" s="6"/>
      <c r="SVY111" s="6"/>
      <c r="SVZ111" s="6"/>
      <c r="SWA111" s="6"/>
      <c r="SWB111" s="6"/>
      <c r="SWC111" s="6"/>
      <c r="SWD111" s="6"/>
      <c r="SWE111" s="6"/>
      <c r="SWF111" s="6"/>
      <c r="SWG111" s="6"/>
      <c r="SWH111" s="6"/>
      <c r="SWI111" s="6"/>
      <c r="SWJ111" s="6"/>
      <c r="SWK111" s="6"/>
      <c r="SWL111" s="6"/>
      <c r="SWM111" s="6"/>
      <c r="SWN111" s="6"/>
      <c r="SWO111" s="6"/>
      <c r="SWP111" s="6"/>
      <c r="SWQ111" s="6"/>
      <c r="SWR111" s="6"/>
      <c r="SWS111" s="6"/>
      <c r="SWT111" s="6"/>
      <c r="SWU111" s="6"/>
      <c r="SWV111" s="6"/>
      <c r="SWW111" s="6"/>
      <c r="SWX111" s="6"/>
      <c r="SWY111" s="6"/>
      <c r="SWZ111" s="6"/>
      <c r="SXA111" s="6"/>
      <c r="SXB111" s="6"/>
      <c r="SXC111" s="6"/>
      <c r="SXD111" s="6"/>
      <c r="SXE111" s="6"/>
      <c r="SXF111" s="6"/>
      <c r="SXG111" s="6"/>
      <c r="SXH111" s="6"/>
      <c r="SXI111" s="6"/>
      <c r="SXJ111" s="6"/>
      <c r="SXK111" s="6"/>
      <c r="SXL111" s="6"/>
      <c r="SXM111" s="6"/>
      <c r="SXN111" s="6"/>
      <c r="SXO111" s="6"/>
      <c r="SXP111" s="6"/>
      <c r="SXQ111" s="6"/>
      <c r="SXR111" s="6"/>
      <c r="SXS111" s="6"/>
      <c r="SXT111" s="6"/>
      <c r="SXU111" s="6"/>
      <c r="SXV111" s="6"/>
      <c r="SXW111" s="6"/>
      <c r="SXX111" s="6"/>
      <c r="SXY111" s="6"/>
      <c r="SXZ111" s="6"/>
      <c r="SYA111" s="6"/>
      <c r="SYB111" s="6"/>
      <c r="SYC111" s="6"/>
      <c r="SYD111" s="6"/>
      <c r="SYE111" s="6"/>
      <c r="SYF111" s="6"/>
      <c r="SYG111" s="6"/>
      <c r="SYH111" s="6"/>
      <c r="SYI111" s="6"/>
      <c r="SYJ111" s="6"/>
      <c r="SYK111" s="6"/>
      <c r="SYL111" s="6"/>
      <c r="SYM111" s="6"/>
      <c r="SYN111" s="6"/>
      <c r="SYO111" s="6"/>
      <c r="SYP111" s="6"/>
      <c r="SYQ111" s="6"/>
      <c r="SYR111" s="6"/>
      <c r="SYS111" s="6"/>
      <c r="SYT111" s="6"/>
      <c r="SYU111" s="6"/>
      <c r="SYV111" s="6"/>
      <c r="SYW111" s="6"/>
      <c r="SYX111" s="6"/>
      <c r="SYY111" s="6"/>
      <c r="SYZ111" s="6"/>
      <c r="SZA111" s="6"/>
      <c r="SZB111" s="6"/>
      <c r="SZC111" s="6"/>
      <c r="SZD111" s="6"/>
      <c r="SZE111" s="6"/>
      <c r="SZF111" s="6"/>
      <c r="SZG111" s="6"/>
      <c r="SZH111" s="6"/>
      <c r="SZI111" s="6"/>
      <c r="SZJ111" s="6"/>
      <c r="SZK111" s="6"/>
      <c r="SZL111" s="6"/>
      <c r="SZM111" s="6"/>
      <c r="SZN111" s="6"/>
      <c r="SZO111" s="6"/>
      <c r="SZP111" s="6"/>
      <c r="SZQ111" s="6"/>
      <c r="SZR111" s="6"/>
      <c r="SZS111" s="6"/>
      <c r="SZT111" s="6"/>
      <c r="SZU111" s="6"/>
      <c r="SZV111" s="6"/>
      <c r="SZW111" s="6"/>
      <c r="SZX111" s="6"/>
      <c r="SZY111" s="6"/>
      <c r="SZZ111" s="6"/>
      <c r="TAA111" s="6"/>
      <c r="TAB111" s="6"/>
      <c r="TAC111" s="6"/>
      <c r="TAD111" s="6"/>
      <c r="TAE111" s="6"/>
      <c r="TAF111" s="6"/>
      <c r="TAG111" s="6"/>
      <c r="TAH111" s="6"/>
      <c r="TAI111" s="6"/>
      <c r="TAJ111" s="6"/>
      <c r="TAK111" s="6"/>
      <c r="TAL111" s="6"/>
      <c r="TAM111" s="6"/>
      <c r="TAN111" s="6"/>
      <c r="TAO111" s="6"/>
      <c r="TAP111" s="6"/>
      <c r="TAQ111" s="6"/>
      <c r="TAR111" s="6"/>
      <c r="TAS111" s="6"/>
      <c r="TAT111" s="6"/>
      <c r="TAU111" s="6"/>
      <c r="TAV111" s="6"/>
      <c r="TAW111" s="6"/>
      <c r="TAX111" s="6"/>
      <c r="TAY111" s="6"/>
      <c r="TAZ111" s="6"/>
      <c r="TBA111" s="6"/>
      <c r="TBB111" s="6"/>
      <c r="TBC111" s="6"/>
      <c r="TBD111" s="6"/>
      <c r="TBE111" s="6"/>
      <c r="TBF111" s="6"/>
      <c r="TBG111" s="6"/>
      <c r="TBH111" s="6"/>
      <c r="TBI111" s="6"/>
      <c r="TBJ111" s="6"/>
      <c r="TBK111" s="6"/>
      <c r="TBL111" s="6"/>
      <c r="TBM111" s="6"/>
      <c r="TBN111" s="6"/>
      <c r="TBO111" s="6"/>
      <c r="TBP111" s="6"/>
      <c r="TBQ111" s="6"/>
      <c r="TBR111" s="6"/>
      <c r="TBS111" s="6"/>
      <c r="TBT111" s="6"/>
      <c r="TBU111" s="6"/>
      <c r="TBV111" s="6"/>
      <c r="TBW111" s="6"/>
      <c r="TBX111" s="6"/>
      <c r="TBY111" s="6"/>
      <c r="TBZ111" s="6"/>
      <c r="TCA111" s="6"/>
      <c r="TCB111" s="6"/>
      <c r="TCC111" s="6"/>
      <c r="TCD111" s="6"/>
      <c r="TCE111" s="6"/>
      <c r="TCF111" s="6"/>
      <c r="TCG111" s="6"/>
      <c r="TCH111" s="6"/>
      <c r="TCI111" s="6"/>
      <c r="TCJ111" s="6"/>
      <c r="TCK111" s="6"/>
      <c r="TCL111" s="6"/>
      <c r="TCM111" s="6"/>
      <c r="TCN111" s="6"/>
      <c r="TCO111" s="6"/>
      <c r="TCP111" s="6"/>
      <c r="TCQ111" s="6"/>
      <c r="TCR111" s="6"/>
      <c r="TCS111" s="6"/>
      <c r="TCT111" s="6"/>
      <c r="TCU111" s="6"/>
      <c r="TCV111" s="6"/>
      <c r="TCW111" s="6"/>
      <c r="TCX111" s="6"/>
      <c r="TCY111" s="6"/>
      <c r="TCZ111" s="6"/>
      <c r="TDA111" s="6"/>
      <c r="TDB111" s="6"/>
      <c r="TDC111" s="6"/>
      <c r="TDD111" s="6"/>
      <c r="TDE111" s="6"/>
      <c r="TDF111" s="6"/>
      <c r="TDG111" s="6"/>
      <c r="TDH111" s="6"/>
      <c r="TDI111" s="6"/>
      <c r="TDJ111" s="6"/>
      <c r="TDK111" s="6"/>
      <c r="TDL111" s="6"/>
      <c r="TDM111" s="6"/>
      <c r="TDN111" s="6"/>
      <c r="TDO111" s="6"/>
      <c r="TDP111" s="6"/>
      <c r="TDQ111" s="6"/>
      <c r="TDR111" s="6"/>
      <c r="TDS111" s="6"/>
      <c r="TDT111" s="6"/>
      <c r="TDU111" s="6"/>
      <c r="TDV111" s="6"/>
      <c r="TDW111" s="6"/>
      <c r="TDX111" s="6"/>
      <c r="TDY111" s="6"/>
      <c r="TDZ111" s="6"/>
      <c r="TEA111" s="6"/>
      <c r="TEB111" s="6"/>
      <c r="TEC111" s="6"/>
      <c r="TED111" s="6"/>
      <c r="TEE111" s="6"/>
      <c r="TEF111" s="6"/>
      <c r="TEG111" s="6"/>
      <c r="TEH111" s="6"/>
      <c r="TEI111" s="6"/>
      <c r="TEJ111" s="6"/>
      <c r="TEK111" s="6"/>
      <c r="TEL111" s="6"/>
      <c r="TEM111" s="6"/>
      <c r="TEN111" s="6"/>
      <c r="TEO111" s="6"/>
      <c r="TEP111" s="6"/>
      <c r="TEQ111" s="6"/>
      <c r="TER111" s="6"/>
      <c r="TES111" s="6"/>
      <c r="TET111" s="6"/>
      <c r="TEU111" s="6"/>
      <c r="TEV111" s="6"/>
      <c r="TEW111" s="6"/>
      <c r="TEX111" s="6"/>
      <c r="TEY111" s="6"/>
      <c r="TEZ111" s="6"/>
      <c r="TFA111" s="6"/>
      <c r="TFB111" s="6"/>
      <c r="TFC111" s="6"/>
      <c r="TFD111" s="6"/>
      <c r="TFE111" s="6"/>
      <c r="TFF111" s="6"/>
      <c r="TFG111" s="6"/>
      <c r="TFH111" s="6"/>
      <c r="TFI111" s="6"/>
      <c r="TFJ111" s="6"/>
      <c r="TFK111" s="6"/>
      <c r="TFL111" s="6"/>
      <c r="TFM111" s="6"/>
      <c r="TFN111" s="6"/>
      <c r="TFO111" s="6"/>
      <c r="TFP111" s="6"/>
      <c r="TFQ111" s="6"/>
      <c r="TFR111" s="6"/>
      <c r="TFS111" s="6"/>
      <c r="TFT111" s="6"/>
      <c r="TFU111" s="6"/>
      <c r="TFV111" s="6"/>
      <c r="TFW111" s="6"/>
      <c r="TFX111" s="6"/>
      <c r="TFY111" s="6"/>
      <c r="TFZ111" s="6"/>
      <c r="TGA111" s="6"/>
      <c r="TGB111" s="6"/>
      <c r="TGC111" s="6"/>
      <c r="TGD111" s="6"/>
      <c r="TGE111" s="6"/>
      <c r="TGF111" s="6"/>
      <c r="TGG111" s="6"/>
      <c r="TGH111" s="6"/>
      <c r="TGI111" s="6"/>
      <c r="TGJ111" s="6"/>
      <c r="TGK111" s="6"/>
      <c r="TGL111" s="6"/>
      <c r="TGM111" s="6"/>
      <c r="TGN111" s="6"/>
      <c r="TGO111" s="6"/>
      <c r="TGP111" s="6"/>
      <c r="TGQ111" s="6"/>
      <c r="TGR111" s="6"/>
      <c r="TGS111" s="6"/>
      <c r="TGT111" s="6"/>
      <c r="TGU111" s="6"/>
      <c r="TGV111" s="6"/>
      <c r="TGW111" s="6"/>
      <c r="TGX111" s="6"/>
      <c r="TGY111" s="6"/>
      <c r="TGZ111" s="6"/>
      <c r="THA111" s="6"/>
      <c r="THB111" s="6"/>
      <c r="THC111" s="6"/>
      <c r="THD111" s="6"/>
      <c r="THE111" s="6"/>
      <c r="THF111" s="6"/>
      <c r="THG111" s="6"/>
      <c r="THH111" s="6"/>
      <c r="THI111" s="6"/>
      <c r="THJ111" s="6"/>
      <c r="THK111" s="6"/>
      <c r="THL111" s="6"/>
      <c r="THM111" s="6"/>
      <c r="THN111" s="6"/>
      <c r="THO111" s="6"/>
      <c r="THP111" s="6"/>
      <c r="THQ111" s="6"/>
      <c r="THR111" s="6"/>
      <c r="THS111" s="6"/>
      <c r="THT111" s="6"/>
      <c r="THU111" s="6"/>
      <c r="THV111" s="6"/>
      <c r="THW111" s="6"/>
      <c r="THX111" s="6"/>
      <c r="THY111" s="6"/>
      <c r="THZ111" s="6"/>
      <c r="TIA111" s="6"/>
      <c r="TIB111" s="6"/>
      <c r="TIC111" s="6"/>
      <c r="TID111" s="6"/>
      <c r="TIE111" s="6"/>
      <c r="TIF111" s="6"/>
      <c r="TIG111" s="6"/>
      <c r="TIH111" s="6"/>
      <c r="TII111" s="6"/>
      <c r="TIJ111" s="6"/>
      <c r="TIK111" s="6"/>
      <c r="TIL111" s="6"/>
      <c r="TIM111" s="6"/>
      <c r="TIN111" s="6"/>
      <c r="TIO111" s="6"/>
      <c r="TIP111" s="6"/>
      <c r="TIQ111" s="6"/>
      <c r="TIR111" s="6"/>
      <c r="TIS111" s="6"/>
      <c r="TIT111" s="6"/>
      <c r="TIU111" s="6"/>
      <c r="TIV111" s="6"/>
      <c r="TIW111" s="6"/>
      <c r="TIX111" s="6"/>
      <c r="TIY111" s="6"/>
      <c r="TIZ111" s="6"/>
      <c r="TJA111" s="6"/>
      <c r="TJB111" s="6"/>
      <c r="TJC111" s="6"/>
      <c r="TJD111" s="6"/>
      <c r="TJE111" s="6"/>
      <c r="TJF111" s="6"/>
      <c r="TJG111" s="6"/>
      <c r="TJH111" s="6"/>
      <c r="TJI111" s="6"/>
      <c r="TJJ111" s="6"/>
      <c r="TJK111" s="6"/>
      <c r="TJL111" s="6"/>
      <c r="TJM111" s="6"/>
      <c r="TJN111" s="6"/>
      <c r="TJO111" s="6"/>
      <c r="TJP111" s="6"/>
      <c r="TJQ111" s="6"/>
      <c r="TJR111" s="6"/>
      <c r="TJS111" s="6"/>
      <c r="TJT111" s="6"/>
      <c r="TJU111" s="6"/>
      <c r="TJV111" s="6"/>
      <c r="TJW111" s="6"/>
      <c r="TJX111" s="6"/>
      <c r="TJY111" s="6"/>
      <c r="TJZ111" s="6"/>
      <c r="TKA111" s="6"/>
      <c r="TKB111" s="6"/>
      <c r="TKC111" s="6"/>
      <c r="TKD111" s="6"/>
      <c r="TKE111" s="6"/>
      <c r="TKF111" s="6"/>
      <c r="TKG111" s="6"/>
      <c r="TKH111" s="6"/>
      <c r="TKI111" s="6"/>
      <c r="TKJ111" s="6"/>
      <c r="TKK111" s="6"/>
      <c r="TKL111" s="6"/>
      <c r="TKM111" s="6"/>
      <c r="TKN111" s="6"/>
      <c r="TKO111" s="6"/>
      <c r="TKP111" s="6"/>
      <c r="TKQ111" s="6"/>
      <c r="TKR111" s="6"/>
      <c r="TKS111" s="6"/>
      <c r="TKT111" s="6"/>
      <c r="TKU111" s="6"/>
      <c r="TKV111" s="6"/>
      <c r="TKW111" s="6"/>
      <c r="TKX111" s="6"/>
      <c r="TKY111" s="6"/>
      <c r="TKZ111" s="6"/>
      <c r="TLA111" s="6"/>
      <c r="TLB111" s="6"/>
      <c r="TLC111" s="6"/>
      <c r="TLD111" s="6"/>
      <c r="TLE111" s="6"/>
      <c r="TLF111" s="6"/>
      <c r="TLG111" s="6"/>
      <c r="TLH111" s="6"/>
      <c r="TLI111" s="6"/>
      <c r="TLJ111" s="6"/>
      <c r="TLK111" s="6"/>
      <c r="TLL111" s="6"/>
      <c r="TLM111" s="6"/>
      <c r="TLN111" s="6"/>
      <c r="TLO111" s="6"/>
      <c r="TLP111" s="6"/>
      <c r="TLQ111" s="6"/>
      <c r="TLR111" s="6"/>
      <c r="TLS111" s="6"/>
      <c r="TLT111" s="6"/>
      <c r="TLU111" s="6"/>
      <c r="TLV111" s="6"/>
      <c r="TLW111" s="6"/>
      <c r="TLX111" s="6"/>
      <c r="TLY111" s="6"/>
      <c r="TLZ111" s="6"/>
      <c r="TMA111" s="6"/>
      <c r="TMB111" s="6"/>
      <c r="TMC111" s="6"/>
      <c r="TMD111" s="6"/>
      <c r="TME111" s="6"/>
      <c r="TMF111" s="6"/>
      <c r="TMG111" s="6"/>
      <c r="TMH111" s="6"/>
      <c r="TMI111" s="6"/>
      <c r="TMJ111" s="6"/>
      <c r="TMK111" s="6"/>
      <c r="TML111" s="6"/>
      <c r="TMM111" s="6"/>
      <c r="TMN111" s="6"/>
      <c r="TMO111" s="6"/>
      <c r="TMP111" s="6"/>
      <c r="TMQ111" s="6"/>
      <c r="TMR111" s="6"/>
      <c r="TMS111" s="6"/>
      <c r="TMT111" s="6"/>
      <c r="TMU111" s="6"/>
      <c r="TMV111" s="6"/>
      <c r="TMW111" s="6"/>
      <c r="TMX111" s="6"/>
      <c r="TMY111" s="6"/>
      <c r="TMZ111" s="6"/>
      <c r="TNA111" s="6"/>
      <c r="TNB111" s="6"/>
      <c r="TNC111" s="6"/>
      <c r="TND111" s="6"/>
      <c r="TNE111" s="6"/>
      <c r="TNF111" s="6"/>
      <c r="TNG111" s="6"/>
      <c r="TNH111" s="6"/>
      <c r="TNI111" s="6"/>
      <c r="TNJ111" s="6"/>
      <c r="TNK111" s="6"/>
      <c r="TNL111" s="6"/>
      <c r="TNM111" s="6"/>
      <c r="TNN111" s="6"/>
      <c r="TNO111" s="6"/>
      <c r="TNP111" s="6"/>
      <c r="TNQ111" s="6"/>
      <c r="TNR111" s="6"/>
      <c r="TNS111" s="6"/>
      <c r="TNT111" s="6"/>
      <c r="TNU111" s="6"/>
      <c r="TNV111" s="6"/>
      <c r="TNW111" s="6"/>
      <c r="TNX111" s="6"/>
      <c r="TNY111" s="6"/>
      <c r="TNZ111" s="6"/>
      <c r="TOA111" s="6"/>
      <c r="TOB111" s="6"/>
      <c r="TOC111" s="6"/>
      <c r="TOD111" s="6"/>
      <c r="TOE111" s="6"/>
      <c r="TOF111" s="6"/>
      <c r="TOG111" s="6"/>
      <c r="TOH111" s="6"/>
      <c r="TOI111" s="6"/>
      <c r="TOJ111" s="6"/>
      <c r="TOK111" s="6"/>
      <c r="TOL111" s="6"/>
      <c r="TOM111" s="6"/>
      <c r="TON111" s="6"/>
      <c r="TOO111" s="6"/>
      <c r="TOP111" s="6"/>
      <c r="TOQ111" s="6"/>
      <c r="TOR111" s="6"/>
      <c r="TOS111" s="6"/>
      <c r="TOT111" s="6"/>
      <c r="TOU111" s="6"/>
      <c r="TOV111" s="6"/>
      <c r="TOW111" s="6"/>
      <c r="TOX111" s="6"/>
      <c r="TOY111" s="6"/>
      <c r="TOZ111" s="6"/>
      <c r="TPA111" s="6"/>
      <c r="TPB111" s="6"/>
      <c r="TPC111" s="6"/>
      <c r="TPD111" s="6"/>
      <c r="TPE111" s="6"/>
      <c r="TPF111" s="6"/>
      <c r="TPG111" s="6"/>
      <c r="TPH111" s="6"/>
      <c r="TPI111" s="6"/>
      <c r="TPJ111" s="6"/>
      <c r="TPK111" s="6"/>
      <c r="TPL111" s="6"/>
      <c r="TPM111" s="6"/>
      <c r="TPN111" s="6"/>
      <c r="TPO111" s="6"/>
      <c r="TPP111" s="6"/>
      <c r="TPQ111" s="6"/>
      <c r="TPR111" s="6"/>
      <c r="TPS111" s="6"/>
      <c r="TPT111" s="6"/>
      <c r="TPU111" s="6"/>
      <c r="TPV111" s="6"/>
      <c r="TPW111" s="6"/>
      <c r="TPX111" s="6"/>
      <c r="TPY111" s="6"/>
      <c r="TPZ111" s="6"/>
      <c r="TQA111" s="6"/>
      <c r="TQB111" s="6"/>
      <c r="TQC111" s="6"/>
      <c r="TQD111" s="6"/>
      <c r="TQE111" s="6"/>
      <c r="TQF111" s="6"/>
      <c r="TQG111" s="6"/>
      <c r="TQH111" s="6"/>
      <c r="TQI111" s="6"/>
      <c r="TQJ111" s="6"/>
      <c r="TQK111" s="6"/>
      <c r="TQL111" s="6"/>
      <c r="TQM111" s="6"/>
      <c r="TQN111" s="6"/>
      <c r="TQO111" s="6"/>
      <c r="TQP111" s="6"/>
      <c r="TQQ111" s="6"/>
      <c r="TQR111" s="6"/>
      <c r="TQS111" s="6"/>
      <c r="TQT111" s="6"/>
      <c r="TQU111" s="6"/>
      <c r="TQV111" s="6"/>
      <c r="TQW111" s="6"/>
      <c r="TQX111" s="6"/>
      <c r="TQY111" s="6"/>
      <c r="TQZ111" s="6"/>
      <c r="TRA111" s="6"/>
      <c r="TRB111" s="6"/>
      <c r="TRC111" s="6"/>
      <c r="TRD111" s="6"/>
      <c r="TRE111" s="6"/>
      <c r="TRF111" s="6"/>
      <c r="TRG111" s="6"/>
      <c r="TRH111" s="6"/>
      <c r="TRI111" s="6"/>
      <c r="TRJ111" s="6"/>
      <c r="TRK111" s="6"/>
      <c r="TRL111" s="6"/>
      <c r="TRM111" s="6"/>
      <c r="TRN111" s="6"/>
      <c r="TRO111" s="6"/>
      <c r="TRP111" s="6"/>
      <c r="TRQ111" s="6"/>
      <c r="TRR111" s="6"/>
      <c r="TRS111" s="6"/>
      <c r="TRT111" s="6"/>
      <c r="TRU111" s="6"/>
      <c r="TRV111" s="6"/>
      <c r="TRW111" s="6"/>
      <c r="TRX111" s="6"/>
      <c r="TRY111" s="6"/>
      <c r="TRZ111" s="6"/>
      <c r="TSA111" s="6"/>
      <c r="TSB111" s="6"/>
      <c r="TSC111" s="6"/>
      <c r="TSD111" s="6"/>
      <c r="TSE111" s="6"/>
      <c r="TSF111" s="6"/>
      <c r="TSG111" s="6"/>
      <c r="TSH111" s="6"/>
      <c r="TSI111" s="6"/>
      <c r="TSJ111" s="6"/>
      <c r="TSK111" s="6"/>
      <c r="TSL111" s="6"/>
      <c r="TSM111" s="6"/>
      <c r="TSN111" s="6"/>
      <c r="TSO111" s="6"/>
      <c r="TSP111" s="6"/>
      <c r="TSQ111" s="6"/>
      <c r="TSR111" s="6"/>
      <c r="TSS111" s="6"/>
      <c r="TST111" s="6"/>
      <c r="TSU111" s="6"/>
      <c r="TSV111" s="6"/>
      <c r="TSW111" s="6"/>
      <c r="TSX111" s="6"/>
      <c r="TSY111" s="6"/>
      <c r="TSZ111" s="6"/>
      <c r="TTA111" s="6"/>
      <c r="TTB111" s="6"/>
      <c r="TTC111" s="6"/>
      <c r="TTD111" s="6"/>
      <c r="TTE111" s="6"/>
      <c r="TTF111" s="6"/>
      <c r="TTG111" s="6"/>
      <c r="TTH111" s="6"/>
      <c r="TTI111" s="6"/>
      <c r="TTJ111" s="6"/>
      <c r="TTK111" s="6"/>
      <c r="TTL111" s="6"/>
      <c r="TTM111" s="6"/>
      <c r="TTN111" s="6"/>
      <c r="TTO111" s="6"/>
      <c r="TTP111" s="6"/>
      <c r="TTQ111" s="6"/>
      <c r="TTR111" s="6"/>
      <c r="TTS111" s="6"/>
      <c r="TTT111" s="6"/>
      <c r="TTU111" s="6"/>
      <c r="TTV111" s="6"/>
      <c r="TTW111" s="6"/>
      <c r="TTX111" s="6"/>
      <c r="TTY111" s="6"/>
      <c r="TTZ111" s="6"/>
      <c r="TUA111" s="6"/>
      <c r="TUB111" s="6"/>
      <c r="TUC111" s="6"/>
      <c r="TUD111" s="6"/>
      <c r="TUE111" s="6"/>
      <c r="TUF111" s="6"/>
      <c r="TUG111" s="6"/>
      <c r="TUH111" s="6"/>
      <c r="TUI111" s="6"/>
      <c r="TUJ111" s="6"/>
      <c r="TUK111" s="6"/>
      <c r="TUL111" s="6"/>
      <c r="TUM111" s="6"/>
      <c r="TUN111" s="6"/>
      <c r="TUO111" s="6"/>
      <c r="TUP111" s="6"/>
      <c r="TUQ111" s="6"/>
      <c r="TUR111" s="6"/>
      <c r="TUS111" s="6"/>
      <c r="TUT111" s="6"/>
      <c r="TUU111" s="6"/>
      <c r="TUV111" s="6"/>
      <c r="TUW111" s="6"/>
      <c r="TUX111" s="6"/>
      <c r="TUY111" s="6"/>
      <c r="TUZ111" s="6"/>
      <c r="TVA111" s="6"/>
      <c r="TVB111" s="6"/>
      <c r="TVC111" s="6"/>
      <c r="TVD111" s="6"/>
      <c r="TVE111" s="6"/>
      <c r="TVF111" s="6"/>
      <c r="TVG111" s="6"/>
      <c r="TVH111" s="6"/>
      <c r="TVI111" s="6"/>
      <c r="TVJ111" s="6"/>
      <c r="TVK111" s="6"/>
      <c r="TVL111" s="6"/>
      <c r="TVM111" s="6"/>
      <c r="TVN111" s="6"/>
      <c r="TVO111" s="6"/>
      <c r="TVP111" s="6"/>
      <c r="TVQ111" s="6"/>
      <c r="TVR111" s="6"/>
      <c r="TVS111" s="6"/>
      <c r="TVT111" s="6"/>
      <c r="TVU111" s="6"/>
      <c r="TVV111" s="6"/>
      <c r="TVW111" s="6"/>
      <c r="TVX111" s="6"/>
      <c r="TVY111" s="6"/>
      <c r="TVZ111" s="6"/>
      <c r="TWA111" s="6"/>
      <c r="TWB111" s="6"/>
      <c r="TWC111" s="6"/>
      <c r="TWD111" s="6"/>
      <c r="TWE111" s="6"/>
      <c r="TWF111" s="6"/>
      <c r="TWG111" s="6"/>
      <c r="TWH111" s="6"/>
      <c r="TWI111" s="6"/>
      <c r="TWJ111" s="6"/>
      <c r="TWK111" s="6"/>
      <c r="TWL111" s="6"/>
      <c r="TWM111" s="6"/>
      <c r="TWN111" s="6"/>
      <c r="TWO111" s="6"/>
      <c r="TWP111" s="6"/>
      <c r="TWQ111" s="6"/>
      <c r="TWR111" s="6"/>
      <c r="TWS111" s="6"/>
      <c r="TWT111" s="6"/>
      <c r="TWU111" s="6"/>
      <c r="TWV111" s="6"/>
      <c r="TWW111" s="6"/>
      <c r="TWX111" s="6"/>
      <c r="TWY111" s="6"/>
      <c r="TWZ111" s="6"/>
      <c r="TXA111" s="6"/>
      <c r="TXB111" s="6"/>
      <c r="TXC111" s="6"/>
      <c r="TXD111" s="6"/>
      <c r="TXE111" s="6"/>
      <c r="TXF111" s="6"/>
      <c r="TXG111" s="6"/>
      <c r="TXH111" s="6"/>
      <c r="TXI111" s="6"/>
      <c r="TXJ111" s="6"/>
      <c r="TXK111" s="6"/>
      <c r="TXL111" s="6"/>
      <c r="TXM111" s="6"/>
      <c r="TXN111" s="6"/>
      <c r="TXO111" s="6"/>
      <c r="TXP111" s="6"/>
      <c r="TXQ111" s="6"/>
      <c r="TXR111" s="6"/>
      <c r="TXS111" s="6"/>
      <c r="TXT111" s="6"/>
      <c r="TXU111" s="6"/>
      <c r="TXV111" s="6"/>
      <c r="TXW111" s="6"/>
      <c r="TXX111" s="6"/>
      <c r="TXY111" s="6"/>
      <c r="TXZ111" s="6"/>
      <c r="TYA111" s="6"/>
      <c r="TYB111" s="6"/>
      <c r="TYC111" s="6"/>
      <c r="TYD111" s="6"/>
      <c r="TYE111" s="6"/>
      <c r="TYF111" s="6"/>
      <c r="TYG111" s="6"/>
      <c r="TYH111" s="6"/>
      <c r="TYI111" s="6"/>
      <c r="TYJ111" s="6"/>
      <c r="TYK111" s="6"/>
      <c r="TYL111" s="6"/>
      <c r="TYM111" s="6"/>
      <c r="TYN111" s="6"/>
      <c r="TYO111" s="6"/>
      <c r="TYP111" s="6"/>
      <c r="TYQ111" s="6"/>
      <c r="TYR111" s="6"/>
      <c r="TYS111" s="6"/>
      <c r="TYT111" s="6"/>
      <c r="TYU111" s="6"/>
      <c r="TYV111" s="6"/>
      <c r="TYW111" s="6"/>
      <c r="TYX111" s="6"/>
      <c r="TYY111" s="6"/>
      <c r="TYZ111" s="6"/>
      <c r="TZA111" s="6"/>
      <c r="TZB111" s="6"/>
      <c r="TZC111" s="6"/>
      <c r="TZD111" s="6"/>
      <c r="TZE111" s="6"/>
      <c r="TZF111" s="6"/>
      <c r="TZG111" s="6"/>
      <c r="TZH111" s="6"/>
      <c r="TZI111" s="6"/>
      <c r="TZJ111" s="6"/>
      <c r="TZK111" s="6"/>
      <c r="TZL111" s="6"/>
      <c r="TZM111" s="6"/>
      <c r="TZN111" s="6"/>
      <c r="TZO111" s="6"/>
      <c r="TZP111" s="6"/>
      <c r="TZQ111" s="6"/>
      <c r="TZR111" s="6"/>
      <c r="TZS111" s="6"/>
      <c r="TZT111" s="6"/>
      <c r="TZU111" s="6"/>
      <c r="TZV111" s="6"/>
      <c r="TZW111" s="6"/>
      <c r="TZX111" s="6"/>
      <c r="TZY111" s="6"/>
      <c r="TZZ111" s="6"/>
      <c r="UAA111" s="6"/>
      <c r="UAB111" s="6"/>
      <c r="UAC111" s="6"/>
      <c r="UAD111" s="6"/>
      <c r="UAE111" s="6"/>
      <c r="UAF111" s="6"/>
      <c r="UAG111" s="6"/>
      <c r="UAH111" s="6"/>
      <c r="UAI111" s="6"/>
      <c r="UAJ111" s="6"/>
      <c r="UAK111" s="6"/>
      <c r="UAL111" s="6"/>
      <c r="UAM111" s="6"/>
      <c r="UAN111" s="6"/>
      <c r="UAO111" s="6"/>
      <c r="UAP111" s="6"/>
      <c r="UAQ111" s="6"/>
      <c r="UAR111" s="6"/>
      <c r="UAS111" s="6"/>
      <c r="UAT111" s="6"/>
      <c r="UAU111" s="6"/>
      <c r="UAV111" s="6"/>
      <c r="UAW111" s="6"/>
      <c r="UAX111" s="6"/>
      <c r="UAY111" s="6"/>
      <c r="UAZ111" s="6"/>
      <c r="UBA111" s="6"/>
      <c r="UBB111" s="6"/>
      <c r="UBC111" s="6"/>
      <c r="UBD111" s="6"/>
      <c r="UBE111" s="6"/>
      <c r="UBF111" s="6"/>
      <c r="UBG111" s="6"/>
      <c r="UBH111" s="6"/>
      <c r="UBI111" s="6"/>
      <c r="UBJ111" s="6"/>
      <c r="UBK111" s="6"/>
      <c r="UBL111" s="6"/>
      <c r="UBM111" s="6"/>
      <c r="UBN111" s="6"/>
      <c r="UBO111" s="6"/>
      <c r="UBP111" s="6"/>
      <c r="UBQ111" s="6"/>
      <c r="UBR111" s="6"/>
      <c r="UBS111" s="6"/>
      <c r="UBT111" s="6"/>
      <c r="UBU111" s="6"/>
      <c r="UBV111" s="6"/>
      <c r="UBW111" s="6"/>
      <c r="UBX111" s="6"/>
      <c r="UBY111" s="6"/>
      <c r="UBZ111" s="6"/>
      <c r="UCA111" s="6"/>
      <c r="UCB111" s="6"/>
      <c r="UCC111" s="6"/>
      <c r="UCD111" s="6"/>
      <c r="UCE111" s="6"/>
      <c r="UCF111" s="6"/>
      <c r="UCG111" s="6"/>
      <c r="UCH111" s="6"/>
      <c r="UCI111" s="6"/>
      <c r="UCJ111" s="6"/>
      <c r="UCK111" s="6"/>
      <c r="UCL111" s="6"/>
      <c r="UCM111" s="6"/>
      <c r="UCN111" s="6"/>
      <c r="UCO111" s="6"/>
      <c r="UCP111" s="6"/>
      <c r="UCQ111" s="6"/>
      <c r="UCR111" s="6"/>
      <c r="UCS111" s="6"/>
      <c r="UCT111" s="6"/>
      <c r="UCU111" s="6"/>
      <c r="UCV111" s="6"/>
      <c r="UCW111" s="6"/>
      <c r="UCX111" s="6"/>
      <c r="UCY111" s="6"/>
      <c r="UCZ111" s="6"/>
      <c r="UDA111" s="6"/>
      <c r="UDB111" s="6"/>
      <c r="UDC111" s="6"/>
      <c r="UDD111" s="6"/>
      <c r="UDE111" s="6"/>
      <c r="UDF111" s="6"/>
      <c r="UDG111" s="6"/>
      <c r="UDH111" s="6"/>
      <c r="UDI111" s="6"/>
      <c r="UDJ111" s="6"/>
      <c r="UDK111" s="6"/>
      <c r="UDL111" s="6"/>
      <c r="UDM111" s="6"/>
      <c r="UDN111" s="6"/>
      <c r="UDO111" s="6"/>
      <c r="UDP111" s="6"/>
      <c r="UDQ111" s="6"/>
      <c r="UDR111" s="6"/>
      <c r="UDS111" s="6"/>
      <c r="UDT111" s="6"/>
      <c r="UDU111" s="6"/>
      <c r="UDV111" s="6"/>
      <c r="UDW111" s="6"/>
      <c r="UDX111" s="6"/>
      <c r="UDY111" s="6"/>
      <c r="UDZ111" s="6"/>
      <c r="UEA111" s="6"/>
      <c r="UEB111" s="6"/>
      <c r="UEC111" s="6"/>
      <c r="UED111" s="6"/>
      <c r="UEE111" s="6"/>
      <c r="UEF111" s="6"/>
      <c r="UEG111" s="6"/>
      <c r="UEH111" s="6"/>
      <c r="UEI111" s="6"/>
      <c r="UEJ111" s="6"/>
      <c r="UEK111" s="6"/>
      <c r="UEL111" s="6"/>
      <c r="UEM111" s="6"/>
      <c r="UEN111" s="6"/>
      <c r="UEO111" s="6"/>
      <c r="UEP111" s="6"/>
      <c r="UEQ111" s="6"/>
      <c r="UER111" s="6"/>
      <c r="UES111" s="6"/>
      <c r="UET111" s="6"/>
      <c r="UEU111" s="6"/>
      <c r="UEV111" s="6"/>
      <c r="UEW111" s="6"/>
      <c r="UEX111" s="6"/>
      <c r="UEY111" s="6"/>
      <c r="UEZ111" s="6"/>
      <c r="UFA111" s="6"/>
      <c r="UFB111" s="6"/>
      <c r="UFC111" s="6"/>
      <c r="UFD111" s="6"/>
      <c r="UFE111" s="6"/>
      <c r="UFF111" s="6"/>
      <c r="UFG111" s="6"/>
      <c r="UFH111" s="6"/>
      <c r="UFI111" s="6"/>
      <c r="UFJ111" s="6"/>
      <c r="UFK111" s="6"/>
      <c r="UFL111" s="6"/>
      <c r="UFM111" s="6"/>
      <c r="UFN111" s="6"/>
      <c r="UFO111" s="6"/>
      <c r="UFP111" s="6"/>
      <c r="UFQ111" s="6"/>
      <c r="UFR111" s="6"/>
      <c r="UFS111" s="6"/>
      <c r="UFT111" s="6"/>
      <c r="UFU111" s="6"/>
      <c r="UFV111" s="6"/>
      <c r="UFW111" s="6"/>
      <c r="UFX111" s="6"/>
      <c r="UFY111" s="6"/>
      <c r="UFZ111" s="6"/>
      <c r="UGA111" s="6"/>
      <c r="UGB111" s="6"/>
      <c r="UGC111" s="6"/>
      <c r="UGD111" s="6"/>
      <c r="UGE111" s="6"/>
      <c r="UGF111" s="6"/>
      <c r="UGG111" s="6"/>
      <c r="UGH111" s="6"/>
      <c r="UGI111" s="6"/>
      <c r="UGJ111" s="6"/>
      <c r="UGK111" s="6"/>
      <c r="UGL111" s="6"/>
      <c r="UGM111" s="6"/>
      <c r="UGN111" s="6"/>
      <c r="UGO111" s="6"/>
      <c r="UGP111" s="6"/>
      <c r="UGQ111" s="6"/>
      <c r="UGR111" s="6"/>
      <c r="UGS111" s="6"/>
      <c r="UGT111" s="6"/>
      <c r="UGU111" s="6"/>
      <c r="UGV111" s="6"/>
      <c r="UGW111" s="6"/>
      <c r="UGX111" s="6"/>
      <c r="UGY111" s="6"/>
      <c r="UGZ111" s="6"/>
      <c r="UHA111" s="6"/>
      <c r="UHB111" s="6"/>
      <c r="UHC111" s="6"/>
      <c r="UHD111" s="6"/>
      <c r="UHE111" s="6"/>
      <c r="UHF111" s="6"/>
      <c r="UHG111" s="6"/>
      <c r="UHH111" s="6"/>
      <c r="UHI111" s="6"/>
      <c r="UHJ111" s="6"/>
      <c r="UHK111" s="6"/>
      <c r="UHL111" s="6"/>
      <c r="UHM111" s="6"/>
      <c r="UHN111" s="6"/>
      <c r="UHO111" s="6"/>
      <c r="UHP111" s="6"/>
      <c r="UHQ111" s="6"/>
      <c r="UHR111" s="6"/>
      <c r="UHS111" s="6"/>
      <c r="UHT111" s="6"/>
      <c r="UHU111" s="6"/>
      <c r="UHV111" s="6"/>
      <c r="UHW111" s="6"/>
      <c r="UHX111" s="6"/>
      <c r="UHY111" s="6"/>
      <c r="UHZ111" s="6"/>
      <c r="UIA111" s="6"/>
      <c r="UIB111" s="6"/>
      <c r="UIC111" s="6"/>
      <c r="UID111" s="6"/>
      <c r="UIE111" s="6"/>
      <c r="UIF111" s="6"/>
      <c r="UIG111" s="6"/>
      <c r="UIH111" s="6"/>
      <c r="UII111" s="6"/>
      <c r="UIJ111" s="6"/>
      <c r="UIK111" s="6"/>
      <c r="UIL111" s="6"/>
      <c r="UIM111" s="6"/>
      <c r="UIN111" s="6"/>
      <c r="UIO111" s="6"/>
      <c r="UIP111" s="6"/>
      <c r="UIQ111" s="6"/>
      <c r="UIR111" s="6"/>
      <c r="UIS111" s="6"/>
      <c r="UIT111" s="6"/>
      <c r="UIU111" s="6"/>
      <c r="UIV111" s="6"/>
      <c r="UIW111" s="6"/>
      <c r="UIX111" s="6"/>
      <c r="UIY111" s="6"/>
      <c r="UIZ111" s="6"/>
      <c r="UJA111" s="6"/>
      <c r="UJB111" s="6"/>
      <c r="UJC111" s="6"/>
      <c r="UJD111" s="6"/>
      <c r="UJE111" s="6"/>
      <c r="UJF111" s="6"/>
      <c r="UJG111" s="6"/>
      <c r="UJH111" s="6"/>
      <c r="UJI111" s="6"/>
      <c r="UJJ111" s="6"/>
      <c r="UJK111" s="6"/>
      <c r="UJL111" s="6"/>
      <c r="UJM111" s="6"/>
      <c r="UJN111" s="6"/>
      <c r="UJO111" s="6"/>
      <c r="UJP111" s="6"/>
      <c r="UJQ111" s="6"/>
      <c r="UJR111" s="6"/>
      <c r="UJS111" s="6"/>
      <c r="UJT111" s="6"/>
      <c r="UJU111" s="6"/>
      <c r="UJV111" s="6"/>
      <c r="UJW111" s="6"/>
      <c r="UJX111" s="6"/>
      <c r="UJY111" s="6"/>
      <c r="UJZ111" s="6"/>
      <c r="UKA111" s="6"/>
      <c r="UKB111" s="6"/>
      <c r="UKC111" s="6"/>
      <c r="UKD111" s="6"/>
      <c r="UKE111" s="6"/>
      <c r="UKF111" s="6"/>
      <c r="UKG111" s="6"/>
      <c r="UKH111" s="6"/>
      <c r="UKI111" s="6"/>
      <c r="UKJ111" s="6"/>
      <c r="UKK111" s="6"/>
      <c r="UKL111" s="6"/>
      <c r="UKM111" s="6"/>
      <c r="UKN111" s="6"/>
      <c r="UKO111" s="6"/>
      <c r="UKP111" s="6"/>
      <c r="UKQ111" s="6"/>
      <c r="UKR111" s="6"/>
      <c r="UKS111" s="6"/>
      <c r="UKT111" s="6"/>
      <c r="UKU111" s="6"/>
      <c r="UKV111" s="6"/>
      <c r="UKW111" s="6"/>
      <c r="UKX111" s="6"/>
      <c r="UKY111" s="6"/>
      <c r="UKZ111" s="6"/>
      <c r="ULA111" s="6"/>
      <c r="ULB111" s="6"/>
      <c r="ULC111" s="6"/>
      <c r="ULD111" s="6"/>
      <c r="ULE111" s="6"/>
      <c r="ULF111" s="6"/>
      <c r="ULG111" s="6"/>
      <c r="ULH111" s="6"/>
      <c r="ULI111" s="6"/>
      <c r="ULJ111" s="6"/>
      <c r="ULK111" s="6"/>
      <c r="ULL111" s="6"/>
      <c r="ULM111" s="6"/>
      <c r="ULN111" s="6"/>
      <c r="ULO111" s="6"/>
      <c r="ULP111" s="6"/>
      <c r="ULQ111" s="6"/>
      <c r="ULR111" s="6"/>
      <c r="ULS111" s="6"/>
      <c r="ULT111" s="6"/>
      <c r="ULU111" s="6"/>
      <c r="ULV111" s="6"/>
      <c r="ULW111" s="6"/>
      <c r="ULX111" s="6"/>
      <c r="ULY111" s="6"/>
      <c r="ULZ111" s="6"/>
      <c r="UMA111" s="6"/>
      <c r="UMB111" s="6"/>
      <c r="UMC111" s="6"/>
      <c r="UMD111" s="6"/>
      <c r="UME111" s="6"/>
      <c r="UMF111" s="6"/>
      <c r="UMG111" s="6"/>
      <c r="UMH111" s="6"/>
      <c r="UMI111" s="6"/>
      <c r="UMJ111" s="6"/>
      <c r="UMK111" s="6"/>
      <c r="UML111" s="6"/>
      <c r="UMM111" s="6"/>
      <c r="UMN111" s="6"/>
      <c r="UMO111" s="6"/>
      <c r="UMP111" s="6"/>
      <c r="UMQ111" s="6"/>
      <c r="UMR111" s="6"/>
      <c r="UMS111" s="6"/>
      <c r="UMT111" s="6"/>
      <c r="UMU111" s="6"/>
      <c r="UMV111" s="6"/>
      <c r="UMW111" s="6"/>
      <c r="UMX111" s="6"/>
      <c r="UMY111" s="6"/>
      <c r="UMZ111" s="6"/>
      <c r="UNA111" s="6"/>
      <c r="UNB111" s="6"/>
      <c r="UNC111" s="6"/>
      <c r="UND111" s="6"/>
      <c r="UNE111" s="6"/>
      <c r="UNF111" s="6"/>
      <c r="UNG111" s="6"/>
      <c r="UNH111" s="6"/>
      <c r="UNI111" s="6"/>
      <c r="UNJ111" s="6"/>
      <c r="UNK111" s="6"/>
      <c r="UNL111" s="6"/>
      <c r="UNM111" s="6"/>
      <c r="UNN111" s="6"/>
      <c r="UNO111" s="6"/>
      <c r="UNP111" s="6"/>
      <c r="UNQ111" s="6"/>
      <c r="UNR111" s="6"/>
      <c r="UNS111" s="6"/>
      <c r="UNT111" s="6"/>
      <c r="UNU111" s="6"/>
      <c r="UNV111" s="6"/>
      <c r="UNW111" s="6"/>
      <c r="UNX111" s="6"/>
      <c r="UNY111" s="6"/>
      <c r="UNZ111" s="6"/>
      <c r="UOA111" s="6"/>
      <c r="UOB111" s="6"/>
      <c r="UOC111" s="6"/>
      <c r="UOD111" s="6"/>
      <c r="UOE111" s="6"/>
      <c r="UOF111" s="6"/>
      <c r="UOG111" s="6"/>
      <c r="UOH111" s="6"/>
      <c r="UOI111" s="6"/>
      <c r="UOJ111" s="6"/>
      <c r="UOK111" s="6"/>
      <c r="UOL111" s="6"/>
      <c r="UOM111" s="6"/>
      <c r="UON111" s="6"/>
      <c r="UOO111" s="6"/>
      <c r="UOP111" s="6"/>
      <c r="UOQ111" s="6"/>
      <c r="UOR111" s="6"/>
      <c r="UOS111" s="6"/>
      <c r="UOT111" s="6"/>
      <c r="UOU111" s="6"/>
      <c r="UOV111" s="6"/>
      <c r="UOW111" s="6"/>
      <c r="UOX111" s="6"/>
      <c r="UOY111" s="6"/>
      <c r="UOZ111" s="6"/>
      <c r="UPA111" s="6"/>
      <c r="UPB111" s="6"/>
      <c r="UPC111" s="6"/>
      <c r="UPD111" s="6"/>
      <c r="UPE111" s="6"/>
      <c r="UPF111" s="6"/>
      <c r="UPG111" s="6"/>
      <c r="UPH111" s="6"/>
      <c r="UPI111" s="6"/>
      <c r="UPJ111" s="6"/>
      <c r="UPK111" s="6"/>
      <c r="UPL111" s="6"/>
      <c r="UPM111" s="6"/>
      <c r="UPN111" s="6"/>
      <c r="UPO111" s="6"/>
      <c r="UPP111" s="6"/>
      <c r="UPQ111" s="6"/>
      <c r="UPR111" s="6"/>
      <c r="UPS111" s="6"/>
      <c r="UPT111" s="6"/>
      <c r="UPU111" s="6"/>
      <c r="UPV111" s="6"/>
      <c r="UPW111" s="6"/>
      <c r="UPX111" s="6"/>
      <c r="UPY111" s="6"/>
      <c r="UPZ111" s="6"/>
      <c r="UQA111" s="6"/>
      <c r="UQB111" s="6"/>
      <c r="UQC111" s="6"/>
      <c r="UQD111" s="6"/>
      <c r="UQE111" s="6"/>
      <c r="UQF111" s="6"/>
      <c r="UQG111" s="6"/>
      <c r="UQH111" s="6"/>
      <c r="UQI111" s="6"/>
      <c r="UQJ111" s="6"/>
      <c r="UQK111" s="6"/>
      <c r="UQL111" s="6"/>
      <c r="UQM111" s="6"/>
      <c r="UQN111" s="6"/>
      <c r="UQO111" s="6"/>
      <c r="UQP111" s="6"/>
      <c r="UQQ111" s="6"/>
      <c r="UQR111" s="6"/>
      <c r="UQS111" s="6"/>
      <c r="UQT111" s="6"/>
      <c r="UQU111" s="6"/>
      <c r="UQV111" s="6"/>
      <c r="UQW111" s="6"/>
      <c r="UQX111" s="6"/>
      <c r="UQY111" s="6"/>
      <c r="UQZ111" s="6"/>
      <c r="URA111" s="6"/>
      <c r="URB111" s="6"/>
      <c r="URC111" s="6"/>
      <c r="URD111" s="6"/>
      <c r="URE111" s="6"/>
      <c r="URF111" s="6"/>
      <c r="URG111" s="6"/>
      <c r="URH111" s="6"/>
      <c r="URI111" s="6"/>
      <c r="URJ111" s="6"/>
      <c r="URK111" s="6"/>
      <c r="URL111" s="6"/>
      <c r="URM111" s="6"/>
      <c r="URN111" s="6"/>
      <c r="URO111" s="6"/>
      <c r="URP111" s="6"/>
      <c r="URQ111" s="6"/>
      <c r="URR111" s="6"/>
      <c r="URS111" s="6"/>
      <c r="URT111" s="6"/>
      <c r="URU111" s="6"/>
      <c r="URV111" s="6"/>
      <c r="URW111" s="6"/>
      <c r="URX111" s="6"/>
      <c r="URY111" s="6"/>
      <c r="URZ111" s="6"/>
      <c r="USA111" s="6"/>
      <c r="USB111" s="6"/>
      <c r="USC111" s="6"/>
      <c r="USD111" s="6"/>
      <c r="USE111" s="6"/>
      <c r="USF111" s="6"/>
      <c r="USG111" s="6"/>
      <c r="USH111" s="6"/>
      <c r="USI111" s="6"/>
      <c r="USJ111" s="6"/>
      <c r="USK111" s="6"/>
      <c r="USL111" s="6"/>
      <c r="USM111" s="6"/>
      <c r="USN111" s="6"/>
      <c r="USO111" s="6"/>
      <c r="USP111" s="6"/>
      <c r="USQ111" s="6"/>
      <c r="USR111" s="6"/>
      <c r="USS111" s="6"/>
      <c r="UST111" s="6"/>
      <c r="USU111" s="6"/>
      <c r="USV111" s="6"/>
      <c r="USW111" s="6"/>
      <c r="USX111" s="6"/>
      <c r="USY111" s="6"/>
      <c r="USZ111" s="6"/>
      <c r="UTA111" s="6"/>
      <c r="UTB111" s="6"/>
      <c r="UTC111" s="6"/>
      <c r="UTD111" s="6"/>
      <c r="UTE111" s="6"/>
      <c r="UTF111" s="6"/>
      <c r="UTG111" s="6"/>
      <c r="UTH111" s="6"/>
      <c r="UTI111" s="6"/>
      <c r="UTJ111" s="6"/>
      <c r="UTK111" s="6"/>
      <c r="UTL111" s="6"/>
      <c r="UTM111" s="6"/>
      <c r="UTN111" s="6"/>
      <c r="UTO111" s="6"/>
      <c r="UTP111" s="6"/>
      <c r="UTQ111" s="6"/>
      <c r="UTR111" s="6"/>
      <c r="UTS111" s="6"/>
      <c r="UTT111" s="6"/>
      <c r="UTU111" s="6"/>
      <c r="UTV111" s="6"/>
      <c r="UTW111" s="6"/>
      <c r="UTX111" s="6"/>
      <c r="UTY111" s="6"/>
      <c r="UTZ111" s="6"/>
      <c r="UUA111" s="6"/>
      <c r="UUB111" s="6"/>
      <c r="UUC111" s="6"/>
      <c r="UUD111" s="6"/>
      <c r="UUE111" s="6"/>
      <c r="UUF111" s="6"/>
      <c r="UUG111" s="6"/>
      <c r="UUH111" s="6"/>
      <c r="UUI111" s="6"/>
      <c r="UUJ111" s="6"/>
      <c r="UUK111" s="6"/>
      <c r="UUL111" s="6"/>
      <c r="UUM111" s="6"/>
      <c r="UUN111" s="6"/>
      <c r="UUO111" s="6"/>
      <c r="UUP111" s="6"/>
      <c r="UUQ111" s="6"/>
      <c r="UUR111" s="6"/>
      <c r="UUS111" s="6"/>
      <c r="UUT111" s="6"/>
      <c r="UUU111" s="6"/>
      <c r="UUV111" s="6"/>
      <c r="UUW111" s="6"/>
      <c r="UUX111" s="6"/>
      <c r="UUY111" s="6"/>
      <c r="UUZ111" s="6"/>
      <c r="UVA111" s="6"/>
      <c r="UVB111" s="6"/>
      <c r="UVC111" s="6"/>
      <c r="UVD111" s="6"/>
      <c r="UVE111" s="6"/>
      <c r="UVF111" s="6"/>
      <c r="UVG111" s="6"/>
      <c r="UVH111" s="6"/>
      <c r="UVI111" s="6"/>
      <c r="UVJ111" s="6"/>
      <c r="UVK111" s="6"/>
      <c r="UVL111" s="6"/>
      <c r="UVM111" s="6"/>
      <c r="UVN111" s="6"/>
      <c r="UVO111" s="6"/>
      <c r="UVP111" s="6"/>
      <c r="UVQ111" s="6"/>
      <c r="UVR111" s="6"/>
      <c r="UVS111" s="6"/>
      <c r="UVT111" s="6"/>
      <c r="UVU111" s="6"/>
      <c r="UVV111" s="6"/>
      <c r="UVW111" s="6"/>
      <c r="UVX111" s="6"/>
      <c r="UVY111" s="6"/>
      <c r="UVZ111" s="6"/>
      <c r="UWA111" s="6"/>
      <c r="UWB111" s="6"/>
      <c r="UWC111" s="6"/>
      <c r="UWD111" s="6"/>
      <c r="UWE111" s="6"/>
      <c r="UWF111" s="6"/>
      <c r="UWG111" s="6"/>
      <c r="UWH111" s="6"/>
      <c r="UWI111" s="6"/>
      <c r="UWJ111" s="6"/>
      <c r="UWK111" s="6"/>
      <c r="UWL111" s="6"/>
      <c r="UWM111" s="6"/>
      <c r="UWN111" s="6"/>
      <c r="UWO111" s="6"/>
      <c r="UWP111" s="6"/>
      <c r="UWQ111" s="6"/>
      <c r="UWR111" s="6"/>
      <c r="UWS111" s="6"/>
      <c r="UWT111" s="6"/>
      <c r="UWU111" s="6"/>
      <c r="UWV111" s="6"/>
      <c r="UWW111" s="6"/>
      <c r="UWX111" s="6"/>
      <c r="UWY111" s="6"/>
      <c r="UWZ111" s="6"/>
      <c r="UXA111" s="6"/>
      <c r="UXB111" s="6"/>
      <c r="UXC111" s="6"/>
      <c r="UXD111" s="6"/>
      <c r="UXE111" s="6"/>
      <c r="UXF111" s="6"/>
      <c r="UXG111" s="6"/>
      <c r="UXH111" s="6"/>
      <c r="UXI111" s="6"/>
      <c r="UXJ111" s="6"/>
      <c r="UXK111" s="6"/>
      <c r="UXL111" s="6"/>
      <c r="UXM111" s="6"/>
      <c r="UXN111" s="6"/>
      <c r="UXO111" s="6"/>
      <c r="UXP111" s="6"/>
      <c r="UXQ111" s="6"/>
      <c r="UXR111" s="6"/>
      <c r="UXS111" s="6"/>
      <c r="UXT111" s="6"/>
      <c r="UXU111" s="6"/>
      <c r="UXV111" s="6"/>
      <c r="UXW111" s="6"/>
      <c r="UXX111" s="6"/>
      <c r="UXY111" s="6"/>
      <c r="UXZ111" s="6"/>
      <c r="UYA111" s="6"/>
      <c r="UYB111" s="6"/>
      <c r="UYC111" s="6"/>
      <c r="UYD111" s="6"/>
      <c r="UYE111" s="6"/>
      <c r="UYF111" s="6"/>
      <c r="UYG111" s="6"/>
      <c r="UYH111" s="6"/>
      <c r="UYI111" s="6"/>
      <c r="UYJ111" s="6"/>
      <c r="UYK111" s="6"/>
      <c r="UYL111" s="6"/>
      <c r="UYM111" s="6"/>
      <c r="UYN111" s="6"/>
      <c r="UYO111" s="6"/>
      <c r="UYP111" s="6"/>
      <c r="UYQ111" s="6"/>
      <c r="UYR111" s="6"/>
      <c r="UYS111" s="6"/>
      <c r="UYT111" s="6"/>
      <c r="UYU111" s="6"/>
      <c r="UYV111" s="6"/>
      <c r="UYW111" s="6"/>
      <c r="UYX111" s="6"/>
      <c r="UYY111" s="6"/>
      <c r="UYZ111" s="6"/>
      <c r="UZA111" s="6"/>
      <c r="UZB111" s="6"/>
      <c r="UZC111" s="6"/>
      <c r="UZD111" s="6"/>
      <c r="UZE111" s="6"/>
      <c r="UZF111" s="6"/>
      <c r="UZG111" s="6"/>
      <c r="UZH111" s="6"/>
      <c r="UZI111" s="6"/>
      <c r="UZJ111" s="6"/>
      <c r="UZK111" s="6"/>
      <c r="UZL111" s="6"/>
      <c r="UZM111" s="6"/>
      <c r="UZN111" s="6"/>
      <c r="UZO111" s="6"/>
      <c r="UZP111" s="6"/>
      <c r="UZQ111" s="6"/>
      <c r="UZR111" s="6"/>
      <c r="UZS111" s="6"/>
      <c r="UZT111" s="6"/>
      <c r="UZU111" s="6"/>
      <c r="UZV111" s="6"/>
      <c r="UZW111" s="6"/>
      <c r="UZX111" s="6"/>
      <c r="UZY111" s="6"/>
      <c r="UZZ111" s="6"/>
      <c r="VAA111" s="6"/>
      <c r="VAB111" s="6"/>
      <c r="VAC111" s="6"/>
      <c r="VAD111" s="6"/>
      <c r="VAE111" s="6"/>
      <c r="VAF111" s="6"/>
      <c r="VAG111" s="6"/>
      <c r="VAH111" s="6"/>
      <c r="VAI111" s="6"/>
      <c r="VAJ111" s="6"/>
      <c r="VAK111" s="6"/>
      <c r="VAL111" s="6"/>
      <c r="VAM111" s="6"/>
      <c r="VAN111" s="6"/>
      <c r="VAO111" s="6"/>
      <c r="VAP111" s="6"/>
      <c r="VAQ111" s="6"/>
      <c r="VAR111" s="6"/>
      <c r="VAS111" s="6"/>
      <c r="VAT111" s="6"/>
      <c r="VAU111" s="6"/>
      <c r="VAV111" s="6"/>
      <c r="VAW111" s="6"/>
      <c r="VAX111" s="6"/>
      <c r="VAY111" s="6"/>
      <c r="VAZ111" s="6"/>
      <c r="VBA111" s="6"/>
      <c r="VBB111" s="6"/>
      <c r="VBC111" s="6"/>
      <c r="VBD111" s="6"/>
      <c r="VBE111" s="6"/>
      <c r="VBF111" s="6"/>
      <c r="VBG111" s="6"/>
      <c r="VBH111" s="6"/>
      <c r="VBI111" s="6"/>
      <c r="VBJ111" s="6"/>
      <c r="VBK111" s="6"/>
      <c r="VBL111" s="6"/>
      <c r="VBM111" s="6"/>
      <c r="VBN111" s="6"/>
      <c r="VBO111" s="6"/>
      <c r="VBP111" s="6"/>
      <c r="VBQ111" s="6"/>
      <c r="VBR111" s="6"/>
      <c r="VBS111" s="6"/>
      <c r="VBT111" s="6"/>
      <c r="VBU111" s="6"/>
      <c r="VBV111" s="6"/>
      <c r="VBW111" s="6"/>
      <c r="VBX111" s="6"/>
      <c r="VBY111" s="6"/>
      <c r="VBZ111" s="6"/>
      <c r="VCA111" s="6"/>
      <c r="VCB111" s="6"/>
      <c r="VCC111" s="6"/>
      <c r="VCD111" s="6"/>
      <c r="VCE111" s="6"/>
      <c r="VCF111" s="6"/>
      <c r="VCG111" s="6"/>
      <c r="VCH111" s="6"/>
      <c r="VCI111" s="6"/>
      <c r="VCJ111" s="6"/>
      <c r="VCK111" s="6"/>
      <c r="VCL111" s="6"/>
      <c r="VCM111" s="6"/>
      <c r="VCN111" s="6"/>
      <c r="VCO111" s="6"/>
      <c r="VCP111" s="6"/>
      <c r="VCQ111" s="6"/>
      <c r="VCR111" s="6"/>
      <c r="VCS111" s="6"/>
      <c r="VCT111" s="6"/>
      <c r="VCU111" s="6"/>
      <c r="VCV111" s="6"/>
      <c r="VCW111" s="6"/>
      <c r="VCX111" s="6"/>
      <c r="VCY111" s="6"/>
      <c r="VCZ111" s="6"/>
      <c r="VDA111" s="6"/>
      <c r="VDB111" s="6"/>
      <c r="VDC111" s="6"/>
      <c r="VDD111" s="6"/>
      <c r="VDE111" s="6"/>
      <c r="VDF111" s="6"/>
      <c r="VDG111" s="6"/>
      <c r="VDH111" s="6"/>
      <c r="VDI111" s="6"/>
      <c r="VDJ111" s="6"/>
      <c r="VDK111" s="6"/>
      <c r="VDL111" s="6"/>
      <c r="VDM111" s="6"/>
      <c r="VDN111" s="6"/>
      <c r="VDO111" s="6"/>
      <c r="VDP111" s="6"/>
      <c r="VDQ111" s="6"/>
      <c r="VDR111" s="6"/>
      <c r="VDS111" s="6"/>
      <c r="VDT111" s="6"/>
      <c r="VDU111" s="6"/>
      <c r="VDV111" s="6"/>
      <c r="VDW111" s="6"/>
      <c r="VDX111" s="6"/>
      <c r="VDY111" s="6"/>
      <c r="VDZ111" s="6"/>
      <c r="VEA111" s="6"/>
      <c r="VEB111" s="6"/>
      <c r="VEC111" s="6"/>
      <c r="VED111" s="6"/>
      <c r="VEE111" s="6"/>
      <c r="VEF111" s="6"/>
      <c r="VEG111" s="6"/>
      <c r="VEH111" s="6"/>
      <c r="VEI111" s="6"/>
      <c r="VEJ111" s="6"/>
      <c r="VEK111" s="6"/>
      <c r="VEL111" s="6"/>
      <c r="VEM111" s="6"/>
      <c r="VEN111" s="6"/>
      <c r="VEO111" s="6"/>
      <c r="VEP111" s="6"/>
      <c r="VEQ111" s="6"/>
      <c r="VER111" s="6"/>
      <c r="VES111" s="6"/>
      <c r="VET111" s="6"/>
      <c r="VEU111" s="6"/>
      <c r="VEV111" s="6"/>
      <c r="VEW111" s="6"/>
      <c r="VEX111" s="6"/>
      <c r="VEY111" s="6"/>
      <c r="VEZ111" s="6"/>
      <c r="VFA111" s="6"/>
      <c r="VFB111" s="6"/>
      <c r="VFC111" s="6"/>
      <c r="VFD111" s="6"/>
      <c r="VFE111" s="6"/>
      <c r="VFF111" s="6"/>
      <c r="VFG111" s="6"/>
      <c r="VFH111" s="6"/>
      <c r="VFI111" s="6"/>
      <c r="VFJ111" s="6"/>
      <c r="VFK111" s="6"/>
      <c r="VFL111" s="6"/>
      <c r="VFM111" s="6"/>
      <c r="VFN111" s="6"/>
      <c r="VFO111" s="6"/>
      <c r="VFP111" s="6"/>
      <c r="VFQ111" s="6"/>
      <c r="VFR111" s="6"/>
      <c r="VFS111" s="6"/>
      <c r="VFT111" s="6"/>
      <c r="VFU111" s="6"/>
      <c r="VFV111" s="6"/>
      <c r="VFW111" s="6"/>
      <c r="VFX111" s="6"/>
      <c r="VFY111" s="6"/>
      <c r="VFZ111" s="6"/>
      <c r="VGA111" s="6"/>
      <c r="VGB111" s="6"/>
      <c r="VGC111" s="6"/>
      <c r="VGD111" s="6"/>
      <c r="VGE111" s="6"/>
      <c r="VGF111" s="6"/>
      <c r="VGG111" s="6"/>
      <c r="VGH111" s="6"/>
      <c r="VGI111" s="6"/>
      <c r="VGJ111" s="6"/>
      <c r="VGK111" s="6"/>
      <c r="VGL111" s="6"/>
      <c r="VGM111" s="6"/>
      <c r="VGN111" s="6"/>
      <c r="VGO111" s="6"/>
      <c r="VGP111" s="6"/>
      <c r="VGQ111" s="6"/>
      <c r="VGR111" s="6"/>
      <c r="VGS111" s="6"/>
      <c r="VGT111" s="6"/>
      <c r="VGU111" s="6"/>
      <c r="VGV111" s="6"/>
      <c r="VGW111" s="6"/>
      <c r="VGX111" s="6"/>
      <c r="VGY111" s="6"/>
      <c r="VGZ111" s="6"/>
      <c r="VHA111" s="6"/>
      <c r="VHB111" s="6"/>
      <c r="VHC111" s="6"/>
      <c r="VHD111" s="6"/>
      <c r="VHE111" s="6"/>
      <c r="VHF111" s="6"/>
      <c r="VHG111" s="6"/>
      <c r="VHH111" s="6"/>
      <c r="VHI111" s="6"/>
      <c r="VHJ111" s="6"/>
      <c r="VHK111" s="6"/>
      <c r="VHL111" s="6"/>
      <c r="VHM111" s="6"/>
      <c r="VHN111" s="6"/>
      <c r="VHO111" s="6"/>
      <c r="VHP111" s="6"/>
      <c r="VHQ111" s="6"/>
      <c r="VHR111" s="6"/>
      <c r="VHS111" s="6"/>
      <c r="VHT111" s="6"/>
      <c r="VHU111" s="6"/>
      <c r="VHV111" s="6"/>
      <c r="VHW111" s="6"/>
      <c r="VHX111" s="6"/>
      <c r="VHY111" s="6"/>
      <c r="VHZ111" s="6"/>
      <c r="VIA111" s="6"/>
      <c r="VIB111" s="6"/>
      <c r="VIC111" s="6"/>
      <c r="VID111" s="6"/>
      <c r="VIE111" s="6"/>
      <c r="VIF111" s="6"/>
      <c r="VIG111" s="6"/>
      <c r="VIH111" s="6"/>
      <c r="VII111" s="6"/>
      <c r="VIJ111" s="6"/>
      <c r="VIK111" s="6"/>
      <c r="VIL111" s="6"/>
      <c r="VIM111" s="6"/>
      <c r="VIN111" s="6"/>
      <c r="VIO111" s="6"/>
      <c r="VIP111" s="6"/>
      <c r="VIQ111" s="6"/>
      <c r="VIR111" s="6"/>
      <c r="VIS111" s="6"/>
      <c r="VIT111" s="6"/>
      <c r="VIU111" s="6"/>
      <c r="VIV111" s="6"/>
      <c r="VIW111" s="6"/>
      <c r="VIX111" s="6"/>
      <c r="VIY111" s="6"/>
      <c r="VIZ111" s="6"/>
      <c r="VJA111" s="6"/>
      <c r="VJB111" s="6"/>
      <c r="VJC111" s="6"/>
      <c r="VJD111" s="6"/>
      <c r="VJE111" s="6"/>
      <c r="VJF111" s="6"/>
      <c r="VJG111" s="6"/>
      <c r="VJH111" s="6"/>
      <c r="VJI111" s="6"/>
      <c r="VJJ111" s="6"/>
      <c r="VJK111" s="6"/>
      <c r="VJL111" s="6"/>
      <c r="VJM111" s="6"/>
      <c r="VJN111" s="6"/>
      <c r="VJO111" s="6"/>
      <c r="VJP111" s="6"/>
      <c r="VJQ111" s="6"/>
      <c r="VJR111" s="6"/>
      <c r="VJS111" s="6"/>
      <c r="VJT111" s="6"/>
      <c r="VJU111" s="6"/>
      <c r="VJV111" s="6"/>
      <c r="VJW111" s="6"/>
      <c r="VJX111" s="6"/>
      <c r="VJY111" s="6"/>
      <c r="VJZ111" s="6"/>
      <c r="VKA111" s="6"/>
      <c r="VKB111" s="6"/>
      <c r="VKC111" s="6"/>
      <c r="VKD111" s="6"/>
      <c r="VKE111" s="6"/>
      <c r="VKF111" s="6"/>
      <c r="VKG111" s="6"/>
      <c r="VKH111" s="6"/>
      <c r="VKI111" s="6"/>
      <c r="VKJ111" s="6"/>
      <c r="VKK111" s="6"/>
      <c r="VKL111" s="6"/>
      <c r="VKM111" s="6"/>
      <c r="VKN111" s="6"/>
      <c r="VKO111" s="6"/>
      <c r="VKP111" s="6"/>
      <c r="VKQ111" s="6"/>
      <c r="VKR111" s="6"/>
      <c r="VKS111" s="6"/>
      <c r="VKT111" s="6"/>
      <c r="VKU111" s="6"/>
      <c r="VKV111" s="6"/>
      <c r="VKW111" s="6"/>
      <c r="VKX111" s="6"/>
      <c r="VKY111" s="6"/>
      <c r="VKZ111" s="6"/>
      <c r="VLA111" s="6"/>
      <c r="VLB111" s="6"/>
      <c r="VLC111" s="6"/>
      <c r="VLD111" s="6"/>
      <c r="VLE111" s="6"/>
      <c r="VLF111" s="6"/>
      <c r="VLG111" s="6"/>
      <c r="VLH111" s="6"/>
      <c r="VLI111" s="6"/>
      <c r="VLJ111" s="6"/>
      <c r="VLK111" s="6"/>
      <c r="VLL111" s="6"/>
      <c r="VLM111" s="6"/>
      <c r="VLN111" s="6"/>
      <c r="VLO111" s="6"/>
      <c r="VLP111" s="6"/>
      <c r="VLQ111" s="6"/>
      <c r="VLR111" s="6"/>
      <c r="VLS111" s="6"/>
      <c r="VLT111" s="6"/>
      <c r="VLU111" s="6"/>
      <c r="VLV111" s="6"/>
      <c r="VLW111" s="6"/>
      <c r="VLX111" s="6"/>
      <c r="VLY111" s="6"/>
      <c r="VLZ111" s="6"/>
      <c r="VMA111" s="6"/>
      <c r="VMB111" s="6"/>
      <c r="VMC111" s="6"/>
      <c r="VMD111" s="6"/>
      <c r="VME111" s="6"/>
      <c r="VMF111" s="6"/>
      <c r="VMG111" s="6"/>
      <c r="VMH111" s="6"/>
      <c r="VMI111" s="6"/>
      <c r="VMJ111" s="6"/>
      <c r="VMK111" s="6"/>
      <c r="VML111" s="6"/>
      <c r="VMM111" s="6"/>
      <c r="VMN111" s="6"/>
      <c r="VMO111" s="6"/>
      <c r="VMP111" s="6"/>
      <c r="VMQ111" s="6"/>
      <c r="VMR111" s="6"/>
      <c r="VMS111" s="6"/>
      <c r="VMT111" s="6"/>
      <c r="VMU111" s="6"/>
      <c r="VMV111" s="6"/>
      <c r="VMW111" s="6"/>
      <c r="VMX111" s="6"/>
      <c r="VMY111" s="6"/>
      <c r="VMZ111" s="6"/>
      <c r="VNA111" s="6"/>
      <c r="VNB111" s="6"/>
      <c r="VNC111" s="6"/>
      <c r="VND111" s="6"/>
      <c r="VNE111" s="6"/>
      <c r="VNF111" s="6"/>
      <c r="VNG111" s="6"/>
      <c r="VNH111" s="6"/>
      <c r="VNI111" s="6"/>
      <c r="VNJ111" s="6"/>
      <c r="VNK111" s="6"/>
      <c r="VNL111" s="6"/>
      <c r="VNM111" s="6"/>
      <c r="VNN111" s="6"/>
      <c r="VNO111" s="6"/>
      <c r="VNP111" s="6"/>
      <c r="VNQ111" s="6"/>
      <c r="VNR111" s="6"/>
      <c r="VNS111" s="6"/>
      <c r="VNT111" s="6"/>
      <c r="VNU111" s="6"/>
      <c r="VNV111" s="6"/>
      <c r="VNW111" s="6"/>
      <c r="VNX111" s="6"/>
      <c r="VNY111" s="6"/>
      <c r="VNZ111" s="6"/>
      <c r="VOA111" s="6"/>
      <c r="VOB111" s="6"/>
      <c r="VOC111" s="6"/>
      <c r="VOD111" s="6"/>
      <c r="VOE111" s="6"/>
      <c r="VOF111" s="6"/>
      <c r="VOG111" s="6"/>
      <c r="VOH111" s="6"/>
      <c r="VOI111" s="6"/>
      <c r="VOJ111" s="6"/>
      <c r="VOK111" s="6"/>
      <c r="VOL111" s="6"/>
      <c r="VOM111" s="6"/>
      <c r="VON111" s="6"/>
      <c r="VOO111" s="6"/>
      <c r="VOP111" s="6"/>
      <c r="VOQ111" s="6"/>
      <c r="VOR111" s="6"/>
      <c r="VOS111" s="6"/>
      <c r="VOT111" s="6"/>
      <c r="VOU111" s="6"/>
      <c r="VOV111" s="6"/>
      <c r="VOW111" s="6"/>
      <c r="VOX111" s="6"/>
      <c r="VOY111" s="6"/>
      <c r="VOZ111" s="6"/>
      <c r="VPA111" s="6"/>
      <c r="VPB111" s="6"/>
      <c r="VPC111" s="6"/>
      <c r="VPD111" s="6"/>
      <c r="VPE111" s="6"/>
      <c r="VPF111" s="6"/>
      <c r="VPG111" s="6"/>
      <c r="VPH111" s="6"/>
      <c r="VPI111" s="6"/>
      <c r="VPJ111" s="6"/>
      <c r="VPK111" s="6"/>
      <c r="VPL111" s="6"/>
      <c r="VPM111" s="6"/>
      <c r="VPN111" s="6"/>
      <c r="VPO111" s="6"/>
      <c r="VPP111" s="6"/>
      <c r="VPQ111" s="6"/>
      <c r="VPR111" s="6"/>
      <c r="VPS111" s="6"/>
      <c r="VPT111" s="6"/>
      <c r="VPU111" s="6"/>
      <c r="VPV111" s="6"/>
      <c r="VPW111" s="6"/>
      <c r="VPX111" s="6"/>
      <c r="VPY111" s="6"/>
      <c r="VPZ111" s="6"/>
      <c r="VQA111" s="6"/>
      <c r="VQB111" s="6"/>
      <c r="VQC111" s="6"/>
      <c r="VQD111" s="6"/>
      <c r="VQE111" s="6"/>
      <c r="VQF111" s="6"/>
      <c r="VQG111" s="6"/>
      <c r="VQH111" s="6"/>
      <c r="VQI111" s="6"/>
      <c r="VQJ111" s="6"/>
      <c r="VQK111" s="6"/>
      <c r="VQL111" s="6"/>
      <c r="VQM111" s="6"/>
      <c r="VQN111" s="6"/>
      <c r="VQO111" s="6"/>
      <c r="VQP111" s="6"/>
      <c r="VQQ111" s="6"/>
      <c r="VQR111" s="6"/>
      <c r="VQS111" s="6"/>
      <c r="VQT111" s="6"/>
      <c r="VQU111" s="6"/>
      <c r="VQV111" s="6"/>
      <c r="VQW111" s="6"/>
      <c r="VQX111" s="6"/>
      <c r="VQY111" s="6"/>
      <c r="VQZ111" s="6"/>
      <c r="VRA111" s="6"/>
      <c r="VRB111" s="6"/>
      <c r="VRC111" s="6"/>
      <c r="VRD111" s="6"/>
      <c r="VRE111" s="6"/>
      <c r="VRF111" s="6"/>
      <c r="VRG111" s="6"/>
      <c r="VRH111" s="6"/>
      <c r="VRI111" s="6"/>
      <c r="VRJ111" s="6"/>
      <c r="VRK111" s="6"/>
      <c r="VRL111" s="6"/>
      <c r="VRM111" s="6"/>
      <c r="VRN111" s="6"/>
      <c r="VRO111" s="6"/>
      <c r="VRP111" s="6"/>
      <c r="VRQ111" s="6"/>
      <c r="VRR111" s="6"/>
      <c r="VRS111" s="6"/>
      <c r="VRT111" s="6"/>
      <c r="VRU111" s="6"/>
      <c r="VRV111" s="6"/>
      <c r="VRW111" s="6"/>
      <c r="VRX111" s="6"/>
      <c r="VRY111" s="6"/>
      <c r="VRZ111" s="6"/>
      <c r="VSA111" s="6"/>
      <c r="VSB111" s="6"/>
      <c r="VSC111" s="6"/>
      <c r="VSD111" s="6"/>
      <c r="VSE111" s="6"/>
      <c r="VSF111" s="6"/>
      <c r="VSG111" s="6"/>
      <c r="VSH111" s="6"/>
      <c r="VSI111" s="6"/>
      <c r="VSJ111" s="6"/>
      <c r="VSK111" s="6"/>
      <c r="VSL111" s="6"/>
      <c r="VSM111" s="6"/>
      <c r="VSN111" s="6"/>
      <c r="VSO111" s="6"/>
      <c r="VSP111" s="6"/>
      <c r="VSQ111" s="6"/>
      <c r="VSR111" s="6"/>
      <c r="VSS111" s="6"/>
      <c r="VST111" s="6"/>
      <c r="VSU111" s="6"/>
      <c r="VSV111" s="6"/>
      <c r="VSW111" s="6"/>
      <c r="VSX111" s="6"/>
      <c r="VSY111" s="6"/>
      <c r="VSZ111" s="6"/>
      <c r="VTA111" s="6"/>
      <c r="VTB111" s="6"/>
      <c r="VTC111" s="6"/>
      <c r="VTD111" s="6"/>
      <c r="VTE111" s="6"/>
      <c r="VTF111" s="6"/>
      <c r="VTG111" s="6"/>
      <c r="VTH111" s="6"/>
      <c r="VTI111" s="6"/>
      <c r="VTJ111" s="6"/>
      <c r="VTK111" s="6"/>
      <c r="VTL111" s="6"/>
      <c r="VTM111" s="6"/>
      <c r="VTN111" s="6"/>
      <c r="VTO111" s="6"/>
      <c r="VTP111" s="6"/>
      <c r="VTQ111" s="6"/>
      <c r="VTR111" s="6"/>
      <c r="VTS111" s="6"/>
      <c r="VTT111" s="6"/>
      <c r="VTU111" s="6"/>
      <c r="VTV111" s="6"/>
      <c r="VTW111" s="6"/>
      <c r="VTX111" s="6"/>
      <c r="VTY111" s="6"/>
      <c r="VTZ111" s="6"/>
      <c r="VUA111" s="6"/>
      <c r="VUB111" s="6"/>
      <c r="VUC111" s="6"/>
      <c r="VUD111" s="6"/>
      <c r="VUE111" s="6"/>
      <c r="VUF111" s="6"/>
      <c r="VUG111" s="6"/>
      <c r="VUH111" s="6"/>
      <c r="VUI111" s="6"/>
      <c r="VUJ111" s="6"/>
      <c r="VUK111" s="6"/>
      <c r="VUL111" s="6"/>
      <c r="VUM111" s="6"/>
      <c r="VUN111" s="6"/>
      <c r="VUO111" s="6"/>
      <c r="VUP111" s="6"/>
      <c r="VUQ111" s="6"/>
      <c r="VUR111" s="6"/>
      <c r="VUS111" s="6"/>
      <c r="VUT111" s="6"/>
      <c r="VUU111" s="6"/>
      <c r="VUV111" s="6"/>
      <c r="VUW111" s="6"/>
      <c r="VUX111" s="6"/>
      <c r="VUY111" s="6"/>
      <c r="VUZ111" s="6"/>
      <c r="VVA111" s="6"/>
      <c r="VVB111" s="6"/>
      <c r="VVC111" s="6"/>
      <c r="VVD111" s="6"/>
      <c r="VVE111" s="6"/>
      <c r="VVF111" s="6"/>
      <c r="VVG111" s="6"/>
      <c r="VVH111" s="6"/>
      <c r="VVI111" s="6"/>
      <c r="VVJ111" s="6"/>
      <c r="VVK111" s="6"/>
      <c r="VVL111" s="6"/>
      <c r="VVM111" s="6"/>
      <c r="VVN111" s="6"/>
      <c r="VVO111" s="6"/>
      <c r="VVP111" s="6"/>
      <c r="VVQ111" s="6"/>
      <c r="VVR111" s="6"/>
      <c r="VVS111" s="6"/>
      <c r="VVT111" s="6"/>
      <c r="VVU111" s="6"/>
      <c r="VVV111" s="6"/>
      <c r="VVW111" s="6"/>
      <c r="VVX111" s="6"/>
      <c r="VVY111" s="6"/>
      <c r="VVZ111" s="6"/>
      <c r="VWA111" s="6"/>
      <c r="VWB111" s="6"/>
      <c r="VWC111" s="6"/>
      <c r="VWD111" s="6"/>
      <c r="VWE111" s="6"/>
      <c r="VWF111" s="6"/>
      <c r="VWG111" s="6"/>
      <c r="VWH111" s="6"/>
      <c r="VWI111" s="6"/>
      <c r="VWJ111" s="6"/>
      <c r="VWK111" s="6"/>
      <c r="VWL111" s="6"/>
      <c r="VWM111" s="6"/>
      <c r="VWN111" s="6"/>
      <c r="VWO111" s="6"/>
      <c r="VWP111" s="6"/>
      <c r="VWQ111" s="6"/>
      <c r="VWR111" s="6"/>
      <c r="VWS111" s="6"/>
      <c r="VWT111" s="6"/>
      <c r="VWU111" s="6"/>
      <c r="VWV111" s="6"/>
      <c r="VWW111" s="6"/>
      <c r="VWX111" s="6"/>
      <c r="VWY111" s="6"/>
      <c r="VWZ111" s="6"/>
      <c r="VXA111" s="6"/>
      <c r="VXB111" s="6"/>
      <c r="VXC111" s="6"/>
      <c r="VXD111" s="6"/>
      <c r="VXE111" s="6"/>
      <c r="VXF111" s="6"/>
      <c r="VXG111" s="6"/>
      <c r="VXH111" s="6"/>
      <c r="VXI111" s="6"/>
      <c r="VXJ111" s="6"/>
      <c r="VXK111" s="6"/>
      <c r="VXL111" s="6"/>
      <c r="VXM111" s="6"/>
      <c r="VXN111" s="6"/>
      <c r="VXO111" s="6"/>
      <c r="VXP111" s="6"/>
      <c r="VXQ111" s="6"/>
      <c r="VXR111" s="6"/>
      <c r="VXS111" s="6"/>
      <c r="VXT111" s="6"/>
      <c r="VXU111" s="6"/>
      <c r="VXV111" s="6"/>
      <c r="VXW111" s="6"/>
      <c r="VXX111" s="6"/>
      <c r="VXY111" s="6"/>
      <c r="VXZ111" s="6"/>
      <c r="VYA111" s="6"/>
      <c r="VYB111" s="6"/>
      <c r="VYC111" s="6"/>
      <c r="VYD111" s="6"/>
      <c r="VYE111" s="6"/>
      <c r="VYF111" s="6"/>
      <c r="VYG111" s="6"/>
      <c r="VYH111" s="6"/>
      <c r="VYI111" s="6"/>
      <c r="VYJ111" s="6"/>
      <c r="VYK111" s="6"/>
      <c r="VYL111" s="6"/>
      <c r="VYM111" s="6"/>
      <c r="VYN111" s="6"/>
      <c r="VYO111" s="6"/>
      <c r="VYP111" s="6"/>
      <c r="VYQ111" s="6"/>
      <c r="VYR111" s="6"/>
      <c r="VYS111" s="6"/>
      <c r="VYT111" s="6"/>
      <c r="VYU111" s="6"/>
      <c r="VYV111" s="6"/>
      <c r="VYW111" s="6"/>
      <c r="VYX111" s="6"/>
      <c r="VYY111" s="6"/>
      <c r="VYZ111" s="6"/>
      <c r="VZA111" s="6"/>
      <c r="VZB111" s="6"/>
      <c r="VZC111" s="6"/>
      <c r="VZD111" s="6"/>
      <c r="VZE111" s="6"/>
      <c r="VZF111" s="6"/>
      <c r="VZG111" s="6"/>
      <c r="VZH111" s="6"/>
      <c r="VZI111" s="6"/>
      <c r="VZJ111" s="6"/>
      <c r="VZK111" s="6"/>
      <c r="VZL111" s="6"/>
      <c r="VZM111" s="6"/>
      <c r="VZN111" s="6"/>
      <c r="VZO111" s="6"/>
      <c r="VZP111" s="6"/>
      <c r="VZQ111" s="6"/>
      <c r="VZR111" s="6"/>
      <c r="VZS111" s="6"/>
      <c r="VZT111" s="6"/>
      <c r="VZU111" s="6"/>
      <c r="VZV111" s="6"/>
      <c r="VZW111" s="6"/>
      <c r="VZX111" s="6"/>
      <c r="VZY111" s="6"/>
      <c r="VZZ111" s="6"/>
      <c r="WAA111" s="6"/>
      <c r="WAB111" s="6"/>
      <c r="WAC111" s="6"/>
      <c r="WAD111" s="6"/>
      <c r="WAE111" s="6"/>
      <c r="WAF111" s="6"/>
      <c r="WAG111" s="6"/>
      <c r="WAH111" s="6"/>
      <c r="WAI111" s="6"/>
      <c r="WAJ111" s="6"/>
      <c r="WAK111" s="6"/>
      <c r="WAL111" s="6"/>
      <c r="WAM111" s="6"/>
      <c r="WAN111" s="6"/>
      <c r="WAO111" s="6"/>
      <c r="WAP111" s="6"/>
      <c r="WAQ111" s="6"/>
      <c r="WAR111" s="6"/>
      <c r="WAS111" s="6"/>
      <c r="WAT111" s="6"/>
      <c r="WAU111" s="6"/>
      <c r="WAV111" s="6"/>
      <c r="WAW111" s="6"/>
      <c r="WAX111" s="6"/>
      <c r="WAY111" s="6"/>
      <c r="WAZ111" s="6"/>
      <c r="WBA111" s="6"/>
      <c r="WBB111" s="6"/>
      <c r="WBC111" s="6"/>
      <c r="WBD111" s="6"/>
      <c r="WBE111" s="6"/>
      <c r="WBF111" s="6"/>
      <c r="WBG111" s="6"/>
      <c r="WBH111" s="6"/>
      <c r="WBI111" s="6"/>
      <c r="WBJ111" s="6"/>
      <c r="WBK111" s="6"/>
      <c r="WBL111" s="6"/>
      <c r="WBM111" s="6"/>
      <c r="WBN111" s="6"/>
      <c r="WBO111" s="6"/>
      <c r="WBP111" s="6"/>
      <c r="WBQ111" s="6"/>
      <c r="WBR111" s="6"/>
      <c r="WBS111" s="6"/>
      <c r="WBT111" s="6"/>
      <c r="WBU111" s="6"/>
      <c r="WBV111" s="6"/>
      <c r="WBW111" s="6"/>
      <c r="WBX111" s="6"/>
      <c r="WBY111" s="6"/>
      <c r="WBZ111" s="6"/>
      <c r="WCA111" s="6"/>
      <c r="WCB111" s="6"/>
      <c r="WCC111" s="6"/>
      <c r="WCD111" s="6"/>
      <c r="WCE111" s="6"/>
      <c r="WCF111" s="6"/>
      <c r="WCG111" s="6"/>
      <c r="WCH111" s="6"/>
      <c r="WCI111" s="6"/>
      <c r="WCJ111" s="6"/>
      <c r="WCK111" s="6"/>
      <c r="WCL111" s="6"/>
      <c r="WCM111" s="6"/>
      <c r="WCN111" s="6"/>
      <c r="WCO111" s="6"/>
      <c r="WCP111" s="6"/>
      <c r="WCQ111" s="6"/>
      <c r="WCR111" s="6"/>
      <c r="WCS111" s="6"/>
      <c r="WCT111" s="6"/>
      <c r="WCU111" s="6"/>
      <c r="WCV111" s="6"/>
      <c r="WCW111" s="6"/>
      <c r="WCX111" s="6"/>
      <c r="WCY111" s="6"/>
      <c r="WCZ111" s="6"/>
      <c r="WDA111" s="6"/>
      <c r="WDB111" s="6"/>
      <c r="WDC111" s="6"/>
      <c r="WDD111" s="6"/>
      <c r="WDE111" s="6"/>
      <c r="WDF111" s="6"/>
      <c r="WDG111" s="6"/>
      <c r="WDH111" s="6"/>
      <c r="WDI111" s="6"/>
      <c r="WDJ111" s="6"/>
      <c r="WDK111" s="6"/>
      <c r="WDL111" s="6"/>
      <c r="WDM111" s="6"/>
      <c r="WDN111" s="6"/>
      <c r="WDO111" s="6"/>
      <c r="WDP111" s="6"/>
      <c r="WDQ111" s="6"/>
      <c r="WDR111" s="6"/>
      <c r="WDS111" s="6"/>
      <c r="WDT111" s="6"/>
      <c r="WDU111" s="6"/>
      <c r="WDV111" s="6"/>
      <c r="WDW111" s="6"/>
      <c r="WDX111" s="6"/>
      <c r="WDY111" s="6"/>
      <c r="WDZ111" s="6"/>
      <c r="WEA111" s="6"/>
      <c r="WEB111" s="6"/>
      <c r="WEC111" s="6"/>
      <c r="WED111" s="6"/>
      <c r="WEE111" s="6"/>
      <c r="WEF111" s="6"/>
      <c r="WEG111" s="6"/>
      <c r="WEH111" s="6"/>
      <c r="WEI111" s="6"/>
      <c r="WEJ111" s="6"/>
      <c r="WEK111" s="6"/>
      <c r="WEL111" s="6"/>
      <c r="WEM111" s="6"/>
      <c r="WEN111" s="6"/>
      <c r="WEO111" s="6"/>
      <c r="WEP111" s="6"/>
      <c r="WEQ111" s="6"/>
      <c r="WER111" s="6"/>
      <c r="WES111" s="6"/>
      <c r="WET111" s="6"/>
      <c r="WEU111" s="6"/>
      <c r="WEV111" s="6"/>
      <c r="WEW111" s="6"/>
      <c r="WEX111" s="6"/>
      <c r="WEY111" s="6"/>
      <c r="WEZ111" s="6"/>
      <c r="WFA111" s="6"/>
      <c r="WFB111" s="6"/>
      <c r="WFC111" s="6"/>
      <c r="WFD111" s="6"/>
      <c r="WFE111" s="6"/>
      <c r="WFF111" s="6"/>
      <c r="WFG111" s="6"/>
      <c r="WFH111" s="6"/>
      <c r="WFI111" s="6"/>
      <c r="WFJ111" s="6"/>
      <c r="WFK111" s="6"/>
      <c r="WFL111" s="6"/>
      <c r="WFM111" s="6"/>
      <c r="WFN111" s="6"/>
      <c r="WFO111" s="6"/>
      <c r="WFP111" s="6"/>
      <c r="WFQ111" s="6"/>
      <c r="WFR111" s="6"/>
      <c r="WFS111" s="6"/>
      <c r="WFT111" s="6"/>
      <c r="WFU111" s="6"/>
      <c r="WFV111" s="6"/>
      <c r="WFW111" s="6"/>
      <c r="WFX111" s="6"/>
      <c r="WFY111" s="6"/>
      <c r="WFZ111" s="6"/>
      <c r="WGA111" s="6"/>
      <c r="WGB111" s="6"/>
      <c r="WGC111" s="6"/>
      <c r="WGD111" s="6"/>
      <c r="WGE111" s="6"/>
      <c r="WGF111" s="6"/>
      <c r="WGG111" s="6"/>
      <c r="WGH111" s="6"/>
      <c r="WGI111" s="6"/>
      <c r="WGJ111" s="6"/>
      <c r="WGK111" s="6"/>
      <c r="WGL111" s="6"/>
      <c r="WGM111" s="6"/>
      <c r="WGN111" s="6"/>
      <c r="WGO111" s="6"/>
      <c r="WGP111" s="6"/>
      <c r="WGQ111" s="6"/>
      <c r="WGR111" s="6"/>
      <c r="WGS111" s="6"/>
      <c r="WGT111" s="6"/>
      <c r="WGU111" s="6"/>
      <c r="WGV111" s="6"/>
      <c r="WGW111" s="6"/>
      <c r="WGX111" s="6"/>
      <c r="WGY111" s="6"/>
      <c r="WGZ111" s="6"/>
      <c r="WHA111" s="6"/>
      <c r="WHB111" s="6"/>
      <c r="WHC111" s="6"/>
      <c r="WHD111" s="6"/>
      <c r="WHE111" s="6"/>
      <c r="WHF111" s="6"/>
      <c r="WHG111" s="6"/>
      <c r="WHH111" s="6"/>
      <c r="WHI111" s="6"/>
      <c r="WHJ111" s="6"/>
      <c r="WHK111" s="6"/>
      <c r="WHL111" s="6"/>
      <c r="WHM111" s="6"/>
      <c r="WHN111" s="6"/>
      <c r="WHO111" s="6"/>
      <c r="WHP111" s="6"/>
      <c r="WHQ111" s="6"/>
      <c r="WHR111" s="6"/>
      <c r="WHS111" s="6"/>
      <c r="WHT111" s="6"/>
      <c r="WHU111" s="6"/>
      <c r="WHV111" s="6"/>
      <c r="WHW111" s="6"/>
      <c r="WHX111" s="6"/>
      <c r="WHY111" s="6"/>
      <c r="WHZ111" s="6"/>
      <c r="WIA111" s="6"/>
      <c r="WIB111" s="6"/>
      <c r="WIC111" s="6"/>
      <c r="WID111" s="6"/>
      <c r="WIE111" s="6"/>
      <c r="WIF111" s="6"/>
      <c r="WIG111" s="6"/>
      <c r="WIH111" s="6"/>
      <c r="WII111" s="6"/>
      <c r="WIJ111" s="6"/>
      <c r="WIK111" s="6"/>
      <c r="WIL111" s="6"/>
      <c r="WIM111" s="6"/>
      <c r="WIN111" s="6"/>
      <c r="WIO111" s="6"/>
      <c r="WIP111" s="6"/>
      <c r="WIQ111" s="6"/>
      <c r="WIR111" s="6"/>
      <c r="WIS111" s="6"/>
      <c r="WIT111" s="6"/>
      <c r="WIU111" s="6"/>
      <c r="WIV111" s="6"/>
      <c r="WIW111" s="6"/>
      <c r="WIX111" s="6"/>
      <c r="WIY111" s="6"/>
      <c r="WIZ111" s="6"/>
      <c r="WJA111" s="6"/>
      <c r="WJB111" s="6"/>
      <c r="WJC111" s="6"/>
      <c r="WJD111" s="6"/>
      <c r="WJE111" s="6"/>
      <c r="WJF111" s="6"/>
      <c r="WJG111" s="6"/>
      <c r="WJH111" s="6"/>
      <c r="WJI111" s="6"/>
      <c r="WJJ111" s="6"/>
      <c r="WJK111" s="6"/>
      <c r="WJL111" s="6"/>
      <c r="WJM111" s="6"/>
      <c r="WJN111" s="6"/>
      <c r="WJO111" s="6"/>
      <c r="WJP111" s="6"/>
      <c r="WJQ111" s="6"/>
      <c r="WJR111" s="6"/>
      <c r="WJS111" s="6"/>
      <c r="WJT111" s="6"/>
      <c r="WJU111" s="6"/>
      <c r="WJV111" s="6"/>
      <c r="WJW111" s="6"/>
      <c r="WJX111" s="6"/>
      <c r="WJY111" s="6"/>
      <c r="WJZ111" s="6"/>
      <c r="WKA111" s="6"/>
      <c r="WKB111" s="6"/>
      <c r="WKC111" s="6"/>
      <c r="WKD111" s="6"/>
      <c r="WKE111" s="6"/>
      <c r="WKF111" s="6"/>
      <c r="WKG111" s="6"/>
      <c r="WKH111" s="6"/>
      <c r="WKI111" s="6"/>
      <c r="WKJ111" s="6"/>
      <c r="WKK111" s="6"/>
      <c r="WKL111" s="6"/>
      <c r="WKM111" s="6"/>
      <c r="WKN111" s="6"/>
      <c r="WKO111" s="6"/>
      <c r="WKP111" s="6"/>
      <c r="WKQ111" s="6"/>
      <c r="WKR111" s="6"/>
      <c r="WKS111" s="6"/>
      <c r="WKT111" s="6"/>
      <c r="WKU111" s="6"/>
      <c r="WKV111" s="6"/>
      <c r="WKW111" s="6"/>
      <c r="WKX111" s="6"/>
      <c r="WKY111" s="6"/>
      <c r="WKZ111" s="6"/>
      <c r="WLA111" s="6"/>
      <c r="WLB111" s="6"/>
      <c r="WLC111" s="6"/>
      <c r="WLD111" s="6"/>
      <c r="WLE111" s="6"/>
      <c r="WLF111" s="6"/>
      <c r="WLG111" s="6"/>
      <c r="WLH111" s="6"/>
      <c r="WLI111" s="6"/>
      <c r="WLJ111" s="6"/>
      <c r="WLK111" s="6"/>
      <c r="WLL111" s="6"/>
      <c r="WLM111" s="6"/>
      <c r="WLN111" s="6"/>
      <c r="WLO111" s="6"/>
      <c r="WLP111" s="6"/>
      <c r="WLQ111" s="6"/>
      <c r="WLR111" s="6"/>
      <c r="WLS111" s="6"/>
      <c r="WLT111" s="6"/>
      <c r="WLU111" s="6"/>
      <c r="WLV111" s="6"/>
      <c r="WLW111" s="6"/>
      <c r="WLX111" s="6"/>
      <c r="WLY111" s="6"/>
      <c r="WLZ111" s="6"/>
      <c r="WMA111" s="6"/>
      <c r="WMB111" s="6"/>
      <c r="WMC111" s="6"/>
      <c r="WMD111" s="6"/>
      <c r="WME111" s="6"/>
      <c r="WMF111" s="6"/>
      <c r="WMG111" s="6"/>
      <c r="WMH111" s="6"/>
      <c r="WMI111" s="6"/>
      <c r="WMJ111" s="6"/>
      <c r="WMK111" s="6"/>
      <c r="WML111" s="6"/>
      <c r="WMM111" s="6"/>
      <c r="WMN111" s="6"/>
      <c r="WMO111" s="6"/>
      <c r="WMP111" s="6"/>
      <c r="WMQ111" s="6"/>
      <c r="WMR111" s="6"/>
      <c r="WMS111" s="6"/>
      <c r="WMT111" s="6"/>
      <c r="WMU111" s="6"/>
      <c r="WMV111" s="6"/>
      <c r="WMW111" s="6"/>
      <c r="WMX111" s="6"/>
      <c r="WMY111" s="6"/>
      <c r="WMZ111" s="6"/>
      <c r="WNA111" s="6"/>
      <c r="WNB111" s="6"/>
      <c r="WNC111" s="6"/>
      <c r="WND111" s="6"/>
      <c r="WNE111" s="6"/>
      <c r="WNF111" s="6"/>
      <c r="WNG111" s="6"/>
      <c r="WNH111" s="6"/>
      <c r="WNI111" s="6"/>
      <c r="WNJ111" s="6"/>
      <c r="WNK111" s="6"/>
      <c r="WNL111" s="6"/>
      <c r="WNM111" s="6"/>
      <c r="WNN111" s="6"/>
      <c r="WNO111" s="6"/>
      <c r="WNP111" s="6"/>
      <c r="WNQ111" s="6"/>
      <c r="WNR111" s="6"/>
      <c r="WNS111" s="6"/>
      <c r="WNT111" s="6"/>
      <c r="WNU111" s="6"/>
      <c r="WNV111" s="6"/>
      <c r="WNW111" s="6"/>
      <c r="WNX111" s="6"/>
      <c r="WNY111" s="6"/>
      <c r="WNZ111" s="6"/>
      <c r="WOA111" s="6"/>
      <c r="WOB111" s="6"/>
      <c r="WOC111" s="6"/>
      <c r="WOD111" s="6"/>
      <c r="WOE111" s="6"/>
      <c r="WOF111" s="6"/>
      <c r="WOG111" s="6"/>
      <c r="WOH111" s="6"/>
      <c r="WOI111" s="6"/>
      <c r="WOJ111" s="6"/>
      <c r="WOK111" s="6"/>
      <c r="WOL111" s="6"/>
      <c r="WOM111" s="6"/>
      <c r="WON111" s="6"/>
      <c r="WOO111" s="6"/>
      <c r="WOP111" s="6"/>
      <c r="WOQ111" s="6"/>
      <c r="WOR111" s="6"/>
      <c r="WOS111" s="6"/>
      <c r="WOT111" s="6"/>
      <c r="WOU111" s="6"/>
      <c r="WOV111" s="6"/>
      <c r="WOW111" s="6"/>
      <c r="WOX111" s="6"/>
      <c r="WOY111" s="6"/>
      <c r="WOZ111" s="6"/>
      <c r="WPA111" s="6"/>
      <c r="WPB111" s="6"/>
      <c r="WPC111" s="6"/>
      <c r="WPD111" s="6"/>
      <c r="WPE111" s="6"/>
      <c r="WPF111" s="6"/>
      <c r="WPG111" s="6"/>
      <c r="WPH111" s="6"/>
      <c r="WPI111" s="6"/>
      <c r="WPJ111" s="6"/>
      <c r="WPK111" s="6"/>
      <c r="WPL111" s="6"/>
      <c r="WPM111" s="6"/>
      <c r="WPN111" s="6"/>
      <c r="WPO111" s="6"/>
      <c r="WPP111" s="6"/>
      <c r="WPQ111" s="6"/>
      <c r="WPR111" s="6"/>
      <c r="WPS111" s="6"/>
      <c r="WPT111" s="6"/>
      <c r="WPU111" s="6"/>
      <c r="WPV111" s="6"/>
      <c r="WPW111" s="6"/>
      <c r="WPX111" s="6"/>
      <c r="WPY111" s="6"/>
      <c r="WPZ111" s="6"/>
      <c r="WQA111" s="6"/>
      <c r="WQB111" s="6"/>
      <c r="WQC111" s="6"/>
      <c r="WQD111" s="6"/>
      <c r="WQE111" s="6"/>
      <c r="WQF111" s="6"/>
      <c r="WQG111" s="6"/>
      <c r="WQH111" s="6"/>
      <c r="WQI111" s="6"/>
      <c r="WQJ111" s="6"/>
      <c r="WQK111" s="6"/>
      <c r="WQL111" s="6"/>
      <c r="WQM111" s="6"/>
      <c r="WQN111" s="6"/>
      <c r="WQO111" s="6"/>
      <c r="WQP111" s="6"/>
      <c r="WQQ111" s="6"/>
      <c r="WQR111" s="6"/>
      <c r="WQS111" s="6"/>
      <c r="WQT111" s="6"/>
      <c r="WQU111" s="6"/>
      <c r="WQV111" s="6"/>
      <c r="WQW111" s="6"/>
      <c r="WQX111" s="6"/>
      <c r="WQY111" s="6"/>
      <c r="WQZ111" s="6"/>
      <c r="WRA111" s="6"/>
      <c r="WRB111" s="6"/>
      <c r="WRC111" s="6"/>
      <c r="WRD111" s="6"/>
      <c r="WRE111" s="6"/>
      <c r="WRF111" s="6"/>
      <c r="WRG111" s="6"/>
      <c r="WRH111" s="6"/>
      <c r="WRI111" s="6"/>
      <c r="WRJ111" s="6"/>
      <c r="WRK111" s="6"/>
      <c r="WRL111" s="6"/>
      <c r="WRM111" s="6"/>
      <c r="WRN111" s="6"/>
      <c r="WRO111" s="6"/>
      <c r="WRP111" s="6"/>
      <c r="WRQ111" s="6"/>
      <c r="WRR111" s="6"/>
      <c r="WRS111" s="6"/>
      <c r="WRT111" s="6"/>
      <c r="WRU111" s="6"/>
      <c r="WRV111" s="6"/>
      <c r="WRW111" s="6"/>
      <c r="WRX111" s="6"/>
      <c r="WRY111" s="6"/>
      <c r="WRZ111" s="6"/>
      <c r="WSA111" s="6"/>
      <c r="WSB111" s="6"/>
      <c r="WSC111" s="6"/>
      <c r="WSD111" s="6"/>
      <c r="WSE111" s="6"/>
      <c r="WSF111" s="6"/>
      <c r="WSG111" s="6"/>
      <c r="WSH111" s="6"/>
      <c r="WSI111" s="6"/>
      <c r="WSJ111" s="6"/>
      <c r="WSK111" s="6"/>
      <c r="WSL111" s="6"/>
      <c r="WSM111" s="6"/>
      <c r="WSN111" s="6"/>
      <c r="WSO111" s="6"/>
      <c r="WSP111" s="6"/>
      <c r="WSQ111" s="6"/>
      <c r="WSR111" s="6"/>
      <c r="WSS111" s="6"/>
      <c r="WST111" s="6"/>
      <c r="WSU111" s="6"/>
      <c r="WSV111" s="6"/>
      <c r="WSW111" s="6"/>
      <c r="WSX111" s="6"/>
      <c r="WSY111" s="6"/>
      <c r="WSZ111" s="6"/>
      <c r="WTA111" s="6"/>
      <c r="WTB111" s="6"/>
      <c r="WTC111" s="6"/>
      <c r="WTD111" s="6"/>
      <c r="WTE111" s="6"/>
      <c r="WTF111" s="6"/>
      <c r="WTG111" s="6"/>
      <c r="WTH111" s="6"/>
      <c r="WTI111" s="6"/>
      <c r="WTJ111" s="6"/>
      <c r="WTK111" s="6"/>
      <c r="WTL111" s="6"/>
      <c r="WTM111" s="6"/>
      <c r="WTN111" s="6"/>
      <c r="WTO111" s="6"/>
      <c r="WTP111" s="6"/>
      <c r="WTQ111" s="6"/>
      <c r="WTR111" s="6"/>
      <c r="WTS111" s="6"/>
      <c r="WTT111" s="6"/>
      <c r="WTU111" s="6"/>
      <c r="WTV111" s="6"/>
      <c r="WTW111" s="6"/>
      <c r="WTX111" s="6"/>
      <c r="WTY111" s="6"/>
      <c r="WTZ111" s="6"/>
      <c r="WUA111" s="6"/>
      <c r="WUB111" s="6"/>
      <c r="WUC111" s="6"/>
      <c r="WUD111" s="6"/>
      <c r="WUE111" s="6"/>
      <c r="WUF111" s="6"/>
      <c r="WUG111" s="6"/>
      <c r="WUH111" s="6"/>
      <c r="WUI111" s="6"/>
      <c r="WUJ111" s="6"/>
      <c r="WUK111" s="6"/>
      <c r="WUL111" s="6"/>
      <c r="WUM111" s="6"/>
      <c r="WUN111" s="6"/>
      <c r="WUO111" s="6"/>
      <c r="WUP111" s="6"/>
      <c r="WUQ111" s="6"/>
      <c r="WUR111" s="6"/>
      <c r="WUS111" s="6"/>
      <c r="WUT111" s="6"/>
      <c r="WUU111" s="6"/>
      <c r="WUV111" s="6"/>
      <c r="WUW111" s="6"/>
      <c r="WUX111" s="6"/>
      <c r="WUY111" s="6"/>
      <c r="WUZ111" s="6"/>
      <c r="WVA111" s="6"/>
      <c r="WVB111" s="6"/>
      <c r="WVC111" s="6"/>
      <c r="WVD111" s="6"/>
      <c r="WVE111" s="6"/>
      <c r="WVF111" s="6"/>
      <c r="WVG111" s="6"/>
      <c r="WVH111" s="6"/>
      <c r="WVI111" s="6"/>
      <c r="WVJ111" s="6"/>
      <c r="WVK111" s="6"/>
      <c r="WVL111" s="6"/>
      <c r="WVM111" s="6"/>
      <c r="WVN111" s="6"/>
      <c r="WVO111" s="6"/>
      <c r="WVP111" s="6"/>
      <c r="WVQ111" s="6"/>
      <c r="WVR111" s="6"/>
      <c r="WVS111" s="6"/>
      <c r="WVT111" s="6"/>
      <c r="WVU111" s="6"/>
      <c r="WVV111" s="6"/>
      <c r="WVW111" s="6"/>
      <c r="WVX111" s="6"/>
      <c r="WVY111" s="6"/>
      <c r="WVZ111" s="6"/>
      <c r="WWA111" s="6"/>
      <c r="WWB111" s="6"/>
      <c r="WWC111" s="6"/>
      <c r="WWD111" s="6"/>
      <c r="WWE111" s="6"/>
      <c r="WWF111" s="6"/>
      <c r="WWG111" s="6"/>
      <c r="WWH111" s="6"/>
      <c r="WWI111" s="6"/>
      <c r="WWJ111" s="6"/>
      <c r="WWK111" s="6"/>
      <c r="WWL111" s="6"/>
      <c r="WWM111" s="6"/>
      <c r="WWN111" s="6"/>
      <c r="WWO111" s="6"/>
      <c r="WWP111" s="6"/>
      <c r="WWQ111" s="6"/>
      <c r="WWR111" s="6"/>
      <c r="WWS111" s="6"/>
      <c r="WWT111" s="6"/>
      <c r="WWU111" s="6"/>
      <c r="WWV111" s="6"/>
      <c r="WWW111" s="6"/>
      <c r="WWX111" s="6"/>
      <c r="WWY111" s="6"/>
      <c r="WWZ111" s="6"/>
      <c r="WXA111" s="6"/>
      <c r="WXB111" s="6"/>
      <c r="WXC111" s="6"/>
      <c r="WXD111" s="6"/>
      <c r="WXE111" s="6"/>
      <c r="WXF111" s="6"/>
      <c r="WXG111" s="6"/>
      <c r="WXH111" s="6"/>
      <c r="WXI111" s="6"/>
      <c r="WXJ111" s="6"/>
      <c r="WXK111" s="6"/>
      <c r="WXL111" s="6"/>
      <c r="WXM111" s="6"/>
      <c r="WXN111" s="6"/>
      <c r="WXO111" s="6"/>
      <c r="WXP111" s="6"/>
      <c r="WXQ111" s="6"/>
      <c r="WXR111" s="6"/>
      <c r="WXS111" s="6"/>
      <c r="WXT111" s="6"/>
      <c r="WXU111" s="6"/>
      <c r="WXV111" s="6"/>
      <c r="WXW111" s="6"/>
      <c r="WXX111" s="6"/>
      <c r="WXY111" s="6"/>
      <c r="WXZ111" s="6"/>
      <c r="WYA111" s="6"/>
      <c r="WYB111" s="6"/>
      <c r="WYC111" s="6"/>
      <c r="WYD111" s="6"/>
      <c r="WYE111" s="6"/>
      <c r="WYF111" s="6"/>
      <c r="WYG111" s="6"/>
      <c r="WYH111" s="6"/>
      <c r="WYI111" s="6"/>
      <c r="WYJ111" s="6"/>
      <c r="WYK111" s="6"/>
      <c r="WYL111" s="6"/>
      <c r="WYM111" s="6"/>
      <c r="WYN111" s="6"/>
      <c r="WYO111" s="6"/>
      <c r="WYP111" s="6"/>
      <c r="WYQ111" s="6"/>
      <c r="WYR111" s="6"/>
      <c r="WYS111" s="6"/>
      <c r="WYT111" s="6"/>
      <c r="WYU111" s="6"/>
      <c r="WYV111" s="6"/>
      <c r="WYW111" s="6"/>
      <c r="WYX111" s="6"/>
      <c r="WYY111" s="6"/>
      <c r="WYZ111" s="6"/>
      <c r="WZA111" s="6"/>
      <c r="WZB111" s="6"/>
      <c r="WZC111" s="6"/>
      <c r="WZD111" s="6"/>
      <c r="WZE111" s="6"/>
      <c r="WZF111" s="6"/>
      <c r="WZG111" s="6"/>
      <c r="WZH111" s="6"/>
      <c r="WZI111" s="6"/>
      <c r="WZJ111" s="6"/>
      <c r="WZK111" s="6"/>
      <c r="WZL111" s="6"/>
      <c r="WZM111" s="6"/>
      <c r="WZN111" s="6"/>
      <c r="WZO111" s="6"/>
      <c r="WZP111" s="6"/>
      <c r="WZQ111" s="6"/>
      <c r="WZR111" s="6"/>
      <c r="WZS111" s="6"/>
      <c r="WZT111" s="6"/>
      <c r="WZU111" s="6"/>
      <c r="WZV111" s="6"/>
      <c r="WZW111" s="6"/>
      <c r="WZX111" s="6"/>
      <c r="WZY111" s="6"/>
      <c r="WZZ111" s="6"/>
      <c r="XAA111" s="6"/>
      <c r="XAB111" s="6"/>
      <c r="XAC111" s="6"/>
      <c r="XAD111" s="6"/>
      <c r="XAE111" s="6"/>
      <c r="XAF111" s="6"/>
      <c r="XAG111" s="6"/>
      <c r="XAH111" s="6"/>
      <c r="XAI111" s="6"/>
      <c r="XAJ111" s="6"/>
      <c r="XAK111" s="6"/>
      <c r="XAL111" s="6"/>
      <c r="XAM111" s="6"/>
      <c r="XAN111" s="6"/>
      <c r="XAO111" s="6"/>
      <c r="XAP111" s="6"/>
      <c r="XAQ111" s="6"/>
      <c r="XAR111" s="6"/>
      <c r="XAS111" s="6"/>
      <c r="XAT111" s="6"/>
      <c r="XAU111" s="6"/>
      <c r="XAV111" s="6"/>
      <c r="XAW111" s="6"/>
      <c r="XAX111" s="6"/>
      <c r="XAY111" s="6"/>
      <c r="XAZ111" s="6"/>
      <c r="XBA111" s="6"/>
      <c r="XBB111" s="6"/>
      <c r="XBC111" s="6"/>
      <c r="XBD111" s="6"/>
      <c r="XBE111" s="6"/>
      <c r="XBF111" s="6"/>
      <c r="XBG111" s="6"/>
      <c r="XBH111" s="6"/>
      <c r="XBI111" s="6"/>
      <c r="XBJ111" s="6"/>
      <c r="XBK111" s="6"/>
      <c r="XBL111" s="6"/>
      <c r="XBM111" s="6"/>
      <c r="XBN111" s="6"/>
      <c r="XBO111" s="6"/>
      <c r="XBP111" s="6"/>
      <c r="XBQ111" s="6"/>
      <c r="XBR111" s="6"/>
      <c r="XBS111" s="6"/>
      <c r="XBT111" s="6"/>
      <c r="XBU111" s="6"/>
      <c r="XBV111" s="6"/>
      <c r="XBW111" s="6"/>
      <c r="XBX111" s="6"/>
      <c r="XBY111" s="6"/>
      <c r="XBZ111" s="6"/>
      <c r="XCA111" s="6"/>
      <c r="XCB111" s="6"/>
      <c r="XCC111" s="6"/>
      <c r="XCD111" s="6"/>
      <c r="XCE111" s="6"/>
      <c r="XCF111" s="6"/>
      <c r="XCG111" s="6"/>
      <c r="XCH111" s="6"/>
      <c r="XCI111" s="6"/>
      <c r="XCJ111" s="6"/>
      <c r="XCK111" s="6"/>
      <c r="XCL111" s="6"/>
      <c r="XCM111" s="6"/>
      <c r="XCN111" s="6"/>
      <c r="XCO111" s="6"/>
      <c r="XCP111" s="6"/>
      <c r="XCQ111" s="6"/>
      <c r="XCR111" s="6"/>
      <c r="XCS111" s="6"/>
      <c r="XCT111" s="6"/>
      <c r="XCU111" s="6"/>
      <c r="XCV111" s="6"/>
      <c r="XCW111" s="6"/>
      <c r="XCX111" s="6"/>
      <c r="XCY111" s="6"/>
      <c r="XCZ111" s="6"/>
      <c r="XDA111" s="6"/>
      <c r="XDB111" s="6"/>
      <c r="XDC111" s="6"/>
      <c r="XDD111" s="6"/>
      <c r="XDE111" s="6"/>
      <c r="XDF111" s="6"/>
      <c r="XDG111" s="6"/>
      <c r="XDH111" s="6"/>
      <c r="XDI111" s="6"/>
      <c r="XDJ111" s="6"/>
      <c r="XDK111" s="6"/>
      <c r="XDL111" s="6"/>
      <c r="XDM111" s="6"/>
      <c r="XDN111" s="6"/>
      <c r="XDO111" s="6"/>
      <c r="XDP111" s="6"/>
      <c r="XDQ111" s="6"/>
      <c r="XDR111" s="6"/>
      <c r="XDS111" s="6"/>
      <c r="XDT111" s="6"/>
      <c r="XDU111" s="6"/>
      <c r="XDV111" s="6"/>
      <c r="XDW111" s="6"/>
      <c r="XDX111" s="6"/>
      <c r="XDY111" s="6"/>
      <c r="XDZ111" s="6"/>
      <c r="XEA111" s="6"/>
      <c r="XEB111" s="6"/>
      <c r="XEC111" s="6"/>
      <c r="XED111" s="6"/>
      <c r="XEE111" s="6"/>
      <c r="XEF111" s="6"/>
      <c r="XEG111" s="6"/>
      <c r="XEH111" s="6"/>
      <c r="XEI111" s="6"/>
      <c r="XEJ111" s="6"/>
      <c r="XEK111" s="6"/>
      <c r="XEL111" s="6"/>
      <c r="XEM111" s="6"/>
      <c r="XEN111" s="6"/>
      <c r="XEO111" s="6"/>
      <c r="XEP111" s="6"/>
      <c r="XEQ111" s="6"/>
      <c r="XER111" s="6"/>
      <c r="XES111" s="6"/>
      <c r="XET111" s="6"/>
      <c r="XEU111" s="6"/>
      <c r="XEV111" s="6"/>
      <c r="XEW111" s="6"/>
      <c r="XEX111" s="6"/>
      <c r="XEY111" s="6"/>
      <c r="XEZ111" s="6"/>
      <c r="XFA111" s="6"/>
      <c r="XFB111" s="6"/>
      <c r="XFC111" s="6"/>
      <c r="XFD111" s="6"/>
    </row>
    <row r="112" spans="1:16384" s="10" customFormat="1" ht="15" customHeight="1" x14ac:dyDescent="0.25">
      <c r="A112" s="58" t="s">
        <v>56</v>
      </c>
      <c r="B112" s="58"/>
      <c r="C112" s="62">
        <v>1.0919319999999999</v>
      </c>
      <c r="D112" s="62">
        <v>1.0957170000000001</v>
      </c>
      <c r="E112" s="62">
        <v>1.1099939999999999</v>
      </c>
      <c r="F112" s="62">
        <v>1.0761419999999999</v>
      </c>
      <c r="G112" s="62">
        <v>1.0590379999999999</v>
      </c>
      <c r="H112" s="62">
        <v>1.0585370000000001</v>
      </c>
      <c r="I112" s="62">
        <v>1.057412</v>
      </c>
      <c r="J112" s="62">
        <v>1.0647249999999999</v>
      </c>
      <c r="K112" s="62">
        <v>1.0720080000000001</v>
      </c>
      <c r="L112" s="62">
        <v>1.0733520000000001</v>
      </c>
      <c r="M112" s="62">
        <v>1.069407</v>
      </c>
      <c r="N112" s="62">
        <v>1.0708359999999999</v>
      </c>
      <c r="O112" s="62">
        <v>1.0664819999999999</v>
      </c>
      <c r="P112" s="62">
        <v>1.062165</v>
      </c>
      <c r="Q112" s="62">
        <v>1.0580620000000001</v>
      </c>
      <c r="R112" s="62">
        <v>1.052516</v>
      </c>
      <c r="S112" s="62">
        <v>1.0480700000000001</v>
      </c>
      <c r="T112" s="62">
        <v>1.0454779999999999</v>
      </c>
      <c r="U112" s="62">
        <v>1.0391870000000001</v>
      </c>
      <c r="V112" s="62">
        <v>1.0380929999999999</v>
      </c>
      <c r="W112" s="62">
        <v>1.041266</v>
      </c>
      <c r="X112" s="62">
        <v>1.041142</v>
      </c>
      <c r="Y112" s="62">
        <v>1.037793</v>
      </c>
      <c r="Z112" s="62">
        <v>1.032413</v>
      </c>
      <c r="AA112" s="62">
        <v>1.0302739999999999</v>
      </c>
      <c r="AB112" s="62">
        <v>1.0246820000000001</v>
      </c>
      <c r="AC112" s="62">
        <v>1.0212220000000001</v>
      </c>
      <c r="AD112" s="62">
        <v>1.0171809999999999</v>
      </c>
      <c r="AE112" s="62">
        <v>1.016866</v>
      </c>
      <c r="AF112" s="62">
        <v>1.012022</v>
      </c>
      <c r="AG112" s="62">
        <v>1.0105</v>
      </c>
      <c r="AH112" s="62">
        <v>1.007836</v>
      </c>
      <c r="AI112" s="62">
        <v>1.0056419999999999</v>
      </c>
      <c r="AJ112" s="62">
        <v>1.003215</v>
      </c>
      <c r="AK112" s="60">
        <v>-2.7520000000000001E-3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  <c r="XFA112" s="6"/>
      <c r="XFB112" s="6"/>
      <c r="XFC112" s="6"/>
      <c r="XFD112" s="6"/>
    </row>
    <row r="113" spans="1:16384" s="10" customFormat="1" ht="15" customHeight="1" x14ac:dyDescent="0.25">
      <c r="A113" s="58" t="s">
        <v>319</v>
      </c>
      <c r="B113" s="58"/>
      <c r="C113" s="62">
        <v>1.645724</v>
      </c>
      <c r="D113" s="62">
        <v>1.6372070000000001</v>
      </c>
      <c r="E113" s="62">
        <v>1.5788070000000001</v>
      </c>
      <c r="F113" s="62">
        <v>1.6148899999999999</v>
      </c>
      <c r="G113" s="62">
        <v>1.652601</v>
      </c>
      <c r="H113" s="62">
        <v>1.683052</v>
      </c>
      <c r="I113" s="62">
        <v>1.7153099999999999</v>
      </c>
      <c r="J113" s="62">
        <v>1.74841</v>
      </c>
      <c r="K113" s="62">
        <v>1.7841819999999999</v>
      </c>
      <c r="L113" s="62">
        <v>1.8130930000000001</v>
      </c>
      <c r="M113" s="62">
        <v>1.8319639999999999</v>
      </c>
      <c r="N113" s="62">
        <v>1.855602</v>
      </c>
      <c r="O113" s="62">
        <v>1.878374</v>
      </c>
      <c r="P113" s="62">
        <v>1.8951020000000001</v>
      </c>
      <c r="Q113" s="62">
        <v>1.9191549999999999</v>
      </c>
      <c r="R113" s="62">
        <v>1.942777</v>
      </c>
      <c r="S113" s="62">
        <v>1.9699949999999999</v>
      </c>
      <c r="T113" s="62">
        <v>2.005074</v>
      </c>
      <c r="U113" s="62">
        <v>2.0392320000000002</v>
      </c>
      <c r="V113" s="62">
        <v>2.0754999999999999</v>
      </c>
      <c r="W113" s="62">
        <v>2.1121059999999998</v>
      </c>
      <c r="X113" s="62">
        <v>2.14771</v>
      </c>
      <c r="Y113" s="62">
        <v>2.1763690000000002</v>
      </c>
      <c r="Z113" s="62">
        <v>2.2064539999999999</v>
      </c>
      <c r="AA113" s="62">
        <v>2.238407</v>
      </c>
      <c r="AB113" s="62">
        <v>2.2667630000000001</v>
      </c>
      <c r="AC113" s="62">
        <v>2.29358</v>
      </c>
      <c r="AD113" s="62">
        <v>2.326085</v>
      </c>
      <c r="AE113" s="62">
        <v>2.360312</v>
      </c>
      <c r="AF113" s="62">
        <v>2.3952650000000002</v>
      </c>
      <c r="AG113" s="62">
        <v>2.4304290000000002</v>
      </c>
      <c r="AH113" s="62">
        <v>2.463975</v>
      </c>
      <c r="AI113" s="62">
        <v>2.4944060000000001</v>
      </c>
      <c r="AJ113" s="62">
        <v>2.5254989999999999</v>
      </c>
      <c r="AK113" s="60">
        <v>1.3637E-2</v>
      </c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  <c r="CVN113" s="6"/>
      <c r="CVO113" s="6"/>
      <c r="CVP113" s="6"/>
      <c r="CVQ113" s="6"/>
      <c r="CVR113" s="6"/>
      <c r="CVS113" s="6"/>
      <c r="CVT113" s="6"/>
      <c r="CVU113" s="6"/>
      <c r="CVV113" s="6"/>
      <c r="CVW113" s="6"/>
      <c r="CVX113" s="6"/>
      <c r="CVY113" s="6"/>
      <c r="CVZ113" s="6"/>
      <c r="CWA113" s="6"/>
      <c r="CWB113" s="6"/>
      <c r="CWC113" s="6"/>
      <c r="CWD113" s="6"/>
      <c r="CWE113" s="6"/>
      <c r="CWF113" s="6"/>
      <c r="CWG113" s="6"/>
      <c r="CWH113" s="6"/>
      <c r="CWI113" s="6"/>
      <c r="CWJ113" s="6"/>
      <c r="CWK113" s="6"/>
      <c r="CWL113" s="6"/>
      <c r="CWM113" s="6"/>
      <c r="CWN113" s="6"/>
      <c r="CWO113" s="6"/>
      <c r="CWP113" s="6"/>
      <c r="CWQ113" s="6"/>
      <c r="CWR113" s="6"/>
      <c r="CWS113" s="6"/>
      <c r="CWT113" s="6"/>
      <c r="CWU113" s="6"/>
      <c r="CWV113" s="6"/>
      <c r="CWW113" s="6"/>
      <c r="CWX113" s="6"/>
      <c r="CWY113" s="6"/>
      <c r="CWZ113" s="6"/>
      <c r="CXA113" s="6"/>
      <c r="CXB113" s="6"/>
      <c r="CXC113" s="6"/>
      <c r="CXD113" s="6"/>
      <c r="CXE113" s="6"/>
      <c r="CXF113" s="6"/>
      <c r="CXG113" s="6"/>
      <c r="CXH113" s="6"/>
      <c r="CXI113" s="6"/>
      <c r="CXJ113" s="6"/>
      <c r="CXK113" s="6"/>
      <c r="CXL113" s="6"/>
      <c r="CXM113" s="6"/>
      <c r="CXN113" s="6"/>
      <c r="CXO113" s="6"/>
      <c r="CXP113" s="6"/>
      <c r="CXQ113" s="6"/>
      <c r="CXR113" s="6"/>
      <c r="CXS113" s="6"/>
      <c r="CXT113" s="6"/>
      <c r="CXU113" s="6"/>
      <c r="CXV113" s="6"/>
      <c r="CXW113" s="6"/>
      <c r="CXX113" s="6"/>
      <c r="CXY113" s="6"/>
      <c r="CXZ113" s="6"/>
      <c r="CYA113" s="6"/>
      <c r="CYB113" s="6"/>
      <c r="CYC113" s="6"/>
      <c r="CYD113" s="6"/>
      <c r="CYE113" s="6"/>
      <c r="CYF113" s="6"/>
      <c r="CYG113" s="6"/>
      <c r="CYH113" s="6"/>
      <c r="CYI113" s="6"/>
      <c r="CYJ113" s="6"/>
      <c r="CYK113" s="6"/>
      <c r="CYL113" s="6"/>
      <c r="CYM113" s="6"/>
      <c r="CYN113" s="6"/>
      <c r="CYO113" s="6"/>
      <c r="CYP113" s="6"/>
      <c r="CYQ113" s="6"/>
      <c r="CYR113" s="6"/>
      <c r="CYS113" s="6"/>
      <c r="CYT113" s="6"/>
      <c r="CYU113" s="6"/>
      <c r="CYV113" s="6"/>
      <c r="CYW113" s="6"/>
      <c r="CYX113" s="6"/>
      <c r="CYY113" s="6"/>
      <c r="CYZ113" s="6"/>
      <c r="CZA113" s="6"/>
      <c r="CZB113" s="6"/>
      <c r="CZC113" s="6"/>
      <c r="CZD113" s="6"/>
      <c r="CZE113" s="6"/>
      <c r="CZF113" s="6"/>
      <c r="CZG113" s="6"/>
      <c r="CZH113" s="6"/>
      <c r="CZI113" s="6"/>
      <c r="CZJ113" s="6"/>
      <c r="CZK113" s="6"/>
      <c r="CZL113" s="6"/>
      <c r="CZM113" s="6"/>
      <c r="CZN113" s="6"/>
      <c r="CZO113" s="6"/>
      <c r="CZP113" s="6"/>
      <c r="CZQ113" s="6"/>
      <c r="CZR113" s="6"/>
      <c r="CZS113" s="6"/>
      <c r="CZT113" s="6"/>
      <c r="CZU113" s="6"/>
      <c r="CZV113" s="6"/>
      <c r="CZW113" s="6"/>
      <c r="CZX113" s="6"/>
      <c r="CZY113" s="6"/>
      <c r="CZZ113" s="6"/>
      <c r="DAA113" s="6"/>
      <c r="DAB113" s="6"/>
      <c r="DAC113" s="6"/>
      <c r="DAD113" s="6"/>
      <c r="DAE113" s="6"/>
      <c r="DAF113" s="6"/>
      <c r="DAG113" s="6"/>
      <c r="DAH113" s="6"/>
      <c r="DAI113" s="6"/>
      <c r="DAJ113" s="6"/>
      <c r="DAK113" s="6"/>
      <c r="DAL113" s="6"/>
      <c r="DAM113" s="6"/>
      <c r="DAN113" s="6"/>
      <c r="DAO113" s="6"/>
      <c r="DAP113" s="6"/>
      <c r="DAQ113" s="6"/>
      <c r="DAR113" s="6"/>
      <c r="DAS113" s="6"/>
      <c r="DAT113" s="6"/>
      <c r="DAU113" s="6"/>
      <c r="DAV113" s="6"/>
      <c r="DAW113" s="6"/>
      <c r="DAX113" s="6"/>
      <c r="DAY113" s="6"/>
      <c r="DAZ113" s="6"/>
      <c r="DBA113" s="6"/>
      <c r="DBB113" s="6"/>
      <c r="DBC113" s="6"/>
      <c r="DBD113" s="6"/>
      <c r="DBE113" s="6"/>
      <c r="DBF113" s="6"/>
      <c r="DBG113" s="6"/>
      <c r="DBH113" s="6"/>
      <c r="DBI113" s="6"/>
      <c r="DBJ113" s="6"/>
      <c r="DBK113" s="6"/>
      <c r="DBL113" s="6"/>
      <c r="DBM113" s="6"/>
      <c r="DBN113" s="6"/>
      <c r="DBO113" s="6"/>
      <c r="DBP113" s="6"/>
      <c r="DBQ113" s="6"/>
      <c r="DBR113" s="6"/>
      <c r="DBS113" s="6"/>
      <c r="DBT113" s="6"/>
      <c r="DBU113" s="6"/>
      <c r="DBV113" s="6"/>
      <c r="DBW113" s="6"/>
      <c r="DBX113" s="6"/>
      <c r="DBY113" s="6"/>
      <c r="DBZ113" s="6"/>
      <c r="DCA113" s="6"/>
      <c r="DCB113" s="6"/>
      <c r="DCC113" s="6"/>
      <c r="DCD113" s="6"/>
      <c r="DCE113" s="6"/>
      <c r="DCF113" s="6"/>
      <c r="DCG113" s="6"/>
      <c r="DCH113" s="6"/>
      <c r="DCI113" s="6"/>
      <c r="DCJ113" s="6"/>
      <c r="DCK113" s="6"/>
      <c r="DCL113" s="6"/>
      <c r="DCM113" s="6"/>
      <c r="DCN113" s="6"/>
      <c r="DCO113" s="6"/>
      <c r="DCP113" s="6"/>
      <c r="DCQ113" s="6"/>
      <c r="DCR113" s="6"/>
      <c r="DCS113" s="6"/>
      <c r="DCT113" s="6"/>
      <c r="DCU113" s="6"/>
      <c r="DCV113" s="6"/>
      <c r="DCW113" s="6"/>
      <c r="DCX113" s="6"/>
      <c r="DCY113" s="6"/>
      <c r="DCZ113" s="6"/>
      <c r="DDA113" s="6"/>
      <c r="DDB113" s="6"/>
      <c r="DDC113" s="6"/>
      <c r="DDD113" s="6"/>
      <c r="DDE113" s="6"/>
      <c r="DDF113" s="6"/>
      <c r="DDG113" s="6"/>
      <c r="DDH113" s="6"/>
      <c r="DDI113" s="6"/>
      <c r="DDJ113" s="6"/>
      <c r="DDK113" s="6"/>
      <c r="DDL113" s="6"/>
      <c r="DDM113" s="6"/>
      <c r="DDN113" s="6"/>
      <c r="DDO113" s="6"/>
      <c r="DDP113" s="6"/>
      <c r="DDQ113" s="6"/>
      <c r="DDR113" s="6"/>
      <c r="DDS113" s="6"/>
      <c r="DDT113" s="6"/>
      <c r="DDU113" s="6"/>
      <c r="DDV113" s="6"/>
      <c r="DDW113" s="6"/>
      <c r="DDX113" s="6"/>
      <c r="DDY113" s="6"/>
      <c r="DDZ113" s="6"/>
      <c r="DEA113" s="6"/>
      <c r="DEB113" s="6"/>
      <c r="DEC113" s="6"/>
      <c r="DED113" s="6"/>
      <c r="DEE113" s="6"/>
      <c r="DEF113" s="6"/>
      <c r="DEG113" s="6"/>
      <c r="DEH113" s="6"/>
      <c r="DEI113" s="6"/>
      <c r="DEJ113" s="6"/>
      <c r="DEK113" s="6"/>
      <c r="DEL113" s="6"/>
      <c r="DEM113" s="6"/>
      <c r="DEN113" s="6"/>
      <c r="DEO113" s="6"/>
      <c r="DEP113" s="6"/>
      <c r="DEQ113" s="6"/>
      <c r="DER113" s="6"/>
      <c r="DES113" s="6"/>
      <c r="DET113" s="6"/>
      <c r="DEU113" s="6"/>
      <c r="DEV113" s="6"/>
      <c r="DEW113" s="6"/>
      <c r="DEX113" s="6"/>
      <c r="DEY113" s="6"/>
      <c r="DEZ113" s="6"/>
      <c r="DFA113" s="6"/>
      <c r="DFB113" s="6"/>
      <c r="DFC113" s="6"/>
      <c r="DFD113" s="6"/>
      <c r="DFE113" s="6"/>
      <c r="DFF113" s="6"/>
      <c r="DFG113" s="6"/>
      <c r="DFH113" s="6"/>
      <c r="DFI113" s="6"/>
      <c r="DFJ113" s="6"/>
      <c r="DFK113" s="6"/>
      <c r="DFL113" s="6"/>
      <c r="DFM113" s="6"/>
      <c r="DFN113" s="6"/>
      <c r="DFO113" s="6"/>
      <c r="DFP113" s="6"/>
      <c r="DFQ113" s="6"/>
      <c r="DFR113" s="6"/>
      <c r="DFS113" s="6"/>
      <c r="DFT113" s="6"/>
      <c r="DFU113" s="6"/>
      <c r="DFV113" s="6"/>
      <c r="DFW113" s="6"/>
      <c r="DFX113" s="6"/>
      <c r="DFY113" s="6"/>
      <c r="DFZ113" s="6"/>
      <c r="DGA113" s="6"/>
      <c r="DGB113" s="6"/>
      <c r="DGC113" s="6"/>
      <c r="DGD113" s="6"/>
      <c r="DGE113" s="6"/>
      <c r="DGF113" s="6"/>
      <c r="DGG113" s="6"/>
      <c r="DGH113" s="6"/>
      <c r="DGI113" s="6"/>
      <c r="DGJ113" s="6"/>
      <c r="DGK113" s="6"/>
      <c r="DGL113" s="6"/>
      <c r="DGM113" s="6"/>
      <c r="DGN113" s="6"/>
      <c r="DGO113" s="6"/>
      <c r="DGP113" s="6"/>
      <c r="DGQ113" s="6"/>
      <c r="DGR113" s="6"/>
      <c r="DGS113" s="6"/>
      <c r="DGT113" s="6"/>
      <c r="DGU113" s="6"/>
      <c r="DGV113" s="6"/>
      <c r="DGW113" s="6"/>
      <c r="DGX113" s="6"/>
      <c r="DGY113" s="6"/>
      <c r="DGZ113" s="6"/>
      <c r="DHA113" s="6"/>
      <c r="DHB113" s="6"/>
      <c r="DHC113" s="6"/>
      <c r="DHD113" s="6"/>
      <c r="DHE113" s="6"/>
      <c r="DHF113" s="6"/>
      <c r="DHG113" s="6"/>
      <c r="DHH113" s="6"/>
      <c r="DHI113" s="6"/>
      <c r="DHJ113" s="6"/>
      <c r="DHK113" s="6"/>
      <c r="DHL113" s="6"/>
      <c r="DHM113" s="6"/>
      <c r="DHN113" s="6"/>
      <c r="DHO113" s="6"/>
      <c r="DHP113" s="6"/>
      <c r="DHQ113" s="6"/>
      <c r="DHR113" s="6"/>
      <c r="DHS113" s="6"/>
      <c r="DHT113" s="6"/>
      <c r="DHU113" s="6"/>
      <c r="DHV113" s="6"/>
      <c r="DHW113" s="6"/>
      <c r="DHX113" s="6"/>
      <c r="DHY113" s="6"/>
      <c r="DHZ113" s="6"/>
      <c r="DIA113" s="6"/>
      <c r="DIB113" s="6"/>
      <c r="DIC113" s="6"/>
      <c r="DID113" s="6"/>
      <c r="DIE113" s="6"/>
      <c r="DIF113" s="6"/>
      <c r="DIG113" s="6"/>
      <c r="DIH113" s="6"/>
      <c r="DII113" s="6"/>
      <c r="DIJ113" s="6"/>
      <c r="DIK113" s="6"/>
      <c r="DIL113" s="6"/>
      <c r="DIM113" s="6"/>
      <c r="DIN113" s="6"/>
      <c r="DIO113" s="6"/>
      <c r="DIP113" s="6"/>
      <c r="DIQ113" s="6"/>
      <c r="DIR113" s="6"/>
      <c r="DIS113" s="6"/>
      <c r="DIT113" s="6"/>
      <c r="DIU113" s="6"/>
      <c r="DIV113" s="6"/>
      <c r="DIW113" s="6"/>
      <c r="DIX113" s="6"/>
      <c r="DIY113" s="6"/>
      <c r="DIZ113" s="6"/>
      <c r="DJA113" s="6"/>
      <c r="DJB113" s="6"/>
      <c r="DJC113" s="6"/>
      <c r="DJD113" s="6"/>
      <c r="DJE113" s="6"/>
      <c r="DJF113" s="6"/>
      <c r="DJG113" s="6"/>
      <c r="DJH113" s="6"/>
      <c r="DJI113" s="6"/>
      <c r="DJJ113" s="6"/>
      <c r="DJK113" s="6"/>
      <c r="DJL113" s="6"/>
      <c r="DJM113" s="6"/>
      <c r="DJN113" s="6"/>
      <c r="DJO113" s="6"/>
      <c r="DJP113" s="6"/>
      <c r="DJQ113" s="6"/>
      <c r="DJR113" s="6"/>
      <c r="DJS113" s="6"/>
      <c r="DJT113" s="6"/>
      <c r="DJU113" s="6"/>
      <c r="DJV113" s="6"/>
      <c r="DJW113" s="6"/>
      <c r="DJX113" s="6"/>
      <c r="DJY113" s="6"/>
      <c r="DJZ113" s="6"/>
      <c r="DKA113" s="6"/>
      <c r="DKB113" s="6"/>
      <c r="DKC113" s="6"/>
      <c r="DKD113" s="6"/>
      <c r="DKE113" s="6"/>
      <c r="DKF113" s="6"/>
      <c r="DKG113" s="6"/>
      <c r="DKH113" s="6"/>
      <c r="DKI113" s="6"/>
      <c r="DKJ113" s="6"/>
      <c r="DKK113" s="6"/>
      <c r="DKL113" s="6"/>
      <c r="DKM113" s="6"/>
      <c r="DKN113" s="6"/>
      <c r="DKO113" s="6"/>
      <c r="DKP113" s="6"/>
      <c r="DKQ113" s="6"/>
      <c r="DKR113" s="6"/>
      <c r="DKS113" s="6"/>
      <c r="DKT113" s="6"/>
      <c r="DKU113" s="6"/>
      <c r="DKV113" s="6"/>
      <c r="DKW113" s="6"/>
      <c r="DKX113" s="6"/>
      <c r="DKY113" s="6"/>
      <c r="DKZ113" s="6"/>
      <c r="DLA113" s="6"/>
      <c r="DLB113" s="6"/>
      <c r="DLC113" s="6"/>
      <c r="DLD113" s="6"/>
      <c r="DLE113" s="6"/>
      <c r="DLF113" s="6"/>
      <c r="DLG113" s="6"/>
      <c r="DLH113" s="6"/>
      <c r="DLI113" s="6"/>
      <c r="DLJ113" s="6"/>
      <c r="DLK113" s="6"/>
      <c r="DLL113" s="6"/>
      <c r="DLM113" s="6"/>
      <c r="DLN113" s="6"/>
      <c r="DLO113" s="6"/>
      <c r="DLP113" s="6"/>
      <c r="DLQ113" s="6"/>
      <c r="DLR113" s="6"/>
      <c r="DLS113" s="6"/>
      <c r="DLT113" s="6"/>
      <c r="DLU113" s="6"/>
      <c r="DLV113" s="6"/>
      <c r="DLW113" s="6"/>
      <c r="DLX113" s="6"/>
      <c r="DLY113" s="6"/>
      <c r="DLZ113" s="6"/>
      <c r="DMA113" s="6"/>
      <c r="DMB113" s="6"/>
      <c r="DMC113" s="6"/>
      <c r="DMD113" s="6"/>
      <c r="DME113" s="6"/>
      <c r="DMF113" s="6"/>
      <c r="DMG113" s="6"/>
      <c r="DMH113" s="6"/>
      <c r="DMI113" s="6"/>
      <c r="DMJ113" s="6"/>
      <c r="DMK113" s="6"/>
      <c r="DML113" s="6"/>
      <c r="DMM113" s="6"/>
      <c r="DMN113" s="6"/>
      <c r="DMO113" s="6"/>
      <c r="DMP113" s="6"/>
      <c r="DMQ113" s="6"/>
      <c r="DMR113" s="6"/>
      <c r="DMS113" s="6"/>
      <c r="DMT113" s="6"/>
      <c r="DMU113" s="6"/>
      <c r="DMV113" s="6"/>
      <c r="DMW113" s="6"/>
      <c r="DMX113" s="6"/>
      <c r="DMY113" s="6"/>
      <c r="DMZ113" s="6"/>
      <c r="DNA113" s="6"/>
      <c r="DNB113" s="6"/>
      <c r="DNC113" s="6"/>
      <c r="DND113" s="6"/>
      <c r="DNE113" s="6"/>
      <c r="DNF113" s="6"/>
      <c r="DNG113" s="6"/>
      <c r="DNH113" s="6"/>
      <c r="DNI113" s="6"/>
      <c r="DNJ113" s="6"/>
      <c r="DNK113" s="6"/>
      <c r="DNL113" s="6"/>
      <c r="DNM113" s="6"/>
      <c r="DNN113" s="6"/>
      <c r="DNO113" s="6"/>
      <c r="DNP113" s="6"/>
      <c r="DNQ113" s="6"/>
      <c r="DNR113" s="6"/>
      <c r="DNS113" s="6"/>
      <c r="DNT113" s="6"/>
      <c r="DNU113" s="6"/>
      <c r="DNV113" s="6"/>
      <c r="DNW113" s="6"/>
      <c r="DNX113" s="6"/>
      <c r="DNY113" s="6"/>
      <c r="DNZ113" s="6"/>
      <c r="DOA113" s="6"/>
      <c r="DOB113" s="6"/>
      <c r="DOC113" s="6"/>
      <c r="DOD113" s="6"/>
      <c r="DOE113" s="6"/>
      <c r="DOF113" s="6"/>
      <c r="DOG113" s="6"/>
      <c r="DOH113" s="6"/>
      <c r="DOI113" s="6"/>
      <c r="DOJ113" s="6"/>
      <c r="DOK113" s="6"/>
      <c r="DOL113" s="6"/>
      <c r="DOM113" s="6"/>
      <c r="DON113" s="6"/>
      <c r="DOO113" s="6"/>
      <c r="DOP113" s="6"/>
      <c r="DOQ113" s="6"/>
      <c r="DOR113" s="6"/>
      <c r="DOS113" s="6"/>
      <c r="DOT113" s="6"/>
      <c r="DOU113" s="6"/>
      <c r="DOV113" s="6"/>
      <c r="DOW113" s="6"/>
      <c r="DOX113" s="6"/>
      <c r="DOY113" s="6"/>
      <c r="DOZ113" s="6"/>
      <c r="DPA113" s="6"/>
      <c r="DPB113" s="6"/>
      <c r="DPC113" s="6"/>
      <c r="DPD113" s="6"/>
      <c r="DPE113" s="6"/>
      <c r="DPF113" s="6"/>
      <c r="DPG113" s="6"/>
      <c r="DPH113" s="6"/>
      <c r="DPI113" s="6"/>
      <c r="DPJ113" s="6"/>
      <c r="DPK113" s="6"/>
      <c r="DPL113" s="6"/>
      <c r="DPM113" s="6"/>
      <c r="DPN113" s="6"/>
      <c r="DPO113" s="6"/>
      <c r="DPP113" s="6"/>
      <c r="DPQ113" s="6"/>
      <c r="DPR113" s="6"/>
      <c r="DPS113" s="6"/>
      <c r="DPT113" s="6"/>
      <c r="DPU113" s="6"/>
      <c r="DPV113" s="6"/>
      <c r="DPW113" s="6"/>
      <c r="DPX113" s="6"/>
      <c r="DPY113" s="6"/>
      <c r="DPZ113" s="6"/>
      <c r="DQA113" s="6"/>
      <c r="DQB113" s="6"/>
      <c r="DQC113" s="6"/>
      <c r="DQD113" s="6"/>
      <c r="DQE113" s="6"/>
      <c r="DQF113" s="6"/>
      <c r="DQG113" s="6"/>
      <c r="DQH113" s="6"/>
      <c r="DQI113" s="6"/>
      <c r="DQJ113" s="6"/>
      <c r="DQK113" s="6"/>
      <c r="DQL113" s="6"/>
      <c r="DQM113" s="6"/>
      <c r="DQN113" s="6"/>
      <c r="DQO113" s="6"/>
      <c r="DQP113" s="6"/>
      <c r="DQQ113" s="6"/>
      <c r="DQR113" s="6"/>
      <c r="DQS113" s="6"/>
      <c r="DQT113" s="6"/>
      <c r="DQU113" s="6"/>
      <c r="DQV113" s="6"/>
      <c r="DQW113" s="6"/>
      <c r="DQX113" s="6"/>
      <c r="DQY113" s="6"/>
      <c r="DQZ113" s="6"/>
      <c r="DRA113" s="6"/>
      <c r="DRB113" s="6"/>
      <c r="DRC113" s="6"/>
      <c r="DRD113" s="6"/>
      <c r="DRE113" s="6"/>
      <c r="DRF113" s="6"/>
      <c r="DRG113" s="6"/>
      <c r="DRH113" s="6"/>
      <c r="DRI113" s="6"/>
      <c r="DRJ113" s="6"/>
      <c r="DRK113" s="6"/>
      <c r="DRL113" s="6"/>
      <c r="DRM113" s="6"/>
      <c r="DRN113" s="6"/>
      <c r="DRO113" s="6"/>
      <c r="DRP113" s="6"/>
      <c r="DRQ113" s="6"/>
      <c r="DRR113" s="6"/>
      <c r="DRS113" s="6"/>
      <c r="DRT113" s="6"/>
      <c r="DRU113" s="6"/>
      <c r="DRV113" s="6"/>
      <c r="DRW113" s="6"/>
      <c r="DRX113" s="6"/>
      <c r="DRY113" s="6"/>
      <c r="DRZ113" s="6"/>
      <c r="DSA113" s="6"/>
      <c r="DSB113" s="6"/>
      <c r="DSC113" s="6"/>
      <c r="DSD113" s="6"/>
      <c r="DSE113" s="6"/>
      <c r="DSF113" s="6"/>
      <c r="DSG113" s="6"/>
      <c r="DSH113" s="6"/>
      <c r="DSI113" s="6"/>
      <c r="DSJ113" s="6"/>
      <c r="DSK113" s="6"/>
      <c r="DSL113" s="6"/>
      <c r="DSM113" s="6"/>
      <c r="DSN113" s="6"/>
      <c r="DSO113" s="6"/>
      <c r="DSP113" s="6"/>
      <c r="DSQ113" s="6"/>
      <c r="DSR113" s="6"/>
      <c r="DSS113" s="6"/>
      <c r="DST113" s="6"/>
      <c r="DSU113" s="6"/>
      <c r="DSV113" s="6"/>
      <c r="DSW113" s="6"/>
      <c r="DSX113" s="6"/>
      <c r="DSY113" s="6"/>
      <c r="DSZ113" s="6"/>
      <c r="DTA113" s="6"/>
      <c r="DTB113" s="6"/>
      <c r="DTC113" s="6"/>
      <c r="DTD113" s="6"/>
      <c r="DTE113" s="6"/>
      <c r="DTF113" s="6"/>
      <c r="DTG113" s="6"/>
      <c r="DTH113" s="6"/>
      <c r="DTI113" s="6"/>
      <c r="DTJ113" s="6"/>
      <c r="DTK113" s="6"/>
      <c r="DTL113" s="6"/>
      <c r="DTM113" s="6"/>
      <c r="DTN113" s="6"/>
      <c r="DTO113" s="6"/>
      <c r="DTP113" s="6"/>
      <c r="DTQ113" s="6"/>
      <c r="DTR113" s="6"/>
      <c r="DTS113" s="6"/>
      <c r="DTT113" s="6"/>
      <c r="DTU113" s="6"/>
      <c r="DTV113" s="6"/>
      <c r="DTW113" s="6"/>
      <c r="DTX113" s="6"/>
      <c r="DTY113" s="6"/>
      <c r="DTZ113" s="6"/>
      <c r="DUA113" s="6"/>
      <c r="DUB113" s="6"/>
      <c r="DUC113" s="6"/>
      <c r="DUD113" s="6"/>
      <c r="DUE113" s="6"/>
      <c r="DUF113" s="6"/>
      <c r="DUG113" s="6"/>
      <c r="DUH113" s="6"/>
      <c r="DUI113" s="6"/>
      <c r="DUJ113" s="6"/>
      <c r="DUK113" s="6"/>
      <c r="DUL113" s="6"/>
      <c r="DUM113" s="6"/>
      <c r="DUN113" s="6"/>
      <c r="DUO113" s="6"/>
      <c r="DUP113" s="6"/>
      <c r="DUQ113" s="6"/>
      <c r="DUR113" s="6"/>
      <c r="DUS113" s="6"/>
      <c r="DUT113" s="6"/>
      <c r="DUU113" s="6"/>
      <c r="DUV113" s="6"/>
      <c r="DUW113" s="6"/>
      <c r="DUX113" s="6"/>
      <c r="DUY113" s="6"/>
      <c r="DUZ113" s="6"/>
      <c r="DVA113" s="6"/>
      <c r="DVB113" s="6"/>
      <c r="DVC113" s="6"/>
      <c r="DVD113" s="6"/>
      <c r="DVE113" s="6"/>
      <c r="DVF113" s="6"/>
      <c r="DVG113" s="6"/>
      <c r="DVH113" s="6"/>
      <c r="DVI113" s="6"/>
      <c r="DVJ113" s="6"/>
      <c r="DVK113" s="6"/>
      <c r="DVL113" s="6"/>
      <c r="DVM113" s="6"/>
      <c r="DVN113" s="6"/>
      <c r="DVO113" s="6"/>
      <c r="DVP113" s="6"/>
      <c r="DVQ113" s="6"/>
      <c r="DVR113" s="6"/>
      <c r="DVS113" s="6"/>
      <c r="DVT113" s="6"/>
      <c r="DVU113" s="6"/>
      <c r="DVV113" s="6"/>
      <c r="DVW113" s="6"/>
      <c r="DVX113" s="6"/>
      <c r="DVY113" s="6"/>
      <c r="DVZ113" s="6"/>
      <c r="DWA113" s="6"/>
      <c r="DWB113" s="6"/>
      <c r="DWC113" s="6"/>
      <c r="DWD113" s="6"/>
      <c r="DWE113" s="6"/>
      <c r="DWF113" s="6"/>
      <c r="DWG113" s="6"/>
      <c r="DWH113" s="6"/>
      <c r="DWI113" s="6"/>
      <c r="DWJ113" s="6"/>
      <c r="DWK113" s="6"/>
      <c r="DWL113" s="6"/>
      <c r="DWM113" s="6"/>
      <c r="DWN113" s="6"/>
      <c r="DWO113" s="6"/>
      <c r="DWP113" s="6"/>
      <c r="DWQ113" s="6"/>
      <c r="DWR113" s="6"/>
      <c r="DWS113" s="6"/>
      <c r="DWT113" s="6"/>
      <c r="DWU113" s="6"/>
      <c r="DWV113" s="6"/>
      <c r="DWW113" s="6"/>
      <c r="DWX113" s="6"/>
      <c r="DWY113" s="6"/>
      <c r="DWZ113" s="6"/>
      <c r="DXA113" s="6"/>
      <c r="DXB113" s="6"/>
      <c r="DXC113" s="6"/>
      <c r="DXD113" s="6"/>
      <c r="DXE113" s="6"/>
      <c r="DXF113" s="6"/>
      <c r="DXG113" s="6"/>
      <c r="DXH113" s="6"/>
      <c r="DXI113" s="6"/>
      <c r="DXJ113" s="6"/>
      <c r="DXK113" s="6"/>
      <c r="DXL113" s="6"/>
      <c r="DXM113" s="6"/>
      <c r="DXN113" s="6"/>
      <c r="DXO113" s="6"/>
      <c r="DXP113" s="6"/>
      <c r="DXQ113" s="6"/>
      <c r="DXR113" s="6"/>
      <c r="DXS113" s="6"/>
      <c r="DXT113" s="6"/>
      <c r="DXU113" s="6"/>
      <c r="DXV113" s="6"/>
      <c r="DXW113" s="6"/>
      <c r="DXX113" s="6"/>
      <c r="DXY113" s="6"/>
      <c r="DXZ113" s="6"/>
      <c r="DYA113" s="6"/>
      <c r="DYB113" s="6"/>
      <c r="DYC113" s="6"/>
      <c r="DYD113" s="6"/>
      <c r="DYE113" s="6"/>
      <c r="DYF113" s="6"/>
      <c r="DYG113" s="6"/>
      <c r="DYH113" s="6"/>
      <c r="DYI113" s="6"/>
      <c r="DYJ113" s="6"/>
      <c r="DYK113" s="6"/>
      <c r="DYL113" s="6"/>
      <c r="DYM113" s="6"/>
      <c r="DYN113" s="6"/>
      <c r="DYO113" s="6"/>
      <c r="DYP113" s="6"/>
      <c r="DYQ113" s="6"/>
      <c r="DYR113" s="6"/>
      <c r="DYS113" s="6"/>
      <c r="DYT113" s="6"/>
      <c r="DYU113" s="6"/>
      <c r="DYV113" s="6"/>
      <c r="DYW113" s="6"/>
      <c r="DYX113" s="6"/>
      <c r="DYY113" s="6"/>
      <c r="DYZ113" s="6"/>
      <c r="DZA113" s="6"/>
      <c r="DZB113" s="6"/>
      <c r="DZC113" s="6"/>
      <c r="DZD113" s="6"/>
      <c r="DZE113" s="6"/>
      <c r="DZF113" s="6"/>
      <c r="DZG113" s="6"/>
      <c r="DZH113" s="6"/>
      <c r="DZI113" s="6"/>
      <c r="DZJ113" s="6"/>
      <c r="DZK113" s="6"/>
      <c r="DZL113" s="6"/>
      <c r="DZM113" s="6"/>
      <c r="DZN113" s="6"/>
      <c r="DZO113" s="6"/>
      <c r="DZP113" s="6"/>
      <c r="DZQ113" s="6"/>
      <c r="DZR113" s="6"/>
      <c r="DZS113" s="6"/>
      <c r="DZT113" s="6"/>
      <c r="DZU113" s="6"/>
      <c r="DZV113" s="6"/>
      <c r="DZW113" s="6"/>
      <c r="DZX113" s="6"/>
      <c r="DZY113" s="6"/>
      <c r="DZZ113" s="6"/>
      <c r="EAA113" s="6"/>
      <c r="EAB113" s="6"/>
      <c r="EAC113" s="6"/>
      <c r="EAD113" s="6"/>
      <c r="EAE113" s="6"/>
      <c r="EAF113" s="6"/>
      <c r="EAG113" s="6"/>
      <c r="EAH113" s="6"/>
      <c r="EAI113" s="6"/>
      <c r="EAJ113" s="6"/>
      <c r="EAK113" s="6"/>
      <c r="EAL113" s="6"/>
      <c r="EAM113" s="6"/>
      <c r="EAN113" s="6"/>
      <c r="EAO113" s="6"/>
      <c r="EAP113" s="6"/>
      <c r="EAQ113" s="6"/>
      <c r="EAR113" s="6"/>
      <c r="EAS113" s="6"/>
      <c r="EAT113" s="6"/>
      <c r="EAU113" s="6"/>
      <c r="EAV113" s="6"/>
      <c r="EAW113" s="6"/>
      <c r="EAX113" s="6"/>
      <c r="EAY113" s="6"/>
      <c r="EAZ113" s="6"/>
      <c r="EBA113" s="6"/>
      <c r="EBB113" s="6"/>
      <c r="EBC113" s="6"/>
      <c r="EBD113" s="6"/>
      <c r="EBE113" s="6"/>
      <c r="EBF113" s="6"/>
      <c r="EBG113" s="6"/>
      <c r="EBH113" s="6"/>
      <c r="EBI113" s="6"/>
      <c r="EBJ113" s="6"/>
      <c r="EBK113" s="6"/>
      <c r="EBL113" s="6"/>
      <c r="EBM113" s="6"/>
      <c r="EBN113" s="6"/>
      <c r="EBO113" s="6"/>
      <c r="EBP113" s="6"/>
      <c r="EBQ113" s="6"/>
      <c r="EBR113" s="6"/>
      <c r="EBS113" s="6"/>
      <c r="EBT113" s="6"/>
      <c r="EBU113" s="6"/>
      <c r="EBV113" s="6"/>
      <c r="EBW113" s="6"/>
      <c r="EBX113" s="6"/>
      <c r="EBY113" s="6"/>
      <c r="EBZ113" s="6"/>
      <c r="ECA113" s="6"/>
      <c r="ECB113" s="6"/>
      <c r="ECC113" s="6"/>
      <c r="ECD113" s="6"/>
      <c r="ECE113" s="6"/>
      <c r="ECF113" s="6"/>
      <c r="ECG113" s="6"/>
      <c r="ECH113" s="6"/>
      <c r="ECI113" s="6"/>
      <c r="ECJ113" s="6"/>
      <c r="ECK113" s="6"/>
      <c r="ECL113" s="6"/>
      <c r="ECM113" s="6"/>
      <c r="ECN113" s="6"/>
      <c r="ECO113" s="6"/>
      <c r="ECP113" s="6"/>
      <c r="ECQ113" s="6"/>
      <c r="ECR113" s="6"/>
      <c r="ECS113" s="6"/>
      <c r="ECT113" s="6"/>
      <c r="ECU113" s="6"/>
      <c r="ECV113" s="6"/>
      <c r="ECW113" s="6"/>
      <c r="ECX113" s="6"/>
      <c r="ECY113" s="6"/>
      <c r="ECZ113" s="6"/>
      <c r="EDA113" s="6"/>
      <c r="EDB113" s="6"/>
      <c r="EDC113" s="6"/>
      <c r="EDD113" s="6"/>
      <c r="EDE113" s="6"/>
      <c r="EDF113" s="6"/>
      <c r="EDG113" s="6"/>
      <c r="EDH113" s="6"/>
      <c r="EDI113" s="6"/>
      <c r="EDJ113" s="6"/>
      <c r="EDK113" s="6"/>
      <c r="EDL113" s="6"/>
      <c r="EDM113" s="6"/>
      <c r="EDN113" s="6"/>
      <c r="EDO113" s="6"/>
      <c r="EDP113" s="6"/>
      <c r="EDQ113" s="6"/>
      <c r="EDR113" s="6"/>
      <c r="EDS113" s="6"/>
      <c r="EDT113" s="6"/>
      <c r="EDU113" s="6"/>
      <c r="EDV113" s="6"/>
      <c r="EDW113" s="6"/>
      <c r="EDX113" s="6"/>
      <c r="EDY113" s="6"/>
      <c r="EDZ113" s="6"/>
      <c r="EEA113" s="6"/>
      <c r="EEB113" s="6"/>
      <c r="EEC113" s="6"/>
      <c r="EED113" s="6"/>
      <c r="EEE113" s="6"/>
      <c r="EEF113" s="6"/>
      <c r="EEG113" s="6"/>
      <c r="EEH113" s="6"/>
      <c r="EEI113" s="6"/>
      <c r="EEJ113" s="6"/>
      <c r="EEK113" s="6"/>
      <c r="EEL113" s="6"/>
      <c r="EEM113" s="6"/>
      <c r="EEN113" s="6"/>
      <c r="EEO113" s="6"/>
      <c r="EEP113" s="6"/>
      <c r="EEQ113" s="6"/>
      <c r="EER113" s="6"/>
      <c r="EES113" s="6"/>
      <c r="EET113" s="6"/>
      <c r="EEU113" s="6"/>
      <c r="EEV113" s="6"/>
      <c r="EEW113" s="6"/>
      <c r="EEX113" s="6"/>
      <c r="EEY113" s="6"/>
      <c r="EEZ113" s="6"/>
      <c r="EFA113" s="6"/>
      <c r="EFB113" s="6"/>
      <c r="EFC113" s="6"/>
      <c r="EFD113" s="6"/>
      <c r="EFE113" s="6"/>
      <c r="EFF113" s="6"/>
      <c r="EFG113" s="6"/>
      <c r="EFH113" s="6"/>
      <c r="EFI113" s="6"/>
      <c r="EFJ113" s="6"/>
      <c r="EFK113" s="6"/>
      <c r="EFL113" s="6"/>
      <c r="EFM113" s="6"/>
      <c r="EFN113" s="6"/>
      <c r="EFO113" s="6"/>
      <c r="EFP113" s="6"/>
      <c r="EFQ113" s="6"/>
      <c r="EFR113" s="6"/>
      <c r="EFS113" s="6"/>
      <c r="EFT113" s="6"/>
      <c r="EFU113" s="6"/>
      <c r="EFV113" s="6"/>
      <c r="EFW113" s="6"/>
      <c r="EFX113" s="6"/>
      <c r="EFY113" s="6"/>
      <c r="EFZ113" s="6"/>
      <c r="EGA113" s="6"/>
      <c r="EGB113" s="6"/>
      <c r="EGC113" s="6"/>
      <c r="EGD113" s="6"/>
      <c r="EGE113" s="6"/>
      <c r="EGF113" s="6"/>
      <c r="EGG113" s="6"/>
      <c r="EGH113" s="6"/>
      <c r="EGI113" s="6"/>
      <c r="EGJ113" s="6"/>
      <c r="EGK113" s="6"/>
      <c r="EGL113" s="6"/>
      <c r="EGM113" s="6"/>
      <c r="EGN113" s="6"/>
      <c r="EGO113" s="6"/>
      <c r="EGP113" s="6"/>
      <c r="EGQ113" s="6"/>
      <c r="EGR113" s="6"/>
      <c r="EGS113" s="6"/>
      <c r="EGT113" s="6"/>
      <c r="EGU113" s="6"/>
      <c r="EGV113" s="6"/>
      <c r="EGW113" s="6"/>
      <c r="EGX113" s="6"/>
      <c r="EGY113" s="6"/>
      <c r="EGZ113" s="6"/>
      <c r="EHA113" s="6"/>
      <c r="EHB113" s="6"/>
      <c r="EHC113" s="6"/>
      <c r="EHD113" s="6"/>
      <c r="EHE113" s="6"/>
      <c r="EHF113" s="6"/>
      <c r="EHG113" s="6"/>
      <c r="EHH113" s="6"/>
      <c r="EHI113" s="6"/>
      <c r="EHJ113" s="6"/>
      <c r="EHK113" s="6"/>
      <c r="EHL113" s="6"/>
      <c r="EHM113" s="6"/>
      <c r="EHN113" s="6"/>
      <c r="EHO113" s="6"/>
      <c r="EHP113" s="6"/>
      <c r="EHQ113" s="6"/>
      <c r="EHR113" s="6"/>
      <c r="EHS113" s="6"/>
      <c r="EHT113" s="6"/>
      <c r="EHU113" s="6"/>
      <c r="EHV113" s="6"/>
      <c r="EHW113" s="6"/>
      <c r="EHX113" s="6"/>
      <c r="EHY113" s="6"/>
      <c r="EHZ113" s="6"/>
      <c r="EIA113" s="6"/>
      <c r="EIB113" s="6"/>
      <c r="EIC113" s="6"/>
      <c r="EID113" s="6"/>
      <c r="EIE113" s="6"/>
      <c r="EIF113" s="6"/>
      <c r="EIG113" s="6"/>
      <c r="EIH113" s="6"/>
      <c r="EII113" s="6"/>
      <c r="EIJ113" s="6"/>
      <c r="EIK113" s="6"/>
      <c r="EIL113" s="6"/>
      <c r="EIM113" s="6"/>
      <c r="EIN113" s="6"/>
      <c r="EIO113" s="6"/>
      <c r="EIP113" s="6"/>
      <c r="EIQ113" s="6"/>
      <c r="EIR113" s="6"/>
      <c r="EIS113" s="6"/>
      <c r="EIT113" s="6"/>
      <c r="EIU113" s="6"/>
      <c r="EIV113" s="6"/>
      <c r="EIW113" s="6"/>
      <c r="EIX113" s="6"/>
      <c r="EIY113" s="6"/>
      <c r="EIZ113" s="6"/>
      <c r="EJA113" s="6"/>
      <c r="EJB113" s="6"/>
      <c r="EJC113" s="6"/>
      <c r="EJD113" s="6"/>
      <c r="EJE113" s="6"/>
      <c r="EJF113" s="6"/>
      <c r="EJG113" s="6"/>
      <c r="EJH113" s="6"/>
      <c r="EJI113" s="6"/>
      <c r="EJJ113" s="6"/>
      <c r="EJK113" s="6"/>
      <c r="EJL113" s="6"/>
      <c r="EJM113" s="6"/>
      <c r="EJN113" s="6"/>
      <c r="EJO113" s="6"/>
      <c r="EJP113" s="6"/>
      <c r="EJQ113" s="6"/>
      <c r="EJR113" s="6"/>
      <c r="EJS113" s="6"/>
      <c r="EJT113" s="6"/>
      <c r="EJU113" s="6"/>
      <c r="EJV113" s="6"/>
      <c r="EJW113" s="6"/>
      <c r="EJX113" s="6"/>
      <c r="EJY113" s="6"/>
      <c r="EJZ113" s="6"/>
      <c r="EKA113" s="6"/>
      <c r="EKB113" s="6"/>
      <c r="EKC113" s="6"/>
      <c r="EKD113" s="6"/>
      <c r="EKE113" s="6"/>
      <c r="EKF113" s="6"/>
      <c r="EKG113" s="6"/>
      <c r="EKH113" s="6"/>
      <c r="EKI113" s="6"/>
      <c r="EKJ113" s="6"/>
      <c r="EKK113" s="6"/>
      <c r="EKL113" s="6"/>
      <c r="EKM113" s="6"/>
      <c r="EKN113" s="6"/>
      <c r="EKO113" s="6"/>
      <c r="EKP113" s="6"/>
      <c r="EKQ113" s="6"/>
      <c r="EKR113" s="6"/>
      <c r="EKS113" s="6"/>
      <c r="EKT113" s="6"/>
      <c r="EKU113" s="6"/>
      <c r="EKV113" s="6"/>
      <c r="EKW113" s="6"/>
      <c r="EKX113" s="6"/>
      <c r="EKY113" s="6"/>
      <c r="EKZ113" s="6"/>
      <c r="ELA113" s="6"/>
      <c r="ELB113" s="6"/>
      <c r="ELC113" s="6"/>
      <c r="ELD113" s="6"/>
      <c r="ELE113" s="6"/>
      <c r="ELF113" s="6"/>
      <c r="ELG113" s="6"/>
      <c r="ELH113" s="6"/>
      <c r="ELI113" s="6"/>
      <c r="ELJ113" s="6"/>
      <c r="ELK113" s="6"/>
      <c r="ELL113" s="6"/>
      <c r="ELM113" s="6"/>
      <c r="ELN113" s="6"/>
      <c r="ELO113" s="6"/>
      <c r="ELP113" s="6"/>
      <c r="ELQ113" s="6"/>
      <c r="ELR113" s="6"/>
      <c r="ELS113" s="6"/>
      <c r="ELT113" s="6"/>
      <c r="ELU113" s="6"/>
      <c r="ELV113" s="6"/>
      <c r="ELW113" s="6"/>
      <c r="ELX113" s="6"/>
      <c r="ELY113" s="6"/>
      <c r="ELZ113" s="6"/>
      <c r="EMA113" s="6"/>
      <c r="EMB113" s="6"/>
      <c r="EMC113" s="6"/>
      <c r="EMD113" s="6"/>
      <c r="EME113" s="6"/>
      <c r="EMF113" s="6"/>
      <c r="EMG113" s="6"/>
      <c r="EMH113" s="6"/>
      <c r="EMI113" s="6"/>
      <c r="EMJ113" s="6"/>
      <c r="EMK113" s="6"/>
      <c r="EML113" s="6"/>
      <c r="EMM113" s="6"/>
      <c r="EMN113" s="6"/>
      <c r="EMO113" s="6"/>
      <c r="EMP113" s="6"/>
      <c r="EMQ113" s="6"/>
      <c r="EMR113" s="6"/>
      <c r="EMS113" s="6"/>
      <c r="EMT113" s="6"/>
      <c r="EMU113" s="6"/>
      <c r="EMV113" s="6"/>
      <c r="EMW113" s="6"/>
      <c r="EMX113" s="6"/>
      <c r="EMY113" s="6"/>
      <c r="EMZ113" s="6"/>
      <c r="ENA113" s="6"/>
      <c r="ENB113" s="6"/>
      <c r="ENC113" s="6"/>
      <c r="END113" s="6"/>
      <c r="ENE113" s="6"/>
      <c r="ENF113" s="6"/>
      <c r="ENG113" s="6"/>
      <c r="ENH113" s="6"/>
      <c r="ENI113" s="6"/>
      <c r="ENJ113" s="6"/>
      <c r="ENK113" s="6"/>
      <c r="ENL113" s="6"/>
      <c r="ENM113" s="6"/>
      <c r="ENN113" s="6"/>
      <c r="ENO113" s="6"/>
      <c r="ENP113" s="6"/>
      <c r="ENQ113" s="6"/>
      <c r="ENR113" s="6"/>
      <c r="ENS113" s="6"/>
      <c r="ENT113" s="6"/>
      <c r="ENU113" s="6"/>
      <c r="ENV113" s="6"/>
      <c r="ENW113" s="6"/>
      <c r="ENX113" s="6"/>
      <c r="ENY113" s="6"/>
      <c r="ENZ113" s="6"/>
      <c r="EOA113" s="6"/>
      <c r="EOB113" s="6"/>
      <c r="EOC113" s="6"/>
      <c r="EOD113" s="6"/>
      <c r="EOE113" s="6"/>
      <c r="EOF113" s="6"/>
      <c r="EOG113" s="6"/>
      <c r="EOH113" s="6"/>
      <c r="EOI113" s="6"/>
      <c r="EOJ113" s="6"/>
      <c r="EOK113" s="6"/>
      <c r="EOL113" s="6"/>
      <c r="EOM113" s="6"/>
      <c r="EON113" s="6"/>
      <c r="EOO113" s="6"/>
      <c r="EOP113" s="6"/>
      <c r="EOQ113" s="6"/>
      <c r="EOR113" s="6"/>
      <c r="EOS113" s="6"/>
      <c r="EOT113" s="6"/>
      <c r="EOU113" s="6"/>
      <c r="EOV113" s="6"/>
      <c r="EOW113" s="6"/>
      <c r="EOX113" s="6"/>
      <c r="EOY113" s="6"/>
      <c r="EOZ113" s="6"/>
      <c r="EPA113" s="6"/>
      <c r="EPB113" s="6"/>
      <c r="EPC113" s="6"/>
      <c r="EPD113" s="6"/>
      <c r="EPE113" s="6"/>
      <c r="EPF113" s="6"/>
      <c r="EPG113" s="6"/>
      <c r="EPH113" s="6"/>
      <c r="EPI113" s="6"/>
      <c r="EPJ113" s="6"/>
      <c r="EPK113" s="6"/>
      <c r="EPL113" s="6"/>
      <c r="EPM113" s="6"/>
      <c r="EPN113" s="6"/>
      <c r="EPO113" s="6"/>
      <c r="EPP113" s="6"/>
      <c r="EPQ113" s="6"/>
      <c r="EPR113" s="6"/>
      <c r="EPS113" s="6"/>
      <c r="EPT113" s="6"/>
      <c r="EPU113" s="6"/>
      <c r="EPV113" s="6"/>
      <c r="EPW113" s="6"/>
      <c r="EPX113" s="6"/>
      <c r="EPY113" s="6"/>
      <c r="EPZ113" s="6"/>
      <c r="EQA113" s="6"/>
      <c r="EQB113" s="6"/>
      <c r="EQC113" s="6"/>
      <c r="EQD113" s="6"/>
      <c r="EQE113" s="6"/>
      <c r="EQF113" s="6"/>
      <c r="EQG113" s="6"/>
      <c r="EQH113" s="6"/>
      <c r="EQI113" s="6"/>
      <c r="EQJ113" s="6"/>
      <c r="EQK113" s="6"/>
      <c r="EQL113" s="6"/>
      <c r="EQM113" s="6"/>
      <c r="EQN113" s="6"/>
      <c r="EQO113" s="6"/>
      <c r="EQP113" s="6"/>
      <c r="EQQ113" s="6"/>
      <c r="EQR113" s="6"/>
      <c r="EQS113" s="6"/>
      <c r="EQT113" s="6"/>
      <c r="EQU113" s="6"/>
      <c r="EQV113" s="6"/>
      <c r="EQW113" s="6"/>
      <c r="EQX113" s="6"/>
      <c r="EQY113" s="6"/>
      <c r="EQZ113" s="6"/>
      <c r="ERA113" s="6"/>
      <c r="ERB113" s="6"/>
      <c r="ERC113" s="6"/>
      <c r="ERD113" s="6"/>
      <c r="ERE113" s="6"/>
      <c r="ERF113" s="6"/>
      <c r="ERG113" s="6"/>
      <c r="ERH113" s="6"/>
      <c r="ERI113" s="6"/>
      <c r="ERJ113" s="6"/>
      <c r="ERK113" s="6"/>
      <c r="ERL113" s="6"/>
      <c r="ERM113" s="6"/>
      <c r="ERN113" s="6"/>
      <c r="ERO113" s="6"/>
      <c r="ERP113" s="6"/>
      <c r="ERQ113" s="6"/>
      <c r="ERR113" s="6"/>
      <c r="ERS113" s="6"/>
      <c r="ERT113" s="6"/>
      <c r="ERU113" s="6"/>
      <c r="ERV113" s="6"/>
      <c r="ERW113" s="6"/>
      <c r="ERX113" s="6"/>
      <c r="ERY113" s="6"/>
      <c r="ERZ113" s="6"/>
      <c r="ESA113" s="6"/>
      <c r="ESB113" s="6"/>
      <c r="ESC113" s="6"/>
      <c r="ESD113" s="6"/>
      <c r="ESE113" s="6"/>
      <c r="ESF113" s="6"/>
      <c r="ESG113" s="6"/>
      <c r="ESH113" s="6"/>
      <c r="ESI113" s="6"/>
      <c r="ESJ113" s="6"/>
      <c r="ESK113" s="6"/>
      <c r="ESL113" s="6"/>
      <c r="ESM113" s="6"/>
      <c r="ESN113" s="6"/>
      <c r="ESO113" s="6"/>
      <c r="ESP113" s="6"/>
      <c r="ESQ113" s="6"/>
      <c r="ESR113" s="6"/>
      <c r="ESS113" s="6"/>
      <c r="EST113" s="6"/>
      <c r="ESU113" s="6"/>
      <c r="ESV113" s="6"/>
      <c r="ESW113" s="6"/>
      <c r="ESX113" s="6"/>
      <c r="ESY113" s="6"/>
      <c r="ESZ113" s="6"/>
      <c r="ETA113" s="6"/>
      <c r="ETB113" s="6"/>
      <c r="ETC113" s="6"/>
      <c r="ETD113" s="6"/>
      <c r="ETE113" s="6"/>
      <c r="ETF113" s="6"/>
      <c r="ETG113" s="6"/>
      <c r="ETH113" s="6"/>
      <c r="ETI113" s="6"/>
      <c r="ETJ113" s="6"/>
      <c r="ETK113" s="6"/>
      <c r="ETL113" s="6"/>
      <c r="ETM113" s="6"/>
      <c r="ETN113" s="6"/>
      <c r="ETO113" s="6"/>
      <c r="ETP113" s="6"/>
      <c r="ETQ113" s="6"/>
      <c r="ETR113" s="6"/>
      <c r="ETS113" s="6"/>
      <c r="ETT113" s="6"/>
      <c r="ETU113" s="6"/>
      <c r="ETV113" s="6"/>
      <c r="ETW113" s="6"/>
      <c r="ETX113" s="6"/>
      <c r="ETY113" s="6"/>
      <c r="ETZ113" s="6"/>
      <c r="EUA113" s="6"/>
      <c r="EUB113" s="6"/>
      <c r="EUC113" s="6"/>
      <c r="EUD113" s="6"/>
      <c r="EUE113" s="6"/>
      <c r="EUF113" s="6"/>
      <c r="EUG113" s="6"/>
      <c r="EUH113" s="6"/>
      <c r="EUI113" s="6"/>
      <c r="EUJ113" s="6"/>
      <c r="EUK113" s="6"/>
      <c r="EUL113" s="6"/>
      <c r="EUM113" s="6"/>
      <c r="EUN113" s="6"/>
      <c r="EUO113" s="6"/>
      <c r="EUP113" s="6"/>
      <c r="EUQ113" s="6"/>
      <c r="EUR113" s="6"/>
      <c r="EUS113" s="6"/>
      <c r="EUT113" s="6"/>
      <c r="EUU113" s="6"/>
      <c r="EUV113" s="6"/>
      <c r="EUW113" s="6"/>
      <c r="EUX113" s="6"/>
      <c r="EUY113" s="6"/>
      <c r="EUZ113" s="6"/>
      <c r="EVA113" s="6"/>
      <c r="EVB113" s="6"/>
      <c r="EVC113" s="6"/>
      <c r="EVD113" s="6"/>
      <c r="EVE113" s="6"/>
      <c r="EVF113" s="6"/>
      <c r="EVG113" s="6"/>
      <c r="EVH113" s="6"/>
      <c r="EVI113" s="6"/>
      <c r="EVJ113" s="6"/>
      <c r="EVK113" s="6"/>
      <c r="EVL113" s="6"/>
      <c r="EVM113" s="6"/>
      <c r="EVN113" s="6"/>
      <c r="EVO113" s="6"/>
      <c r="EVP113" s="6"/>
      <c r="EVQ113" s="6"/>
      <c r="EVR113" s="6"/>
      <c r="EVS113" s="6"/>
      <c r="EVT113" s="6"/>
      <c r="EVU113" s="6"/>
      <c r="EVV113" s="6"/>
      <c r="EVW113" s="6"/>
      <c r="EVX113" s="6"/>
      <c r="EVY113" s="6"/>
      <c r="EVZ113" s="6"/>
      <c r="EWA113" s="6"/>
      <c r="EWB113" s="6"/>
      <c r="EWC113" s="6"/>
      <c r="EWD113" s="6"/>
      <c r="EWE113" s="6"/>
      <c r="EWF113" s="6"/>
      <c r="EWG113" s="6"/>
      <c r="EWH113" s="6"/>
      <c r="EWI113" s="6"/>
      <c r="EWJ113" s="6"/>
      <c r="EWK113" s="6"/>
      <c r="EWL113" s="6"/>
      <c r="EWM113" s="6"/>
      <c r="EWN113" s="6"/>
      <c r="EWO113" s="6"/>
      <c r="EWP113" s="6"/>
      <c r="EWQ113" s="6"/>
      <c r="EWR113" s="6"/>
      <c r="EWS113" s="6"/>
      <c r="EWT113" s="6"/>
      <c r="EWU113" s="6"/>
      <c r="EWV113" s="6"/>
      <c r="EWW113" s="6"/>
      <c r="EWX113" s="6"/>
      <c r="EWY113" s="6"/>
      <c r="EWZ113" s="6"/>
      <c r="EXA113" s="6"/>
      <c r="EXB113" s="6"/>
      <c r="EXC113" s="6"/>
      <c r="EXD113" s="6"/>
      <c r="EXE113" s="6"/>
      <c r="EXF113" s="6"/>
      <c r="EXG113" s="6"/>
      <c r="EXH113" s="6"/>
      <c r="EXI113" s="6"/>
      <c r="EXJ113" s="6"/>
      <c r="EXK113" s="6"/>
      <c r="EXL113" s="6"/>
      <c r="EXM113" s="6"/>
      <c r="EXN113" s="6"/>
      <c r="EXO113" s="6"/>
      <c r="EXP113" s="6"/>
      <c r="EXQ113" s="6"/>
      <c r="EXR113" s="6"/>
      <c r="EXS113" s="6"/>
      <c r="EXT113" s="6"/>
      <c r="EXU113" s="6"/>
      <c r="EXV113" s="6"/>
      <c r="EXW113" s="6"/>
      <c r="EXX113" s="6"/>
      <c r="EXY113" s="6"/>
      <c r="EXZ113" s="6"/>
      <c r="EYA113" s="6"/>
      <c r="EYB113" s="6"/>
      <c r="EYC113" s="6"/>
      <c r="EYD113" s="6"/>
      <c r="EYE113" s="6"/>
      <c r="EYF113" s="6"/>
      <c r="EYG113" s="6"/>
      <c r="EYH113" s="6"/>
      <c r="EYI113" s="6"/>
      <c r="EYJ113" s="6"/>
      <c r="EYK113" s="6"/>
      <c r="EYL113" s="6"/>
      <c r="EYM113" s="6"/>
      <c r="EYN113" s="6"/>
      <c r="EYO113" s="6"/>
      <c r="EYP113" s="6"/>
      <c r="EYQ113" s="6"/>
      <c r="EYR113" s="6"/>
      <c r="EYS113" s="6"/>
      <c r="EYT113" s="6"/>
      <c r="EYU113" s="6"/>
      <c r="EYV113" s="6"/>
      <c r="EYW113" s="6"/>
      <c r="EYX113" s="6"/>
      <c r="EYY113" s="6"/>
      <c r="EYZ113" s="6"/>
      <c r="EZA113" s="6"/>
      <c r="EZB113" s="6"/>
      <c r="EZC113" s="6"/>
      <c r="EZD113" s="6"/>
      <c r="EZE113" s="6"/>
      <c r="EZF113" s="6"/>
      <c r="EZG113" s="6"/>
      <c r="EZH113" s="6"/>
      <c r="EZI113" s="6"/>
      <c r="EZJ113" s="6"/>
      <c r="EZK113" s="6"/>
      <c r="EZL113" s="6"/>
      <c r="EZM113" s="6"/>
      <c r="EZN113" s="6"/>
      <c r="EZO113" s="6"/>
      <c r="EZP113" s="6"/>
      <c r="EZQ113" s="6"/>
      <c r="EZR113" s="6"/>
      <c r="EZS113" s="6"/>
      <c r="EZT113" s="6"/>
      <c r="EZU113" s="6"/>
      <c r="EZV113" s="6"/>
      <c r="EZW113" s="6"/>
      <c r="EZX113" s="6"/>
      <c r="EZY113" s="6"/>
      <c r="EZZ113" s="6"/>
      <c r="FAA113" s="6"/>
      <c r="FAB113" s="6"/>
      <c r="FAC113" s="6"/>
      <c r="FAD113" s="6"/>
      <c r="FAE113" s="6"/>
      <c r="FAF113" s="6"/>
      <c r="FAG113" s="6"/>
      <c r="FAH113" s="6"/>
      <c r="FAI113" s="6"/>
      <c r="FAJ113" s="6"/>
      <c r="FAK113" s="6"/>
      <c r="FAL113" s="6"/>
      <c r="FAM113" s="6"/>
      <c r="FAN113" s="6"/>
      <c r="FAO113" s="6"/>
      <c r="FAP113" s="6"/>
      <c r="FAQ113" s="6"/>
      <c r="FAR113" s="6"/>
      <c r="FAS113" s="6"/>
      <c r="FAT113" s="6"/>
      <c r="FAU113" s="6"/>
      <c r="FAV113" s="6"/>
      <c r="FAW113" s="6"/>
      <c r="FAX113" s="6"/>
      <c r="FAY113" s="6"/>
      <c r="FAZ113" s="6"/>
      <c r="FBA113" s="6"/>
      <c r="FBB113" s="6"/>
      <c r="FBC113" s="6"/>
      <c r="FBD113" s="6"/>
      <c r="FBE113" s="6"/>
      <c r="FBF113" s="6"/>
      <c r="FBG113" s="6"/>
      <c r="FBH113" s="6"/>
      <c r="FBI113" s="6"/>
      <c r="FBJ113" s="6"/>
      <c r="FBK113" s="6"/>
      <c r="FBL113" s="6"/>
      <c r="FBM113" s="6"/>
      <c r="FBN113" s="6"/>
      <c r="FBO113" s="6"/>
      <c r="FBP113" s="6"/>
      <c r="FBQ113" s="6"/>
      <c r="FBR113" s="6"/>
      <c r="FBS113" s="6"/>
      <c r="FBT113" s="6"/>
      <c r="FBU113" s="6"/>
      <c r="FBV113" s="6"/>
      <c r="FBW113" s="6"/>
      <c r="FBX113" s="6"/>
      <c r="FBY113" s="6"/>
      <c r="FBZ113" s="6"/>
      <c r="FCA113" s="6"/>
      <c r="FCB113" s="6"/>
      <c r="FCC113" s="6"/>
      <c r="FCD113" s="6"/>
      <c r="FCE113" s="6"/>
      <c r="FCF113" s="6"/>
      <c r="FCG113" s="6"/>
      <c r="FCH113" s="6"/>
      <c r="FCI113" s="6"/>
      <c r="FCJ113" s="6"/>
      <c r="FCK113" s="6"/>
      <c r="FCL113" s="6"/>
      <c r="FCM113" s="6"/>
      <c r="FCN113" s="6"/>
      <c r="FCO113" s="6"/>
      <c r="FCP113" s="6"/>
      <c r="FCQ113" s="6"/>
      <c r="FCR113" s="6"/>
      <c r="FCS113" s="6"/>
      <c r="FCT113" s="6"/>
      <c r="FCU113" s="6"/>
      <c r="FCV113" s="6"/>
      <c r="FCW113" s="6"/>
      <c r="FCX113" s="6"/>
      <c r="FCY113" s="6"/>
      <c r="FCZ113" s="6"/>
      <c r="FDA113" s="6"/>
      <c r="FDB113" s="6"/>
      <c r="FDC113" s="6"/>
      <c r="FDD113" s="6"/>
      <c r="FDE113" s="6"/>
      <c r="FDF113" s="6"/>
      <c r="FDG113" s="6"/>
      <c r="FDH113" s="6"/>
      <c r="FDI113" s="6"/>
      <c r="FDJ113" s="6"/>
      <c r="FDK113" s="6"/>
      <c r="FDL113" s="6"/>
      <c r="FDM113" s="6"/>
      <c r="FDN113" s="6"/>
      <c r="FDO113" s="6"/>
      <c r="FDP113" s="6"/>
      <c r="FDQ113" s="6"/>
      <c r="FDR113" s="6"/>
      <c r="FDS113" s="6"/>
      <c r="FDT113" s="6"/>
      <c r="FDU113" s="6"/>
      <c r="FDV113" s="6"/>
      <c r="FDW113" s="6"/>
      <c r="FDX113" s="6"/>
      <c r="FDY113" s="6"/>
      <c r="FDZ113" s="6"/>
      <c r="FEA113" s="6"/>
      <c r="FEB113" s="6"/>
      <c r="FEC113" s="6"/>
      <c r="FED113" s="6"/>
      <c r="FEE113" s="6"/>
      <c r="FEF113" s="6"/>
      <c r="FEG113" s="6"/>
      <c r="FEH113" s="6"/>
      <c r="FEI113" s="6"/>
      <c r="FEJ113" s="6"/>
      <c r="FEK113" s="6"/>
      <c r="FEL113" s="6"/>
      <c r="FEM113" s="6"/>
      <c r="FEN113" s="6"/>
      <c r="FEO113" s="6"/>
      <c r="FEP113" s="6"/>
      <c r="FEQ113" s="6"/>
      <c r="FER113" s="6"/>
      <c r="FES113" s="6"/>
      <c r="FET113" s="6"/>
      <c r="FEU113" s="6"/>
      <c r="FEV113" s="6"/>
      <c r="FEW113" s="6"/>
      <c r="FEX113" s="6"/>
      <c r="FEY113" s="6"/>
      <c r="FEZ113" s="6"/>
      <c r="FFA113" s="6"/>
      <c r="FFB113" s="6"/>
      <c r="FFC113" s="6"/>
      <c r="FFD113" s="6"/>
      <c r="FFE113" s="6"/>
      <c r="FFF113" s="6"/>
      <c r="FFG113" s="6"/>
      <c r="FFH113" s="6"/>
      <c r="FFI113" s="6"/>
      <c r="FFJ113" s="6"/>
      <c r="FFK113" s="6"/>
      <c r="FFL113" s="6"/>
      <c r="FFM113" s="6"/>
      <c r="FFN113" s="6"/>
      <c r="FFO113" s="6"/>
      <c r="FFP113" s="6"/>
      <c r="FFQ113" s="6"/>
      <c r="FFR113" s="6"/>
      <c r="FFS113" s="6"/>
      <c r="FFT113" s="6"/>
      <c r="FFU113" s="6"/>
      <c r="FFV113" s="6"/>
      <c r="FFW113" s="6"/>
      <c r="FFX113" s="6"/>
      <c r="FFY113" s="6"/>
      <c r="FFZ113" s="6"/>
      <c r="FGA113" s="6"/>
      <c r="FGB113" s="6"/>
      <c r="FGC113" s="6"/>
      <c r="FGD113" s="6"/>
      <c r="FGE113" s="6"/>
      <c r="FGF113" s="6"/>
      <c r="FGG113" s="6"/>
      <c r="FGH113" s="6"/>
      <c r="FGI113" s="6"/>
      <c r="FGJ113" s="6"/>
      <c r="FGK113" s="6"/>
      <c r="FGL113" s="6"/>
      <c r="FGM113" s="6"/>
      <c r="FGN113" s="6"/>
      <c r="FGO113" s="6"/>
      <c r="FGP113" s="6"/>
      <c r="FGQ113" s="6"/>
      <c r="FGR113" s="6"/>
      <c r="FGS113" s="6"/>
      <c r="FGT113" s="6"/>
      <c r="FGU113" s="6"/>
      <c r="FGV113" s="6"/>
      <c r="FGW113" s="6"/>
      <c r="FGX113" s="6"/>
      <c r="FGY113" s="6"/>
      <c r="FGZ113" s="6"/>
      <c r="FHA113" s="6"/>
      <c r="FHB113" s="6"/>
      <c r="FHC113" s="6"/>
      <c r="FHD113" s="6"/>
      <c r="FHE113" s="6"/>
      <c r="FHF113" s="6"/>
      <c r="FHG113" s="6"/>
      <c r="FHH113" s="6"/>
      <c r="FHI113" s="6"/>
      <c r="FHJ113" s="6"/>
      <c r="FHK113" s="6"/>
      <c r="FHL113" s="6"/>
      <c r="FHM113" s="6"/>
      <c r="FHN113" s="6"/>
      <c r="FHO113" s="6"/>
      <c r="FHP113" s="6"/>
      <c r="FHQ113" s="6"/>
      <c r="FHR113" s="6"/>
      <c r="FHS113" s="6"/>
      <c r="FHT113" s="6"/>
      <c r="FHU113" s="6"/>
      <c r="FHV113" s="6"/>
      <c r="FHW113" s="6"/>
      <c r="FHX113" s="6"/>
      <c r="FHY113" s="6"/>
      <c r="FHZ113" s="6"/>
      <c r="FIA113" s="6"/>
      <c r="FIB113" s="6"/>
      <c r="FIC113" s="6"/>
      <c r="FID113" s="6"/>
      <c r="FIE113" s="6"/>
      <c r="FIF113" s="6"/>
      <c r="FIG113" s="6"/>
      <c r="FIH113" s="6"/>
      <c r="FII113" s="6"/>
      <c r="FIJ113" s="6"/>
      <c r="FIK113" s="6"/>
      <c r="FIL113" s="6"/>
      <c r="FIM113" s="6"/>
      <c r="FIN113" s="6"/>
      <c r="FIO113" s="6"/>
      <c r="FIP113" s="6"/>
      <c r="FIQ113" s="6"/>
      <c r="FIR113" s="6"/>
      <c r="FIS113" s="6"/>
      <c r="FIT113" s="6"/>
      <c r="FIU113" s="6"/>
      <c r="FIV113" s="6"/>
      <c r="FIW113" s="6"/>
      <c r="FIX113" s="6"/>
      <c r="FIY113" s="6"/>
      <c r="FIZ113" s="6"/>
      <c r="FJA113" s="6"/>
      <c r="FJB113" s="6"/>
      <c r="FJC113" s="6"/>
      <c r="FJD113" s="6"/>
      <c r="FJE113" s="6"/>
      <c r="FJF113" s="6"/>
      <c r="FJG113" s="6"/>
      <c r="FJH113" s="6"/>
      <c r="FJI113" s="6"/>
      <c r="FJJ113" s="6"/>
      <c r="FJK113" s="6"/>
      <c r="FJL113" s="6"/>
      <c r="FJM113" s="6"/>
      <c r="FJN113" s="6"/>
      <c r="FJO113" s="6"/>
      <c r="FJP113" s="6"/>
      <c r="FJQ113" s="6"/>
      <c r="FJR113" s="6"/>
      <c r="FJS113" s="6"/>
      <c r="FJT113" s="6"/>
      <c r="FJU113" s="6"/>
      <c r="FJV113" s="6"/>
      <c r="FJW113" s="6"/>
      <c r="FJX113" s="6"/>
      <c r="FJY113" s="6"/>
      <c r="FJZ113" s="6"/>
      <c r="FKA113" s="6"/>
      <c r="FKB113" s="6"/>
      <c r="FKC113" s="6"/>
      <c r="FKD113" s="6"/>
      <c r="FKE113" s="6"/>
      <c r="FKF113" s="6"/>
      <c r="FKG113" s="6"/>
      <c r="FKH113" s="6"/>
      <c r="FKI113" s="6"/>
      <c r="FKJ113" s="6"/>
      <c r="FKK113" s="6"/>
      <c r="FKL113" s="6"/>
      <c r="FKM113" s="6"/>
      <c r="FKN113" s="6"/>
      <c r="FKO113" s="6"/>
      <c r="FKP113" s="6"/>
      <c r="FKQ113" s="6"/>
      <c r="FKR113" s="6"/>
      <c r="FKS113" s="6"/>
      <c r="FKT113" s="6"/>
      <c r="FKU113" s="6"/>
      <c r="FKV113" s="6"/>
      <c r="FKW113" s="6"/>
      <c r="FKX113" s="6"/>
      <c r="FKY113" s="6"/>
      <c r="FKZ113" s="6"/>
      <c r="FLA113" s="6"/>
      <c r="FLB113" s="6"/>
      <c r="FLC113" s="6"/>
      <c r="FLD113" s="6"/>
      <c r="FLE113" s="6"/>
      <c r="FLF113" s="6"/>
      <c r="FLG113" s="6"/>
      <c r="FLH113" s="6"/>
      <c r="FLI113" s="6"/>
      <c r="FLJ113" s="6"/>
      <c r="FLK113" s="6"/>
      <c r="FLL113" s="6"/>
      <c r="FLM113" s="6"/>
      <c r="FLN113" s="6"/>
      <c r="FLO113" s="6"/>
      <c r="FLP113" s="6"/>
      <c r="FLQ113" s="6"/>
      <c r="FLR113" s="6"/>
      <c r="FLS113" s="6"/>
      <c r="FLT113" s="6"/>
      <c r="FLU113" s="6"/>
      <c r="FLV113" s="6"/>
      <c r="FLW113" s="6"/>
      <c r="FLX113" s="6"/>
      <c r="FLY113" s="6"/>
      <c r="FLZ113" s="6"/>
      <c r="FMA113" s="6"/>
      <c r="FMB113" s="6"/>
      <c r="FMC113" s="6"/>
      <c r="FMD113" s="6"/>
      <c r="FME113" s="6"/>
      <c r="FMF113" s="6"/>
      <c r="FMG113" s="6"/>
      <c r="FMH113" s="6"/>
      <c r="FMI113" s="6"/>
      <c r="FMJ113" s="6"/>
      <c r="FMK113" s="6"/>
      <c r="FML113" s="6"/>
      <c r="FMM113" s="6"/>
      <c r="FMN113" s="6"/>
      <c r="FMO113" s="6"/>
      <c r="FMP113" s="6"/>
      <c r="FMQ113" s="6"/>
      <c r="FMR113" s="6"/>
      <c r="FMS113" s="6"/>
      <c r="FMT113" s="6"/>
      <c r="FMU113" s="6"/>
      <c r="FMV113" s="6"/>
      <c r="FMW113" s="6"/>
      <c r="FMX113" s="6"/>
      <c r="FMY113" s="6"/>
      <c r="FMZ113" s="6"/>
      <c r="FNA113" s="6"/>
      <c r="FNB113" s="6"/>
      <c r="FNC113" s="6"/>
      <c r="FND113" s="6"/>
      <c r="FNE113" s="6"/>
      <c r="FNF113" s="6"/>
      <c r="FNG113" s="6"/>
      <c r="FNH113" s="6"/>
      <c r="FNI113" s="6"/>
      <c r="FNJ113" s="6"/>
      <c r="FNK113" s="6"/>
      <c r="FNL113" s="6"/>
      <c r="FNM113" s="6"/>
      <c r="FNN113" s="6"/>
      <c r="FNO113" s="6"/>
      <c r="FNP113" s="6"/>
      <c r="FNQ113" s="6"/>
      <c r="FNR113" s="6"/>
      <c r="FNS113" s="6"/>
      <c r="FNT113" s="6"/>
      <c r="FNU113" s="6"/>
      <c r="FNV113" s="6"/>
      <c r="FNW113" s="6"/>
      <c r="FNX113" s="6"/>
      <c r="FNY113" s="6"/>
      <c r="FNZ113" s="6"/>
      <c r="FOA113" s="6"/>
      <c r="FOB113" s="6"/>
      <c r="FOC113" s="6"/>
      <c r="FOD113" s="6"/>
      <c r="FOE113" s="6"/>
      <c r="FOF113" s="6"/>
      <c r="FOG113" s="6"/>
      <c r="FOH113" s="6"/>
      <c r="FOI113" s="6"/>
      <c r="FOJ113" s="6"/>
      <c r="FOK113" s="6"/>
      <c r="FOL113" s="6"/>
      <c r="FOM113" s="6"/>
      <c r="FON113" s="6"/>
      <c r="FOO113" s="6"/>
      <c r="FOP113" s="6"/>
      <c r="FOQ113" s="6"/>
      <c r="FOR113" s="6"/>
      <c r="FOS113" s="6"/>
      <c r="FOT113" s="6"/>
      <c r="FOU113" s="6"/>
      <c r="FOV113" s="6"/>
      <c r="FOW113" s="6"/>
      <c r="FOX113" s="6"/>
      <c r="FOY113" s="6"/>
      <c r="FOZ113" s="6"/>
      <c r="FPA113" s="6"/>
      <c r="FPB113" s="6"/>
      <c r="FPC113" s="6"/>
      <c r="FPD113" s="6"/>
      <c r="FPE113" s="6"/>
      <c r="FPF113" s="6"/>
      <c r="FPG113" s="6"/>
      <c r="FPH113" s="6"/>
      <c r="FPI113" s="6"/>
      <c r="FPJ113" s="6"/>
      <c r="FPK113" s="6"/>
      <c r="FPL113" s="6"/>
      <c r="FPM113" s="6"/>
      <c r="FPN113" s="6"/>
      <c r="FPO113" s="6"/>
      <c r="FPP113" s="6"/>
      <c r="FPQ113" s="6"/>
      <c r="FPR113" s="6"/>
      <c r="FPS113" s="6"/>
      <c r="FPT113" s="6"/>
      <c r="FPU113" s="6"/>
      <c r="FPV113" s="6"/>
      <c r="FPW113" s="6"/>
      <c r="FPX113" s="6"/>
      <c r="FPY113" s="6"/>
      <c r="FPZ113" s="6"/>
      <c r="FQA113" s="6"/>
      <c r="FQB113" s="6"/>
      <c r="FQC113" s="6"/>
      <c r="FQD113" s="6"/>
      <c r="FQE113" s="6"/>
      <c r="FQF113" s="6"/>
      <c r="FQG113" s="6"/>
      <c r="FQH113" s="6"/>
      <c r="FQI113" s="6"/>
      <c r="FQJ113" s="6"/>
      <c r="FQK113" s="6"/>
      <c r="FQL113" s="6"/>
      <c r="FQM113" s="6"/>
      <c r="FQN113" s="6"/>
      <c r="FQO113" s="6"/>
      <c r="FQP113" s="6"/>
      <c r="FQQ113" s="6"/>
      <c r="FQR113" s="6"/>
      <c r="FQS113" s="6"/>
      <c r="FQT113" s="6"/>
      <c r="FQU113" s="6"/>
      <c r="FQV113" s="6"/>
      <c r="FQW113" s="6"/>
      <c r="FQX113" s="6"/>
      <c r="FQY113" s="6"/>
      <c r="FQZ113" s="6"/>
      <c r="FRA113" s="6"/>
      <c r="FRB113" s="6"/>
      <c r="FRC113" s="6"/>
      <c r="FRD113" s="6"/>
      <c r="FRE113" s="6"/>
      <c r="FRF113" s="6"/>
      <c r="FRG113" s="6"/>
      <c r="FRH113" s="6"/>
      <c r="FRI113" s="6"/>
      <c r="FRJ113" s="6"/>
      <c r="FRK113" s="6"/>
      <c r="FRL113" s="6"/>
      <c r="FRM113" s="6"/>
      <c r="FRN113" s="6"/>
      <c r="FRO113" s="6"/>
      <c r="FRP113" s="6"/>
      <c r="FRQ113" s="6"/>
      <c r="FRR113" s="6"/>
      <c r="FRS113" s="6"/>
      <c r="FRT113" s="6"/>
      <c r="FRU113" s="6"/>
      <c r="FRV113" s="6"/>
      <c r="FRW113" s="6"/>
      <c r="FRX113" s="6"/>
      <c r="FRY113" s="6"/>
      <c r="FRZ113" s="6"/>
      <c r="FSA113" s="6"/>
      <c r="FSB113" s="6"/>
      <c r="FSC113" s="6"/>
      <c r="FSD113" s="6"/>
      <c r="FSE113" s="6"/>
      <c r="FSF113" s="6"/>
      <c r="FSG113" s="6"/>
      <c r="FSH113" s="6"/>
      <c r="FSI113" s="6"/>
      <c r="FSJ113" s="6"/>
      <c r="FSK113" s="6"/>
      <c r="FSL113" s="6"/>
      <c r="FSM113" s="6"/>
      <c r="FSN113" s="6"/>
      <c r="FSO113" s="6"/>
      <c r="FSP113" s="6"/>
      <c r="FSQ113" s="6"/>
      <c r="FSR113" s="6"/>
      <c r="FSS113" s="6"/>
      <c r="FST113" s="6"/>
      <c r="FSU113" s="6"/>
      <c r="FSV113" s="6"/>
      <c r="FSW113" s="6"/>
      <c r="FSX113" s="6"/>
      <c r="FSY113" s="6"/>
      <c r="FSZ113" s="6"/>
      <c r="FTA113" s="6"/>
      <c r="FTB113" s="6"/>
      <c r="FTC113" s="6"/>
      <c r="FTD113" s="6"/>
      <c r="FTE113" s="6"/>
      <c r="FTF113" s="6"/>
      <c r="FTG113" s="6"/>
      <c r="FTH113" s="6"/>
      <c r="FTI113" s="6"/>
      <c r="FTJ113" s="6"/>
      <c r="FTK113" s="6"/>
      <c r="FTL113" s="6"/>
      <c r="FTM113" s="6"/>
      <c r="FTN113" s="6"/>
      <c r="FTO113" s="6"/>
      <c r="FTP113" s="6"/>
      <c r="FTQ113" s="6"/>
      <c r="FTR113" s="6"/>
      <c r="FTS113" s="6"/>
      <c r="FTT113" s="6"/>
      <c r="FTU113" s="6"/>
      <c r="FTV113" s="6"/>
      <c r="FTW113" s="6"/>
      <c r="FTX113" s="6"/>
      <c r="FTY113" s="6"/>
      <c r="FTZ113" s="6"/>
      <c r="FUA113" s="6"/>
      <c r="FUB113" s="6"/>
      <c r="FUC113" s="6"/>
      <c r="FUD113" s="6"/>
      <c r="FUE113" s="6"/>
      <c r="FUF113" s="6"/>
      <c r="FUG113" s="6"/>
      <c r="FUH113" s="6"/>
      <c r="FUI113" s="6"/>
      <c r="FUJ113" s="6"/>
      <c r="FUK113" s="6"/>
      <c r="FUL113" s="6"/>
      <c r="FUM113" s="6"/>
      <c r="FUN113" s="6"/>
      <c r="FUO113" s="6"/>
      <c r="FUP113" s="6"/>
      <c r="FUQ113" s="6"/>
      <c r="FUR113" s="6"/>
      <c r="FUS113" s="6"/>
      <c r="FUT113" s="6"/>
      <c r="FUU113" s="6"/>
      <c r="FUV113" s="6"/>
      <c r="FUW113" s="6"/>
      <c r="FUX113" s="6"/>
      <c r="FUY113" s="6"/>
      <c r="FUZ113" s="6"/>
      <c r="FVA113" s="6"/>
      <c r="FVB113" s="6"/>
      <c r="FVC113" s="6"/>
      <c r="FVD113" s="6"/>
      <c r="FVE113" s="6"/>
      <c r="FVF113" s="6"/>
      <c r="FVG113" s="6"/>
      <c r="FVH113" s="6"/>
      <c r="FVI113" s="6"/>
      <c r="FVJ113" s="6"/>
      <c r="FVK113" s="6"/>
      <c r="FVL113" s="6"/>
      <c r="FVM113" s="6"/>
      <c r="FVN113" s="6"/>
      <c r="FVO113" s="6"/>
      <c r="FVP113" s="6"/>
      <c r="FVQ113" s="6"/>
      <c r="FVR113" s="6"/>
      <c r="FVS113" s="6"/>
      <c r="FVT113" s="6"/>
      <c r="FVU113" s="6"/>
      <c r="FVV113" s="6"/>
      <c r="FVW113" s="6"/>
      <c r="FVX113" s="6"/>
      <c r="FVY113" s="6"/>
      <c r="FVZ113" s="6"/>
      <c r="FWA113" s="6"/>
      <c r="FWB113" s="6"/>
      <c r="FWC113" s="6"/>
      <c r="FWD113" s="6"/>
      <c r="FWE113" s="6"/>
      <c r="FWF113" s="6"/>
      <c r="FWG113" s="6"/>
      <c r="FWH113" s="6"/>
      <c r="FWI113" s="6"/>
      <c r="FWJ113" s="6"/>
      <c r="FWK113" s="6"/>
      <c r="FWL113" s="6"/>
      <c r="FWM113" s="6"/>
      <c r="FWN113" s="6"/>
      <c r="FWO113" s="6"/>
      <c r="FWP113" s="6"/>
      <c r="FWQ113" s="6"/>
      <c r="FWR113" s="6"/>
      <c r="FWS113" s="6"/>
      <c r="FWT113" s="6"/>
      <c r="FWU113" s="6"/>
      <c r="FWV113" s="6"/>
      <c r="FWW113" s="6"/>
      <c r="FWX113" s="6"/>
      <c r="FWY113" s="6"/>
      <c r="FWZ113" s="6"/>
      <c r="FXA113" s="6"/>
      <c r="FXB113" s="6"/>
      <c r="FXC113" s="6"/>
      <c r="FXD113" s="6"/>
      <c r="FXE113" s="6"/>
      <c r="FXF113" s="6"/>
      <c r="FXG113" s="6"/>
      <c r="FXH113" s="6"/>
      <c r="FXI113" s="6"/>
      <c r="FXJ113" s="6"/>
      <c r="FXK113" s="6"/>
      <c r="FXL113" s="6"/>
      <c r="FXM113" s="6"/>
      <c r="FXN113" s="6"/>
      <c r="FXO113" s="6"/>
      <c r="FXP113" s="6"/>
      <c r="FXQ113" s="6"/>
      <c r="FXR113" s="6"/>
      <c r="FXS113" s="6"/>
      <c r="FXT113" s="6"/>
      <c r="FXU113" s="6"/>
      <c r="FXV113" s="6"/>
      <c r="FXW113" s="6"/>
      <c r="FXX113" s="6"/>
      <c r="FXY113" s="6"/>
      <c r="FXZ113" s="6"/>
      <c r="FYA113" s="6"/>
      <c r="FYB113" s="6"/>
      <c r="FYC113" s="6"/>
      <c r="FYD113" s="6"/>
      <c r="FYE113" s="6"/>
      <c r="FYF113" s="6"/>
      <c r="FYG113" s="6"/>
      <c r="FYH113" s="6"/>
      <c r="FYI113" s="6"/>
      <c r="FYJ113" s="6"/>
      <c r="FYK113" s="6"/>
      <c r="FYL113" s="6"/>
      <c r="FYM113" s="6"/>
      <c r="FYN113" s="6"/>
      <c r="FYO113" s="6"/>
      <c r="FYP113" s="6"/>
      <c r="FYQ113" s="6"/>
      <c r="FYR113" s="6"/>
      <c r="FYS113" s="6"/>
      <c r="FYT113" s="6"/>
      <c r="FYU113" s="6"/>
      <c r="FYV113" s="6"/>
      <c r="FYW113" s="6"/>
      <c r="FYX113" s="6"/>
      <c r="FYY113" s="6"/>
      <c r="FYZ113" s="6"/>
      <c r="FZA113" s="6"/>
      <c r="FZB113" s="6"/>
      <c r="FZC113" s="6"/>
      <c r="FZD113" s="6"/>
      <c r="FZE113" s="6"/>
      <c r="FZF113" s="6"/>
      <c r="FZG113" s="6"/>
      <c r="FZH113" s="6"/>
      <c r="FZI113" s="6"/>
      <c r="FZJ113" s="6"/>
      <c r="FZK113" s="6"/>
      <c r="FZL113" s="6"/>
      <c r="FZM113" s="6"/>
      <c r="FZN113" s="6"/>
      <c r="FZO113" s="6"/>
      <c r="FZP113" s="6"/>
      <c r="FZQ113" s="6"/>
      <c r="FZR113" s="6"/>
      <c r="FZS113" s="6"/>
      <c r="FZT113" s="6"/>
      <c r="FZU113" s="6"/>
      <c r="FZV113" s="6"/>
      <c r="FZW113" s="6"/>
      <c r="FZX113" s="6"/>
      <c r="FZY113" s="6"/>
      <c r="FZZ113" s="6"/>
      <c r="GAA113" s="6"/>
      <c r="GAB113" s="6"/>
      <c r="GAC113" s="6"/>
      <c r="GAD113" s="6"/>
      <c r="GAE113" s="6"/>
      <c r="GAF113" s="6"/>
      <c r="GAG113" s="6"/>
      <c r="GAH113" s="6"/>
      <c r="GAI113" s="6"/>
      <c r="GAJ113" s="6"/>
      <c r="GAK113" s="6"/>
      <c r="GAL113" s="6"/>
      <c r="GAM113" s="6"/>
      <c r="GAN113" s="6"/>
      <c r="GAO113" s="6"/>
      <c r="GAP113" s="6"/>
      <c r="GAQ113" s="6"/>
      <c r="GAR113" s="6"/>
      <c r="GAS113" s="6"/>
      <c r="GAT113" s="6"/>
      <c r="GAU113" s="6"/>
      <c r="GAV113" s="6"/>
      <c r="GAW113" s="6"/>
      <c r="GAX113" s="6"/>
      <c r="GAY113" s="6"/>
      <c r="GAZ113" s="6"/>
      <c r="GBA113" s="6"/>
      <c r="GBB113" s="6"/>
      <c r="GBC113" s="6"/>
      <c r="GBD113" s="6"/>
      <c r="GBE113" s="6"/>
      <c r="GBF113" s="6"/>
      <c r="GBG113" s="6"/>
      <c r="GBH113" s="6"/>
      <c r="GBI113" s="6"/>
      <c r="GBJ113" s="6"/>
      <c r="GBK113" s="6"/>
      <c r="GBL113" s="6"/>
      <c r="GBM113" s="6"/>
      <c r="GBN113" s="6"/>
      <c r="GBO113" s="6"/>
      <c r="GBP113" s="6"/>
      <c r="GBQ113" s="6"/>
      <c r="GBR113" s="6"/>
      <c r="GBS113" s="6"/>
      <c r="GBT113" s="6"/>
      <c r="GBU113" s="6"/>
      <c r="GBV113" s="6"/>
      <c r="GBW113" s="6"/>
      <c r="GBX113" s="6"/>
      <c r="GBY113" s="6"/>
      <c r="GBZ113" s="6"/>
      <c r="GCA113" s="6"/>
      <c r="GCB113" s="6"/>
      <c r="GCC113" s="6"/>
      <c r="GCD113" s="6"/>
      <c r="GCE113" s="6"/>
      <c r="GCF113" s="6"/>
      <c r="GCG113" s="6"/>
      <c r="GCH113" s="6"/>
      <c r="GCI113" s="6"/>
      <c r="GCJ113" s="6"/>
      <c r="GCK113" s="6"/>
      <c r="GCL113" s="6"/>
      <c r="GCM113" s="6"/>
      <c r="GCN113" s="6"/>
      <c r="GCO113" s="6"/>
      <c r="GCP113" s="6"/>
      <c r="GCQ113" s="6"/>
      <c r="GCR113" s="6"/>
      <c r="GCS113" s="6"/>
      <c r="GCT113" s="6"/>
      <c r="GCU113" s="6"/>
      <c r="GCV113" s="6"/>
      <c r="GCW113" s="6"/>
      <c r="GCX113" s="6"/>
      <c r="GCY113" s="6"/>
      <c r="GCZ113" s="6"/>
      <c r="GDA113" s="6"/>
      <c r="GDB113" s="6"/>
      <c r="GDC113" s="6"/>
      <c r="GDD113" s="6"/>
      <c r="GDE113" s="6"/>
      <c r="GDF113" s="6"/>
      <c r="GDG113" s="6"/>
      <c r="GDH113" s="6"/>
      <c r="GDI113" s="6"/>
      <c r="GDJ113" s="6"/>
      <c r="GDK113" s="6"/>
      <c r="GDL113" s="6"/>
      <c r="GDM113" s="6"/>
      <c r="GDN113" s="6"/>
      <c r="GDO113" s="6"/>
      <c r="GDP113" s="6"/>
      <c r="GDQ113" s="6"/>
      <c r="GDR113" s="6"/>
      <c r="GDS113" s="6"/>
      <c r="GDT113" s="6"/>
      <c r="GDU113" s="6"/>
      <c r="GDV113" s="6"/>
      <c r="GDW113" s="6"/>
      <c r="GDX113" s="6"/>
      <c r="GDY113" s="6"/>
      <c r="GDZ113" s="6"/>
      <c r="GEA113" s="6"/>
      <c r="GEB113" s="6"/>
      <c r="GEC113" s="6"/>
      <c r="GED113" s="6"/>
      <c r="GEE113" s="6"/>
      <c r="GEF113" s="6"/>
      <c r="GEG113" s="6"/>
      <c r="GEH113" s="6"/>
      <c r="GEI113" s="6"/>
      <c r="GEJ113" s="6"/>
      <c r="GEK113" s="6"/>
      <c r="GEL113" s="6"/>
      <c r="GEM113" s="6"/>
      <c r="GEN113" s="6"/>
      <c r="GEO113" s="6"/>
      <c r="GEP113" s="6"/>
      <c r="GEQ113" s="6"/>
      <c r="GER113" s="6"/>
      <c r="GES113" s="6"/>
      <c r="GET113" s="6"/>
      <c r="GEU113" s="6"/>
      <c r="GEV113" s="6"/>
      <c r="GEW113" s="6"/>
      <c r="GEX113" s="6"/>
      <c r="GEY113" s="6"/>
      <c r="GEZ113" s="6"/>
      <c r="GFA113" s="6"/>
      <c r="GFB113" s="6"/>
      <c r="GFC113" s="6"/>
      <c r="GFD113" s="6"/>
      <c r="GFE113" s="6"/>
      <c r="GFF113" s="6"/>
      <c r="GFG113" s="6"/>
      <c r="GFH113" s="6"/>
      <c r="GFI113" s="6"/>
      <c r="GFJ113" s="6"/>
      <c r="GFK113" s="6"/>
      <c r="GFL113" s="6"/>
      <c r="GFM113" s="6"/>
      <c r="GFN113" s="6"/>
      <c r="GFO113" s="6"/>
      <c r="GFP113" s="6"/>
      <c r="GFQ113" s="6"/>
      <c r="GFR113" s="6"/>
      <c r="GFS113" s="6"/>
      <c r="GFT113" s="6"/>
      <c r="GFU113" s="6"/>
      <c r="GFV113" s="6"/>
      <c r="GFW113" s="6"/>
      <c r="GFX113" s="6"/>
      <c r="GFY113" s="6"/>
      <c r="GFZ113" s="6"/>
      <c r="GGA113" s="6"/>
      <c r="GGB113" s="6"/>
      <c r="GGC113" s="6"/>
      <c r="GGD113" s="6"/>
      <c r="GGE113" s="6"/>
      <c r="GGF113" s="6"/>
      <c r="GGG113" s="6"/>
      <c r="GGH113" s="6"/>
      <c r="GGI113" s="6"/>
      <c r="GGJ113" s="6"/>
      <c r="GGK113" s="6"/>
      <c r="GGL113" s="6"/>
      <c r="GGM113" s="6"/>
      <c r="GGN113" s="6"/>
      <c r="GGO113" s="6"/>
      <c r="GGP113" s="6"/>
      <c r="GGQ113" s="6"/>
      <c r="GGR113" s="6"/>
      <c r="GGS113" s="6"/>
      <c r="GGT113" s="6"/>
      <c r="GGU113" s="6"/>
      <c r="GGV113" s="6"/>
      <c r="GGW113" s="6"/>
      <c r="GGX113" s="6"/>
      <c r="GGY113" s="6"/>
      <c r="GGZ113" s="6"/>
      <c r="GHA113" s="6"/>
      <c r="GHB113" s="6"/>
      <c r="GHC113" s="6"/>
      <c r="GHD113" s="6"/>
      <c r="GHE113" s="6"/>
      <c r="GHF113" s="6"/>
      <c r="GHG113" s="6"/>
      <c r="GHH113" s="6"/>
      <c r="GHI113" s="6"/>
      <c r="GHJ113" s="6"/>
      <c r="GHK113" s="6"/>
      <c r="GHL113" s="6"/>
      <c r="GHM113" s="6"/>
      <c r="GHN113" s="6"/>
      <c r="GHO113" s="6"/>
      <c r="GHP113" s="6"/>
      <c r="GHQ113" s="6"/>
      <c r="GHR113" s="6"/>
      <c r="GHS113" s="6"/>
      <c r="GHT113" s="6"/>
      <c r="GHU113" s="6"/>
      <c r="GHV113" s="6"/>
      <c r="GHW113" s="6"/>
      <c r="GHX113" s="6"/>
      <c r="GHY113" s="6"/>
      <c r="GHZ113" s="6"/>
      <c r="GIA113" s="6"/>
      <c r="GIB113" s="6"/>
      <c r="GIC113" s="6"/>
      <c r="GID113" s="6"/>
      <c r="GIE113" s="6"/>
      <c r="GIF113" s="6"/>
      <c r="GIG113" s="6"/>
      <c r="GIH113" s="6"/>
      <c r="GII113" s="6"/>
      <c r="GIJ113" s="6"/>
      <c r="GIK113" s="6"/>
      <c r="GIL113" s="6"/>
      <c r="GIM113" s="6"/>
      <c r="GIN113" s="6"/>
      <c r="GIO113" s="6"/>
      <c r="GIP113" s="6"/>
      <c r="GIQ113" s="6"/>
      <c r="GIR113" s="6"/>
      <c r="GIS113" s="6"/>
      <c r="GIT113" s="6"/>
      <c r="GIU113" s="6"/>
      <c r="GIV113" s="6"/>
      <c r="GIW113" s="6"/>
      <c r="GIX113" s="6"/>
      <c r="GIY113" s="6"/>
      <c r="GIZ113" s="6"/>
      <c r="GJA113" s="6"/>
      <c r="GJB113" s="6"/>
      <c r="GJC113" s="6"/>
      <c r="GJD113" s="6"/>
      <c r="GJE113" s="6"/>
      <c r="GJF113" s="6"/>
      <c r="GJG113" s="6"/>
      <c r="GJH113" s="6"/>
      <c r="GJI113" s="6"/>
      <c r="GJJ113" s="6"/>
      <c r="GJK113" s="6"/>
      <c r="GJL113" s="6"/>
      <c r="GJM113" s="6"/>
      <c r="GJN113" s="6"/>
      <c r="GJO113" s="6"/>
      <c r="GJP113" s="6"/>
      <c r="GJQ113" s="6"/>
      <c r="GJR113" s="6"/>
      <c r="GJS113" s="6"/>
      <c r="GJT113" s="6"/>
      <c r="GJU113" s="6"/>
      <c r="GJV113" s="6"/>
      <c r="GJW113" s="6"/>
      <c r="GJX113" s="6"/>
      <c r="GJY113" s="6"/>
      <c r="GJZ113" s="6"/>
      <c r="GKA113" s="6"/>
      <c r="GKB113" s="6"/>
      <c r="GKC113" s="6"/>
      <c r="GKD113" s="6"/>
      <c r="GKE113" s="6"/>
      <c r="GKF113" s="6"/>
      <c r="GKG113" s="6"/>
      <c r="GKH113" s="6"/>
      <c r="GKI113" s="6"/>
      <c r="GKJ113" s="6"/>
      <c r="GKK113" s="6"/>
      <c r="GKL113" s="6"/>
      <c r="GKM113" s="6"/>
      <c r="GKN113" s="6"/>
      <c r="GKO113" s="6"/>
      <c r="GKP113" s="6"/>
      <c r="GKQ113" s="6"/>
      <c r="GKR113" s="6"/>
      <c r="GKS113" s="6"/>
      <c r="GKT113" s="6"/>
      <c r="GKU113" s="6"/>
      <c r="GKV113" s="6"/>
      <c r="GKW113" s="6"/>
      <c r="GKX113" s="6"/>
      <c r="GKY113" s="6"/>
      <c r="GKZ113" s="6"/>
      <c r="GLA113" s="6"/>
      <c r="GLB113" s="6"/>
      <c r="GLC113" s="6"/>
      <c r="GLD113" s="6"/>
      <c r="GLE113" s="6"/>
      <c r="GLF113" s="6"/>
      <c r="GLG113" s="6"/>
      <c r="GLH113" s="6"/>
      <c r="GLI113" s="6"/>
      <c r="GLJ113" s="6"/>
      <c r="GLK113" s="6"/>
      <c r="GLL113" s="6"/>
      <c r="GLM113" s="6"/>
      <c r="GLN113" s="6"/>
      <c r="GLO113" s="6"/>
      <c r="GLP113" s="6"/>
      <c r="GLQ113" s="6"/>
      <c r="GLR113" s="6"/>
      <c r="GLS113" s="6"/>
      <c r="GLT113" s="6"/>
      <c r="GLU113" s="6"/>
      <c r="GLV113" s="6"/>
      <c r="GLW113" s="6"/>
      <c r="GLX113" s="6"/>
      <c r="GLY113" s="6"/>
      <c r="GLZ113" s="6"/>
      <c r="GMA113" s="6"/>
      <c r="GMB113" s="6"/>
      <c r="GMC113" s="6"/>
      <c r="GMD113" s="6"/>
      <c r="GME113" s="6"/>
      <c r="GMF113" s="6"/>
      <c r="GMG113" s="6"/>
      <c r="GMH113" s="6"/>
      <c r="GMI113" s="6"/>
      <c r="GMJ113" s="6"/>
      <c r="GMK113" s="6"/>
      <c r="GML113" s="6"/>
      <c r="GMM113" s="6"/>
      <c r="GMN113" s="6"/>
      <c r="GMO113" s="6"/>
      <c r="GMP113" s="6"/>
      <c r="GMQ113" s="6"/>
      <c r="GMR113" s="6"/>
      <c r="GMS113" s="6"/>
      <c r="GMT113" s="6"/>
      <c r="GMU113" s="6"/>
      <c r="GMV113" s="6"/>
      <c r="GMW113" s="6"/>
      <c r="GMX113" s="6"/>
      <c r="GMY113" s="6"/>
      <c r="GMZ113" s="6"/>
      <c r="GNA113" s="6"/>
      <c r="GNB113" s="6"/>
      <c r="GNC113" s="6"/>
      <c r="GND113" s="6"/>
      <c r="GNE113" s="6"/>
      <c r="GNF113" s="6"/>
      <c r="GNG113" s="6"/>
      <c r="GNH113" s="6"/>
      <c r="GNI113" s="6"/>
      <c r="GNJ113" s="6"/>
      <c r="GNK113" s="6"/>
      <c r="GNL113" s="6"/>
      <c r="GNM113" s="6"/>
      <c r="GNN113" s="6"/>
      <c r="GNO113" s="6"/>
      <c r="GNP113" s="6"/>
      <c r="GNQ113" s="6"/>
      <c r="GNR113" s="6"/>
      <c r="GNS113" s="6"/>
      <c r="GNT113" s="6"/>
      <c r="GNU113" s="6"/>
      <c r="GNV113" s="6"/>
      <c r="GNW113" s="6"/>
      <c r="GNX113" s="6"/>
      <c r="GNY113" s="6"/>
      <c r="GNZ113" s="6"/>
      <c r="GOA113" s="6"/>
      <c r="GOB113" s="6"/>
      <c r="GOC113" s="6"/>
      <c r="GOD113" s="6"/>
      <c r="GOE113" s="6"/>
      <c r="GOF113" s="6"/>
      <c r="GOG113" s="6"/>
      <c r="GOH113" s="6"/>
      <c r="GOI113" s="6"/>
      <c r="GOJ113" s="6"/>
      <c r="GOK113" s="6"/>
      <c r="GOL113" s="6"/>
      <c r="GOM113" s="6"/>
      <c r="GON113" s="6"/>
      <c r="GOO113" s="6"/>
      <c r="GOP113" s="6"/>
      <c r="GOQ113" s="6"/>
      <c r="GOR113" s="6"/>
      <c r="GOS113" s="6"/>
      <c r="GOT113" s="6"/>
      <c r="GOU113" s="6"/>
      <c r="GOV113" s="6"/>
      <c r="GOW113" s="6"/>
      <c r="GOX113" s="6"/>
      <c r="GOY113" s="6"/>
      <c r="GOZ113" s="6"/>
      <c r="GPA113" s="6"/>
      <c r="GPB113" s="6"/>
      <c r="GPC113" s="6"/>
      <c r="GPD113" s="6"/>
      <c r="GPE113" s="6"/>
      <c r="GPF113" s="6"/>
      <c r="GPG113" s="6"/>
      <c r="GPH113" s="6"/>
      <c r="GPI113" s="6"/>
      <c r="GPJ113" s="6"/>
      <c r="GPK113" s="6"/>
      <c r="GPL113" s="6"/>
      <c r="GPM113" s="6"/>
      <c r="GPN113" s="6"/>
      <c r="GPO113" s="6"/>
      <c r="GPP113" s="6"/>
      <c r="GPQ113" s="6"/>
      <c r="GPR113" s="6"/>
      <c r="GPS113" s="6"/>
      <c r="GPT113" s="6"/>
      <c r="GPU113" s="6"/>
      <c r="GPV113" s="6"/>
      <c r="GPW113" s="6"/>
      <c r="GPX113" s="6"/>
      <c r="GPY113" s="6"/>
      <c r="GPZ113" s="6"/>
      <c r="GQA113" s="6"/>
      <c r="GQB113" s="6"/>
      <c r="GQC113" s="6"/>
      <c r="GQD113" s="6"/>
      <c r="GQE113" s="6"/>
      <c r="GQF113" s="6"/>
      <c r="GQG113" s="6"/>
      <c r="GQH113" s="6"/>
      <c r="GQI113" s="6"/>
      <c r="GQJ113" s="6"/>
      <c r="GQK113" s="6"/>
      <c r="GQL113" s="6"/>
      <c r="GQM113" s="6"/>
      <c r="GQN113" s="6"/>
      <c r="GQO113" s="6"/>
      <c r="GQP113" s="6"/>
      <c r="GQQ113" s="6"/>
      <c r="GQR113" s="6"/>
      <c r="GQS113" s="6"/>
      <c r="GQT113" s="6"/>
      <c r="GQU113" s="6"/>
      <c r="GQV113" s="6"/>
      <c r="GQW113" s="6"/>
      <c r="GQX113" s="6"/>
      <c r="GQY113" s="6"/>
      <c r="GQZ113" s="6"/>
      <c r="GRA113" s="6"/>
      <c r="GRB113" s="6"/>
      <c r="GRC113" s="6"/>
      <c r="GRD113" s="6"/>
      <c r="GRE113" s="6"/>
      <c r="GRF113" s="6"/>
      <c r="GRG113" s="6"/>
      <c r="GRH113" s="6"/>
      <c r="GRI113" s="6"/>
      <c r="GRJ113" s="6"/>
      <c r="GRK113" s="6"/>
      <c r="GRL113" s="6"/>
      <c r="GRM113" s="6"/>
      <c r="GRN113" s="6"/>
      <c r="GRO113" s="6"/>
      <c r="GRP113" s="6"/>
      <c r="GRQ113" s="6"/>
      <c r="GRR113" s="6"/>
      <c r="GRS113" s="6"/>
      <c r="GRT113" s="6"/>
      <c r="GRU113" s="6"/>
      <c r="GRV113" s="6"/>
      <c r="GRW113" s="6"/>
      <c r="GRX113" s="6"/>
      <c r="GRY113" s="6"/>
      <c r="GRZ113" s="6"/>
      <c r="GSA113" s="6"/>
      <c r="GSB113" s="6"/>
      <c r="GSC113" s="6"/>
      <c r="GSD113" s="6"/>
      <c r="GSE113" s="6"/>
      <c r="GSF113" s="6"/>
      <c r="GSG113" s="6"/>
      <c r="GSH113" s="6"/>
      <c r="GSI113" s="6"/>
      <c r="GSJ113" s="6"/>
      <c r="GSK113" s="6"/>
      <c r="GSL113" s="6"/>
      <c r="GSM113" s="6"/>
      <c r="GSN113" s="6"/>
      <c r="GSO113" s="6"/>
      <c r="GSP113" s="6"/>
      <c r="GSQ113" s="6"/>
      <c r="GSR113" s="6"/>
      <c r="GSS113" s="6"/>
      <c r="GST113" s="6"/>
      <c r="GSU113" s="6"/>
      <c r="GSV113" s="6"/>
      <c r="GSW113" s="6"/>
      <c r="GSX113" s="6"/>
      <c r="GSY113" s="6"/>
      <c r="GSZ113" s="6"/>
      <c r="GTA113" s="6"/>
      <c r="GTB113" s="6"/>
      <c r="GTC113" s="6"/>
      <c r="GTD113" s="6"/>
      <c r="GTE113" s="6"/>
      <c r="GTF113" s="6"/>
      <c r="GTG113" s="6"/>
      <c r="GTH113" s="6"/>
      <c r="GTI113" s="6"/>
      <c r="GTJ113" s="6"/>
      <c r="GTK113" s="6"/>
      <c r="GTL113" s="6"/>
      <c r="GTM113" s="6"/>
      <c r="GTN113" s="6"/>
      <c r="GTO113" s="6"/>
      <c r="GTP113" s="6"/>
      <c r="GTQ113" s="6"/>
      <c r="GTR113" s="6"/>
      <c r="GTS113" s="6"/>
      <c r="GTT113" s="6"/>
      <c r="GTU113" s="6"/>
      <c r="GTV113" s="6"/>
      <c r="GTW113" s="6"/>
      <c r="GTX113" s="6"/>
      <c r="GTY113" s="6"/>
      <c r="GTZ113" s="6"/>
      <c r="GUA113" s="6"/>
      <c r="GUB113" s="6"/>
      <c r="GUC113" s="6"/>
      <c r="GUD113" s="6"/>
      <c r="GUE113" s="6"/>
      <c r="GUF113" s="6"/>
      <c r="GUG113" s="6"/>
      <c r="GUH113" s="6"/>
      <c r="GUI113" s="6"/>
      <c r="GUJ113" s="6"/>
      <c r="GUK113" s="6"/>
      <c r="GUL113" s="6"/>
      <c r="GUM113" s="6"/>
      <c r="GUN113" s="6"/>
      <c r="GUO113" s="6"/>
      <c r="GUP113" s="6"/>
      <c r="GUQ113" s="6"/>
      <c r="GUR113" s="6"/>
      <c r="GUS113" s="6"/>
      <c r="GUT113" s="6"/>
      <c r="GUU113" s="6"/>
      <c r="GUV113" s="6"/>
      <c r="GUW113" s="6"/>
      <c r="GUX113" s="6"/>
      <c r="GUY113" s="6"/>
      <c r="GUZ113" s="6"/>
      <c r="GVA113" s="6"/>
      <c r="GVB113" s="6"/>
      <c r="GVC113" s="6"/>
      <c r="GVD113" s="6"/>
      <c r="GVE113" s="6"/>
      <c r="GVF113" s="6"/>
      <c r="GVG113" s="6"/>
      <c r="GVH113" s="6"/>
      <c r="GVI113" s="6"/>
      <c r="GVJ113" s="6"/>
      <c r="GVK113" s="6"/>
      <c r="GVL113" s="6"/>
      <c r="GVM113" s="6"/>
      <c r="GVN113" s="6"/>
      <c r="GVO113" s="6"/>
      <c r="GVP113" s="6"/>
      <c r="GVQ113" s="6"/>
      <c r="GVR113" s="6"/>
      <c r="GVS113" s="6"/>
      <c r="GVT113" s="6"/>
      <c r="GVU113" s="6"/>
      <c r="GVV113" s="6"/>
      <c r="GVW113" s="6"/>
      <c r="GVX113" s="6"/>
      <c r="GVY113" s="6"/>
      <c r="GVZ113" s="6"/>
      <c r="GWA113" s="6"/>
      <c r="GWB113" s="6"/>
      <c r="GWC113" s="6"/>
      <c r="GWD113" s="6"/>
      <c r="GWE113" s="6"/>
      <c r="GWF113" s="6"/>
      <c r="GWG113" s="6"/>
      <c r="GWH113" s="6"/>
      <c r="GWI113" s="6"/>
      <c r="GWJ113" s="6"/>
      <c r="GWK113" s="6"/>
      <c r="GWL113" s="6"/>
      <c r="GWM113" s="6"/>
      <c r="GWN113" s="6"/>
      <c r="GWO113" s="6"/>
      <c r="GWP113" s="6"/>
      <c r="GWQ113" s="6"/>
      <c r="GWR113" s="6"/>
      <c r="GWS113" s="6"/>
      <c r="GWT113" s="6"/>
      <c r="GWU113" s="6"/>
      <c r="GWV113" s="6"/>
      <c r="GWW113" s="6"/>
      <c r="GWX113" s="6"/>
      <c r="GWY113" s="6"/>
      <c r="GWZ113" s="6"/>
      <c r="GXA113" s="6"/>
      <c r="GXB113" s="6"/>
      <c r="GXC113" s="6"/>
      <c r="GXD113" s="6"/>
      <c r="GXE113" s="6"/>
      <c r="GXF113" s="6"/>
      <c r="GXG113" s="6"/>
      <c r="GXH113" s="6"/>
      <c r="GXI113" s="6"/>
      <c r="GXJ113" s="6"/>
      <c r="GXK113" s="6"/>
      <c r="GXL113" s="6"/>
      <c r="GXM113" s="6"/>
      <c r="GXN113" s="6"/>
      <c r="GXO113" s="6"/>
      <c r="GXP113" s="6"/>
      <c r="GXQ113" s="6"/>
      <c r="GXR113" s="6"/>
      <c r="GXS113" s="6"/>
      <c r="GXT113" s="6"/>
      <c r="GXU113" s="6"/>
      <c r="GXV113" s="6"/>
      <c r="GXW113" s="6"/>
      <c r="GXX113" s="6"/>
      <c r="GXY113" s="6"/>
      <c r="GXZ113" s="6"/>
      <c r="GYA113" s="6"/>
      <c r="GYB113" s="6"/>
      <c r="GYC113" s="6"/>
      <c r="GYD113" s="6"/>
      <c r="GYE113" s="6"/>
      <c r="GYF113" s="6"/>
      <c r="GYG113" s="6"/>
      <c r="GYH113" s="6"/>
      <c r="GYI113" s="6"/>
      <c r="GYJ113" s="6"/>
      <c r="GYK113" s="6"/>
      <c r="GYL113" s="6"/>
      <c r="GYM113" s="6"/>
      <c r="GYN113" s="6"/>
      <c r="GYO113" s="6"/>
      <c r="GYP113" s="6"/>
      <c r="GYQ113" s="6"/>
      <c r="GYR113" s="6"/>
      <c r="GYS113" s="6"/>
      <c r="GYT113" s="6"/>
      <c r="GYU113" s="6"/>
      <c r="GYV113" s="6"/>
      <c r="GYW113" s="6"/>
      <c r="GYX113" s="6"/>
      <c r="GYY113" s="6"/>
      <c r="GYZ113" s="6"/>
      <c r="GZA113" s="6"/>
      <c r="GZB113" s="6"/>
      <c r="GZC113" s="6"/>
      <c r="GZD113" s="6"/>
      <c r="GZE113" s="6"/>
      <c r="GZF113" s="6"/>
      <c r="GZG113" s="6"/>
      <c r="GZH113" s="6"/>
      <c r="GZI113" s="6"/>
      <c r="GZJ113" s="6"/>
      <c r="GZK113" s="6"/>
      <c r="GZL113" s="6"/>
      <c r="GZM113" s="6"/>
      <c r="GZN113" s="6"/>
      <c r="GZO113" s="6"/>
      <c r="GZP113" s="6"/>
      <c r="GZQ113" s="6"/>
      <c r="GZR113" s="6"/>
      <c r="GZS113" s="6"/>
      <c r="GZT113" s="6"/>
      <c r="GZU113" s="6"/>
      <c r="GZV113" s="6"/>
      <c r="GZW113" s="6"/>
      <c r="GZX113" s="6"/>
      <c r="GZY113" s="6"/>
      <c r="GZZ113" s="6"/>
      <c r="HAA113" s="6"/>
      <c r="HAB113" s="6"/>
      <c r="HAC113" s="6"/>
      <c r="HAD113" s="6"/>
      <c r="HAE113" s="6"/>
      <c r="HAF113" s="6"/>
      <c r="HAG113" s="6"/>
      <c r="HAH113" s="6"/>
      <c r="HAI113" s="6"/>
      <c r="HAJ113" s="6"/>
      <c r="HAK113" s="6"/>
      <c r="HAL113" s="6"/>
      <c r="HAM113" s="6"/>
      <c r="HAN113" s="6"/>
      <c r="HAO113" s="6"/>
      <c r="HAP113" s="6"/>
      <c r="HAQ113" s="6"/>
      <c r="HAR113" s="6"/>
      <c r="HAS113" s="6"/>
      <c r="HAT113" s="6"/>
      <c r="HAU113" s="6"/>
      <c r="HAV113" s="6"/>
      <c r="HAW113" s="6"/>
      <c r="HAX113" s="6"/>
      <c r="HAY113" s="6"/>
      <c r="HAZ113" s="6"/>
      <c r="HBA113" s="6"/>
      <c r="HBB113" s="6"/>
      <c r="HBC113" s="6"/>
      <c r="HBD113" s="6"/>
      <c r="HBE113" s="6"/>
      <c r="HBF113" s="6"/>
      <c r="HBG113" s="6"/>
      <c r="HBH113" s="6"/>
      <c r="HBI113" s="6"/>
      <c r="HBJ113" s="6"/>
      <c r="HBK113" s="6"/>
      <c r="HBL113" s="6"/>
      <c r="HBM113" s="6"/>
      <c r="HBN113" s="6"/>
      <c r="HBO113" s="6"/>
      <c r="HBP113" s="6"/>
      <c r="HBQ113" s="6"/>
      <c r="HBR113" s="6"/>
      <c r="HBS113" s="6"/>
      <c r="HBT113" s="6"/>
      <c r="HBU113" s="6"/>
      <c r="HBV113" s="6"/>
      <c r="HBW113" s="6"/>
      <c r="HBX113" s="6"/>
      <c r="HBY113" s="6"/>
      <c r="HBZ113" s="6"/>
      <c r="HCA113" s="6"/>
      <c r="HCB113" s="6"/>
      <c r="HCC113" s="6"/>
      <c r="HCD113" s="6"/>
      <c r="HCE113" s="6"/>
      <c r="HCF113" s="6"/>
      <c r="HCG113" s="6"/>
      <c r="HCH113" s="6"/>
      <c r="HCI113" s="6"/>
      <c r="HCJ113" s="6"/>
      <c r="HCK113" s="6"/>
      <c r="HCL113" s="6"/>
      <c r="HCM113" s="6"/>
      <c r="HCN113" s="6"/>
      <c r="HCO113" s="6"/>
      <c r="HCP113" s="6"/>
      <c r="HCQ113" s="6"/>
      <c r="HCR113" s="6"/>
      <c r="HCS113" s="6"/>
      <c r="HCT113" s="6"/>
      <c r="HCU113" s="6"/>
      <c r="HCV113" s="6"/>
      <c r="HCW113" s="6"/>
      <c r="HCX113" s="6"/>
      <c r="HCY113" s="6"/>
      <c r="HCZ113" s="6"/>
      <c r="HDA113" s="6"/>
      <c r="HDB113" s="6"/>
      <c r="HDC113" s="6"/>
      <c r="HDD113" s="6"/>
      <c r="HDE113" s="6"/>
      <c r="HDF113" s="6"/>
      <c r="HDG113" s="6"/>
      <c r="HDH113" s="6"/>
      <c r="HDI113" s="6"/>
      <c r="HDJ113" s="6"/>
      <c r="HDK113" s="6"/>
      <c r="HDL113" s="6"/>
      <c r="HDM113" s="6"/>
      <c r="HDN113" s="6"/>
      <c r="HDO113" s="6"/>
      <c r="HDP113" s="6"/>
      <c r="HDQ113" s="6"/>
      <c r="HDR113" s="6"/>
      <c r="HDS113" s="6"/>
      <c r="HDT113" s="6"/>
      <c r="HDU113" s="6"/>
      <c r="HDV113" s="6"/>
      <c r="HDW113" s="6"/>
      <c r="HDX113" s="6"/>
      <c r="HDY113" s="6"/>
      <c r="HDZ113" s="6"/>
      <c r="HEA113" s="6"/>
      <c r="HEB113" s="6"/>
      <c r="HEC113" s="6"/>
      <c r="HED113" s="6"/>
      <c r="HEE113" s="6"/>
      <c r="HEF113" s="6"/>
      <c r="HEG113" s="6"/>
      <c r="HEH113" s="6"/>
      <c r="HEI113" s="6"/>
      <c r="HEJ113" s="6"/>
      <c r="HEK113" s="6"/>
      <c r="HEL113" s="6"/>
      <c r="HEM113" s="6"/>
      <c r="HEN113" s="6"/>
      <c r="HEO113" s="6"/>
      <c r="HEP113" s="6"/>
      <c r="HEQ113" s="6"/>
      <c r="HER113" s="6"/>
      <c r="HES113" s="6"/>
      <c r="HET113" s="6"/>
      <c r="HEU113" s="6"/>
      <c r="HEV113" s="6"/>
      <c r="HEW113" s="6"/>
      <c r="HEX113" s="6"/>
      <c r="HEY113" s="6"/>
      <c r="HEZ113" s="6"/>
      <c r="HFA113" s="6"/>
      <c r="HFB113" s="6"/>
      <c r="HFC113" s="6"/>
      <c r="HFD113" s="6"/>
      <c r="HFE113" s="6"/>
      <c r="HFF113" s="6"/>
      <c r="HFG113" s="6"/>
      <c r="HFH113" s="6"/>
      <c r="HFI113" s="6"/>
      <c r="HFJ113" s="6"/>
      <c r="HFK113" s="6"/>
      <c r="HFL113" s="6"/>
      <c r="HFM113" s="6"/>
      <c r="HFN113" s="6"/>
      <c r="HFO113" s="6"/>
      <c r="HFP113" s="6"/>
      <c r="HFQ113" s="6"/>
      <c r="HFR113" s="6"/>
      <c r="HFS113" s="6"/>
      <c r="HFT113" s="6"/>
      <c r="HFU113" s="6"/>
      <c r="HFV113" s="6"/>
      <c r="HFW113" s="6"/>
      <c r="HFX113" s="6"/>
      <c r="HFY113" s="6"/>
      <c r="HFZ113" s="6"/>
      <c r="HGA113" s="6"/>
      <c r="HGB113" s="6"/>
      <c r="HGC113" s="6"/>
      <c r="HGD113" s="6"/>
      <c r="HGE113" s="6"/>
      <c r="HGF113" s="6"/>
      <c r="HGG113" s="6"/>
      <c r="HGH113" s="6"/>
      <c r="HGI113" s="6"/>
      <c r="HGJ113" s="6"/>
      <c r="HGK113" s="6"/>
      <c r="HGL113" s="6"/>
      <c r="HGM113" s="6"/>
      <c r="HGN113" s="6"/>
      <c r="HGO113" s="6"/>
      <c r="HGP113" s="6"/>
      <c r="HGQ113" s="6"/>
      <c r="HGR113" s="6"/>
      <c r="HGS113" s="6"/>
      <c r="HGT113" s="6"/>
      <c r="HGU113" s="6"/>
      <c r="HGV113" s="6"/>
      <c r="HGW113" s="6"/>
      <c r="HGX113" s="6"/>
      <c r="HGY113" s="6"/>
      <c r="HGZ113" s="6"/>
      <c r="HHA113" s="6"/>
      <c r="HHB113" s="6"/>
      <c r="HHC113" s="6"/>
      <c r="HHD113" s="6"/>
      <c r="HHE113" s="6"/>
      <c r="HHF113" s="6"/>
      <c r="HHG113" s="6"/>
      <c r="HHH113" s="6"/>
      <c r="HHI113" s="6"/>
      <c r="HHJ113" s="6"/>
      <c r="HHK113" s="6"/>
      <c r="HHL113" s="6"/>
      <c r="HHM113" s="6"/>
      <c r="HHN113" s="6"/>
      <c r="HHO113" s="6"/>
      <c r="HHP113" s="6"/>
      <c r="HHQ113" s="6"/>
      <c r="HHR113" s="6"/>
      <c r="HHS113" s="6"/>
      <c r="HHT113" s="6"/>
      <c r="HHU113" s="6"/>
      <c r="HHV113" s="6"/>
      <c r="HHW113" s="6"/>
      <c r="HHX113" s="6"/>
      <c r="HHY113" s="6"/>
      <c r="HHZ113" s="6"/>
      <c r="HIA113" s="6"/>
      <c r="HIB113" s="6"/>
      <c r="HIC113" s="6"/>
      <c r="HID113" s="6"/>
      <c r="HIE113" s="6"/>
      <c r="HIF113" s="6"/>
      <c r="HIG113" s="6"/>
      <c r="HIH113" s="6"/>
      <c r="HII113" s="6"/>
      <c r="HIJ113" s="6"/>
      <c r="HIK113" s="6"/>
      <c r="HIL113" s="6"/>
      <c r="HIM113" s="6"/>
      <c r="HIN113" s="6"/>
      <c r="HIO113" s="6"/>
      <c r="HIP113" s="6"/>
      <c r="HIQ113" s="6"/>
      <c r="HIR113" s="6"/>
      <c r="HIS113" s="6"/>
      <c r="HIT113" s="6"/>
      <c r="HIU113" s="6"/>
      <c r="HIV113" s="6"/>
      <c r="HIW113" s="6"/>
      <c r="HIX113" s="6"/>
      <c r="HIY113" s="6"/>
      <c r="HIZ113" s="6"/>
      <c r="HJA113" s="6"/>
      <c r="HJB113" s="6"/>
      <c r="HJC113" s="6"/>
      <c r="HJD113" s="6"/>
      <c r="HJE113" s="6"/>
      <c r="HJF113" s="6"/>
      <c r="HJG113" s="6"/>
      <c r="HJH113" s="6"/>
      <c r="HJI113" s="6"/>
      <c r="HJJ113" s="6"/>
      <c r="HJK113" s="6"/>
      <c r="HJL113" s="6"/>
      <c r="HJM113" s="6"/>
      <c r="HJN113" s="6"/>
      <c r="HJO113" s="6"/>
      <c r="HJP113" s="6"/>
      <c r="HJQ113" s="6"/>
      <c r="HJR113" s="6"/>
      <c r="HJS113" s="6"/>
      <c r="HJT113" s="6"/>
      <c r="HJU113" s="6"/>
      <c r="HJV113" s="6"/>
      <c r="HJW113" s="6"/>
      <c r="HJX113" s="6"/>
      <c r="HJY113" s="6"/>
      <c r="HJZ113" s="6"/>
      <c r="HKA113" s="6"/>
      <c r="HKB113" s="6"/>
      <c r="HKC113" s="6"/>
      <c r="HKD113" s="6"/>
      <c r="HKE113" s="6"/>
      <c r="HKF113" s="6"/>
      <c r="HKG113" s="6"/>
      <c r="HKH113" s="6"/>
      <c r="HKI113" s="6"/>
      <c r="HKJ113" s="6"/>
      <c r="HKK113" s="6"/>
      <c r="HKL113" s="6"/>
      <c r="HKM113" s="6"/>
      <c r="HKN113" s="6"/>
      <c r="HKO113" s="6"/>
      <c r="HKP113" s="6"/>
      <c r="HKQ113" s="6"/>
      <c r="HKR113" s="6"/>
      <c r="HKS113" s="6"/>
      <c r="HKT113" s="6"/>
      <c r="HKU113" s="6"/>
      <c r="HKV113" s="6"/>
      <c r="HKW113" s="6"/>
      <c r="HKX113" s="6"/>
      <c r="HKY113" s="6"/>
      <c r="HKZ113" s="6"/>
      <c r="HLA113" s="6"/>
      <c r="HLB113" s="6"/>
      <c r="HLC113" s="6"/>
      <c r="HLD113" s="6"/>
      <c r="HLE113" s="6"/>
      <c r="HLF113" s="6"/>
      <c r="HLG113" s="6"/>
      <c r="HLH113" s="6"/>
      <c r="HLI113" s="6"/>
      <c r="HLJ113" s="6"/>
      <c r="HLK113" s="6"/>
      <c r="HLL113" s="6"/>
      <c r="HLM113" s="6"/>
      <c r="HLN113" s="6"/>
      <c r="HLO113" s="6"/>
      <c r="HLP113" s="6"/>
      <c r="HLQ113" s="6"/>
      <c r="HLR113" s="6"/>
      <c r="HLS113" s="6"/>
      <c r="HLT113" s="6"/>
      <c r="HLU113" s="6"/>
      <c r="HLV113" s="6"/>
      <c r="HLW113" s="6"/>
      <c r="HLX113" s="6"/>
      <c r="HLY113" s="6"/>
      <c r="HLZ113" s="6"/>
      <c r="HMA113" s="6"/>
      <c r="HMB113" s="6"/>
      <c r="HMC113" s="6"/>
      <c r="HMD113" s="6"/>
      <c r="HME113" s="6"/>
      <c r="HMF113" s="6"/>
      <c r="HMG113" s="6"/>
      <c r="HMH113" s="6"/>
      <c r="HMI113" s="6"/>
      <c r="HMJ113" s="6"/>
      <c r="HMK113" s="6"/>
      <c r="HML113" s="6"/>
      <c r="HMM113" s="6"/>
      <c r="HMN113" s="6"/>
      <c r="HMO113" s="6"/>
      <c r="HMP113" s="6"/>
      <c r="HMQ113" s="6"/>
      <c r="HMR113" s="6"/>
      <c r="HMS113" s="6"/>
      <c r="HMT113" s="6"/>
      <c r="HMU113" s="6"/>
      <c r="HMV113" s="6"/>
      <c r="HMW113" s="6"/>
      <c r="HMX113" s="6"/>
      <c r="HMY113" s="6"/>
      <c r="HMZ113" s="6"/>
      <c r="HNA113" s="6"/>
      <c r="HNB113" s="6"/>
      <c r="HNC113" s="6"/>
      <c r="HND113" s="6"/>
      <c r="HNE113" s="6"/>
      <c r="HNF113" s="6"/>
      <c r="HNG113" s="6"/>
      <c r="HNH113" s="6"/>
      <c r="HNI113" s="6"/>
      <c r="HNJ113" s="6"/>
      <c r="HNK113" s="6"/>
      <c r="HNL113" s="6"/>
      <c r="HNM113" s="6"/>
      <c r="HNN113" s="6"/>
      <c r="HNO113" s="6"/>
      <c r="HNP113" s="6"/>
      <c r="HNQ113" s="6"/>
      <c r="HNR113" s="6"/>
      <c r="HNS113" s="6"/>
      <c r="HNT113" s="6"/>
      <c r="HNU113" s="6"/>
      <c r="HNV113" s="6"/>
      <c r="HNW113" s="6"/>
      <c r="HNX113" s="6"/>
      <c r="HNY113" s="6"/>
      <c r="HNZ113" s="6"/>
      <c r="HOA113" s="6"/>
      <c r="HOB113" s="6"/>
      <c r="HOC113" s="6"/>
      <c r="HOD113" s="6"/>
      <c r="HOE113" s="6"/>
      <c r="HOF113" s="6"/>
      <c r="HOG113" s="6"/>
      <c r="HOH113" s="6"/>
      <c r="HOI113" s="6"/>
      <c r="HOJ113" s="6"/>
      <c r="HOK113" s="6"/>
      <c r="HOL113" s="6"/>
      <c r="HOM113" s="6"/>
      <c r="HON113" s="6"/>
      <c r="HOO113" s="6"/>
      <c r="HOP113" s="6"/>
      <c r="HOQ113" s="6"/>
      <c r="HOR113" s="6"/>
      <c r="HOS113" s="6"/>
      <c r="HOT113" s="6"/>
      <c r="HOU113" s="6"/>
      <c r="HOV113" s="6"/>
      <c r="HOW113" s="6"/>
      <c r="HOX113" s="6"/>
      <c r="HOY113" s="6"/>
      <c r="HOZ113" s="6"/>
      <c r="HPA113" s="6"/>
      <c r="HPB113" s="6"/>
      <c r="HPC113" s="6"/>
      <c r="HPD113" s="6"/>
      <c r="HPE113" s="6"/>
      <c r="HPF113" s="6"/>
      <c r="HPG113" s="6"/>
      <c r="HPH113" s="6"/>
      <c r="HPI113" s="6"/>
      <c r="HPJ113" s="6"/>
      <c r="HPK113" s="6"/>
      <c r="HPL113" s="6"/>
      <c r="HPM113" s="6"/>
      <c r="HPN113" s="6"/>
      <c r="HPO113" s="6"/>
      <c r="HPP113" s="6"/>
      <c r="HPQ113" s="6"/>
      <c r="HPR113" s="6"/>
      <c r="HPS113" s="6"/>
      <c r="HPT113" s="6"/>
      <c r="HPU113" s="6"/>
      <c r="HPV113" s="6"/>
      <c r="HPW113" s="6"/>
      <c r="HPX113" s="6"/>
      <c r="HPY113" s="6"/>
      <c r="HPZ113" s="6"/>
      <c r="HQA113" s="6"/>
      <c r="HQB113" s="6"/>
      <c r="HQC113" s="6"/>
      <c r="HQD113" s="6"/>
      <c r="HQE113" s="6"/>
      <c r="HQF113" s="6"/>
      <c r="HQG113" s="6"/>
      <c r="HQH113" s="6"/>
      <c r="HQI113" s="6"/>
      <c r="HQJ113" s="6"/>
      <c r="HQK113" s="6"/>
      <c r="HQL113" s="6"/>
      <c r="HQM113" s="6"/>
      <c r="HQN113" s="6"/>
      <c r="HQO113" s="6"/>
      <c r="HQP113" s="6"/>
      <c r="HQQ113" s="6"/>
      <c r="HQR113" s="6"/>
      <c r="HQS113" s="6"/>
      <c r="HQT113" s="6"/>
      <c r="HQU113" s="6"/>
      <c r="HQV113" s="6"/>
      <c r="HQW113" s="6"/>
      <c r="HQX113" s="6"/>
      <c r="HQY113" s="6"/>
      <c r="HQZ113" s="6"/>
      <c r="HRA113" s="6"/>
      <c r="HRB113" s="6"/>
      <c r="HRC113" s="6"/>
      <c r="HRD113" s="6"/>
      <c r="HRE113" s="6"/>
      <c r="HRF113" s="6"/>
      <c r="HRG113" s="6"/>
      <c r="HRH113" s="6"/>
      <c r="HRI113" s="6"/>
      <c r="HRJ113" s="6"/>
      <c r="HRK113" s="6"/>
      <c r="HRL113" s="6"/>
      <c r="HRM113" s="6"/>
      <c r="HRN113" s="6"/>
      <c r="HRO113" s="6"/>
      <c r="HRP113" s="6"/>
      <c r="HRQ113" s="6"/>
      <c r="HRR113" s="6"/>
      <c r="HRS113" s="6"/>
      <c r="HRT113" s="6"/>
      <c r="HRU113" s="6"/>
      <c r="HRV113" s="6"/>
      <c r="HRW113" s="6"/>
      <c r="HRX113" s="6"/>
      <c r="HRY113" s="6"/>
      <c r="HRZ113" s="6"/>
      <c r="HSA113" s="6"/>
      <c r="HSB113" s="6"/>
      <c r="HSC113" s="6"/>
      <c r="HSD113" s="6"/>
      <c r="HSE113" s="6"/>
      <c r="HSF113" s="6"/>
      <c r="HSG113" s="6"/>
      <c r="HSH113" s="6"/>
      <c r="HSI113" s="6"/>
      <c r="HSJ113" s="6"/>
      <c r="HSK113" s="6"/>
      <c r="HSL113" s="6"/>
      <c r="HSM113" s="6"/>
      <c r="HSN113" s="6"/>
      <c r="HSO113" s="6"/>
      <c r="HSP113" s="6"/>
      <c r="HSQ113" s="6"/>
      <c r="HSR113" s="6"/>
      <c r="HSS113" s="6"/>
      <c r="HST113" s="6"/>
      <c r="HSU113" s="6"/>
      <c r="HSV113" s="6"/>
      <c r="HSW113" s="6"/>
      <c r="HSX113" s="6"/>
      <c r="HSY113" s="6"/>
      <c r="HSZ113" s="6"/>
      <c r="HTA113" s="6"/>
      <c r="HTB113" s="6"/>
      <c r="HTC113" s="6"/>
      <c r="HTD113" s="6"/>
      <c r="HTE113" s="6"/>
      <c r="HTF113" s="6"/>
      <c r="HTG113" s="6"/>
      <c r="HTH113" s="6"/>
      <c r="HTI113" s="6"/>
      <c r="HTJ113" s="6"/>
      <c r="HTK113" s="6"/>
      <c r="HTL113" s="6"/>
      <c r="HTM113" s="6"/>
      <c r="HTN113" s="6"/>
      <c r="HTO113" s="6"/>
      <c r="HTP113" s="6"/>
      <c r="HTQ113" s="6"/>
      <c r="HTR113" s="6"/>
      <c r="HTS113" s="6"/>
      <c r="HTT113" s="6"/>
      <c r="HTU113" s="6"/>
      <c r="HTV113" s="6"/>
      <c r="HTW113" s="6"/>
      <c r="HTX113" s="6"/>
      <c r="HTY113" s="6"/>
      <c r="HTZ113" s="6"/>
      <c r="HUA113" s="6"/>
      <c r="HUB113" s="6"/>
      <c r="HUC113" s="6"/>
      <c r="HUD113" s="6"/>
      <c r="HUE113" s="6"/>
      <c r="HUF113" s="6"/>
      <c r="HUG113" s="6"/>
      <c r="HUH113" s="6"/>
      <c r="HUI113" s="6"/>
      <c r="HUJ113" s="6"/>
      <c r="HUK113" s="6"/>
      <c r="HUL113" s="6"/>
      <c r="HUM113" s="6"/>
      <c r="HUN113" s="6"/>
      <c r="HUO113" s="6"/>
      <c r="HUP113" s="6"/>
      <c r="HUQ113" s="6"/>
      <c r="HUR113" s="6"/>
      <c r="HUS113" s="6"/>
      <c r="HUT113" s="6"/>
      <c r="HUU113" s="6"/>
      <c r="HUV113" s="6"/>
      <c r="HUW113" s="6"/>
      <c r="HUX113" s="6"/>
      <c r="HUY113" s="6"/>
      <c r="HUZ113" s="6"/>
      <c r="HVA113" s="6"/>
      <c r="HVB113" s="6"/>
      <c r="HVC113" s="6"/>
      <c r="HVD113" s="6"/>
      <c r="HVE113" s="6"/>
      <c r="HVF113" s="6"/>
      <c r="HVG113" s="6"/>
      <c r="HVH113" s="6"/>
      <c r="HVI113" s="6"/>
      <c r="HVJ113" s="6"/>
      <c r="HVK113" s="6"/>
      <c r="HVL113" s="6"/>
      <c r="HVM113" s="6"/>
      <c r="HVN113" s="6"/>
      <c r="HVO113" s="6"/>
      <c r="HVP113" s="6"/>
      <c r="HVQ113" s="6"/>
      <c r="HVR113" s="6"/>
      <c r="HVS113" s="6"/>
      <c r="HVT113" s="6"/>
      <c r="HVU113" s="6"/>
      <c r="HVV113" s="6"/>
      <c r="HVW113" s="6"/>
      <c r="HVX113" s="6"/>
      <c r="HVY113" s="6"/>
      <c r="HVZ113" s="6"/>
      <c r="HWA113" s="6"/>
      <c r="HWB113" s="6"/>
      <c r="HWC113" s="6"/>
      <c r="HWD113" s="6"/>
      <c r="HWE113" s="6"/>
      <c r="HWF113" s="6"/>
      <c r="HWG113" s="6"/>
      <c r="HWH113" s="6"/>
      <c r="HWI113" s="6"/>
      <c r="HWJ113" s="6"/>
      <c r="HWK113" s="6"/>
      <c r="HWL113" s="6"/>
      <c r="HWM113" s="6"/>
      <c r="HWN113" s="6"/>
      <c r="HWO113" s="6"/>
      <c r="HWP113" s="6"/>
      <c r="HWQ113" s="6"/>
      <c r="HWR113" s="6"/>
      <c r="HWS113" s="6"/>
      <c r="HWT113" s="6"/>
      <c r="HWU113" s="6"/>
      <c r="HWV113" s="6"/>
      <c r="HWW113" s="6"/>
      <c r="HWX113" s="6"/>
      <c r="HWY113" s="6"/>
      <c r="HWZ113" s="6"/>
      <c r="HXA113" s="6"/>
      <c r="HXB113" s="6"/>
      <c r="HXC113" s="6"/>
      <c r="HXD113" s="6"/>
      <c r="HXE113" s="6"/>
      <c r="HXF113" s="6"/>
      <c r="HXG113" s="6"/>
      <c r="HXH113" s="6"/>
      <c r="HXI113" s="6"/>
      <c r="HXJ113" s="6"/>
      <c r="HXK113" s="6"/>
      <c r="HXL113" s="6"/>
      <c r="HXM113" s="6"/>
      <c r="HXN113" s="6"/>
      <c r="HXO113" s="6"/>
      <c r="HXP113" s="6"/>
      <c r="HXQ113" s="6"/>
      <c r="HXR113" s="6"/>
      <c r="HXS113" s="6"/>
      <c r="HXT113" s="6"/>
      <c r="HXU113" s="6"/>
      <c r="HXV113" s="6"/>
      <c r="HXW113" s="6"/>
      <c r="HXX113" s="6"/>
      <c r="HXY113" s="6"/>
      <c r="HXZ113" s="6"/>
      <c r="HYA113" s="6"/>
      <c r="HYB113" s="6"/>
      <c r="HYC113" s="6"/>
      <c r="HYD113" s="6"/>
      <c r="HYE113" s="6"/>
      <c r="HYF113" s="6"/>
      <c r="HYG113" s="6"/>
      <c r="HYH113" s="6"/>
      <c r="HYI113" s="6"/>
      <c r="HYJ113" s="6"/>
      <c r="HYK113" s="6"/>
      <c r="HYL113" s="6"/>
      <c r="HYM113" s="6"/>
      <c r="HYN113" s="6"/>
      <c r="HYO113" s="6"/>
      <c r="HYP113" s="6"/>
      <c r="HYQ113" s="6"/>
      <c r="HYR113" s="6"/>
      <c r="HYS113" s="6"/>
      <c r="HYT113" s="6"/>
      <c r="HYU113" s="6"/>
      <c r="HYV113" s="6"/>
      <c r="HYW113" s="6"/>
      <c r="HYX113" s="6"/>
      <c r="HYY113" s="6"/>
      <c r="HYZ113" s="6"/>
      <c r="HZA113" s="6"/>
      <c r="HZB113" s="6"/>
      <c r="HZC113" s="6"/>
      <c r="HZD113" s="6"/>
      <c r="HZE113" s="6"/>
      <c r="HZF113" s="6"/>
      <c r="HZG113" s="6"/>
      <c r="HZH113" s="6"/>
      <c r="HZI113" s="6"/>
      <c r="HZJ113" s="6"/>
      <c r="HZK113" s="6"/>
      <c r="HZL113" s="6"/>
      <c r="HZM113" s="6"/>
      <c r="HZN113" s="6"/>
      <c r="HZO113" s="6"/>
      <c r="HZP113" s="6"/>
      <c r="HZQ113" s="6"/>
      <c r="HZR113" s="6"/>
      <c r="HZS113" s="6"/>
      <c r="HZT113" s="6"/>
      <c r="HZU113" s="6"/>
      <c r="HZV113" s="6"/>
      <c r="HZW113" s="6"/>
      <c r="HZX113" s="6"/>
      <c r="HZY113" s="6"/>
      <c r="HZZ113" s="6"/>
      <c r="IAA113" s="6"/>
      <c r="IAB113" s="6"/>
      <c r="IAC113" s="6"/>
      <c r="IAD113" s="6"/>
      <c r="IAE113" s="6"/>
      <c r="IAF113" s="6"/>
      <c r="IAG113" s="6"/>
      <c r="IAH113" s="6"/>
      <c r="IAI113" s="6"/>
      <c r="IAJ113" s="6"/>
      <c r="IAK113" s="6"/>
      <c r="IAL113" s="6"/>
      <c r="IAM113" s="6"/>
      <c r="IAN113" s="6"/>
      <c r="IAO113" s="6"/>
      <c r="IAP113" s="6"/>
      <c r="IAQ113" s="6"/>
      <c r="IAR113" s="6"/>
      <c r="IAS113" s="6"/>
      <c r="IAT113" s="6"/>
      <c r="IAU113" s="6"/>
      <c r="IAV113" s="6"/>
      <c r="IAW113" s="6"/>
      <c r="IAX113" s="6"/>
      <c r="IAY113" s="6"/>
      <c r="IAZ113" s="6"/>
      <c r="IBA113" s="6"/>
      <c r="IBB113" s="6"/>
      <c r="IBC113" s="6"/>
      <c r="IBD113" s="6"/>
      <c r="IBE113" s="6"/>
      <c r="IBF113" s="6"/>
      <c r="IBG113" s="6"/>
      <c r="IBH113" s="6"/>
      <c r="IBI113" s="6"/>
      <c r="IBJ113" s="6"/>
      <c r="IBK113" s="6"/>
      <c r="IBL113" s="6"/>
      <c r="IBM113" s="6"/>
      <c r="IBN113" s="6"/>
      <c r="IBO113" s="6"/>
      <c r="IBP113" s="6"/>
      <c r="IBQ113" s="6"/>
      <c r="IBR113" s="6"/>
      <c r="IBS113" s="6"/>
      <c r="IBT113" s="6"/>
      <c r="IBU113" s="6"/>
      <c r="IBV113" s="6"/>
      <c r="IBW113" s="6"/>
      <c r="IBX113" s="6"/>
      <c r="IBY113" s="6"/>
      <c r="IBZ113" s="6"/>
      <c r="ICA113" s="6"/>
      <c r="ICB113" s="6"/>
      <c r="ICC113" s="6"/>
      <c r="ICD113" s="6"/>
      <c r="ICE113" s="6"/>
      <c r="ICF113" s="6"/>
      <c r="ICG113" s="6"/>
      <c r="ICH113" s="6"/>
      <c r="ICI113" s="6"/>
      <c r="ICJ113" s="6"/>
      <c r="ICK113" s="6"/>
      <c r="ICL113" s="6"/>
      <c r="ICM113" s="6"/>
      <c r="ICN113" s="6"/>
      <c r="ICO113" s="6"/>
      <c r="ICP113" s="6"/>
      <c r="ICQ113" s="6"/>
      <c r="ICR113" s="6"/>
      <c r="ICS113" s="6"/>
      <c r="ICT113" s="6"/>
      <c r="ICU113" s="6"/>
      <c r="ICV113" s="6"/>
      <c r="ICW113" s="6"/>
      <c r="ICX113" s="6"/>
      <c r="ICY113" s="6"/>
      <c r="ICZ113" s="6"/>
      <c r="IDA113" s="6"/>
      <c r="IDB113" s="6"/>
      <c r="IDC113" s="6"/>
      <c r="IDD113" s="6"/>
      <c r="IDE113" s="6"/>
      <c r="IDF113" s="6"/>
      <c r="IDG113" s="6"/>
      <c r="IDH113" s="6"/>
      <c r="IDI113" s="6"/>
      <c r="IDJ113" s="6"/>
      <c r="IDK113" s="6"/>
      <c r="IDL113" s="6"/>
      <c r="IDM113" s="6"/>
      <c r="IDN113" s="6"/>
      <c r="IDO113" s="6"/>
      <c r="IDP113" s="6"/>
      <c r="IDQ113" s="6"/>
      <c r="IDR113" s="6"/>
      <c r="IDS113" s="6"/>
      <c r="IDT113" s="6"/>
      <c r="IDU113" s="6"/>
      <c r="IDV113" s="6"/>
      <c r="IDW113" s="6"/>
      <c r="IDX113" s="6"/>
      <c r="IDY113" s="6"/>
      <c r="IDZ113" s="6"/>
      <c r="IEA113" s="6"/>
      <c r="IEB113" s="6"/>
      <c r="IEC113" s="6"/>
      <c r="IED113" s="6"/>
      <c r="IEE113" s="6"/>
      <c r="IEF113" s="6"/>
      <c r="IEG113" s="6"/>
      <c r="IEH113" s="6"/>
      <c r="IEI113" s="6"/>
      <c r="IEJ113" s="6"/>
      <c r="IEK113" s="6"/>
      <c r="IEL113" s="6"/>
      <c r="IEM113" s="6"/>
      <c r="IEN113" s="6"/>
      <c r="IEO113" s="6"/>
      <c r="IEP113" s="6"/>
      <c r="IEQ113" s="6"/>
      <c r="IER113" s="6"/>
      <c r="IES113" s="6"/>
      <c r="IET113" s="6"/>
      <c r="IEU113" s="6"/>
      <c r="IEV113" s="6"/>
      <c r="IEW113" s="6"/>
      <c r="IEX113" s="6"/>
      <c r="IEY113" s="6"/>
      <c r="IEZ113" s="6"/>
      <c r="IFA113" s="6"/>
      <c r="IFB113" s="6"/>
      <c r="IFC113" s="6"/>
      <c r="IFD113" s="6"/>
      <c r="IFE113" s="6"/>
      <c r="IFF113" s="6"/>
      <c r="IFG113" s="6"/>
      <c r="IFH113" s="6"/>
      <c r="IFI113" s="6"/>
      <c r="IFJ113" s="6"/>
      <c r="IFK113" s="6"/>
      <c r="IFL113" s="6"/>
      <c r="IFM113" s="6"/>
      <c r="IFN113" s="6"/>
      <c r="IFO113" s="6"/>
      <c r="IFP113" s="6"/>
      <c r="IFQ113" s="6"/>
      <c r="IFR113" s="6"/>
      <c r="IFS113" s="6"/>
      <c r="IFT113" s="6"/>
      <c r="IFU113" s="6"/>
      <c r="IFV113" s="6"/>
      <c r="IFW113" s="6"/>
      <c r="IFX113" s="6"/>
      <c r="IFY113" s="6"/>
      <c r="IFZ113" s="6"/>
      <c r="IGA113" s="6"/>
      <c r="IGB113" s="6"/>
      <c r="IGC113" s="6"/>
      <c r="IGD113" s="6"/>
      <c r="IGE113" s="6"/>
      <c r="IGF113" s="6"/>
      <c r="IGG113" s="6"/>
      <c r="IGH113" s="6"/>
      <c r="IGI113" s="6"/>
      <c r="IGJ113" s="6"/>
      <c r="IGK113" s="6"/>
      <c r="IGL113" s="6"/>
      <c r="IGM113" s="6"/>
      <c r="IGN113" s="6"/>
      <c r="IGO113" s="6"/>
      <c r="IGP113" s="6"/>
      <c r="IGQ113" s="6"/>
      <c r="IGR113" s="6"/>
      <c r="IGS113" s="6"/>
      <c r="IGT113" s="6"/>
      <c r="IGU113" s="6"/>
      <c r="IGV113" s="6"/>
      <c r="IGW113" s="6"/>
      <c r="IGX113" s="6"/>
      <c r="IGY113" s="6"/>
      <c r="IGZ113" s="6"/>
      <c r="IHA113" s="6"/>
      <c r="IHB113" s="6"/>
      <c r="IHC113" s="6"/>
      <c r="IHD113" s="6"/>
      <c r="IHE113" s="6"/>
      <c r="IHF113" s="6"/>
      <c r="IHG113" s="6"/>
      <c r="IHH113" s="6"/>
      <c r="IHI113" s="6"/>
      <c r="IHJ113" s="6"/>
      <c r="IHK113" s="6"/>
      <c r="IHL113" s="6"/>
      <c r="IHM113" s="6"/>
      <c r="IHN113" s="6"/>
      <c r="IHO113" s="6"/>
      <c r="IHP113" s="6"/>
      <c r="IHQ113" s="6"/>
      <c r="IHR113" s="6"/>
      <c r="IHS113" s="6"/>
      <c r="IHT113" s="6"/>
      <c r="IHU113" s="6"/>
      <c r="IHV113" s="6"/>
      <c r="IHW113" s="6"/>
      <c r="IHX113" s="6"/>
      <c r="IHY113" s="6"/>
      <c r="IHZ113" s="6"/>
      <c r="IIA113" s="6"/>
      <c r="IIB113" s="6"/>
      <c r="IIC113" s="6"/>
      <c r="IID113" s="6"/>
      <c r="IIE113" s="6"/>
      <c r="IIF113" s="6"/>
      <c r="IIG113" s="6"/>
      <c r="IIH113" s="6"/>
      <c r="III113" s="6"/>
      <c r="IIJ113" s="6"/>
      <c r="IIK113" s="6"/>
      <c r="IIL113" s="6"/>
      <c r="IIM113" s="6"/>
      <c r="IIN113" s="6"/>
      <c r="IIO113" s="6"/>
      <c r="IIP113" s="6"/>
      <c r="IIQ113" s="6"/>
      <c r="IIR113" s="6"/>
      <c r="IIS113" s="6"/>
      <c r="IIT113" s="6"/>
      <c r="IIU113" s="6"/>
      <c r="IIV113" s="6"/>
      <c r="IIW113" s="6"/>
      <c r="IIX113" s="6"/>
      <c r="IIY113" s="6"/>
      <c r="IIZ113" s="6"/>
      <c r="IJA113" s="6"/>
      <c r="IJB113" s="6"/>
      <c r="IJC113" s="6"/>
      <c r="IJD113" s="6"/>
      <c r="IJE113" s="6"/>
      <c r="IJF113" s="6"/>
      <c r="IJG113" s="6"/>
      <c r="IJH113" s="6"/>
      <c r="IJI113" s="6"/>
      <c r="IJJ113" s="6"/>
      <c r="IJK113" s="6"/>
      <c r="IJL113" s="6"/>
      <c r="IJM113" s="6"/>
      <c r="IJN113" s="6"/>
      <c r="IJO113" s="6"/>
      <c r="IJP113" s="6"/>
      <c r="IJQ113" s="6"/>
      <c r="IJR113" s="6"/>
      <c r="IJS113" s="6"/>
      <c r="IJT113" s="6"/>
      <c r="IJU113" s="6"/>
      <c r="IJV113" s="6"/>
      <c r="IJW113" s="6"/>
      <c r="IJX113" s="6"/>
      <c r="IJY113" s="6"/>
      <c r="IJZ113" s="6"/>
      <c r="IKA113" s="6"/>
      <c r="IKB113" s="6"/>
      <c r="IKC113" s="6"/>
      <c r="IKD113" s="6"/>
      <c r="IKE113" s="6"/>
      <c r="IKF113" s="6"/>
      <c r="IKG113" s="6"/>
      <c r="IKH113" s="6"/>
      <c r="IKI113" s="6"/>
      <c r="IKJ113" s="6"/>
      <c r="IKK113" s="6"/>
      <c r="IKL113" s="6"/>
      <c r="IKM113" s="6"/>
      <c r="IKN113" s="6"/>
      <c r="IKO113" s="6"/>
      <c r="IKP113" s="6"/>
      <c r="IKQ113" s="6"/>
      <c r="IKR113" s="6"/>
      <c r="IKS113" s="6"/>
      <c r="IKT113" s="6"/>
      <c r="IKU113" s="6"/>
      <c r="IKV113" s="6"/>
      <c r="IKW113" s="6"/>
      <c r="IKX113" s="6"/>
      <c r="IKY113" s="6"/>
      <c r="IKZ113" s="6"/>
      <c r="ILA113" s="6"/>
      <c r="ILB113" s="6"/>
      <c r="ILC113" s="6"/>
      <c r="ILD113" s="6"/>
      <c r="ILE113" s="6"/>
      <c r="ILF113" s="6"/>
      <c r="ILG113" s="6"/>
      <c r="ILH113" s="6"/>
      <c r="ILI113" s="6"/>
      <c r="ILJ113" s="6"/>
      <c r="ILK113" s="6"/>
      <c r="ILL113" s="6"/>
      <c r="ILM113" s="6"/>
      <c r="ILN113" s="6"/>
      <c r="ILO113" s="6"/>
      <c r="ILP113" s="6"/>
      <c r="ILQ113" s="6"/>
      <c r="ILR113" s="6"/>
      <c r="ILS113" s="6"/>
      <c r="ILT113" s="6"/>
      <c r="ILU113" s="6"/>
      <c r="ILV113" s="6"/>
      <c r="ILW113" s="6"/>
      <c r="ILX113" s="6"/>
      <c r="ILY113" s="6"/>
      <c r="ILZ113" s="6"/>
      <c r="IMA113" s="6"/>
      <c r="IMB113" s="6"/>
      <c r="IMC113" s="6"/>
      <c r="IMD113" s="6"/>
      <c r="IME113" s="6"/>
      <c r="IMF113" s="6"/>
      <c r="IMG113" s="6"/>
      <c r="IMH113" s="6"/>
      <c r="IMI113" s="6"/>
      <c r="IMJ113" s="6"/>
      <c r="IMK113" s="6"/>
      <c r="IML113" s="6"/>
      <c r="IMM113" s="6"/>
      <c r="IMN113" s="6"/>
      <c r="IMO113" s="6"/>
      <c r="IMP113" s="6"/>
      <c r="IMQ113" s="6"/>
      <c r="IMR113" s="6"/>
      <c r="IMS113" s="6"/>
      <c r="IMT113" s="6"/>
      <c r="IMU113" s="6"/>
      <c r="IMV113" s="6"/>
      <c r="IMW113" s="6"/>
      <c r="IMX113" s="6"/>
      <c r="IMY113" s="6"/>
      <c r="IMZ113" s="6"/>
      <c r="INA113" s="6"/>
      <c r="INB113" s="6"/>
      <c r="INC113" s="6"/>
      <c r="IND113" s="6"/>
      <c r="INE113" s="6"/>
      <c r="INF113" s="6"/>
      <c r="ING113" s="6"/>
      <c r="INH113" s="6"/>
      <c r="INI113" s="6"/>
      <c r="INJ113" s="6"/>
      <c r="INK113" s="6"/>
      <c r="INL113" s="6"/>
      <c r="INM113" s="6"/>
      <c r="INN113" s="6"/>
      <c r="INO113" s="6"/>
      <c r="INP113" s="6"/>
      <c r="INQ113" s="6"/>
      <c r="INR113" s="6"/>
      <c r="INS113" s="6"/>
      <c r="INT113" s="6"/>
      <c r="INU113" s="6"/>
      <c r="INV113" s="6"/>
      <c r="INW113" s="6"/>
      <c r="INX113" s="6"/>
      <c r="INY113" s="6"/>
      <c r="INZ113" s="6"/>
      <c r="IOA113" s="6"/>
      <c r="IOB113" s="6"/>
      <c r="IOC113" s="6"/>
      <c r="IOD113" s="6"/>
      <c r="IOE113" s="6"/>
      <c r="IOF113" s="6"/>
      <c r="IOG113" s="6"/>
      <c r="IOH113" s="6"/>
      <c r="IOI113" s="6"/>
      <c r="IOJ113" s="6"/>
      <c r="IOK113" s="6"/>
      <c r="IOL113" s="6"/>
      <c r="IOM113" s="6"/>
      <c r="ION113" s="6"/>
      <c r="IOO113" s="6"/>
      <c r="IOP113" s="6"/>
      <c r="IOQ113" s="6"/>
      <c r="IOR113" s="6"/>
      <c r="IOS113" s="6"/>
      <c r="IOT113" s="6"/>
      <c r="IOU113" s="6"/>
      <c r="IOV113" s="6"/>
      <c r="IOW113" s="6"/>
      <c r="IOX113" s="6"/>
      <c r="IOY113" s="6"/>
      <c r="IOZ113" s="6"/>
      <c r="IPA113" s="6"/>
      <c r="IPB113" s="6"/>
      <c r="IPC113" s="6"/>
      <c r="IPD113" s="6"/>
      <c r="IPE113" s="6"/>
      <c r="IPF113" s="6"/>
      <c r="IPG113" s="6"/>
      <c r="IPH113" s="6"/>
      <c r="IPI113" s="6"/>
      <c r="IPJ113" s="6"/>
      <c r="IPK113" s="6"/>
      <c r="IPL113" s="6"/>
      <c r="IPM113" s="6"/>
      <c r="IPN113" s="6"/>
      <c r="IPO113" s="6"/>
      <c r="IPP113" s="6"/>
      <c r="IPQ113" s="6"/>
      <c r="IPR113" s="6"/>
      <c r="IPS113" s="6"/>
      <c r="IPT113" s="6"/>
      <c r="IPU113" s="6"/>
      <c r="IPV113" s="6"/>
      <c r="IPW113" s="6"/>
      <c r="IPX113" s="6"/>
      <c r="IPY113" s="6"/>
      <c r="IPZ113" s="6"/>
      <c r="IQA113" s="6"/>
      <c r="IQB113" s="6"/>
      <c r="IQC113" s="6"/>
      <c r="IQD113" s="6"/>
      <c r="IQE113" s="6"/>
      <c r="IQF113" s="6"/>
      <c r="IQG113" s="6"/>
      <c r="IQH113" s="6"/>
      <c r="IQI113" s="6"/>
      <c r="IQJ113" s="6"/>
      <c r="IQK113" s="6"/>
      <c r="IQL113" s="6"/>
      <c r="IQM113" s="6"/>
      <c r="IQN113" s="6"/>
      <c r="IQO113" s="6"/>
      <c r="IQP113" s="6"/>
      <c r="IQQ113" s="6"/>
      <c r="IQR113" s="6"/>
      <c r="IQS113" s="6"/>
      <c r="IQT113" s="6"/>
      <c r="IQU113" s="6"/>
      <c r="IQV113" s="6"/>
      <c r="IQW113" s="6"/>
      <c r="IQX113" s="6"/>
      <c r="IQY113" s="6"/>
      <c r="IQZ113" s="6"/>
      <c r="IRA113" s="6"/>
      <c r="IRB113" s="6"/>
      <c r="IRC113" s="6"/>
      <c r="IRD113" s="6"/>
      <c r="IRE113" s="6"/>
      <c r="IRF113" s="6"/>
      <c r="IRG113" s="6"/>
      <c r="IRH113" s="6"/>
      <c r="IRI113" s="6"/>
      <c r="IRJ113" s="6"/>
      <c r="IRK113" s="6"/>
      <c r="IRL113" s="6"/>
      <c r="IRM113" s="6"/>
      <c r="IRN113" s="6"/>
      <c r="IRO113" s="6"/>
      <c r="IRP113" s="6"/>
      <c r="IRQ113" s="6"/>
      <c r="IRR113" s="6"/>
      <c r="IRS113" s="6"/>
      <c r="IRT113" s="6"/>
      <c r="IRU113" s="6"/>
      <c r="IRV113" s="6"/>
      <c r="IRW113" s="6"/>
      <c r="IRX113" s="6"/>
      <c r="IRY113" s="6"/>
      <c r="IRZ113" s="6"/>
      <c r="ISA113" s="6"/>
      <c r="ISB113" s="6"/>
      <c r="ISC113" s="6"/>
      <c r="ISD113" s="6"/>
      <c r="ISE113" s="6"/>
      <c r="ISF113" s="6"/>
      <c r="ISG113" s="6"/>
      <c r="ISH113" s="6"/>
      <c r="ISI113" s="6"/>
      <c r="ISJ113" s="6"/>
      <c r="ISK113" s="6"/>
      <c r="ISL113" s="6"/>
      <c r="ISM113" s="6"/>
      <c r="ISN113" s="6"/>
      <c r="ISO113" s="6"/>
      <c r="ISP113" s="6"/>
      <c r="ISQ113" s="6"/>
      <c r="ISR113" s="6"/>
      <c r="ISS113" s="6"/>
      <c r="IST113" s="6"/>
      <c r="ISU113" s="6"/>
      <c r="ISV113" s="6"/>
      <c r="ISW113" s="6"/>
      <c r="ISX113" s="6"/>
      <c r="ISY113" s="6"/>
      <c r="ISZ113" s="6"/>
      <c r="ITA113" s="6"/>
      <c r="ITB113" s="6"/>
      <c r="ITC113" s="6"/>
      <c r="ITD113" s="6"/>
      <c r="ITE113" s="6"/>
      <c r="ITF113" s="6"/>
      <c r="ITG113" s="6"/>
      <c r="ITH113" s="6"/>
      <c r="ITI113" s="6"/>
      <c r="ITJ113" s="6"/>
      <c r="ITK113" s="6"/>
      <c r="ITL113" s="6"/>
      <c r="ITM113" s="6"/>
      <c r="ITN113" s="6"/>
      <c r="ITO113" s="6"/>
      <c r="ITP113" s="6"/>
      <c r="ITQ113" s="6"/>
      <c r="ITR113" s="6"/>
      <c r="ITS113" s="6"/>
      <c r="ITT113" s="6"/>
      <c r="ITU113" s="6"/>
      <c r="ITV113" s="6"/>
      <c r="ITW113" s="6"/>
      <c r="ITX113" s="6"/>
      <c r="ITY113" s="6"/>
      <c r="ITZ113" s="6"/>
      <c r="IUA113" s="6"/>
      <c r="IUB113" s="6"/>
      <c r="IUC113" s="6"/>
      <c r="IUD113" s="6"/>
      <c r="IUE113" s="6"/>
      <c r="IUF113" s="6"/>
      <c r="IUG113" s="6"/>
      <c r="IUH113" s="6"/>
      <c r="IUI113" s="6"/>
      <c r="IUJ113" s="6"/>
      <c r="IUK113" s="6"/>
      <c r="IUL113" s="6"/>
      <c r="IUM113" s="6"/>
      <c r="IUN113" s="6"/>
      <c r="IUO113" s="6"/>
      <c r="IUP113" s="6"/>
      <c r="IUQ113" s="6"/>
      <c r="IUR113" s="6"/>
      <c r="IUS113" s="6"/>
      <c r="IUT113" s="6"/>
      <c r="IUU113" s="6"/>
      <c r="IUV113" s="6"/>
      <c r="IUW113" s="6"/>
      <c r="IUX113" s="6"/>
      <c r="IUY113" s="6"/>
      <c r="IUZ113" s="6"/>
      <c r="IVA113" s="6"/>
      <c r="IVB113" s="6"/>
      <c r="IVC113" s="6"/>
      <c r="IVD113" s="6"/>
      <c r="IVE113" s="6"/>
      <c r="IVF113" s="6"/>
      <c r="IVG113" s="6"/>
      <c r="IVH113" s="6"/>
      <c r="IVI113" s="6"/>
      <c r="IVJ113" s="6"/>
      <c r="IVK113" s="6"/>
      <c r="IVL113" s="6"/>
      <c r="IVM113" s="6"/>
      <c r="IVN113" s="6"/>
      <c r="IVO113" s="6"/>
      <c r="IVP113" s="6"/>
      <c r="IVQ113" s="6"/>
      <c r="IVR113" s="6"/>
      <c r="IVS113" s="6"/>
      <c r="IVT113" s="6"/>
      <c r="IVU113" s="6"/>
      <c r="IVV113" s="6"/>
      <c r="IVW113" s="6"/>
      <c r="IVX113" s="6"/>
      <c r="IVY113" s="6"/>
      <c r="IVZ113" s="6"/>
      <c r="IWA113" s="6"/>
      <c r="IWB113" s="6"/>
      <c r="IWC113" s="6"/>
      <c r="IWD113" s="6"/>
      <c r="IWE113" s="6"/>
      <c r="IWF113" s="6"/>
      <c r="IWG113" s="6"/>
      <c r="IWH113" s="6"/>
      <c r="IWI113" s="6"/>
      <c r="IWJ113" s="6"/>
      <c r="IWK113" s="6"/>
      <c r="IWL113" s="6"/>
      <c r="IWM113" s="6"/>
      <c r="IWN113" s="6"/>
      <c r="IWO113" s="6"/>
      <c r="IWP113" s="6"/>
      <c r="IWQ113" s="6"/>
      <c r="IWR113" s="6"/>
      <c r="IWS113" s="6"/>
      <c r="IWT113" s="6"/>
      <c r="IWU113" s="6"/>
      <c r="IWV113" s="6"/>
      <c r="IWW113" s="6"/>
      <c r="IWX113" s="6"/>
      <c r="IWY113" s="6"/>
      <c r="IWZ113" s="6"/>
      <c r="IXA113" s="6"/>
      <c r="IXB113" s="6"/>
      <c r="IXC113" s="6"/>
      <c r="IXD113" s="6"/>
      <c r="IXE113" s="6"/>
      <c r="IXF113" s="6"/>
      <c r="IXG113" s="6"/>
      <c r="IXH113" s="6"/>
      <c r="IXI113" s="6"/>
      <c r="IXJ113" s="6"/>
      <c r="IXK113" s="6"/>
      <c r="IXL113" s="6"/>
      <c r="IXM113" s="6"/>
      <c r="IXN113" s="6"/>
      <c r="IXO113" s="6"/>
      <c r="IXP113" s="6"/>
      <c r="IXQ113" s="6"/>
      <c r="IXR113" s="6"/>
      <c r="IXS113" s="6"/>
      <c r="IXT113" s="6"/>
      <c r="IXU113" s="6"/>
      <c r="IXV113" s="6"/>
      <c r="IXW113" s="6"/>
      <c r="IXX113" s="6"/>
      <c r="IXY113" s="6"/>
      <c r="IXZ113" s="6"/>
      <c r="IYA113" s="6"/>
      <c r="IYB113" s="6"/>
      <c r="IYC113" s="6"/>
      <c r="IYD113" s="6"/>
      <c r="IYE113" s="6"/>
      <c r="IYF113" s="6"/>
      <c r="IYG113" s="6"/>
      <c r="IYH113" s="6"/>
      <c r="IYI113" s="6"/>
      <c r="IYJ113" s="6"/>
      <c r="IYK113" s="6"/>
      <c r="IYL113" s="6"/>
      <c r="IYM113" s="6"/>
      <c r="IYN113" s="6"/>
      <c r="IYO113" s="6"/>
      <c r="IYP113" s="6"/>
      <c r="IYQ113" s="6"/>
      <c r="IYR113" s="6"/>
      <c r="IYS113" s="6"/>
      <c r="IYT113" s="6"/>
      <c r="IYU113" s="6"/>
      <c r="IYV113" s="6"/>
      <c r="IYW113" s="6"/>
      <c r="IYX113" s="6"/>
      <c r="IYY113" s="6"/>
      <c r="IYZ113" s="6"/>
      <c r="IZA113" s="6"/>
      <c r="IZB113" s="6"/>
      <c r="IZC113" s="6"/>
      <c r="IZD113" s="6"/>
      <c r="IZE113" s="6"/>
      <c r="IZF113" s="6"/>
      <c r="IZG113" s="6"/>
      <c r="IZH113" s="6"/>
      <c r="IZI113" s="6"/>
      <c r="IZJ113" s="6"/>
      <c r="IZK113" s="6"/>
      <c r="IZL113" s="6"/>
      <c r="IZM113" s="6"/>
      <c r="IZN113" s="6"/>
      <c r="IZO113" s="6"/>
      <c r="IZP113" s="6"/>
      <c r="IZQ113" s="6"/>
      <c r="IZR113" s="6"/>
      <c r="IZS113" s="6"/>
      <c r="IZT113" s="6"/>
      <c r="IZU113" s="6"/>
      <c r="IZV113" s="6"/>
      <c r="IZW113" s="6"/>
      <c r="IZX113" s="6"/>
      <c r="IZY113" s="6"/>
      <c r="IZZ113" s="6"/>
      <c r="JAA113" s="6"/>
      <c r="JAB113" s="6"/>
      <c r="JAC113" s="6"/>
      <c r="JAD113" s="6"/>
      <c r="JAE113" s="6"/>
      <c r="JAF113" s="6"/>
      <c r="JAG113" s="6"/>
      <c r="JAH113" s="6"/>
      <c r="JAI113" s="6"/>
      <c r="JAJ113" s="6"/>
      <c r="JAK113" s="6"/>
      <c r="JAL113" s="6"/>
      <c r="JAM113" s="6"/>
      <c r="JAN113" s="6"/>
      <c r="JAO113" s="6"/>
      <c r="JAP113" s="6"/>
      <c r="JAQ113" s="6"/>
      <c r="JAR113" s="6"/>
      <c r="JAS113" s="6"/>
      <c r="JAT113" s="6"/>
      <c r="JAU113" s="6"/>
      <c r="JAV113" s="6"/>
      <c r="JAW113" s="6"/>
      <c r="JAX113" s="6"/>
      <c r="JAY113" s="6"/>
      <c r="JAZ113" s="6"/>
      <c r="JBA113" s="6"/>
      <c r="JBB113" s="6"/>
      <c r="JBC113" s="6"/>
      <c r="JBD113" s="6"/>
      <c r="JBE113" s="6"/>
      <c r="JBF113" s="6"/>
      <c r="JBG113" s="6"/>
      <c r="JBH113" s="6"/>
      <c r="JBI113" s="6"/>
      <c r="JBJ113" s="6"/>
      <c r="JBK113" s="6"/>
      <c r="JBL113" s="6"/>
      <c r="JBM113" s="6"/>
      <c r="JBN113" s="6"/>
      <c r="JBO113" s="6"/>
      <c r="JBP113" s="6"/>
      <c r="JBQ113" s="6"/>
      <c r="JBR113" s="6"/>
      <c r="JBS113" s="6"/>
      <c r="JBT113" s="6"/>
      <c r="JBU113" s="6"/>
      <c r="JBV113" s="6"/>
      <c r="JBW113" s="6"/>
      <c r="JBX113" s="6"/>
      <c r="JBY113" s="6"/>
      <c r="JBZ113" s="6"/>
      <c r="JCA113" s="6"/>
      <c r="JCB113" s="6"/>
      <c r="JCC113" s="6"/>
      <c r="JCD113" s="6"/>
      <c r="JCE113" s="6"/>
      <c r="JCF113" s="6"/>
      <c r="JCG113" s="6"/>
      <c r="JCH113" s="6"/>
      <c r="JCI113" s="6"/>
      <c r="JCJ113" s="6"/>
      <c r="JCK113" s="6"/>
      <c r="JCL113" s="6"/>
      <c r="JCM113" s="6"/>
      <c r="JCN113" s="6"/>
      <c r="JCO113" s="6"/>
      <c r="JCP113" s="6"/>
      <c r="JCQ113" s="6"/>
      <c r="JCR113" s="6"/>
      <c r="JCS113" s="6"/>
      <c r="JCT113" s="6"/>
      <c r="JCU113" s="6"/>
      <c r="JCV113" s="6"/>
      <c r="JCW113" s="6"/>
      <c r="JCX113" s="6"/>
      <c r="JCY113" s="6"/>
      <c r="JCZ113" s="6"/>
      <c r="JDA113" s="6"/>
      <c r="JDB113" s="6"/>
      <c r="JDC113" s="6"/>
      <c r="JDD113" s="6"/>
      <c r="JDE113" s="6"/>
      <c r="JDF113" s="6"/>
      <c r="JDG113" s="6"/>
      <c r="JDH113" s="6"/>
      <c r="JDI113" s="6"/>
      <c r="JDJ113" s="6"/>
      <c r="JDK113" s="6"/>
      <c r="JDL113" s="6"/>
      <c r="JDM113" s="6"/>
      <c r="JDN113" s="6"/>
      <c r="JDO113" s="6"/>
      <c r="JDP113" s="6"/>
      <c r="JDQ113" s="6"/>
      <c r="JDR113" s="6"/>
      <c r="JDS113" s="6"/>
      <c r="JDT113" s="6"/>
      <c r="JDU113" s="6"/>
      <c r="JDV113" s="6"/>
      <c r="JDW113" s="6"/>
      <c r="JDX113" s="6"/>
      <c r="JDY113" s="6"/>
      <c r="JDZ113" s="6"/>
      <c r="JEA113" s="6"/>
      <c r="JEB113" s="6"/>
      <c r="JEC113" s="6"/>
      <c r="JED113" s="6"/>
      <c r="JEE113" s="6"/>
      <c r="JEF113" s="6"/>
      <c r="JEG113" s="6"/>
      <c r="JEH113" s="6"/>
      <c r="JEI113" s="6"/>
      <c r="JEJ113" s="6"/>
      <c r="JEK113" s="6"/>
      <c r="JEL113" s="6"/>
      <c r="JEM113" s="6"/>
      <c r="JEN113" s="6"/>
      <c r="JEO113" s="6"/>
      <c r="JEP113" s="6"/>
      <c r="JEQ113" s="6"/>
      <c r="JER113" s="6"/>
      <c r="JES113" s="6"/>
      <c r="JET113" s="6"/>
      <c r="JEU113" s="6"/>
      <c r="JEV113" s="6"/>
      <c r="JEW113" s="6"/>
      <c r="JEX113" s="6"/>
      <c r="JEY113" s="6"/>
      <c r="JEZ113" s="6"/>
      <c r="JFA113" s="6"/>
      <c r="JFB113" s="6"/>
      <c r="JFC113" s="6"/>
      <c r="JFD113" s="6"/>
      <c r="JFE113" s="6"/>
      <c r="JFF113" s="6"/>
      <c r="JFG113" s="6"/>
      <c r="JFH113" s="6"/>
      <c r="JFI113" s="6"/>
      <c r="JFJ113" s="6"/>
      <c r="JFK113" s="6"/>
      <c r="JFL113" s="6"/>
      <c r="JFM113" s="6"/>
      <c r="JFN113" s="6"/>
      <c r="JFO113" s="6"/>
      <c r="JFP113" s="6"/>
      <c r="JFQ113" s="6"/>
      <c r="JFR113" s="6"/>
      <c r="JFS113" s="6"/>
      <c r="JFT113" s="6"/>
      <c r="JFU113" s="6"/>
      <c r="JFV113" s="6"/>
      <c r="JFW113" s="6"/>
      <c r="JFX113" s="6"/>
      <c r="JFY113" s="6"/>
      <c r="JFZ113" s="6"/>
      <c r="JGA113" s="6"/>
      <c r="JGB113" s="6"/>
      <c r="JGC113" s="6"/>
      <c r="JGD113" s="6"/>
      <c r="JGE113" s="6"/>
      <c r="JGF113" s="6"/>
      <c r="JGG113" s="6"/>
      <c r="JGH113" s="6"/>
      <c r="JGI113" s="6"/>
      <c r="JGJ113" s="6"/>
      <c r="JGK113" s="6"/>
      <c r="JGL113" s="6"/>
      <c r="JGM113" s="6"/>
      <c r="JGN113" s="6"/>
      <c r="JGO113" s="6"/>
      <c r="JGP113" s="6"/>
      <c r="JGQ113" s="6"/>
      <c r="JGR113" s="6"/>
      <c r="JGS113" s="6"/>
      <c r="JGT113" s="6"/>
      <c r="JGU113" s="6"/>
      <c r="JGV113" s="6"/>
      <c r="JGW113" s="6"/>
      <c r="JGX113" s="6"/>
      <c r="JGY113" s="6"/>
      <c r="JGZ113" s="6"/>
      <c r="JHA113" s="6"/>
      <c r="JHB113" s="6"/>
      <c r="JHC113" s="6"/>
      <c r="JHD113" s="6"/>
      <c r="JHE113" s="6"/>
      <c r="JHF113" s="6"/>
      <c r="JHG113" s="6"/>
      <c r="JHH113" s="6"/>
      <c r="JHI113" s="6"/>
      <c r="JHJ113" s="6"/>
      <c r="JHK113" s="6"/>
      <c r="JHL113" s="6"/>
      <c r="JHM113" s="6"/>
      <c r="JHN113" s="6"/>
      <c r="JHO113" s="6"/>
      <c r="JHP113" s="6"/>
      <c r="JHQ113" s="6"/>
      <c r="JHR113" s="6"/>
      <c r="JHS113" s="6"/>
      <c r="JHT113" s="6"/>
      <c r="JHU113" s="6"/>
      <c r="JHV113" s="6"/>
      <c r="JHW113" s="6"/>
      <c r="JHX113" s="6"/>
      <c r="JHY113" s="6"/>
      <c r="JHZ113" s="6"/>
      <c r="JIA113" s="6"/>
      <c r="JIB113" s="6"/>
      <c r="JIC113" s="6"/>
      <c r="JID113" s="6"/>
      <c r="JIE113" s="6"/>
      <c r="JIF113" s="6"/>
      <c r="JIG113" s="6"/>
      <c r="JIH113" s="6"/>
      <c r="JII113" s="6"/>
      <c r="JIJ113" s="6"/>
      <c r="JIK113" s="6"/>
      <c r="JIL113" s="6"/>
      <c r="JIM113" s="6"/>
      <c r="JIN113" s="6"/>
      <c r="JIO113" s="6"/>
      <c r="JIP113" s="6"/>
      <c r="JIQ113" s="6"/>
      <c r="JIR113" s="6"/>
      <c r="JIS113" s="6"/>
      <c r="JIT113" s="6"/>
      <c r="JIU113" s="6"/>
      <c r="JIV113" s="6"/>
      <c r="JIW113" s="6"/>
      <c r="JIX113" s="6"/>
      <c r="JIY113" s="6"/>
      <c r="JIZ113" s="6"/>
      <c r="JJA113" s="6"/>
      <c r="JJB113" s="6"/>
      <c r="JJC113" s="6"/>
      <c r="JJD113" s="6"/>
      <c r="JJE113" s="6"/>
      <c r="JJF113" s="6"/>
      <c r="JJG113" s="6"/>
      <c r="JJH113" s="6"/>
      <c r="JJI113" s="6"/>
      <c r="JJJ113" s="6"/>
      <c r="JJK113" s="6"/>
      <c r="JJL113" s="6"/>
      <c r="JJM113" s="6"/>
      <c r="JJN113" s="6"/>
      <c r="JJO113" s="6"/>
      <c r="JJP113" s="6"/>
      <c r="JJQ113" s="6"/>
      <c r="JJR113" s="6"/>
      <c r="JJS113" s="6"/>
      <c r="JJT113" s="6"/>
      <c r="JJU113" s="6"/>
      <c r="JJV113" s="6"/>
      <c r="JJW113" s="6"/>
      <c r="JJX113" s="6"/>
      <c r="JJY113" s="6"/>
      <c r="JJZ113" s="6"/>
      <c r="JKA113" s="6"/>
      <c r="JKB113" s="6"/>
      <c r="JKC113" s="6"/>
      <c r="JKD113" s="6"/>
      <c r="JKE113" s="6"/>
      <c r="JKF113" s="6"/>
      <c r="JKG113" s="6"/>
      <c r="JKH113" s="6"/>
      <c r="JKI113" s="6"/>
      <c r="JKJ113" s="6"/>
      <c r="JKK113" s="6"/>
      <c r="JKL113" s="6"/>
      <c r="JKM113" s="6"/>
      <c r="JKN113" s="6"/>
      <c r="JKO113" s="6"/>
      <c r="JKP113" s="6"/>
      <c r="JKQ113" s="6"/>
      <c r="JKR113" s="6"/>
      <c r="JKS113" s="6"/>
      <c r="JKT113" s="6"/>
      <c r="JKU113" s="6"/>
      <c r="JKV113" s="6"/>
      <c r="JKW113" s="6"/>
      <c r="JKX113" s="6"/>
      <c r="JKY113" s="6"/>
      <c r="JKZ113" s="6"/>
      <c r="JLA113" s="6"/>
      <c r="JLB113" s="6"/>
      <c r="JLC113" s="6"/>
      <c r="JLD113" s="6"/>
      <c r="JLE113" s="6"/>
      <c r="JLF113" s="6"/>
      <c r="JLG113" s="6"/>
      <c r="JLH113" s="6"/>
      <c r="JLI113" s="6"/>
      <c r="JLJ113" s="6"/>
      <c r="JLK113" s="6"/>
      <c r="JLL113" s="6"/>
      <c r="JLM113" s="6"/>
      <c r="JLN113" s="6"/>
      <c r="JLO113" s="6"/>
      <c r="JLP113" s="6"/>
      <c r="JLQ113" s="6"/>
      <c r="JLR113" s="6"/>
      <c r="JLS113" s="6"/>
      <c r="JLT113" s="6"/>
      <c r="JLU113" s="6"/>
      <c r="JLV113" s="6"/>
      <c r="JLW113" s="6"/>
      <c r="JLX113" s="6"/>
      <c r="JLY113" s="6"/>
      <c r="JLZ113" s="6"/>
      <c r="JMA113" s="6"/>
      <c r="JMB113" s="6"/>
      <c r="JMC113" s="6"/>
      <c r="JMD113" s="6"/>
      <c r="JME113" s="6"/>
      <c r="JMF113" s="6"/>
      <c r="JMG113" s="6"/>
      <c r="JMH113" s="6"/>
      <c r="JMI113" s="6"/>
      <c r="JMJ113" s="6"/>
      <c r="JMK113" s="6"/>
      <c r="JML113" s="6"/>
      <c r="JMM113" s="6"/>
      <c r="JMN113" s="6"/>
      <c r="JMO113" s="6"/>
      <c r="JMP113" s="6"/>
      <c r="JMQ113" s="6"/>
      <c r="JMR113" s="6"/>
      <c r="JMS113" s="6"/>
      <c r="JMT113" s="6"/>
      <c r="JMU113" s="6"/>
      <c r="JMV113" s="6"/>
      <c r="JMW113" s="6"/>
      <c r="JMX113" s="6"/>
      <c r="JMY113" s="6"/>
      <c r="JMZ113" s="6"/>
      <c r="JNA113" s="6"/>
      <c r="JNB113" s="6"/>
      <c r="JNC113" s="6"/>
      <c r="JND113" s="6"/>
      <c r="JNE113" s="6"/>
      <c r="JNF113" s="6"/>
      <c r="JNG113" s="6"/>
      <c r="JNH113" s="6"/>
      <c r="JNI113" s="6"/>
      <c r="JNJ113" s="6"/>
      <c r="JNK113" s="6"/>
      <c r="JNL113" s="6"/>
      <c r="JNM113" s="6"/>
      <c r="JNN113" s="6"/>
      <c r="JNO113" s="6"/>
      <c r="JNP113" s="6"/>
      <c r="JNQ113" s="6"/>
      <c r="JNR113" s="6"/>
      <c r="JNS113" s="6"/>
      <c r="JNT113" s="6"/>
      <c r="JNU113" s="6"/>
      <c r="JNV113" s="6"/>
      <c r="JNW113" s="6"/>
      <c r="JNX113" s="6"/>
      <c r="JNY113" s="6"/>
      <c r="JNZ113" s="6"/>
      <c r="JOA113" s="6"/>
      <c r="JOB113" s="6"/>
      <c r="JOC113" s="6"/>
      <c r="JOD113" s="6"/>
      <c r="JOE113" s="6"/>
      <c r="JOF113" s="6"/>
      <c r="JOG113" s="6"/>
      <c r="JOH113" s="6"/>
      <c r="JOI113" s="6"/>
      <c r="JOJ113" s="6"/>
      <c r="JOK113" s="6"/>
      <c r="JOL113" s="6"/>
      <c r="JOM113" s="6"/>
      <c r="JON113" s="6"/>
      <c r="JOO113" s="6"/>
      <c r="JOP113" s="6"/>
      <c r="JOQ113" s="6"/>
      <c r="JOR113" s="6"/>
      <c r="JOS113" s="6"/>
      <c r="JOT113" s="6"/>
      <c r="JOU113" s="6"/>
      <c r="JOV113" s="6"/>
      <c r="JOW113" s="6"/>
      <c r="JOX113" s="6"/>
      <c r="JOY113" s="6"/>
      <c r="JOZ113" s="6"/>
      <c r="JPA113" s="6"/>
      <c r="JPB113" s="6"/>
      <c r="JPC113" s="6"/>
      <c r="JPD113" s="6"/>
      <c r="JPE113" s="6"/>
      <c r="JPF113" s="6"/>
      <c r="JPG113" s="6"/>
      <c r="JPH113" s="6"/>
      <c r="JPI113" s="6"/>
      <c r="JPJ113" s="6"/>
      <c r="JPK113" s="6"/>
      <c r="JPL113" s="6"/>
      <c r="JPM113" s="6"/>
      <c r="JPN113" s="6"/>
      <c r="JPO113" s="6"/>
      <c r="JPP113" s="6"/>
      <c r="JPQ113" s="6"/>
      <c r="JPR113" s="6"/>
      <c r="JPS113" s="6"/>
      <c r="JPT113" s="6"/>
      <c r="JPU113" s="6"/>
      <c r="JPV113" s="6"/>
      <c r="JPW113" s="6"/>
      <c r="JPX113" s="6"/>
      <c r="JPY113" s="6"/>
      <c r="JPZ113" s="6"/>
      <c r="JQA113" s="6"/>
      <c r="JQB113" s="6"/>
      <c r="JQC113" s="6"/>
      <c r="JQD113" s="6"/>
      <c r="JQE113" s="6"/>
      <c r="JQF113" s="6"/>
      <c r="JQG113" s="6"/>
      <c r="JQH113" s="6"/>
      <c r="JQI113" s="6"/>
      <c r="JQJ113" s="6"/>
      <c r="JQK113" s="6"/>
      <c r="JQL113" s="6"/>
      <c r="JQM113" s="6"/>
      <c r="JQN113" s="6"/>
      <c r="JQO113" s="6"/>
      <c r="JQP113" s="6"/>
      <c r="JQQ113" s="6"/>
      <c r="JQR113" s="6"/>
      <c r="JQS113" s="6"/>
      <c r="JQT113" s="6"/>
      <c r="JQU113" s="6"/>
      <c r="JQV113" s="6"/>
      <c r="JQW113" s="6"/>
      <c r="JQX113" s="6"/>
      <c r="JQY113" s="6"/>
      <c r="JQZ113" s="6"/>
      <c r="JRA113" s="6"/>
      <c r="JRB113" s="6"/>
      <c r="JRC113" s="6"/>
      <c r="JRD113" s="6"/>
      <c r="JRE113" s="6"/>
      <c r="JRF113" s="6"/>
      <c r="JRG113" s="6"/>
      <c r="JRH113" s="6"/>
      <c r="JRI113" s="6"/>
      <c r="JRJ113" s="6"/>
      <c r="JRK113" s="6"/>
      <c r="JRL113" s="6"/>
      <c r="JRM113" s="6"/>
      <c r="JRN113" s="6"/>
      <c r="JRO113" s="6"/>
      <c r="JRP113" s="6"/>
      <c r="JRQ113" s="6"/>
      <c r="JRR113" s="6"/>
      <c r="JRS113" s="6"/>
      <c r="JRT113" s="6"/>
      <c r="JRU113" s="6"/>
      <c r="JRV113" s="6"/>
      <c r="JRW113" s="6"/>
      <c r="JRX113" s="6"/>
      <c r="JRY113" s="6"/>
      <c r="JRZ113" s="6"/>
      <c r="JSA113" s="6"/>
      <c r="JSB113" s="6"/>
      <c r="JSC113" s="6"/>
      <c r="JSD113" s="6"/>
      <c r="JSE113" s="6"/>
      <c r="JSF113" s="6"/>
      <c r="JSG113" s="6"/>
      <c r="JSH113" s="6"/>
      <c r="JSI113" s="6"/>
      <c r="JSJ113" s="6"/>
      <c r="JSK113" s="6"/>
      <c r="JSL113" s="6"/>
      <c r="JSM113" s="6"/>
      <c r="JSN113" s="6"/>
      <c r="JSO113" s="6"/>
      <c r="JSP113" s="6"/>
      <c r="JSQ113" s="6"/>
      <c r="JSR113" s="6"/>
      <c r="JSS113" s="6"/>
      <c r="JST113" s="6"/>
      <c r="JSU113" s="6"/>
      <c r="JSV113" s="6"/>
      <c r="JSW113" s="6"/>
      <c r="JSX113" s="6"/>
      <c r="JSY113" s="6"/>
      <c r="JSZ113" s="6"/>
      <c r="JTA113" s="6"/>
      <c r="JTB113" s="6"/>
      <c r="JTC113" s="6"/>
      <c r="JTD113" s="6"/>
      <c r="JTE113" s="6"/>
      <c r="JTF113" s="6"/>
      <c r="JTG113" s="6"/>
      <c r="JTH113" s="6"/>
      <c r="JTI113" s="6"/>
      <c r="JTJ113" s="6"/>
      <c r="JTK113" s="6"/>
      <c r="JTL113" s="6"/>
      <c r="JTM113" s="6"/>
      <c r="JTN113" s="6"/>
      <c r="JTO113" s="6"/>
      <c r="JTP113" s="6"/>
      <c r="JTQ113" s="6"/>
      <c r="JTR113" s="6"/>
      <c r="JTS113" s="6"/>
      <c r="JTT113" s="6"/>
      <c r="JTU113" s="6"/>
      <c r="JTV113" s="6"/>
      <c r="JTW113" s="6"/>
      <c r="JTX113" s="6"/>
      <c r="JTY113" s="6"/>
      <c r="JTZ113" s="6"/>
      <c r="JUA113" s="6"/>
      <c r="JUB113" s="6"/>
      <c r="JUC113" s="6"/>
      <c r="JUD113" s="6"/>
      <c r="JUE113" s="6"/>
      <c r="JUF113" s="6"/>
      <c r="JUG113" s="6"/>
      <c r="JUH113" s="6"/>
      <c r="JUI113" s="6"/>
      <c r="JUJ113" s="6"/>
      <c r="JUK113" s="6"/>
      <c r="JUL113" s="6"/>
      <c r="JUM113" s="6"/>
      <c r="JUN113" s="6"/>
      <c r="JUO113" s="6"/>
      <c r="JUP113" s="6"/>
      <c r="JUQ113" s="6"/>
      <c r="JUR113" s="6"/>
      <c r="JUS113" s="6"/>
      <c r="JUT113" s="6"/>
      <c r="JUU113" s="6"/>
      <c r="JUV113" s="6"/>
      <c r="JUW113" s="6"/>
      <c r="JUX113" s="6"/>
      <c r="JUY113" s="6"/>
      <c r="JUZ113" s="6"/>
      <c r="JVA113" s="6"/>
      <c r="JVB113" s="6"/>
      <c r="JVC113" s="6"/>
      <c r="JVD113" s="6"/>
      <c r="JVE113" s="6"/>
      <c r="JVF113" s="6"/>
      <c r="JVG113" s="6"/>
      <c r="JVH113" s="6"/>
      <c r="JVI113" s="6"/>
      <c r="JVJ113" s="6"/>
      <c r="JVK113" s="6"/>
      <c r="JVL113" s="6"/>
      <c r="JVM113" s="6"/>
      <c r="JVN113" s="6"/>
      <c r="JVO113" s="6"/>
      <c r="JVP113" s="6"/>
      <c r="JVQ113" s="6"/>
      <c r="JVR113" s="6"/>
      <c r="JVS113" s="6"/>
      <c r="JVT113" s="6"/>
      <c r="JVU113" s="6"/>
      <c r="JVV113" s="6"/>
      <c r="JVW113" s="6"/>
      <c r="JVX113" s="6"/>
      <c r="JVY113" s="6"/>
      <c r="JVZ113" s="6"/>
      <c r="JWA113" s="6"/>
      <c r="JWB113" s="6"/>
      <c r="JWC113" s="6"/>
      <c r="JWD113" s="6"/>
      <c r="JWE113" s="6"/>
      <c r="JWF113" s="6"/>
      <c r="JWG113" s="6"/>
      <c r="JWH113" s="6"/>
      <c r="JWI113" s="6"/>
      <c r="JWJ113" s="6"/>
      <c r="JWK113" s="6"/>
      <c r="JWL113" s="6"/>
      <c r="JWM113" s="6"/>
      <c r="JWN113" s="6"/>
      <c r="JWO113" s="6"/>
      <c r="JWP113" s="6"/>
      <c r="JWQ113" s="6"/>
      <c r="JWR113" s="6"/>
      <c r="JWS113" s="6"/>
      <c r="JWT113" s="6"/>
      <c r="JWU113" s="6"/>
      <c r="JWV113" s="6"/>
      <c r="JWW113" s="6"/>
      <c r="JWX113" s="6"/>
      <c r="JWY113" s="6"/>
      <c r="JWZ113" s="6"/>
      <c r="JXA113" s="6"/>
      <c r="JXB113" s="6"/>
      <c r="JXC113" s="6"/>
      <c r="JXD113" s="6"/>
      <c r="JXE113" s="6"/>
      <c r="JXF113" s="6"/>
      <c r="JXG113" s="6"/>
      <c r="JXH113" s="6"/>
      <c r="JXI113" s="6"/>
      <c r="JXJ113" s="6"/>
      <c r="JXK113" s="6"/>
      <c r="JXL113" s="6"/>
      <c r="JXM113" s="6"/>
      <c r="JXN113" s="6"/>
      <c r="JXO113" s="6"/>
      <c r="JXP113" s="6"/>
      <c r="JXQ113" s="6"/>
      <c r="JXR113" s="6"/>
      <c r="JXS113" s="6"/>
      <c r="JXT113" s="6"/>
      <c r="JXU113" s="6"/>
      <c r="JXV113" s="6"/>
      <c r="JXW113" s="6"/>
      <c r="JXX113" s="6"/>
      <c r="JXY113" s="6"/>
      <c r="JXZ113" s="6"/>
      <c r="JYA113" s="6"/>
      <c r="JYB113" s="6"/>
      <c r="JYC113" s="6"/>
      <c r="JYD113" s="6"/>
      <c r="JYE113" s="6"/>
      <c r="JYF113" s="6"/>
      <c r="JYG113" s="6"/>
      <c r="JYH113" s="6"/>
      <c r="JYI113" s="6"/>
      <c r="JYJ113" s="6"/>
      <c r="JYK113" s="6"/>
      <c r="JYL113" s="6"/>
      <c r="JYM113" s="6"/>
      <c r="JYN113" s="6"/>
      <c r="JYO113" s="6"/>
      <c r="JYP113" s="6"/>
      <c r="JYQ113" s="6"/>
      <c r="JYR113" s="6"/>
      <c r="JYS113" s="6"/>
      <c r="JYT113" s="6"/>
      <c r="JYU113" s="6"/>
      <c r="JYV113" s="6"/>
      <c r="JYW113" s="6"/>
      <c r="JYX113" s="6"/>
      <c r="JYY113" s="6"/>
      <c r="JYZ113" s="6"/>
      <c r="JZA113" s="6"/>
      <c r="JZB113" s="6"/>
      <c r="JZC113" s="6"/>
      <c r="JZD113" s="6"/>
      <c r="JZE113" s="6"/>
      <c r="JZF113" s="6"/>
      <c r="JZG113" s="6"/>
      <c r="JZH113" s="6"/>
      <c r="JZI113" s="6"/>
      <c r="JZJ113" s="6"/>
      <c r="JZK113" s="6"/>
      <c r="JZL113" s="6"/>
      <c r="JZM113" s="6"/>
      <c r="JZN113" s="6"/>
      <c r="JZO113" s="6"/>
      <c r="JZP113" s="6"/>
      <c r="JZQ113" s="6"/>
      <c r="JZR113" s="6"/>
      <c r="JZS113" s="6"/>
      <c r="JZT113" s="6"/>
      <c r="JZU113" s="6"/>
      <c r="JZV113" s="6"/>
      <c r="JZW113" s="6"/>
      <c r="JZX113" s="6"/>
      <c r="JZY113" s="6"/>
      <c r="JZZ113" s="6"/>
      <c r="KAA113" s="6"/>
      <c r="KAB113" s="6"/>
      <c r="KAC113" s="6"/>
      <c r="KAD113" s="6"/>
      <c r="KAE113" s="6"/>
      <c r="KAF113" s="6"/>
      <c r="KAG113" s="6"/>
      <c r="KAH113" s="6"/>
      <c r="KAI113" s="6"/>
      <c r="KAJ113" s="6"/>
      <c r="KAK113" s="6"/>
      <c r="KAL113" s="6"/>
      <c r="KAM113" s="6"/>
      <c r="KAN113" s="6"/>
      <c r="KAO113" s="6"/>
      <c r="KAP113" s="6"/>
      <c r="KAQ113" s="6"/>
      <c r="KAR113" s="6"/>
      <c r="KAS113" s="6"/>
      <c r="KAT113" s="6"/>
      <c r="KAU113" s="6"/>
      <c r="KAV113" s="6"/>
      <c r="KAW113" s="6"/>
      <c r="KAX113" s="6"/>
      <c r="KAY113" s="6"/>
      <c r="KAZ113" s="6"/>
      <c r="KBA113" s="6"/>
      <c r="KBB113" s="6"/>
      <c r="KBC113" s="6"/>
      <c r="KBD113" s="6"/>
      <c r="KBE113" s="6"/>
      <c r="KBF113" s="6"/>
      <c r="KBG113" s="6"/>
      <c r="KBH113" s="6"/>
      <c r="KBI113" s="6"/>
      <c r="KBJ113" s="6"/>
      <c r="KBK113" s="6"/>
      <c r="KBL113" s="6"/>
      <c r="KBM113" s="6"/>
      <c r="KBN113" s="6"/>
      <c r="KBO113" s="6"/>
      <c r="KBP113" s="6"/>
      <c r="KBQ113" s="6"/>
      <c r="KBR113" s="6"/>
      <c r="KBS113" s="6"/>
      <c r="KBT113" s="6"/>
      <c r="KBU113" s="6"/>
      <c r="KBV113" s="6"/>
      <c r="KBW113" s="6"/>
      <c r="KBX113" s="6"/>
      <c r="KBY113" s="6"/>
      <c r="KBZ113" s="6"/>
      <c r="KCA113" s="6"/>
      <c r="KCB113" s="6"/>
      <c r="KCC113" s="6"/>
      <c r="KCD113" s="6"/>
      <c r="KCE113" s="6"/>
      <c r="KCF113" s="6"/>
      <c r="KCG113" s="6"/>
      <c r="KCH113" s="6"/>
      <c r="KCI113" s="6"/>
      <c r="KCJ113" s="6"/>
      <c r="KCK113" s="6"/>
      <c r="KCL113" s="6"/>
      <c r="KCM113" s="6"/>
      <c r="KCN113" s="6"/>
      <c r="KCO113" s="6"/>
      <c r="KCP113" s="6"/>
      <c r="KCQ113" s="6"/>
      <c r="KCR113" s="6"/>
      <c r="KCS113" s="6"/>
      <c r="KCT113" s="6"/>
      <c r="KCU113" s="6"/>
      <c r="KCV113" s="6"/>
      <c r="KCW113" s="6"/>
      <c r="KCX113" s="6"/>
      <c r="KCY113" s="6"/>
      <c r="KCZ113" s="6"/>
      <c r="KDA113" s="6"/>
      <c r="KDB113" s="6"/>
      <c r="KDC113" s="6"/>
      <c r="KDD113" s="6"/>
      <c r="KDE113" s="6"/>
      <c r="KDF113" s="6"/>
      <c r="KDG113" s="6"/>
      <c r="KDH113" s="6"/>
      <c r="KDI113" s="6"/>
      <c r="KDJ113" s="6"/>
      <c r="KDK113" s="6"/>
      <c r="KDL113" s="6"/>
      <c r="KDM113" s="6"/>
      <c r="KDN113" s="6"/>
      <c r="KDO113" s="6"/>
      <c r="KDP113" s="6"/>
      <c r="KDQ113" s="6"/>
      <c r="KDR113" s="6"/>
      <c r="KDS113" s="6"/>
      <c r="KDT113" s="6"/>
      <c r="KDU113" s="6"/>
      <c r="KDV113" s="6"/>
      <c r="KDW113" s="6"/>
      <c r="KDX113" s="6"/>
      <c r="KDY113" s="6"/>
      <c r="KDZ113" s="6"/>
      <c r="KEA113" s="6"/>
      <c r="KEB113" s="6"/>
      <c r="KEC113" s="6"/>
      <c r="KED113" s="6"/>
      <c r="KEE113" s="6"/>
      <c r="KEF113" s="6"/>
      <c r="KEG113" s="6"/>
      <c r="KEH113" s="6"/>
      <c r="KEI113" s="6"/>
      <c r="KEJ113" s="6"/>
      <c r="KEK113" s="6"/>
      <c r="KEL113" s="6"/>
      <c r="KEM113" s="6"/>
      <c r="KEN113" s="6"/>
      <c r="KEO113" s="6"/>
      <c r="KEP113" s="6"/>
      <c r="KEQ113" s="6"/>
      <c r="KER113" s="6"/>
      <c r="KES113" s="6"/>
      <c r="KET113" s="6"/>
      <c r="KEU113" s="6"/>
      <c r="KEV113" s="6"/>
      <c r="KEW113" s="6"/>
      <c r="KEX113" s="6"/>
      <c r="KEY113" s="6"/>
      <c r="KEZ113" s="6"/>
      <c r="KFA113" s="6"/>
      <c r="KFB113" s="6"/>
      <c r="KFC113" s="6"/>
      <c r="KFD113" s="6"/>
      <c r="KFE113" s="6"/>
      <c r="KFF113" s="6"/>
      <c r="KFG113" s="6"/>
      <c r="KFH113" s="6"/>
      <c r="KFI113" s="6"/>
      <c r="KFJ113" s="6"/>
      <c r="KFK113" s="6"/>
      <c r="KFL113" s="6"/>
      <c r="KFM113" s="6"/>
      <c r="KFN113" s="6"/>
      <c r="KFO113" s="6"/>
      <c r="KFP113" s="6"/>
      <c r="KFQ113" s="6"/>
      <c r="KFR113" s="6"/>
      <c r="KFS113" s="6"/>
      <c r="KFT113" s="6"/>
      <c r="KFU113" s="6"/>
      <c r="KFV113" s="6"/>
      <c r="KFW113" s="6"/>
      <c r="KFX113" s="6"/>
      <c r="KFY113" s="6"/>
      <c r="KFZ113" s="6"/>
      <c r="KGA113" s="6"/>
      <c r="KGB113" s="6"/>
      <c r="KGC113" s="6"/>
      <c r="KGD113" s="6"/>
      <c r="KGE113" s="6"/>
      <c r="KGF113" s="6"/>
      <c r="KGG113" s="6"/>
      <c r="KGH113" s="6"/>
      <c r="KGI113" s="6"/>
      <c r="KGJ113" s="6"/>
      <c r="KGK113" s="6"/>
      <c r="KGL113" s="6"/>
      <c r="KGM113" s="6"/>
      <c r="KGN113" s="6"/>
      <c r="KGO113" s="6"/>
      <c r="KGP113" s="6"/>
      <c r="KGQ113" s="6"/>
      <c r="KGR113" s="6"/>
      <c r="KGS113" s="6"/>
      <c r="KGT113" s="6"/>
      <c r="KGU113" s="6"/>
      <c r="KGV113" s="6"/>
      <c r="KGW113" s="6"/>
      <c r="KGX113" s="6"/>
      <c r="KGY113" s="6"/>
      <c r="KGZ113" s="6"/>
      <c r="KHA113" s="6"/>
      <c r="KHB113" s="6"/>
      <c r="KHC113" s="6"/>
      <c r="KHD113" s="6"/>
      <c r="KHE113" s="6"/>
      <c r="KHF113" s="6"/>
      <c r="KHG113" s="6"/>
      <c r="KHH113" s="6"/>
      <c r="KHI113" s="6"/>
      <c r="KHJ113" s="6"/>
      <c r="KHK113" s="6"/>
      <c r="KHL113" s="6"/>
      <c r="KHM113" s="6"/>
      <c r="KHN113" s="6"/>
      <c r="KHO113" s="6"/>
      <c r="KHP113" s="6"/>
      <c r="KHQ113" s="6"/>
      <c r="KHR113" s="6"/>
      <c r="KHS113" s="6"/>
      <c r="KHT113" s="6"/>
      <c r="KHU113" s="6"/>
      <c r="KHV113" s="6"/>
      <c r="KHW113" s="6"/>
      <c r="KHX113" s="6"/>
      <c r="KHY113" s="6"/>
      <c r="KHZ113" s="6"/>
      <c r="KIA113" s="6"/>
      <c r="KIB113" s="6"/>
      <c r="KIC113" s="6"/>
      <c r="KID113" s="6"/>
      <c r="KIE113" s="6"/>
      <c r="KIF113" s="6"/>
      <c r="KIG113" s="6"/>
      <c r="KIH113" s="6"/>
      <c r="KII113" s="6"/>
      <c r="KIJ113" s="6"/>
      <c r="KIK113" s="6"/>
      <c r="KIL113" s="6"/>
      <c r="KIM113" s="6"/>
      <c r="KIN113" s="6"/>
      <c r="KIO113" s="6"/>
      <c r="KIP113" s="6"/>
      <c r="KIQ113" s="6"/>
      <c r="KIR113" s="6"/>
      <c r="KIS113" s="6"/>
      <c r="KIT113" s="6"/>
      <c r="KIU113" s="6"/>
      <c r="KIV113" s="6"/>
      <c r="KIW113" s="6"/>
      <c r="KIX113" s="6"/>
      <c r="KIY113" s="6"/>
      <c r="KIZ113" s="6"/>
      <c r="KJA113" s="6"/>
      <c r="KJB113" s="6"/>
      <c r="KJC113" s="6"/>
      <c r="KJD113" s="6"/>
      <c r="KJE113" s="6"/>
      <c r="KJF113" s="6"/>
      <c r="KJG113" s="6"/>
      <c r="KJH113" s="6"/>
      <c r="KJI113" s="6"/>
      <c r="KJJ113" s="6"/>
      <c r="KJK113" s="6"/>
      <c r="KJL113" s="6"/>
      <c r="KJM113" s="6"/>
      <c r="KJN113" s="6"/>
      <c r="KJO113" s="6"/>
      <c r="KJP113" s="6"/>
      <c r="KJQ113" s="6"/>
      <c r="KJR113" s="6"/>
      <c r="KJS113" s="6"/>
      <c r="KJT113" s="6"/>
      <c r="KJU113" s="6"/>
      <c r="KJV113" s="6"/>
      <c r="KJW113" s="6"/>
      <c r="KJX113" s="6"/>
      <c r="KJY113" s="6"/>
      <c r="KJZ113" s="6"/>
      <c r="KKA113" s="6"/>
      <c r="KKB113" s="6"/>
      <c r="KKC113" s="6"/>
      <c r="KKD113" s="6"/>
      <c r="KKE113" s="6"/>
      <c r="KKF113" s="6"/>
      <c r="KKG113" s="6"/>
      <c r="KKH113" s="6"/>
      <c r="KKI113" s="6"/>
      <c r="KKJ113" s="6"/>
      <c r="KKK113" s="6"/>
      <c r="KKL113" s="6"/>
      <c r="KKM113" s="6"/>
      <c r="KKN113" s="6"/>
      <c r="KKO113" s="6"/>
      <c r="KKP113" s="6"/>
      <c r="KKQ113" s="6"/>
      <c r="KKR113" s="6"/>
      <c r="KKS113" s="6"/>
      <c r="KKT113" s="6"/>
      <c r="KKU113" s="6"/>
      <c r="KKV113" s="6"/>
      <c r="KKW113" s="6"/>
      <c r="KKX113" s="6"/>
      <c r="KKY113" s="6"/>
      <c r="KKZ113" s="6"/>
      <c r="KLA113" s="6"/>
      <c r="KLB113" s="6"/>
      <c r="KLC113" s="6"/>
      <c r="KLD113" s="6"/>
      <c r="KLE113" s="6"/>
      <c r="KLF113" s="6"/>
      <c r="KLG113" s="6"/>
      <c r="KLH113" s="6"/>
      <c r="KLI113" s="6"/>
      <c r="KLJ113" s="6"/>
      <c r="KLK113" s="6"/>
      <c r="KLL113" s="6"/>
      <c r="KLM113" s="6"/>
      <c r="KLN113" s="6"/>
      <c r="KLO113" s="6"/>
      <c r="KLP113" s="6"/>
      <c r="KLQ113" s="6"/>
      <c r="KLR113" s="6"/>
      <c r="KLS113" s="6"/>
      <c r="KLT113" s="6"/>
      <c r="KLU113" s="6"/>
      <c r="KLV113" s="6"/>
      <c r="KLW113" s="6"/>
      <c r="KLX113" s="6"/>
      <c r="KLY113" s="6"/>
      <c r="KLZ113" s="6"/>
      <c r="KMA113" s="6"/>
      <c r="KMB113" s="6"/>
      <c r="KMC113" s="6"/>
      <c r="KMD113" s="6"/>
      <c r="KME113" s="6"/>
      <c r="KMF113" s="6"/>
      <c r="KMG113" s="6"/>
      <c r="KMH113" s="6"/>
      <c r="KMI113" s="6"/>
      <c r="KMJ113" s="6"/>
      <c r="KMK113" s="6"/>
      <c r="KML113" s="6"/>
      <c r="KMM113" s="6"/>
      <c r="KMN113" s="6"/>
      <c r="KMO113" s="6"/>
      <c r="KMP113" s="6"/>
      <c r="KMQ113" s="6"/>
      <c r="KMR113" s="6"/>
      <c r="KMS113" s="6"/>
      <c r="KMT113" s="6"/>
      <c r="KMU113" s="6"/>
      <c r="KMV113" s="6"/>
      <c r="KMW113" s="6"/>
      <c r="KMX113" s="6"/>
      <c r="KMY113" s="6"/>
      <c r="KMZ113" s="6"/>
      <c r="KNA113" s="6"/>
      <c r="KNB113" s="6"/>
      <c r="KNC113" s="6"/>
      <c r="KND113" s="6"/>
      <c r="KNE113" s="6"/>
      <c r="KNF113" s="6"/>
      <c r="KNG113" s="6"/>
      <c r="KNH113" s="6"/>
      <c r="KNI113" s="6"/>
      <c r="KNJ113" s="6"/>
      <c r="KNK113" s="6"/>
      <c r="KNL113" s="6"/>
      <c r="KNM113" s="6"/>
      <c r="KNN113" s="6"/>
      <c r="KNO113" s="6"/>
      <c r="KNP113" s="6"/>
      <c r="KNQ113" s="6"/>
      <c r="KNR113" s="6"/>
      <c r="KNS113" s="6"/>
      <c r="KNT113" s="6"/>
      <c r="KNU113" s="6"/>
      <c r="KNV113" s="6"/>
      <c r="KNW113" s="6"/>
      <c r="KNX113" s="6"/>
      <c r="KNY113" s="6"/>
      <c r="KNZ113" s="6"/>
      <c r="KOA113" s="6"/>
      <c r="KOB113" s="6"/>
      <c r="KOC113" s="6"/>
      <c r="KOD113" s="6"/>
      <c r="KOE113" s="6"/>
      <c r="KOF113" s="6"/>
      <c r="KOG113" s="6"/>
      <c r="KOH113" s="6"/>
      <c r="KOI113" s="6"/>
      <c r="KOJ113" s="6"/>
      <c r="KOK113" s="6"/>
      <c r="KOL113" s="6"/>
      <c r="KOM113" s="6"/>
      <c r="KON113" s="6"/>
      <c r="KOO113" s="6"/>
      <c r="KOP113" s="6"/>
      <c r="KOQ113" s="6"/>
      <c r="KOR113" s="6"/>
      <c r="KOS113" s="6"/>
      <c r="KOT113" s="6"/>
      <c r="KOU113" s="6"/>
      <c r="KOV113" s="6"/>
      <c r="KOW113" s="6"/>
      <c r="KOX113" s="6"/>
      <c r="KOY113" s="6"/>
      <c r="KOZ113" s="6"/>
      <c r="KPA113" s="6"/>
      <c r="KPB113" s="6"/>
      <c r="KPC113" s="6"/>
      <c r="KPD113" s="6"/>
      <c r="KPE113" s="6"/>
      <c r="KPF113" s="6"/>
      <c r="KPG113" s="6"/>
      <c r="KPH113" s="6"/>
      <c r="KPI113" s="6"/>
      <c r="KPJ113" s="6"/>
      <c r="KPK113" s="6"/>
      <c r="KPL113" s="6"/>
      <c r="KPM113" s="6"/>
      <c r="KPN113" s="6"/>
      <c r="KPO113" s="6"/>
      <c r="KPP113" s="6"/>
      <c r="KPQ113" s="6"/>
      <c r="KPR113" s="6"/>
      <c r="KPS113" s="6"/>
      <c r="KPT113" s="6"/>
      <c r="KPU113" s="6"/>
      <c r="KPV113" s="6"/>
      <c r="KPW113" s="6"/>
      <c r="KPX113" s="6"/>
      <c r="KPY113" s="6"/>
      <c r="KPZ113" s="6"/>
      <c r="KQA113" s="6"/>
      <c r="KQB113" s="6"/>
      <c r="KQC113" s="6"/>
      <c r="KQD113" s="6"/>
      <c r="KQE113" s="6"/>
      <c r="KQF113" s="6"/>
      <c r="KQG113" s="6"/>
      <c r="KQH113" s="6"/>
      <c r="KQI113" s="6"/>
      <c r="KQJ113" s="6"/>
      <c r="KQK113" s="6"/>
      <c r="KQL113" s="6"/>
      <c r="KQM113" s="6"/>
      <c r="KQN113" s="6"/>
      <c r="KQO113" s="6"/>
      <c r="KQP113" s="6"/>
      <c r="KQQ113" s="6"/>
      <c r="KQR113" s="6"/>
      <c r="KQS113" s="6"/>
      <c r="KQT113" s="6"/>
      <c r="KQU113" s="6"/>
      <c r="KQV113" s="6"/>
      <c r="KQW113" s="6"/>
      <c r="KQX113" s="6"/>
      <c r="KQY113" s="6"/>
      <c r="KQZ113" s="6"/>
      <c r="KRA113" s="6"/>
      <c r="KRB113" s="6"/>
      <c r="KRC113" s="6"/>
      <c r="KRD113" s="6"/>
      <c r="KRE113" s="6"/>
      <c r="KRF113" s="6"/>
      <c r="KRG113" s="6"/>
      <c r="KRH113" s="6"/>
      <c r="KRI113" s="6"/>
      <c r="KRJ113" s="6"/>
      <c r="KRK113" s="6"/>
      <c r="KRL113" s="6"/>
      <c r="KRM113" s="6"/>
      <c r="KRN113" s="6"/>
      <c r="KRO113" s="6"/>
      <c r="KRP113" s="6"/>
      <c r="KRQ113" s="6"/>
      <c r="KRR113" s="6"/>
      <c r="KRS113" s="6"/>
      <c r="KRT113" s="6"/>
      <c r="KRU113" s="6"/>
      <c r="KRV113" s="6"/>
      <c r="KRW113" s="6"/>
      <c r="KRX113" s="6"/>
      <c r="KRY113" s="6"/>
      <c r="KRZ113" s="6"/>
      <c r="KSA113" s="6"/>
      <c r="KSB113" s="6"/>
      <c r="KSC113" s="6"/>
      <c r="KSD113" s="6"/>
      <c r="KSE113" s="6"/>
      <c r="KSF113" s="6"/>
      <c r="KSG113" s="6"/>
      <c r="KSH113" s="6"/>
      <c r="KSI113" s="6"/>
      <c r="KSJ113" s="6"/>
      <c r="KSK113" s="6"/>
      <c r="KSL113" s="6"/>
      <c r="KSM113" s="6"/>
      <c r="KSN113" s="6"/>
      <c r="KSO113" s="6"/>
      <c r="KSP113" s="6"/>
      <c r="KSQ113" s="6"/>
      <c r="KSR113" s="6"/>
      <c r="KSS113" s="6"/>
      <c r="KST113" s="6"/>
      <c r="KSU113" s="6"/>
      <c r="KSV113" s="6"/>
      <c r="KSW113" s="6"/>
      <c r="KSX113" s="6"/>
      <c r="KSY113" s="6"/>
      <c r="KSZ113" s="6"/>
      <c r="KTA113" s="6"/>
      <c r="KTB113" s="6"/>
      <c r="KTC113" s="6"/>
      <c r="KTD113" s="6"/>
      <c r="KTE113" s="6"/>
      <c r="KTF113" s="6"/>
      <c r="KTG113" s="6"/>
      <c r="KTH113" s="6"/>
      <c r="KTI113" s="6"/>
      <c r="KTJ113" s="6"/>
      <c r="KTK113" s="6"/>
      <c r="KTL113" s="6"/>
      <c r="KTM113" s="6"/>
      <c r="KTN113" s="6"/>
      <c r="KTO113" s="6"/>
      <c r="KTP113" s="6"/>
      <c r="KTQ113" s="6"/>
      <c r="KTR113" s="6"/>
      <c r="KTS113" s="6"/>
      <c r="KTT113" s="6"/>
      <c r="KTU113" s="6"/>
      <c r="KTV113" s="6"/>
      <c r="KTW113" s="6"/>
      <c r="KTX113" s="6"/>
      <c r="KTY113" s="6"/>
      <c r="KTZ113" s="6"/>
      <c r="KUA113" s="6"/>
      <c r="KUB113" s="6"/>
      <c r="KUC113" s="6"/>
      <c r="KUD113" s="6"/>
      <c r="KUE113" s="6"/>
      <c r="KUF113" s="6"/>
      <c r="KUG113" s="6"/>
      <c r="KUH113" s="6"/>
      <c r="KUI113" s="6"/>
      <c r="KUJ113" s="6"/>
      <c r="KUK113" s="6"/>
      <c r="KUL113" s="6"/>
      <c r="KUM113" s="6"/>
      <c r="KUN113" s="6"/>
      <c r="KUO113" s="6"/>
      <c r="KUP113" s="6"/>
      <c r="KUQ113" s="6"/>
      <c r="KUR113" s="6"/>
      <c r="KUS113" s="6"/>
      <c r="KUT113" s="6"/>
      <c r="KUU113" s="6"/>
      <c r="KUV113" s="6"/>
      <c r="KUW113" s="6"/>
      <c r="KUX113" s="6"/>
      <c r="KUY113" s="6"/>
      <c r="KUZ113" s="6"/>
      <c r="KVA113" s="6"/>
      <c r="KVB113" s="6"/>
      <c r="KVC113" s="6"/>
      <c r="KVD113" s="6"/>
      <c r="KVE113" s="6"/>
      <c r="KVF113" s="6"/>
      <c r="KVG113" s="6"/>
      <c r="KVH113" s="6"/>
      <c r="KVI113" s="6"/>
      <c r="KVJ113" s="6"/>
      <c r="KVK113" s="6"/>
      <c r="KVL113" s="6"/>
      <c r="KVM113" s="6"/>
      <c r="KVN113" s="6"/>
      <c r="KVO113" s="6"/>
      <c r="KVP113" s="6"/>
      <c r="KVQ113" s="6"/>
      <c r="KVR113" s="6"/>
      <c r="KVS113" s="6"/>
      <c r="KVT113" s="6"/>
      <c r="KVU113" s="6"/>
      <c r="KVV113" s="6"/>
      <c r="KVW113" s="6"/>
      <c r="KVX113" s="6"/>
      <c r="KVY113" s="6"/>
      <c r="KVZ113" s="6"/>
      <c r="KWA113" s="6"/>
      <c r="KWB113" s="6"/>
      <c r="KWC113" s="6"/>
      <c r="KWD113" s="6"/>
      <c r="KWE113" s="6"/>
      <c r="KWF113" s="6"/>
      <c r="KWG113" s="6"/>
      <c r="KWH113" s="6"/>
      <c r="KWI113" s="6"/>
      <c r="KWJ113" s="6"/>
      <c r="KWK113" s="6"/>
      <c r="KWL113" s="6"/>
      <c r="KWM113" s="6"/>
      <c r="KWN113" s="6"/>
      <c r="KWO113" s="6"/>
      <c r="KWP113" s="6"/>
      <c r="KWQ113" s="6"/>
      <c r="KWR113" s="6"/>
      <c r="KWS113" s="6"/>
      <c r="KWT113" s="6"/>
      <c r="KWU113" s="6"/>
      <c r="KWV113" s="6"/>
      <c r="KWW113" s="6"/>
      <c r="KWX113" s="6"/>
      <c r="KWY113" s="6"/>
      <c r="KWZ113" s="6"/>
      <c r="KXA113" s="6"/>
      <c r="KXB113" s="6"/>
      <c r="KXC113" s="6"/>
      <c r="KXD113" s="6"/>
      <c r="KXE113" s="6"/>
      <c r="KXF113" s="6"/>
      <c r="KXG113" s="6"/>
      <c r="KXH113" s="6"/>
      <c r="KXI113" s="6"/>
      <c r="KXJ113" s="6"/>
      <c r="KXK113" s="6"/>
      <c r="KXL113" s="6"/>
      <c r="KXM113" s="6"/>
      <c r="KXN113" s="6"/>
      <c r="KXO113" s="6"/>
      <c r="KXP113" s="6"/>
      <c r="KXQ113" s="6"/>
      <c r="KXR113" s="6"/>
      <c r="KXS113" s="6"/>
      <c r="KXT113" s="6"/>
      <c r="KXU113" s="6"/>
      <c r="KXV113" s="6"/>
      <c r="KXW113" s="6"/>
      <c r="KXX113" s="6"/>
      <c r="KXY113" s="6"/>
      <c r="KXZ113" s="6"/>
      <c r="KYA113" s="6"/>
      <c r="KYB113" s="6"/>
      <c r="KYC113" s="6"/>
      <c r="KYD113" s="6"/>
      <c r="KYE113" s="6"/>
      <c r="KYF113" s="6"/>
      <c r="KYG113" s="6"/>
      <c r="KYH113" s="6"/>
      <c r="KYI113" s="6"/>
      <c r="KYJ113" s="6"/>
      <c r="KYK113" s="6"/>
      <c r="KYL113" s="6"/>
      <c r="KYM113" s="6"/>
      <c r="KYN113" s="6"/>
      <c r="KYO113" s="6"/>
      <c r="KYP113" s="6"/>
      <c r="KYQ113" s="6"/>
      <c r="KYR113" s="6"/>
      <c r="KYS113" s="6"/>
      <c r="KYT113" s="6"/>
      <c r="KYU113" s="6"/>
      <c r="KYV113" s="6"/>
      <c r="KYW113" s="6"/>
      <c r="KYX113" s="6"/>
      <c r="KYY113" s="6"/>
      <c r="KYZ113" s="6"/>
      <c r="KZA113" s="6"/>
      <c r="KZB113" s="6"/>
      <c r="KZC113" s="6"/>
      <c r="KZD113" s="6"/>
      <c r="KZE113" s="6"/>
      <c r="KZF113" s="6"/>
      <c r="KZG113" s="6"/>
      <c r="KZH113" s="6"/>
      <c r="KZI113" s="6"/>
      <c r="KZJ113" s="6"/>
      <c r="KZK113" s="6"/>
      <c r="KZL113" s="6"/>
      <c r="KZM113" s="6"/>
      <c r="KZN113" s="6"/>
      <c r="KZO113" s="6"/>
      <c r="KZP113" s="6"/>
      <c r="KZQ113" s="6"/>
      <c r="KZR113" s="6"/>
      <c r="KZS113" s="6"/>
      <c r="KZT113" s="6"/>
      <c r="KZU113" s="6"/>
      <c r="KZV113" s="6"/>
      <c r="KZW113" s="6"/>
      <c r="KZX113" s="6"/>
      <c r="KZY113" s="6"/>
      <c r="KZZ113" s="6"/>
      <c r="LAA113" s="6"/>
      <c r="LAB113" s="6"/>
      <c r="LAC113" s="6"/>
      <c r="LAD113" s="6"/>
      <c r="LAE113" s="6"/>
      <c r="LAF113" s="6"/>
      <c r="LAG113" s="6"/>
      <c r="LAH113" s="6"/>
      <c r="LAI113" s="6"/>
      <c r="LAJ113" s="6"/>
      <c r="LAK113" s="6"/>
      <c r="LAL113" s="6"/>
      <c r="LAM113" s="6"/>
      <c r="LAN113" s="6"/>
      <c r="LAO113" s="6"/>
      <c r="LAP113" s="6"/>
      <c r="LAQ113" s="6"/>
      <c r="LAR113" s="6"/>
      <c r="LAS113" s="6"/>
      <c r="LAT113" s="6"/>
      <c r="LAU113" s="6"/>
      <c r="LAV113" s="6"/>
      <c r="LAW113" s="6"/>
      <c r="LAX113" s="6"/>
      <c r="LAY113" s="6"/>
      <c r="LAZ113" s="6"/>
      <c r="LBA113" s="6"/>
      <c r="LBB113" s="6"/>
      <c r="LBC113" s="6"/>
      <c r="LBD113" s="6"/>
      <c r="LBE113" s="6"/>
      <c r="LBF113" s="6"/>
      <c r="LBG113" s="6"/>
      <c r="LBH113" s="6"/>
      <c r="LBI113" s="6"/>
      <c r="LBJ113" s="6"/>
      <c r="LBK113" s="6"/>
      <c r="LBL113" s="6"/>
      <c r="LBM113" s="6"/>
      <c r="LBN113" s="6"/>
      <c r="LBO113" s="6"/>
      <c r="LBP113" s="6"/>
      <c r="LBQ113" s="6"/>
      <c r="LBR113" s="6"/>
      <c r="LBS113" s="6"/>
      <c r="LBT113" s="6"/>
      <c r="LBU113" s="6"/>
      <c r="LBV113" s="6"/>
      <c r="LBW113" s="6"/>
      <c r="LBX113" s="6"/>
      <c r="LBY113" s="6"/>
      <c r="LBZ113" s="6"/>
      <c r="LCA113" s="6"/>
      <c r="LCB113" s="6"/>
      <c r="LCC113" s="6"/>
      <c r="LCD113" s="6"/>
      <c r="LCE113" s="6"/>
      <c r="LCF113" s="6"/>
      <c r="LCG113" s="6"/>
      <c r="LCH113" s="6"/>
      <c r="LCI113" s="6"/>
      <c r="LCJ113" s="6"/>
      <c r="LCK113" s="6"/>
      <c r="LCL113" s="6"/>
      <c r="LCM113" s="6"/>
      <c r="LCN113" s="6"/>
      <c r="LCO113" s="6"/>
      <c r="LCP113" s="6"/>
      <c r="LCQ113" s="6"/>
      <c r="LCR113" s="6"/>
      <c r="LCS113" s="6"/>
      <c r="LCT113" s="6"/>
      <c r="LCU113" s="6"/>
      <c r="LCV113" s="6"/>
      <c r="LCW113" s="6"/>
      <c r="LCX113" s="6"/>
      <c r="LCY113" s="6"/>
      <c r="LCZ113" s="6"/>
      <c r="LDA113" s="6"/>
      <c r="LDB113" s="6"/>
      <c r="LDC113" s="6"/>
      <c r="LDD113" s="6"/>
      <c r="LDE113" s="6"/>
      <c r="LDF113" s="6"/>
      <c r="LDG113" s="6"/>
      <c r="LDH113" s="6"/>
      <c r="LDI113" s="6"/>
      <c r="LDJ113" s="6"/>
      <c r="LDK113" s="6"/>
      <c r="LDL113" s="6"/>
      <c r="LDM113" s="6"/>
      <c r="LDN113" s="6"/>
      <c r="LDO113" s="6"/>
      <c r="LDP113" s="6"/>
      <c r="LDQ113" s="6"/>
      <c r="LDR113" s="6"/>
      <c r="LDS113" s="6"/>
      <c r="LDT113" s="6"/>
      <c r="LDU113" s="6"/>
      <c r="LDV113" s="6"/>
      <c r="LDW113" s="6"/>
      <c r="LDX113" s="6"/>
      <c r="LDY113" s="6"/>
      <c r="LDZ113" s="6"/>
      <c r="LEA113" s="6"/>
      <c r="LEB113" s="6"/>
      <c r="LEC113" s="6"/>
      <c r="LED113" s="6"/>
      <c r="LEE113" s="6"/>
      <c r="LEF113" s="6"/>
      <c r="LEG113" s="6"/>
      <c r="LEH113" s="6"/>
      <c r="LEI113" s="6"/>
      <c r="LEJ113" s="6"/>
      <c r="LEK113" s="6"/>
      <c r="LEL113" s="6"/>
      <c r="LEM113" s="6"/>
      <c r="LEN113" s="6"/>
      <c r="LEO113" s="6"/>
      <c r="LEP113" s="6"/>
      <c r="LEQ113" s="6"/>
      <c r="LER113" s="6"/>
      <c r="LES113" s="6"/>
      <c r="LET113" s="6"/>
      <c r="LEU113" s="6"/>
      <c r="LEV113" s="6"/>
      <c r="LEW113" s="6"/>
      <c r="LEX113" s="6"/>
      <c r="LEY113" s="6"/>
      <c r="LEZ113" s="6"/>
      <c r="LFA113" s="6"/>
      <c r="LFB113" s="6"/>
      <c r="LFC113" s="6"/>
      <c r="LFD113" s="6"/>
      <c r="LFE113" s="6"/>
      <c r="LFF113" s="6"/>
      <c r="LFG113" s="6"/>
      <c r="LFH113" s="6"/>
      <c r="LFI113" s="6"/>
      <c r="LFJ113" s="6"/>
      <c r="LFK113" s="6"/>
      <c r="LFL113" s="6"/>
      <c r="LFM113" s="6"/>
      <c r="LFN113" s="6"/>
      <c r="LFO113" s="6"/>
      <c r="LFP113" s="6"/>
      <c r="LFQ113" s="6"/>
      <c r="LFR113" s="6"/>
      <c r="LFS113" s="6"/>
      <c r="LFT113" s="6"/>
      <c r="LFU113" s="6"/>
      <c r="LFV113" s="6"/>
      <c r="LFW113" s="6"/>
      <c r="LFX113" s="6"/>
      <c r="LFY113" s="6"/>
      <c r="LFZ113" s="6"/>
      <c r="LGA113" s="6"/>
      <c r="LGB113" s="6"/>
      <c r="LGC113" s="6"/>
      <c r="LGD113" s="6"/>
      <c r="LGE113" s="6"/>
      <c r="LGF113" s="6"/>
      <c r="LGG113" s="6"/>
      <c r="LGH113" s="6"/>
      <c r="LGI113" s="6"/>
      <c r="LGJ113" s="6"/>
      <c r="LGK113" s="6"/>
      <c r="LGL113" s="6"/>
      <c r="LGM113" s="6"/>
      <c r="LGN113" s="6"/>
      <c r="LGO113" s="6"/>
      <c r="LGP113" s="6"/>
      <c r="LGQ113" s="6"/>
      <c r="LGR113" s="6"/>
      <c r="LGS113" s="6"/>
      <c r="LGT113" s="6"/>
      <c r="LGU113" s="6"/>
      <c r="LGV113" s="6"/>
      <c r="LGW113" s="6"/>
      <c r="LGX113" s="6"/>
      <c r="LGY113" s="6"/>
      <c r="LGZ113" s="6"/>
      <c r="LHA113" s="6"/>
      <c r="LHB113" s="6"/>
      <c r="LHC113" s="6"/>
      <c r="LHD113" s="6"/>
      <c r="LHE113" s="6"/>
      <c r="LHF113" s="6"/>
      <c r="LHG113" s="6"/>
      <c r="LHH113" s="6"/>
      <c r="LHI113" s="6"/>
      <c r="LHJ113" s="6"/>
      <c r="LHK113" s="6"/>
      <c r="LHL113" s="6"/>
      <c r="LHM113" s="6"/>
      <c r="LHN113" s="6"/>
      <c r="LHO113" s="6"/>
      <c r="LHP113" s="6"/>
      <c r="LHQ113" s="6"/>
      <c r="LHR113" s="6"/>
      <c r="LHS113" s="6"/>
      <c r="LHT113" s="6"/>
      <c r="LHU113" s="6"/>
      <c r="LHV113" s="6"/>
      <c r="LHW113" s="6"/>
      <c r="LHX113" s="6"/>
      <c r="LHY113" s="6"/>
      <c r="LHZ113" s="6"/>
      <c r="LIA113" s="6"/>
      <c r="LIB113" s="6"/>
      <c r="LIC113" s="6"/>
      <c r="LID113" s="6"/>
      <c r="LIE113" s="6"/>
      <c r="LIF113" s="6"/>
      <c r="LIG113" s="6"/>
      <c r="LIH113" s="6"/>
      <c r="LII113" s="6"/>
      <c r="LIJ113" s="6"/>
      <c r="LIK113" s="6"/>
      <c r="LIL113" s="6"/>
      <c r="LIM113" s="6"/>
      <c r="LIN113" s="6"/>
      <c r="LIO113" s="6"/>
      <c r="LIP113" s="6"/>
      <c r="LIQ113" s="6"/>
      <c r="LIR113" s="6"/>
      <c r="LIS113" s="6"/>
      <c r="LIT113" s="6"/>
      <c r="LIU113" s="6"/>
      <c r="LIV113" s="6"/>
      <c r="LIW113" s="6"/>
      <c r="LIX113" s="6"/>
      <c r="LIY113" s="6"/>
      <c r="LIZ113" s="6"/>
      <c r="LJA113" s="6"/>
      <c r="LJB113" s="6"/>
      <c r="LJC113" s="6"/>
      <c r="LJD113" s="6"/>
      <c r="LJE113" s="6"/>
      <c r="LJF113" s="6"/>
      <c r="LJG113" s="6"/>
      <c r="LJH113" s="6"/>
      <c r="LJI113" s="6"/>
      <c r="LJJ113" s="6"/>
      <c r="LJK113" s="6"/>
      <c r="LJL113" s="6"/>
      <c r="LJM113" s="6"/>
      <c r="LJN113" s="6"/>
      <c r="LJO113" s="6"/>
      <c r="LJP113" s="6"/>
      <c r="LJQ113" s="6"/>
      <c r="LJR113" s="6"/>
      <c r="LJS113" s="6"/>
      <c r="LJT113" s="6"/>
      <c r="LJU113" s="6"/>
      <c r="LJV113" s="6"/>
      <c r="LJW113" s="6"/>
      <c r="LJX113" s="6"/>
      <c r="LJY113" s="6"/>
      <c r="LJZ113" s="6"/>
      <c r="LKA113" s="6"/>
      <c r="LKB113" s="6"/>
      <c r="LKC113" s="6"/>
      <c r="LKD113" s="6"/>
      <c r="LKE113" s="6"/>
      <c r="LKF113" s="6"/>
      <c r="LKG113" s="6"/>
      <c r="LKH113" s="6"/>
      <c r="LKI113" s="6"/>
      <c r="LKJ113" s="6"/>
      <c r="LKK113" s="6"/>
      <c r="LKL113" s="6"/>
      <c r="LKM113" s="6"/>
      <c r="LKN113" s="6"/>
      <c r="LKO113" s="6"/>
      <c r="LKP113" s="6"/>
      <c r="LKQ113" s="6"/>
      <c r="LKR113" s="6"/>
      <c r="LKS113" s="6"/>
      <c r="LKT113" s="6"/>
      <c r="LKU113" s="6"/>
      <c r="LKV113" s="6"/>
      <c r="LKW113" s="6"/>
      <c r="LKX113" s="6"/>
      <c r="LKY113" s="6"/>
      <c r="LKZ113" s="6"/>
      <c r="LLA113" s="6"/>
      <c r="LLB113" s="6"/>
      <c r="LLC113" s="6"/>
      <c r="LLD113" s="6"/>
      <c r="LLE113" s="6"/>
      <c r="LLF113" s="6"/>
      <c r="LLG113" s="6"/>
      <c r="LLH113" s="6"/>
      <c r="LLI113" s="6"/>
      <c r="LLJ113" s="6"/>
      <c r="LLK113" s="6"/>
      <c r="LLL113" s="6"/>
      <c r="LLM113" s="6"/>
      <c r="LLN113" s="6"/>
      <c r="LLO113" s="6"/>
      <c r="LLP113" s="6"/>
      <c r="LLQ113" s="6"/>
      <c r="LLR113" s="6"/>
      <c r="LLS113" s="6"/>
      <c r="LLT113" s="6"/>
      <c r="LLU113" s="6"/>
      <c r="LLV113" s="6"/>
      <c r="LLW113" s="6"/>
      <c r="LLX113" s="6"/>
      <c r="LLY113" s="6"/>
      <c r="LLZ113" s="6"/>
      <c r="LMA113" s="6"/>
      <c r="LMB113" s="6"/>
      <c r="LMC113" s="6"/>
      <c r="LMD113" s="6"/>
      <c r="LME113" s="6"/>
      <c r="LMF113" s="6"/>
      <c r="LMG113" s="6"/>
      <c r="LMH113" s="6"/>
      <c r="LMI113" s="6"/>
      <c r="LMJ113" s="6"/>
      <c r="LMK113" s="6"/>
      <c r="LML113" s="6"/>
      <c r="LMM113" s="6"/>
      <c r="LMN113" s="6"/>
      <c r="LMO113" s="6"/>
      <c r="LMP113" s="6"/>
      <c r="LMQ113" s="6"/>
      <c r="LMR113" s="6"/>
      <c r="LMS113" s="6"/>
      <c r="LMT113" s="6"/>
      <c r="LMU113" s="6"/>
      <c r="LMV113" s="6"/>
      <c r="LMW113" s="6"/>
      <c r="LMX113" s="6"/>
      <c r="LMY113" s="6"/>
      <c r="LMZ113" s="6"/>
      <c r="LNA113" s="6"/>
      <c r="LNB113" s="6"/>
      <c r="LNC113" s="6"/>
      <c r="LND113" s="6"/>
      <c r="LNE113" s="6"/>
      <c r="LNF113" s="6"/>
      <c r="LNG113" s="6"/>
      <c r="LNH113" s="6"/>
      <c r="LNI113" s="6"/>
      <c r="LNJ113" s="6"/>
      <c r="LNK113" s="6"/>
      <c r="LNL113" s="6"/>
      <c r="LNM113" s="6"/>
      <c r="LNN113" s="6"/>
      <c r="LNO113" s="6"/>
      <c r="LNP113" s="6"/>
      <c r="LNQ113" s="6"/>
      <c r="LNR113" s="6"/>
      <c r="LNS113" s="6"/>
      <c r="LNT113" s="6"/>
      <c r="LNU113" s="6"/>
      <c r="LNV113" s="6"/>
      <c r="LNW113" s="6"/>
      <c r="LNX113" s="6"/>
      <c r="LNY113" s="6"/>
      <c r="LNZ113" s="6"/>
      <c r="LOA113" s="6"/>
      <c r="LOB113" s="6"/>
      <c r="LOC113" s="6"/>
      <c r="LOD113" s="6"/>
      <c r="LOE113" s="6"/>
      <c r="LOF113" s="6"/>
      <c r="LOG113" s="6"/>
      <c r="LOH113" s="6"/>
      <c r="LOI113" s="6"/>
      <c r="LOJ113" s="6"/>
      <c r="LOK113" s="6"/>
      <c r="LOL113" s="6"/>
      <c r="LOM113" s="6"/>
      <c r="LON113" s="6"/>
      <c r="LOO113" s="6"/>
      <c r="LOP113" s="6"/>
      <c r="LOQ113" s="6"/>
      <c r="LOR113" s="6"/>
      <c r="LOS113" s="6"/>
      <c r="LOT113" s="6"/>
      <c r="LOU113" s="6"/>
      <c r="LOV113" s="6"/>
      <c r="LOW113" s="6"/>
      <c r="LOX113" s="6"/>
      <c r="LOY113" s="6"/>
      <c r="LOZ113" s="6"/>
      <c r="LPA113" s="6"/>
      <c r="LPB113" s="6"/>
      <c r="LPC113" s="6"/>
      <c r="LPD113" s="6"/>
      <c r="LPE113" s="6"/>
      <c r="LPF113" s="6"/>
      <c r="LPG113" s="6"/>
      <c r="LPH113" s="6"/>
      <c r="LPI113" s="6"/>
      <c r="LPJ113" s="6"/>
      <c r="LPK113" s="6"/>
      <c r="LPL113" s="6"/>
      <c r="LPM113" s="6"/>
      <c r="LPN113" s="6"/>
      <c r="LPO113" s="6"/>
      <c r="LPP113" s="6"/>
      <c r="LPQ113" s="6"/>
      <c r="LPR113" s="6"/>
      <c r="LPS113" s="6"/>
      <c r="LPT113" s="6"/>
      <c r="LPU113" s="6"/>
      <c r="LPV113" s="6"/>
      <c r="LPW113" s="6"/>
      <c r="LPX113" s="6"/>
      <c r="LPY113" s="6"/>
      <c r="LPZ113" s="6"/>
      <c r="LQA113" s="6"/>
      <c r="LQB113" s="6"/>
      <c r="LQC113" s="6"/>
      <c r="LQD113" s="6"/>
      <c r="LQE113" s="6"/>
      <c r="LQF113" s="6"/>
      <c r="LQG113" s="6"/>
      <c r="LQH113" s="6"/>
      <c r="LQI113" s="6"/>
      <c r="LQJ113" s="6"/>
      <c r="LQK113" s="6"/>
      <c r="LQL113" s="6"/>
      <c r="LQM113" s="6"/>
      <c r="LQN113" s="6"/>
      <c r="LQO113" s="6"/>
      <c r="LQP113" s="6"/>
      <c r="LQQ113" s="6"/>
      <c r="LQR113" s="6"/>
      <c r="LQS113" s="6"/>
      <c r="LQT113" s="6"/>
      <c r="LQU113" s="6"/>
      <c r="LQV113" s="6"/>
      <c r="LQW113" s="6"/>
      <c r="LQX113" s="6"/>
      <c r="LQY113" s="6"/>
      <c r="LQZ113" s="6"/>
      <c r="LRA113" s="6"/>
      <c r="LRB113" s="6"/>
      <c r="LRC113" s="6"/>
      <c r="LRD113" s="6"/>
      <c r="LRE113" s="6"/>
      <c r="LRF113" s="6"/>
      <c r="LRG113" s="6"/>
      <c r="LRH113" s="6"/>
      <c r="LRI113" s="6"/>
      <c r="LRJ113" s="6"/>
      <c r="LRK113" s="6"/>
      <c r="LRL113" s="6"/>
      <c r="LRM113" s="6"/>
      <c r="LRN113" s="6"/>
      <c r="LRO113" s="6"/>
      <c r="LRP113" s="6"/>
      <c r="LRQ113" s="6"/>
      <c r="LRR113" s="6"/>
      <c r="LRS113" s="6"/>
      <c r="LRT113" s="6"/>
      <c r="LRU113" s="6"/>
      <c r="LRV113" s="6"/>
      <c r="LRW113" s="6"/>
      <c r="LRX113" s="6"/>
      <c r="LRY113" s="6"/>
      <c r="LRZ113" s="6"/>
      <c r="LSA113" s="6"/>
      <c r="LSB113" s="6"/>
      <c r="LSC113" s="6"/>
      <c r="LSD113" s="6"/>
      <c r="LSE113" s="6"/>
      <c r="LSF113" s="6"/>
      <c r="LSG113" s="6"/>
      <c r="LSH113" s="6"/>
      <c r="LSI113" s="6"/>
      <c r="LSJ113" s="6"/>
      <c r="LSK113" s="6"/>
      <c r="LSL113" s="6"/>
      <c r="LSM113" s="6"/>
      <c r="LSN113" s="6"/>
      <c r="LSO113" s="6"/>
      <c r="LSP113" s="6"/>
      <c r="LSQ113" s="6"/>
      <c r="LSR113" s="6"/>
      <c r="LSS113" s="6"/>
      <c r="LST113" s="6"/>
      <c r="LSU113" s="6"/>
      <c r="LSV113" s="6"/>
      <c r="LSW113" s="6"/>
      <c r="LSX113" s="6"/>
      <c r="LSY113" s="6"/>
      <c r="LSZ113" s="6"/>
      <c r="LTA113" s="6"/>
      <c r="LTB113" s="6"/>
      <c r="LTC113" s="6"/>
      <c r="LTD113" s="6"/>
      <c r="LTE113" s="6"/>
      <c r="LTF113" s="6"/>
      <c r="LTG113" s="6"/>
      <c r="LTH113" s="6"/>
      <c r="LTI113" s="6"/>
      <c r="LTJ113" s="6"/>
      <c r="LTK113" s="6"/>
      <c r="LTL113" s="6"/>
      <c r="LTM113" s="6"/>
      <c r="LTN113" s="6"/>
      <c r="LTO113" s="6"/>
      <c r="LTP113" s="6"/>
      <c r="LTQ113" s="6"/>
      <c r="LTR113" s="6"/>
      <c r="LTS113" s="6"/>
      <c r="LTT113" s="6"/>
      <c r="LTU113" s="6"/>
      <c r="LTV113" s="6"/>
      <c r="LTW113" s="6"/>
      <c r="LTX113" s="6"/>
      <c r="LTY113" s="6"/>
      <c r="LTZ113" s="6"/>
      <c r="LUA113" s="6"/>
      <c r="LUB113" s="6"/>
      <c r="LUC113" s="6"/>
      <c r="LUD113" s="6"/>
      <c r="LUE113" s="6"/>
      <c r="LUF113" s="6"/>
      <c r="LUG113" s="6"/>
      <c r="LUH113" s="6"/>
      <c r="LUI113" s="6"/>
      <c r="LUJ113" s="6"/>
      <c r="LUK113" s="6"/>
      <c r="LUL113" s="6"/>
      <c r="LUM113" s="6"/>
      <c r="LUN113" s="6"/>
      <c r="LUO113" s="6"/>
      <c r="LUP113" s="6"/>
      <c r="LUQ113" s="6"/>
      <c r="LUR113" s="6"/>
      <c r="LUS113" s="6"/>
      <c r="LUT113" s="6"/>
      <c r="LUU113" s="6"/>
      <c r="LUV113" s="6"/>
      <c r="LUW113" s="6"/>
      <c r="LUX113" s="6"/>
      <c r="LUY113" s="6"/>
      <c r="LUZ113" s="6"/>
      <c r="LVA113" s="6"/>
      <c r="LVB113" s="6"/>
      <c r="LVC113" s="6"/>
      <c r="LVD113" s="6"/>
      <c r="LVE113" s="6"/>
      <c r="LVF113" s="6"/>
      <c r="LVG113" s="6"/>
      <c r="LVH113" s="6"/>
      <c r="LVI113" s="6"/>
      <c r="LVJ113" s="6"/>
      <c r="LVK113" s="6"/>
      <c r="LVL113" s="6"/>
      <c r="LVM113" s="6"/>
      <c r="LVN113" s="6"/>
      <c r="LVO113" s="6"/>
      <c r="LVP113" s="6"/>
      <c r="LVQ113" s="6"/>
      <c r="LVR113" s="6"/>
      <c r="LVS113" s="6"/>
      <c r="LVT113" s="6"/>
      <c r="LVU113" s="6"/>
      <c r="LVV113" s="6"/>
      <c r="LVW113" s="6"/>
      <c r="LVX113" s="6"/>
      <c r="LVY113" s="6"/>
      <c r="LVZ113" s="6"/>
      <c r="LWA113" s="6"/>
      <c r="LWB113" s="6"/>
      <c r="LWC113" s="6"/>
      <c r="LWD113" s="6"/>
      <c r="LWE113" s="6"/>
      <c r="LWF113" s="6"/>
      <c r="LWG113" s="6"/>
      <c r="LWH113" s="6"/>
      <c r="LWI113" s="6"/>
      <c r="LWJ113" s="6"/>
      <c r="LWK113" s="6"/>
      <c r="LWL113" s="6"/>
      <c r="LWM113" s="6"/>
      <c r="LWN113" s="6"/>
      <c r="LWO113" s="6"/>
      <c r="LWP113" s="6"/>
      <c r="LWQ113" s="6"/>
      <c r="LWR113" s="6"/>
      <c r="LWS113" s="6"/>
      <c r="LWT113" s="6"/>
      <c r="LWU113" s="6"/>
      <c r="LWV113" s="6"/>
      <c r="LWW113" s="6"/>
      <c r="LWX113" s="6"/>
      <c r="LWY113" s="6"/>
      <c r="LWZ113" s="6"/>
      <c r="LXA113" s="6"/>
      <c r="LXB113" s="6"/>
      <c r="LXC113" s="6"/>
      <c r="LXD113" s="6"/>
      <c r="LXE113" s="6"/>
      <c r="LXF113" s="6"/>
      <c r="LXG113" s="6"/>
      <c r="LXH113" s="6"/>
      <c r="LXI113" s="6"/>
      <c r="LXJ113" s="6"/>
      <c r="LXK113" s="6"/>
      <c r="LXL113" s="6"/>
      <c r="LXM113" s="6"/>
      <c r="LXN113" s="6"/>
      <c r="LXO113" s="6"/>
      <c r="LXP113" s="6"/>
      <c r="LXQ113" s="6"/>
      <c r="LXR113" s="6"/>
      <c r="LXS113" s="6"/>
      <c r="LXT113" s="6"/>
      <c r="LXU113" s="6"/>
      <c r="LXV113" s="6"/>
      <c r="LXW113" s="6"/>
      <c r="LXX113" s="6"/>
      <c r="LXY113" s="6"/>
      <c r="LXZ113" s="6"/>
      <c r="LYA113" s="6"/>
      <c r="LYB113" s="6"/>
      <c r="LYC113" s="6"/>
      <c r="LYD113" s="6"/>
      <c r="LYE113" s="6"/>
      <c r="LYF113" s="6"/>
      <c r="LYG113" s="6"/>
      <c r="LYH113" s="6"/>
      <c r="LYI113" s="6"/>
      <c r="LYJ113" s="6"/>
      <c r="LYK113" s="6"/>
      <c r="LYL113" s="6"/>
      <c r="LYM113" s="6"/>
      <c r="LYN113" s="6"/>
      <c r="LYO113" s="6"/>
      <c r="LYP113" s="6"/>
      <c r="LYQ113" s="6"/>
      <c r="LYR113" s="6"/>
      <c r="LYS113" s="6"/>
      <c r="LYT113" s="6"/>
      <c r="LYU113" s="6"/>
      <c r="LYV113" s="6"/>
      <c r="LYW113" s="6"/>
      <c r="LYX113" s="6"/>
      <c r="LYY113" s="6"/>
      <c r="LYZ113" s="6"/>
      <c r="LZA113" s="6"/>
      <c r="LZB113" s="6"/>
      <c r="LZC113" s="6"/>
      <c r="LZD113" s="6"/>
      <c r="LZE113" s="6"/>
      <c r="LZF113" s="6"/>
      <c r="LZG113" s="6"/>
      <c r="LZH113" s="6"/>
      <c r="LZI113" s="6"/>
      <c r="LZJ113" s="6"/>
      <c r="LZK113" s="6"/>
      <c r="LZL113" s="6"/>
      <c r="LZM113" s="6"/>
      <c r="LZN113" s="6"/>
      <c r="LZO113" s="6"/>
      <c r="LZP113" s="6"/>
      <c r="LZQ113" s="6"/>
      <c r="LZR113" s="6"/>
      <c r="LZS113" s="6"/>
      <c r="LZT113" s="6"/>
      <c r="LZU113" s="6"/>
      <c r="LZV113" s="6"/>
      <c r="LZW113" s="6"/>
      <c r="LZX113" s="6"/>
      <c r="LZY113" s="6"/>
      <c r="LZZ113" s="6"/>
      <c r="MAA113" s="6"/>
      <c r="MAB113" s="6"/>
      <c r="MAC113" s="6"/>
      <c r="MAD113" s="6"/>
      <c r="MAE113" s="6"/>
      <c r="MAF113" s="6"/>
      <c r="MAG113" s="6"/>
      <c r="MAH113" s="6"/>
      <c r="MAI113" s="6"/>
      <c r="MAJ113" s="6"/>
      <c r="MAK113" s="6"/>
      <c r="MAL113" s="6"/>
      <c r="MAM113" s="6"/>
      <c r="MAN113" s="6"/>
      <c r="MAO113" s="6"/>
      <c r="MAP113" s="6"/>
      <c r="MAQ113" s="6"/>
      <c r="MAR113" s="6"/>
      <c r="MAS113" s="6"/>
      <c r="MAT113" s="6"/>
      <c r="MAU113" s="6"/>
      <c r="MAV113" s="6"/>
      <c r="MAW113" s="6"/>
      <c r="MAX113" s="6"/>
      <c r="MAY113" s="6"/>
      <c r="MAZ113" s="6"/>
      <c r="MBA113" s="6"/>
      <c r="MBB113" s="6"/>
      <c r="MBC113" s="6"/>
      <c r="MBD113" s="6"/>
      <c r="MBE113" s="6"/>
      <c r="MBF113" s="6"/>
      <c r="MBG113" s="6"/>
      <c r="MBH113" s="6"/>
      <c r="MBI113" s="6"/>
      <c r="MBJ113" s="6"/>
      <c r="MBK113" s="6"/>
      <c r="MBL113" s="6"/>
      <c r="MBM113" s="6"/>
      <c r="MBN113" s="6"/>
      <c r="MBO113" s="6"/>
      <c r="MBP113" s="6"/>
      <c r="MBQ113" s="6"/>
      <c r="MBR113" s="6"/>
      <c r="MBS113" s="6"/>
      <c r="MBT113" s="6"/>
      <c r="MBU113" s="6"/>
      <c r="MBV113" s="6"/>
      <c r="MBW113" s="6"/>
      <c r="MBX113" s="6"/>
      <c r="MBY113" s="6"/>
      <c r="MBZ113" s="6"/>
      <c r="MCA113" s="6"/>
      <c r="MCB113" s="6"/>
      <c r="MCC113" s="6"/>
      <c r="MCD113" s="6"/>
      <c r="MCE113" s="6"/>
      <c r="MCF113" s="6"/>
      <c r="MCG113" s="6"/>
      <c r="MCH113" s="6"/>
      <c r="MCI113" s="6"/>
      <c r="MCJ113" s="6"/>
      <c r="MCK113" s="6"/>
      <c r="MCL113" s="6"/>
      <c r="MCM113" s="6"/>
      <c r="MCN113" s="6"/>
      <c r="MCO113" s="6"/>
      <c r="MCP113" s="6"/>
      <c r="MCQ113" s="6"/>
      <c r="MCR113" s="6"/>
      <c r="MCS113" s="6"/>
      <c r="MCT113" s="6"/>
      <c r="MCU113" s="6"/>
      <c r="MCV113" s="6"/>
      <c r="MCW113" s="6"/>
      <c r="MCX113" s="6"/>
      <c r="MCY113" s="6"/>
      <c r="MCZ113" s="6"/>
      <c r="MDA113" s="6"/>
      <c r="MDB113" s="6"/>
      <c r="MDC113" s="6"/>
      <c r="MDD113" s="6"/>
      <c r="MDE113" s="6"/>
      <c r="MDF113" s="6"/>
      <c r="MDG113" s="6"/>
      <c r="MDH113" s="6"/>
      <c r="MDI113" s="6"/>
      <c r="MDJ113" s="6"/>
      <c r="MDK113" s="6"/>
      <c r="MDL113" s="6"/>
      <c r="MDM113" s="6"/>
      <c r="MDN113" s="6"/>
      <c r="MDO113" s="6"/>
      <c r="MDP113" s="6"/>
      <c r="MDQ113" s="6"/>
      <c r="MDR113" s="6"/>
      <c r="MDS113" s="6"/>
      <c r="MDT113" s="6"/>
      <c r="MDU113" s="6"/>
      <c r="MDV113" s="6"/>
      <c r="MDW113" s="6"/>
      <c r="MDX113" s="6"/>
      <c r="MDY113" s="6"/>
      <c r="MDZ113" s="6"/>
      <c r="MEA113" s="6"/>
      <c r="MEB113" s="6"/>
      <c r="MEC113" s="6"/>
      <c r="MED113" s="6"/>
      <c r="MEE113" s="6"/>
      <c r="MEF113" s="6"/>
      <c r="MEG113" s="6"/>
      <c r="MEH113" s="6"/>
      <c r="MEI113" s="6"/>
      <c r="MEJ113" s="6"/>
      <c r="MEK113" s="6"/>
      <c r="MEL113" s="6"/>
      <c r="MEM113" s="6"/>
      <c r="MEN113" s="6"/>
      <c r="MEO113" s="6"/>
      <c r="MEP113" s="6"/>
      <c r="MEQ113" s="6"/>
      <c r="MER113" s="6"/>
      <c r="MES113" s="6"/>
      <c r="MET113" s="6"/>
      <c r="MEU113" s="6"/>
      <c r="MEV113" s="6"/>
      <c r="MEW113" s="6"/>
      <c r="MEX113" s="6"/>
      <c r="MEY113" s="6"/>
      <c r="MEZ113" s="6"/>
      <c r="MFA113" s="6"/>
      <c r="MFB113" s="6"/>
      <c r="MFC113" s="6"/>
      <c r="MFD113" s="6"/>
      <c r="MFE113" s="6"/>
      <c r="MFF113" s="6"/>
      <c r="MFG113" s="6"/>
      <c r="MFH113" s="6"/>
      <c r="MFI113" s="6"/>
      <c r="MFJ113" s="6"/>
      <c r="MFK113" s="6"/>
      <c r="MFL113" s="6"/>
      <c r="MFM113" s="6"/>
      <c r="MFN113" s="6"/>
      <c r="MFO113" s="6"/>
      <c r="MFP113" s="6"/>
      <c r="MFQ113" s="6"/>
      <c r="MFR113" s="6"/>
      <c r="MFS113" s="6"/>
      <c r="MFT113" s="6"/>
      <c r="MFU113" s="6"/>
      <c r="MFV113" s="6"/>
      <c r="MFW113" s="6"/>
      <c r="MFX113" s="6"/>
      <c r="MFY113" s="6"/>
      <c r="MFZ113" s="6"/>
      <c r="MGA113" s="6"/>
      <c r="MGB113" s="6"/>
      <c r="MGC113" s="6"/>
      <c r="MGD113" s="6"/>
      <c r="MGE113" s="6"/>
      <c r="MGF113" s="6"/>
      <c r="MGG113" s="6"/>
      <c r="MGH113" s="6"/>
      <c r="MGI113" s="6"/>
      <c r="MGJ113" s="6"/>
      <c r="MGK113" s="6"/>
      <c r="MGL113" s="6"/>
      <c r="MGM113" s="6"/>
      <c r="MGN113" s="6"/>
      <c r="MGO113" s="6"/>
      <c r="MGP113" s="6"/>
      <c r="MGQ113" s="6"/>
      <c r="MGR113" s="6"/>
      <c r="MGS113" s="6"/>
      <c r="MGT113" s="6"/>
      <c r="MGU113" s="6"/>
      <c r="MGV113" s="6"/>
      <c r="MGW113" s="6"/>
      <c r="MGX113" s="6"/>
      <c r="MGY113" s="6"/>
      <c r="MGZ113" s="6"/>
      <c r="MHA113" s="6"/>
      <c r="MHB113" s="6"/>
      <c r="MHC113" s="6"/>
      <c r="MHD113" s="6"/>
      <c r="MHE113" s="6"/>
      <c r="MHF113" s="6"/>
      <c r="MHG113" s="6"/>
      <c r="MHH113" s="6"/>
      <c r="MHI113" s="6"/>
      <c r="MHJ113" s="6"/>
      <c r="MHK113" s="6"/>
      <c r="MHL113" s="6"/>
      <c r="MHM113" s="6"/>
      <c r="MHN113" s="6"/>
      <c r="MHO113" s="6"/>
      <c r="MHP113" s="6"/>
      <c r="MHQ113" s="6"/>
      <c r="MHR113" s="6"/>
      <c r="MHS113" s="6"/>
      <c r="MHT113" s="6"/>
      <c r="MHU113" s="6"/>
      <c r="MHV113" s="6"/>
      <c r="MHW113" s="6"/>
      <c r="MHX113" s="6"/>
      <c r="MHY113" s="6"/>
      <c r="MHZ113" s="6"/>
      <c r="MIA113" s="6"/>
      <c r="MIB113" s="6"/>
      <c r="MIC113" s="6"/>
      <c r="MID113" s="6"/>
      <c r="MIE113" s="6"/>
      <c r="MIF113" s="6"/>
      <c r="MIG113" s="6"/>
      <c r="MIH113" s="6"/>
      <c r="MII113" s="6"/>
      <c r="MIJ113" s="6"/>
      <c r="MIK113" s="6"/>
      <c r="MIL113" s="6"/>
      <c r="MIM113" s="6"/>
      <c r="MIN113" s="6"/>
      <c r="MIO113" s="6"/>
      <c r="MIP113" s="6"/>
      <c r="MIQ113" s="6"/>
      <c r="MIR113" s="6"/>
      <c r="MIS113" s="6"/>
      <c r="MIT113" s="6"/>
      <c r="MIU113" s="6"/>
      <c r="MIV113" s="6"/>
      <c r="MIW113" s="6"/>
      <c r="MIX113" s="6"/>
      <c r="MIY113" s="6"/>
      <c r="MIZ113" s="6"/>
      <c r="MJA113" s="6"/>
      <c r="MJB113" s="6"/>
      <c r="MJC113" s="6"/>
      <c r="MJD113" s="6"/>
      <c r="MJE113" s="6"/>
      <c r="MJF113" s="6"/>
      <c r="MJG113" s="6"/>
      <c r="MJH113" s="6"/>
      <c r="MJI113" s="6"/>
      <c r="MJJ113" s="6"/>
      <c r="MJK113" s="6"/>
      <c r="MJL113" s="6"/>
      <c r="MJM113" s="6"/>
      <c r="MJN113" s="6"/>
      <c r="MJO113" s="6"/>
      <c r="MJP113" s="6"/>
      <c r="MJQ113" s="6"/>
      <c r="MJR113" s="6"/>
      <c r="MJS113" s="6"/>
      <c r="MJT113" s="6"/>
      <c r="MJU113" s="6"/>
      <c r="MJV113" s="6"/>
      <c r="MJW113" s="6"/>
      <c r="MJX113" s="6"/>
      <c r="MJY113" s="6"/>
      <c r="MJZ113" s="6"/>
      <c r="MKA113" s="6"/>
      <c r="MKB113" s="6"/>
      <c r="MKC113" s="6"/>
      <c r="MKD113" s="6"/>
      <c r="MKE113" s="6"/>
      <c r="MKF113" s="6"/>
      <c r="MKG113" s="6"/>
      <c r="MKH113" s="6"/>
      <c r="MKI113" s="6"/>
      <c r="MKJ113" s="6"/>
      <c r="MKK113" s="6"/>
      <c r="MKL113" s="6"/>
      <c r="MKM113" s="6"/>
      <c r="MKN113" s="6"/>
      <c r="MKO113" s="6"/>
      <c r="MKP113" s="6"/>
      <c r="MKQ113" s="6"/>
      <c r="MKR113" s="6"/>
      <c r="MKS113" s="6"/>
      <c r="MKT113" s="6"/>
      <c r="MKU113" s="6"/>
      <c r="MKV113" s="6"/>
      <c r="MKW113" s="6"/>
      <c r="MKX113" s="6"/>
      <c r="MKY113" s="6"/>
      <c r="MKZ113" s="6"/>
      <c r="MLA113" s="6"/>
      <c r="MLB113" s="6"/>
      <c r="MLC113" s="6"/>
      <c r="MLD113" s="6"/>
      <c r="MLE113" s="6"/>
      <c r="MLF113" s="6"/>
      <c r="MLG113" s="6"/>
      <c r="MLH113" s="6"/>
      <c r="MLI113" s="6"/>
      <c r="MLJ113" s="6"/>
      <c r="MLK113" s="6"/>
      <c r="MLL113" s="6"/>
      <c r="MLM113" s="6"/>
      <c r="MLN113" s="6"/>
      <c r="MLO113" s="6"/>
      <c r="MLP113" s="6"/>
      <c r="MLQ113" s="6"/>
      <c r="MLR113" s="6"/>
      <c r="MLS113" s="6"/>
      <c r="MLT113" s="6"/>
      <c r="MLU113" s="6"/>
      <c r="MLV113" s="6"/>
      <c r="MLW113" s="6"/>
      <c r="MLX113" s="6"/>
      <c r="MLY113" s="6"/>
      <c r="MLZ113" s="6"/>
      <c r="MMA113" s="6"/>
      <c r="MMB113" s="6"/>
      <c r="MMC113" s="6"/>
      <c r="MMD113" s="6"/>
      <c r="MME113" s="6"/>
      <c r="MMF113" s="6"/>
      <c r="MMG113" s="6"/>
      <c r="MMH113" s="6"/>
      <c r="MMI113" s="6"/>
      <c r="MMJ113" s="6"/>
      <c r="MMK113" s="6"/>
      <c r="MML113" s="6"/>
      <c r="MMM113" s="6"/>
      <c r="MMN113" s="6"/>
      <c r="MMO113" s="6"/>
      <c r="MMP113" s="6"/>
      <c r="MMQ113" s="6"/>
      <c r="MMR113" s="6"/>
      <c r="MMS113" s="6"/>
      <c r="MMT113" s="6"/>
      <c r="MMU113" s="6"/>
      <c r="MMV113" s="6"/>
      <c r="MMW113" s="6"/>
      <c r="MMX113" s="6"/>
      <c r="MMY113" s="6"/>
      <c r="MMZ113" s="6"/>
      <c r="MNA113" s="6"/>
      <c r="MNB113" s="6"/>
      <c r="MNC113" s="6"/>
      <c r="MND113" s="6"/>
      <c r="MNE113" s="6"/>
      <c r="MNF113" s="6"/>
      <c r="MNG113" s="6"/>
      <c r="MNH113" s="6"/>
      <c r="MNI113" s="6"/>
      <c r="MNJ113" s="6"/>
      <c r="MNK113" s="6"/>
      <c r="MNL113" s="6"/>
      <c r="MNM113" s="6"/>
      <c r="MNN113" s="6"/>
      <c r="MNO113" s="6"/>
      <c r="MNP113" s="6"/>
      <c r="MNQ113" s="6"/>
      <c r="MNR113" s="6"/>
      <c r="MNS113" s="6"/>
      <c r="MNT113" s="6"/>
      <c r="MNU113" s="6"/>
      <c r="MNV113" s="6"/>
      <c r="MNW113" s="6"/>
      <c r="MNX113" s="6"/>
      <c r="MNY113" s="6"/>
      <c r="MNZ113" s="6"/>
      <c r="MOA113" s="6"/>
      <c r="MOB113" s="6"/>
      <c r="MOC113" s="6"/>
      <c r="MOD113" s="6"/>
      <c r="MOE113" s="6"/>
      <c r="MOF113" s="6"/>
      <c r="MOG113" s="6"/>
      <c r="MOH113" s="6"/>
      <c r="MOI113" s="6"/>
      <c r="MOJ113" s="6"/>
      <c r="MOK113" s="6"/>
      <c r="MOL113" s="6"/>
      <c r="MOM113" s="6"/>
      <c r="MON113" s="6"/>
      <c r="MOO113" s="6"/>
      <c r="MOP113" s="6"/>
      <c r="MOQ113" s="6"/>
      <c r="MOR113" s="6"/>
      <c r="MOS113" s="6"/>
      <c r="MOT113" s="6"/>
      <c r="MOU113" s="6"/>
      <c r="MOV113" s="6"/>
      <c r="MOW113" s="6"/>
      <c r="MOX113" s="6"/>
      <c r="MOY113" s="6"/>
      <c r="MOZ113" s="6"/>
      <c r="MPA113" s="6"/>
      <c r="MPB113" s="6"/>
      <c r="MPC113" s="6"/>
      <c r="MPD113" s="6"/>
      <c r="MPE113" s="6"/>
      <c r="MPF113" s="6"/>
      <c r="MPG113" s="6"/>
      <c r="MPH113" s="6"/>
      <c r="MPI113" s="6"/>
      <c r="MPJ113" s="6"/>
      <c r="MPK113" s="6"/>
      <c r="MPL113" s="6"/>
      <c r="MPM113" s="6"/>
      <c r="MPN113" s="6"/>
      <c r="MPO113" s="6"/>
      <c r="MPP113" s="6"/>
      <c r="MPQ113" s="6"/>
      <c r="MPR113" s="6"/>
      <c r="MPS113" s="6"/>
      <c r="MPT113" s="6"/>
      <c r="MPU113" s="6"/>
      <c r="MPV113" s="6"/>
      <c r="MPW113" s="6"/>
      <c r="MPX113" s="6"/>
      <c r="MPY113" s="6"/>
      <c r="MPZ113" s="6"/>
      <c r="MQA113" s="6"/>
      <c r="MQB113" s="6"/>
      <c r="MQC113" s="6"/>
      <c r="MQD113" s="6"/>
      <c r="MQE113" s="6"/>
      <c r="MQF113" s="6"/>
      <c r="MQG113" s="6"/>
      <c r="MQH113" s="6"/>
      <c r="MQI113" s="6"/>
      <c r="MQJ113" s="6"/>
      <c r="MQK113" s="6"/>
      <c r="MQL113" s="6"/>
      <c r="MQM113" s="6"/>
      <c r="MQN113" s="6"/>
      <c r="MQO113" s="6"/>
      <c r="MQP113" s="6"/>
      <c r="MQQ113" s="6"/>
      <c r="MQR113" s="6"/>
      <c r="MQS113" s="6"/>
      <c r="MQT113" s="6"/>
      <c r="MQU113" s="6"/>
      <c r="MQV113" s="6"/>
      <c r="MQW113" s="6"/>
      <c r="MQX113" s="6"/>
      <c r="MQY113" s="6"/>
      <c r="MQZ113" s="6"/>
      <c r="MRA113" s="6"/>
      <c r="MRB113" s="6"/>
      <c r="MRC113" s="6"/>
      <c r="MRD113" s="6"/>
      <c r="MRE113" s="6"/>
      <c r="MRF113" s="6"/>
      <c r="MRG113" s="6"/>
      <c r="MRH113" s="6"/>
      <c r="MRI113" s="6"/>
      <c r="MRJ113" s="6"/>
      <c r="MRK113" s="6"/>
      <c r="MRL113" s="6"/>
      <c r="MRM113" s="6"/>
      <c r="MRN113" s="6"/>
      <c r="MRO113" s="6"/>
      <c r="MRP113" s="6"/>
      <c r="MRQ113" s="6"/>
      <c r="MRR113" s="6"/>
      <c r="MRS113" s="6"/>
      <c r="MRT113" s="6"/>
      <c r="MRU113" s="6"/>
      <c r="MRV113" s="6"/>
      <c r="MRW113" s="6"/>
      <c r="MRX113" s="6"/>
      <c r="MRY113" s="6"/>
      <c r="MRZ113" s="6"/>
      <c r="MSA113" s="6"/>
      <c r="MSB113" s="6"/>
      <c r="MSC113" s="6"/>
      <c r="MSD113" s="6"/>
      <c r="MSE113" s="6"/>
      <c r="MSF113" s="6"/>
      <c r="MSG113" s="6"/>
      <c r="MSH113" s="6"/>
      <c r="MSI113" s="6"/>
      <c r="MSJ113" s="6"/>
      <c r="MSK113" s="6"/>
      <c r="MSL113" s="6"/>
      <c r="MSM113" s="6"/>
      <c r="MSN113" s="6"/>
      <c r="MSO113" s="6"/>
      <c r="MSP113" s="6"/>
      <c r="MSQ113" s="6"/>
      <c r="MSR113" s="6"/>
      <c r="MSS113" s="6"/>
      <c r="MST113" s="6"/>
      <c r="MSU113" s="6"/>
      <c r="MSV113" s="6"/>
      <c r="MSW113" s="6"/>
      <c r="MSX113" s="6"/>
      <c r="MSY113" s="6"/>
      <c r="MSZ113" s="6"/>
      <c r="MTA113" s="6"/>
      <c r="MTB113" s="6"/>
      <c r="MTC113" s="6"/>
      <c r="MTD113" s="6"/>
      <c r="MTE113" s="6"/>
      <c r="MTF113" s="6"/>
      <c r="MTG113" s="6"/>
      <c r="MTH113" s="6"/>
      <c r="MTI113" s="6"/>
      <c r="MTJ113" s="6"/>
      <c r="MTK113" s="6"/>
      <c r="MTL113" s="6"/>
      <c r="MTM113" s="6"/>
      <c r="MTN113" s="6"/>
      <c r="MTO113" s="6"/>
      <c r="MTP113" s="6"/>
      <c r="MTQ113" s="6"/>
      <c r="MTR113" s="6"/>
      <c r="MTS113" s="6"/>
      <c r="MTT113" s="6"/>
      <c r="MTU113" s="6"/>
      <c r="MTV113" s="6"/>
      <c r="MTW113" s="6"/>
      <c r="MTX113" s="6"/>
      <c r="MTY113" s="6"/>
      <c r="MTZ113" s="6"/>
      <c r="MUA113" s="6"/>
      <c r="MUB113" s="6"/>
      <c r="MUC113" s="6"/>
      <c r="MUD113" s="6"/>
      <c r="MUE113" s="6"/>
      <c r="MUF113" s="6"/>
      <c r="MUG113" s="6"/>
      <c r="MUH113" s="6"/>
      <c r="MUI113" s="6"/>
      <c r="MUJ113" s="6"/>
      <c r="MUK113" s="6"/>
      <c r="MUL113" s="6"/>
      <c r="MUM113" s="6"/>
      <c r="MUN113" s="6"/>
      <c r="MUO113" s="6"/>
      <c r="MUP113" s="6"/>
      <c r="MUQ113" s="6"/>
      <c r="MUR113" s="6"/>
      <c r="MUS113" s="6"/>
      <c r="MUT113" s="6"/>
      <c r="MUU113" s="6"/>
      <c r="MUV113" s="6"/>
      <c r="MUW113" s="6"/>
      <c r="MUX113" s="6"/>
      <c r="MUY113" s="6"/>
      <c r="MUZ113" s="6"/>
      <c r="MVA113" s="6"/>
      <c r="MVB113" s="6"/>
      <c r="MVC113" s="6"/>
      <c r="MVD113" s="6"/>
      <c r="MVE113" s="6"/>
      <c r="MVF113" s="6"/>
      <c r="MVG113" s="6"/>
      <c r="MVH113" s="6"/>
      <c r="MVI113" s="6"/>
      <c r="MVJ113" s="6"/>
      <c r="MVK113" s="6"/>
      <c r="MVL113" s="6"/>
      <c r="MVM113" s="6"/>
      <c r="MVN113" s="6"/>
      <c r="MVO113" s="6"/>
      <c r="MVP113" s="6"/>
      <c r="MVQ113" s="6"/>
      <c r="MVR113" s="6"/>
      <c r="MVS113" s="6"/>
      <c r="MVT113" s="6"/>
      <c r="MVU113" s="6"/>
      <c r="MVV113" s="6"/>
      <c r="MVW113" s="6"/>
      <c r="MVX113" s="6"/>
      <c r="MVY113" s="6"/>
      <c r="MVZ113" s="6"/>
      <c r="MWA113" s="6"/>
      <c r="MWB113" s="6"/>
      <c r="MWC113" s="6"/>
      <c r="MWD113" s="6"/>
      <c r="MWE113" s="6"/>
      <c r="MWF113" s="6"/>
      <c r="MWG113" s="6"/>
      <c r="MWH113" s="6"/>
      <c r="MWI113" s="6"/>
      <c r="MWJ113" s="6"/>
      <c r="MWK113" s="6"/>
      <c r="MWL113" s="6"/>
      <c r="MWM113" s="6"/>
      <c r="MWN113" s="6"/>
      <c r="MWO113" s="6"/>
      <c r="MWP113" s="6"/>
      <c r="MWQ113" s="6"/>
      <c r="MWR113" s="6"/>
      <c r="MWS113" s="6"/>
      <c r="MWT113" s="6"/>
      <c r="MWU113" s="6"/>
      <c r="MWV113" s="6"/>
      <c r="MWW113" s="6"/>
      <c r="MWX113" s="6"/>
      <c r="MWY113" s="6"/>
      <c r="MWZ113" s="6"/>
      <c r="MXA113" s="6"/>
      <c r="MXB113" s="6"/>
      <c r="MXC113" s="6"/>
      <c r="MXD113" s="6"/>
      <c r="MXE113" s="6"/>
      <c r="MXF113" s="6"/>
      <c r="MXG113" s="6"/>
      <c r="MXH113" s="6"/>
      <c r="MXI113" s="6"/>
      <c r="MXJ113" s="6"/>
      <c r="MXK113" s="6"/>
      <c r="MXL113" s="6"/>
      <c r="MXM113" s="6"/>
      <c r="MXN113" s="6"/>
      <c r="MXO113" s="6"/>
      <c r="MXP113" s="6"/>
      <c r="MXQ113" s="6"/>
      <c r="MXR113" s="6"/>
      <c r="MXS113" s="6"/>
      <c r="MXT113" s="6"/>
      <c r="MXU113" s="6"/>
      <c r="MXV113" s="6"/>
      <c r="MXW113" s="6"/>
      <c r="MXX113" s="6"/>
      <c r="MXY113" s="6"/>
      <c r="MXZ113" s="6"/>
      <c r="MYA113" s="6"/>
      <c r="MYB113" s="6"/>
      <c r="MYC113" s="6"/>
      <c r="MYD113" s="6"/>
      <c r="MYE113" s="6"/>
      <c r="MYF113" s="6"/>
      <c r="MYG113" s="6"/>
      <c r="MYH113" s="6"/>
      <c r="MYI113" s="6"/>
      <c r="MYJ113" s="6"/>
      <c r="MYK113" s="6"/>
      <c r="MYL113" s="6"/>
      <c r="MYM113" s="6"/>
      <c r="MYN113" s="6"/>
      <c r="MYO113" s="6"/>
      <c r="MYP113" s="6"/>
      <c r="MYQ113" s="6"/>
      <c r="MYR113" s="6"/>
      <c r="MYS113" s="6"/>
      <c r="MYT113" s="6"/>
      <c r="MYU113" s="6"/>
      <c r="MYV113" s="6"/>
      <c r="MYW113" s="6"/>
      <c r="MYX113" s="6"/>
      <c r="MYY113" s="6"/>
      <c r="MYZ113" s="6"/>
      <c r="MZA113" s="6"/>
      <c r="MZB113" s="6"/>
      <c r="MZC113" s="6"/>
      <c r="MZD113" s="6"/>
      <c r="MZE113" s="6"/>
      <c r="MZF113" s="6"/>
      <c r="MZG113" s="6"/>
      <c r="MZH113" s="6"/>
      <c r="MZI113" s="6"/>
      <c r="MZJ113" s="6"/>
      <c r="MZK113" s="6"/>
      <c r="MZL113" s="6"/>
      <c r="MZM113" s="6"/>
      <c r="MZN113" s="6"/>
      <c r="MZO113" s="6"/>
      <c r="MZP113" s="6"/>
      <c r="MZQ113" s="6"/>
      <c r="MZR113" s="6"/>
      <c r="MZS113" s="6"/>
      <c r="MZT113" s="6"/>
      <c r="MZU113" s="6"/>
      <c r="MZV113" s="6"/>
      <c r="MZW113" s="6"/>
      <c r="MZX113" s="6"/>
      <c r="MZY113" s="6"/>
      <c r="MZZ113" s="6"/>
      <c r="NAA113" s="6"/>
      <c r="NAB113" s="6"/>
      <c r="NAC113" s="6"/>
      <c r="NAD113" s="6"/>
      <c r="NAE113" s="6"/>
      <c r="NAF113" s="6"/>
      <c r="NAG113" s="6"/>
      <c r="NAH113" s="6"/>
      <c r="NAI113" s="6"/>
      <c r="NAJ113" s="6"/>
      <c r="NAK113" s="6"/>
      <c r="NAL113" s="6"/>
      <c r="NAM113" s="6"/>
      <c r="NAN113" s="6"/>
      <c r="NAO113" s="6"/>
      <c r="NAP113" s="6"/>
      <c r="NAQ113" s="6"/>
      <c r="NAR113" s="6"/>
      <c r="NAS113" s="6"/>
      <c r="NAT113" s="6"/>
      <c r="NAU113" s="6"/>
      <c r="NAV113" s="6"/>
      <c r="NAW113" s="6"/>
      <c r="NAX113" s="6"/>
      <c r="NAY113" s="6"/>
      <c r="NAZ113" s="6"/>
      <c r="NBA113" s="6"/>
      <c r="NBB113" s="6"/>
      <c r="NBC113" s="6"/>
      <c r="NBD113" s="6"/>
      <c r="NBE113" s="6"/>
      <c r="NBF113" s="6"/>
      <c r="NBG113" s="6"/>
      <c r="NBH113" s="6"/>
      <c r="NBI113" s="6"/>
      <c r="NBJ113" s="6"/>
      <c r="NBK113" s="6"/>
      <c r="NBL113" s="6"/>
      <c r="NBM113" s="6"/>
      <c r="NBN113" s="6"/>
      <c r="NBO113" s="6"/>
      <c r="NBP113" s="6"/>
      <c r="NBQ113" s="6"/>
      <c r="NBR113" s="6"/>
      <c r="NBS113" s="6"/>
      <c r="NBT113" s="6"/>
      <c r="NBU113" s="6"/>
      <c r="NBV113" s="6"/>
      <c r="NBW113" s="6"/>
      <c r="NBX113" s="6"/>
      <c r="NBY113" s="6"/>
      <c r="NBZ113" s="6"/>
      <c r="NCA113" s="6"/>
      <c r="NCB113" s="6"/>
      <c r="NCC113" s="6"/>
      <c r="NCD113" s="6"/>
      <c r="NCE113" s="6"/>
      <c r="NCF113" s="6"/>
      <c r="NCG113" s="6"/>
      <c r="NCH113" s="6"/>
      <c r="NCI113" s="6"/>
      <c r="NCJ113" s="6"/>
      <c r="NCK113" s="6"/>
      <c r="NCL113" s="6"/>
      <c r="NCM113" s="6"/>
      <c r="NCN113" s="6"/>
      <c r="NCO113" s="6"/>
      <c r="NCP113" s="6"/>
      <c r="NCQ113" s="6"/>
      <c r="NCR113" s="6"/>
      <c r="NCS113" s="6"/>
      <c r="NCT113" s="6"/>
      <c r="NCU113" s="6"/>
      <c r="NCV113" s="6"/>
      <c r="NCW113" s="6"/>
      <c r="NCX113" s="6"/>
      <c r="NCY113" s="6"/>
      <c r="NCZ113" s="6"/>
      <c r="NDA113" s="6"/>
      <c r="NDB113" s="6"/>
      <c r="NDC113" s="6"/>
      <c r="NDD113" s="6"/>
      <c r="NDE113" s="6"/>
      <c r="NDF113" s="6"/>
      <c r="NDG113" s="6"/>
      <c r="NDH113" s="6"/>
      <c r="NDI113" s="6"/>
      <c r="NDJ113" s="6"/>
      <c r="NDK113" s="6"/>
      <c r="NDL113" s="6"/>
      <c r="NDM113" s="6"/>
      <c r="NDN113" s="6"/>
      <c r="NDO113" s="6"/>
      <c r="NDP113" s="6"/>
      <c r="NDQ113" s="6"/>
      <c r="NDR113" s="6"/>
      <c r="NDS113" s="6"/>
      <c r="NDT113" s="6"/>
      <c r="NDU113" s="6"/>
      <c r="NDV113" s="6"/>
      <c r="NDW113" s="6"/>
      <c r="NDX113" s="6"/>
      <c r="NDY113" s="6"/>
      <c r="NDZ113" s="6"/>
      <c r="NEA113" s="6"/>
      <c r="NEB113" s="6"/>
      <c r="NEC113" s="6"/>
      <c r="NED113" s="6"/>
      <c r="NEE113" s="6"/>
      <c r="NEF113" s="6"/>
      <c r="NEG113" s="6"/>
      <c r="NEH113" s="6"/>
      <c r="NEI113" s="6"/>
      <c r="NEJ113" s="6"/>
      <c r="NEK113" s="6"/>
      <c r="NEL113" s="6"/>
      <c r="NEM113" s="6"/>
      <c r="NEN113" s="6"/>
      <c r="NEO113" s="6"/>
      <c r="NEP113" s="6"/>
      <c r="NEQ113" s="6"/>
      <c r="NER113" s="6"/>
      <c r="NES113" s="6"/>
      <c r="NET113" s="6"/>
      <c r="NEU113" s="6"/>
      <c r="NEV113" s="6"/>
      <c r="NEW113" s="6"/>
      <c r="NEX113" s="6"/>
      <c r="NEY113" s="6"/>
      <c r="NEZ113" s="6"/>
      <c r="NFA113" s="6"/>
      <c r="NFB113" s="6"/>
      <c r="NFC113" s="6"/>
      <c r="NFD113" s="6"/>
      <c r="NFE113" s="6"/>
      <c r="NFF113" s="6"/>
      <c r="NFG113" s="6"/>
      <c r="NFH113" s="6"/>
      <c r="NFI113" s="6"/>
      <c r="NFJ113" s="6"/>
      <c r="NFK113" s="6"/>
      <c r="NFL113" s="6"/>
      <c r="NFM113" s="6"/>
      <c r="NFN113" s="6"/>
      <c r="NFO113" s="6"/>
      <c r="NFP113" s="6"/>
      <c r="NFQ113" s="6"/>
      <c r="NFR113" s="6"/>
      <c r="NFS113" s="6"/>
      <c r="NFT113" s="6"/>
      <c r="NFU113" s="6"/>
      <c r="NFV113" s="6"/>
      <c r="NFW113" s="6"/>
      <c r="NFX113" s="6"/>
      <c r="NFY113" s="6"/>
      <c r="NFZ113" s="6"/>
      <c r="NGA113" s="6"/>
      <c r="NGB113" s="6"/>
      <c r="NGC113" s="6"/>
      <c r="NGD113" s="6"/>
      <c r="NGE113" s="6"/>
      <c r="NGF113" s="6"/>
      <c r="NGG113" s="6"/>
      <c r="NGH113" s="6"/>
      <c r="NGI113" s="6"/>
      <c r="NGJ113" s="6"/>
      <c r="NGK113" s="6"/>
      <c r="NGL113" s="6"/>
      <c r="NGM113" s="6"/>
      <c r="NGN113" s="6"/>
      <c r="NGO113" s="6"/>
      <c r="NGP113" s="6"/>
      <c r="NGQ113" s="6"/>
      <c r="NGR113" s="6"/>
      <c r="NGS113" s="6"/>
      <c r="NGT113" s="6"/>
      <c r="NGU113" s="6"/>
      <c r="NGV113" s="6"/>
      <c r="NGW113" s="6"/>
      <c r="NGX113" s="6"/>
      <c r="NGY113" s="6"/>
      <c r="NGZ113" s="6"/>
      <c r="NHA113" s="6"/>
      <c r="NHB113" s="6"/>
      <c r="NHC113" s="6"/>
      <c r="NHD113" s="6"/>
      <c r="NHE113" s="6"/>
      <c r="NHF113" s="6"/>
      <c r="NHG113" s="6"/>
      <c r="NHH113" s="6"/>
      <c r="NHI113" s="6"/>
      <c r="NHJ113" s="6"/>
      <c r="NHK113" s="6"/>
      <c r="NHL113" s="6"/>
      <c r="NHM113" s="6"/>
      <c r="NHN113" s="6"/>
      <c r="NHO113" s="6"/>
      <c r="NHP113" s="6"/>
      <c r="NHQ113" s="6"/>
      <c r="NHR113" s="6"/>
      <c r="NHS113" s="6"/>
      <c r="NHT113" s="6"/>
      <c r="NHU113" s="6"/>
      <c r="NHV113" s="6"/>
      <c r="NHW113" s="6"/>
      <c r="NHX113" s="6"/>
      <c r="NHY113" s="6"/>
      <c r="NHZ113" s="6"/>
      <c r="NIA113" s="6"/>
      <c r="NIB113" s="6"/>
      <c r="NIC113" s="6"/>
      <c r="NID113" s="6"/>
      <c r="NIE113" s="6"/>
      <c r="NIF113" s="6"/>
      <c r="NIG113" s="6"/>
      <c r="NIH113" s="6"/>
      <c r="NII113" s="6"/>
      <c r="NIJ113" s="6"/>
      <c r="NIK113" s="6"/>
      <c r="NIL113" s="6"/>
      <c r="NIM113" s="6"/>
      <c r="NIN113" s="6"/>
      <c r="NIO113" s="6"/>
      <c r="NIP113" s="6"/>
      <c r="NIQ113" s="6"/>
      <c r="NIR113" s="6"/>
      <c r="NIS113" s="6"/>
      <c r="NIT113" s="6"/>
      <c r="NIU113" s="6"/>
      <c r="NIV113" s="6"/>
      <c r="NIW113" s="6"/>
      <c r="NIX113" s="6"/>
      <c r="NIY113" s="6"/>
      <c r="NIZ113" s="6"/>
      <c r="NJA113" s="6"/>
      <c r="NJB113" s="6"/>
      <c r="NJC113" s="6"/>
      <c r="NJD113" s="6"/>
      <c r="NJE113" s="6"/>
      <c r="NJF113" s="6"/>
      <c r="NJG113" s="6"/>
      <c r="NJH113" s="6"/>
      <c r="NJI113" s="6"/>
      <c r="NJJ113" s="6"/>
      <c r="NJK113" s="6"/>
      <c r="NJL113" s="6"/>
      <c r="NJM113" s="6"/>
      <c r="NJN113" s="6"/>
      <c r="NJO113" s="6"/>
      <c r="NJP113" s="6"/>
      <c r="NJQ113" s="6"/>
      <c r="NJR113" s="6"/>
      <c r="NJS113" s="6"/>
      <c r="NJT113" s="6"/>
      <c r="NJU113" s="6"/>
      <c r="NJV113" s="6"/>
      <c r="NJW113" s="6"/>
      <c r="NJX113" s="6"/>
      <c r="NJY113" s="6"/>
      <c r="NJZ113" s="6"/>
      <c r="NKA113" s="6"/>
      <c r="NKB113" s="6"/>
      <c r="NKC113" s="6"/>
      <c r="NKD113" s="6"/>
      <c r="NKE113" s="6"/>
      <c r="NKF113" s="6"/>
      <c r="NKG113" s="6"/>
      <c r="NKH113" s="6"/>
      <c r="NKI113" s="6"/>
      <c r="NKJ113" s="6"/>
      <c r="NKK113" s="6"/>
      <c r="NKL113" s="6"/>
      <c r="NKM113" s="6"/>
      <c r="NKN113" s="6"/>
      <c r="NKO113" s="6"/>
      <c r="NKP113" s="6"/>
      <c r="NKQ113" s="6"/>
      <c r="NKR113" s="6"/>
      <c r="NKS113" s="6"/>
      <c r="NKT113" s="6"/>
      <c r="NKU113" s="6"/>
      <c r="NKV113" s="6"/>
      <c r="NKW113" s="6"/>
      <c r="NKX113" s="6"/>
      <c r="NKY113" s="6"/>
      <c r="NKZ113" s="6"/>
      <c r="NLA113" s="6"/>
      <c r="NLB113" s="6"/>
      <c r="NLC113" s="6"/>
      <c r="NLD113" s="6"/>
      <c r="NLE113" s="6"/>
      <c r="NLF113" s="6"/>
      <c r="NLG113" s="6"/>
      <c r="NLH113" s="6"/>
      <c r="NLI113" s="6"/>
      <c r="NLJ113" s="6"/>
      <c r="NLK113" s="6"/>
      <c r="NLL113" s="6"/>
      <c r="NLM113" s="6"/>
      <c r="NLN113" s="6"/>
      <c r="NLO113" s="6"/>
      <c r="NLP113" s="6"/>
      <c r="NLQ113" s="6"/>
      <c r="NLR113" s="6"/>
      <c r="NLS113" s="6"/>
      <c r="NLT113" s="6"/>
      <c r="NLU113" s="6"/>
      <c r="NLV113" s="6"/>
      <c r="NLW113" s="6"/>
      <c r="NLX113" s="6"/>
      <c r="NLY113" s="6"/>
      <c r="NLZ113" s="6"/>
      <c r="NMA113" s="6"/>
      <c r="NMB113" s="6"/>
      <c r="NMC113" s="6"/>
      <c r="NMD113" s="6"/>
      <c r="NME113" s="6"/>
      <c r="NMF113" s="6"/>
      <c r="NMG113" s="6"/>
      <c r="NMH113" s="6"/>
      <c r="NMI113" s="6"/>
      <c r="NMJ113" s="6"/>
      <c r="NMK113" s="6"/>
      <c r="NML113" s="6"/>
      <c r="NMM113" s="6"/>
      <c r="NMN113" s="6"/>
      <c r="NMO113" s="6"/>
      <c r="NMP113" s="6"/>
      <c r="NMQ113" s="6"/>
      <c r="NMR113" s="6"/>
      <c r="NMS113" s="6"/>
      <c r="NMT113" s="6"/>
      <c r="NMU113" s="6"/>
      <c r="NMV113" s="6"/>
      <c r="NMW113" s="6"/>
      <c r="NMX113" s="6"/>
      <c r="NMY113" s="6"/>
      <c r="NMZ113" s="6"/>
      <c r="NNA113" s="6"/>
      <c r="NNB113" s="6"/>
      <c r="NNC113" s="6"/>
      <c r="NND113" s="6"/>
      <c r="NNE113" s="6"/>
      <c r="NNF113" s="6"/>
      <c r="NNG113" s="6"/>
      <c r="NNH113" s="6"/>
      <c r="NNI113" s="6"/>
      <c r="NNJ113" s="6"/>
      <c r="NNK113" s="6"/>
      <c r="NNL113" s="6"/>
      <c r="NNM113" s="6"/>
      <c r="NNN113" s="6"/>
      <c r="NNO113" s="6"/>
      <c r="NNP113" s="6"/>
      <c r="NNQ113" s="6"/>
      <c r="NNR113" s="6"/>
      <c r="NNS113" s="6"/>
      <c r="NNT113" s="6"/>
      <c r="NNU113" s="6"/>
      <c r="NNV113" s="6"/>
      <c r="NNW113" s="6"/>
      <c r="NNX113" s="6"/>
      <c r="NNY113" s="6"/>
      <c r="NNZ113" s="6"/>
      <c r="NOA113" s="6"/>
      <c r="NOB113" s="6"/>
      <c r="NOC113" s="6"/>
      <c r="NOD113" s="6"/>
      <c r="NOE113" s="6"/>
      <c r="NOF113" s="6"/>
      <c r="NOG113" s="6"/>
      <c r="NOH113" s="6"/>
      <c r="NOI113" s="6"/>
      <c r="NOJ113" s="6"/>
      <c r="NOK113" s="6"/>
      <c r="NOL113" s="6"/>
      <c r="NOM113" s="6"/>
      <c r="NON113" s="6"/>
      <c r="NOO113" s="6"/>
      <c r="NOP113" s="6"/>
      <c r="NOQ113" s="6"/>
      <c r="NOR113" s="6"/>
      <c r="NOS113" s="6"/>
      <c r="NOT113" s="6"/>
      <c r="NOU113" s="6"/>
      <c r="NOV113" s="6"/>
      <c r="NOW113" s="6"/>
      <c r="NOX113" s="6"/>
      <c r="NOY113" s="6"/>
      <c r="NOZ113" s="6"/>
      <c r="NPA113" s="6"/>
      <c r="NPB113" s="6"/>
      <c r="NPC113" s="6"/>
      <c r="NPD113" s="6"/>
      <c r="NPE113" s="6"/>
      <c r="NPF113" s="6"/>
      <c r="NPG113" s="6"/>
      <c r="NPH113" s="6"/>
      <c r="NPI113" s="6"/>
      <c r="NPJ113" s="6"/>
      <c r="NPK113" s="6"/>
      <c r="NPL113" s="6"/>
      <c r="NPM113" s="6"/>
      <c r="NPN113" s="6"/>
      <c r="NPO113" s="6"/>
      <c r="NPP113" s="6"/>
      <c r="NPQ113" s="6"/>
      <c r="NPR113" s="6"/>
      <c r="NPS113" s="6"/>
      <c r="NPT113" s="6"/>
      <c r="NPU113" s="6"/>
      <c r="NPV113" s="6"/>
      <c r="NPW113" s="6"/>
      <c r="NPX113" s="6"/>
      <c r="NPY113" s="6"/>
      <c r="NPZ113" s="6"/>
      <c r="NQA113" s="6"/>
      <c r="NQB113" s="6"/>
      <c r="NQC113" s="6"/>
      <c r="NQD113" s="6"/>
      <c r="NQE113" s="6"/>
      <c r="NQF113" s="6"/>
      <c r="NQG113" s="6"/>
      <c r="NQH113" s="6"/>
      <c r="NQI113" s="6"/>
      <c r="NQJ113" s="6"/>
      <c r="NQK113" s="6"/>
      <c r="NQL113" s="6"/>
      <c r="NQM113" s="6"/>
      <c r="NQN113" s="6"/>
      <c r="NQO113" s="6"/>
      <c r="NQP113" s="6"/>
      <c r="NQQ113" s="6"/>
      <c r="NQR113" s="6"/>
      <c r="NQS113" s="6"/>
      <c r="NQT113" s="6"/>
      <c r="NQU113" s="6"/>
      <c r="NQV113" s="6"/>
      <c r="NQW113" s="6"/>
      <c r="NQX113" s="6"/>
      <c r="NQY113" s="6"/>
      <c r="NQZ113" s="6"/>
      <c r="NRA113" s="6"/>
      <c r="NRB113" s="6"/>
      <c r="NRC113" s="6"/>
      <c r="NRD113" s="6"/>
      <c r="NRE113" s="6"/>
      <c r="NRF113" s="6"/>
      <c r="NRG113" s="6"/>
      <c r="NRH113" s="6"/>
      <c r="NRI113" s="6"/>
      <c r="NRJ113" s="6"/>
      <c r="NRK113" s="6"/>
      <c r="NRL113" s="6"/>
      <c r="NRM113" s="6"/>
      <c r="NRN113" s="6"/>
      <c r="NRO113" s="6"/>
      <c r="NRP113" s="6"/>
      <c r="NRQ113" s="6"/>
      <c r="NRR113" s="6"/>
      <c r="NRS113" s="6"/>
      <c r="NRT113" s="6"/>
      <c r="NRU113" s="6"/>
      <c r="NRV113" s="6"/>
      <c r="NRW113" s="6"/>
      <c r="NRX113" s="6"/>
      <c r="NRY113" s="6"/>
      <c r="NRZ113" s="6"/>
      <c r="NSA113" s="6"/>
      <c r="NSB113" s="6"/>
      <c r="NSC113" s="6"/>
      <c r="NSD113" s="6"/>
      <c r="NSE113" s="6"/>
      <c r="NSF113" s="6"/>
      <c r="NSG113" s="6"/>
      <c r="NSH113" s="6"/>
      <c r="NSI113" s="6"/>
      <c r="NSJ113" s="6"/>
      <c r="NSK113" s="6"/>
      <c r="NSL113" s="6"/>
      <c r="NSM113" s="6"/>
      <c r="NSN113" s="6"/>
      <c r="NSO113" s="6"/>
      <c r="NSP113" s="6"/>
      <c r="NSQ113" s="6"/>
      <c r="NSR113" s="6"/>
      <c r="NSS113" s="6"/>
      <c r="NST113" s="6"/>
      <c r="NSU113" s="6"/>
      <c r="NSV113" s="6"/>
      <c r="NSW113" s="6"/>
      <c r="NSX113" s="6"/>
      <c r="NSY113" s="6"/>
      <c r="NSZ113" s="6"/>
      <c r="NTA113" s="6"/>
      <c r="NTB113" s="6"/>
      <c r="NTC113" s="6"/>
      <c r="NTD113" s="6"/>
      <c r="NTE113" s="6"/>
      <c r="NTF113" s="6"/>
      <c r="NTG113" s="6"/>
      <c r="NTH113" s="6"/>
      <c r="NTI113" s="6"/>
      <c r="NTJ113" s="6"/>
      <c r="NTK113" s="6"/>
      <c r="NTL113" s="6"/>
      <c r="NTM113" s="6"/>
      <c r="NTN113" s="6"/>
      <c r="NTO113" s="6"/>
      <c r="NTP113" s="6"/>
      <c r="NTQ113" s="6"/>
      <c r="NTR113" s="6"/>
      <c r="NTS113" s="6"/>
      <c r="NTT113" s="6"/>
      <c r="NTU113" s="6"/>
      <c r="NTV113" s="6"/>
      <c r="NTW113" s="6"/>
      <c r="NTX113" s="6"/>
      <c r="NTY113" s="6"/>
      <c r="NTZ113" s="6"/>
      <c r="NUA113" s="6"/>
      <c r="NUB113" s="6"/>
      <c r="NUC113" s="6"/>
      <c r="NUD113" s="6"/>
      <c r="NUE113" s="6"/>
      <c r="NUF113" s="6"/>
      <c r="NUG113" s="6"/>
      <c r="NUH113" s="6"/>
      <c r="NUI113" s="6"/>
      <c r="NUJ113" s="6"/>
      <c r="NUK113" s="6"/>
      <c r="NUL113" s="6"/>
      <c r="NUM113" s="6"/>
      <c r="NUN113" s="6"/>
      <c r="NUO113" s="6"/>
      <c r="NUP113" s="6"/>
      <c r="NUQ113" s="6"/>
      <c r="NUR113" s="6"/>
      <c r="NUS113" s="6"/>
      <c r="NUT113" s="6"/>
      <c r="NUU113" s="6"/>
      <c r="NUV113" s="6"/>
      <c r="NUW113" s="6"/>
      <c r="NUX113" s="6"/>
      <c r="NUY113" s="6"/>
      <c r="NUZ113" s="6"/>
      <c r="NVA113" s="6"/>
      <c r="NVB113" s="6"/>
      <c r="NVC113" s="6"/>
      <c r="NVD113" s="6"/>
      <c r="NVE113" s="6"/>
      <c r="NVF113" s="6"/>
      <c r="NVG113" s="6"/>
      <c r="NVH113" s="6"/>
      <c r="NVI113" s="6"/>
      <c r="NVJ113" s="6"/>
      <c r="NVK113" s="6"/>
      <c r="NVL113" s="6"/>
      <c r="NVM113" s="6"/>
      <c r="NVN113" s="6"/>
      <c r="NVO113" s="6"/>
      <c r="NVP113" s="6"/>
      <c r="NVQ113" s="6"/>
      <c r="NVR113" s="6"/>
      <c r="NVS113" s="6"/>
      <c r="NVT113" s="6"/>
      <c r="NVU113" s="6"/>
      <c r="NVV113" s="6"/>
      <c r="NVW113" s="6"/>
      <c r="NVX113" s="6"/>
      <c r="NVY113" s="6"/>
      <c r="NVZ113" s="6"/>
      <c r="NWA113" s="6"/>
      <c r="NWB113" s="6"/>
      <c r="NWC113" s="6"/>
      <c r="NWD113" s="6"/>
      <c r="NWE113" s="6"/>
      <c r="NWF113" s="6"/>
      <c r="NWG113" s="6"/>
      <c r="NWH113" s="6"/>
      <c r="NWI113" s="6"/>
      <c r="NWJ113" s="6"/>
      <c r="NWK113" s="6"/>
      <c r="NWL113" s="6"/>
      <c r="NWM113" s="6"/>
      <c r="NWN113" s="6"/>
      <c r="NWO113" s="6"/>
      <c r="NWP113" s="6"/>
      <c r="NWQ113" s="6"/>
      <c r="NWR113" s="6"/>
      <c r="NWS113" s="6"/>
      <c r="NWT113" s="6"/>
      <c r="NWU113" s="6"/>
      <c r="NWV113" s="6"/>
      <c r="NWW113" s="6"/>
      <c r="NWX113" s="6"/>
      <c r="NWY113" s="6"/>
      <c r="NWZ113" s="6"/>
      <c r="NXA113" s="6"/>
      <c r="NXB113" s="6"/>
      <c r="NXC113" s="6"/>
      <c r="NXD113" s="6"/>
      <c r="NXE113" s="6"/>
      <c r="NXF113" s="6"/>
      <c r="NXG113" s="6"/>
      <c r="NXH113" s="6"/>
      <c r="NXI113" s="6"/>
      <c r="NXJ113" s="6"/>
      <c r="NXK113" s="6"/>
      <c r="NXL113" s="6"/>
      <c r="NXM113" s="6"/>
      <c r="NXN113" s="6"/>
      <c r="NXO113" s="6"/>
      <c r="NXP113" s="6"/>
      <c r="NXQ113" s="6"/>
      <c r="NXR113" s="6"/>
      <c r="NXS113" s="6"/>
      <c r="NXT113" s="6"/>
      <c r="NXU113" s="6"/>
      <c r="NXV113" s="6"/>
      <c r="NXW113" s="6"/>
      <c r="NXX113" s="6"/>
      <c r="NXY113" s="6"/>
      <c r="NXZ113" s="6"/>
      <c r="NYA113" s="6"/>
      <c r="NYB113" s="6"/>
      <c r="NYC113" s="6"/>
      <c r="NYD113" s="6"/>
      <c r="NYE113" s="6"/>
      <c r="NYF113" s="6"/>
      <c r="NYG113" s="6"/>
      <c r="NYH113" s="6"/>
      <c r="NYI113" s="6"/>
      <c r="NYJ113" s="6"/>
      <c r="NYK113" s="6"/>
      <c r="NYL113" s="6"/>
      <c r="NYM113" s="6"/>
      <c r="NYN113" s="6"/>
      <c r="NYO113" s="6"/>
      <c r="NYP113" s="6"/>
      <c r="NYQ113" s="6"/>
      <c r="NYR113" s="6"/>
      <c r="NYS113" s="6"/>
      <c r="NYT113" s="6"/>
      <c r="NYU113" s="6"/>
      <c r="NYV113" s="6"/>
      <c r="NYW113" s="6"/>
      <c r="NYX113" s="6"/>
      <c r="NYY113" s="6"/>
      <c r="NYZ113" s="6"/>
      <c r="NZA113" s="6"/>
      <c r="NZB113" s="6"/>
      <c r="NZC113" s="6"/>
      <c r="NZD113" s="6"/>
      <c r="NZE113" s="6"/>
      <c r="NZF113" s="6"/>
      <c r="NZG113" s="6"/>
      <c r="NZH113" s="6"/>
      <c r="NZI113" s="6"/>
      <c r="NZJ113" s="6"/>
      <c r="NZK113" s="6"/>
      <c r="NZL113" s="6"/>
      <c r="NZM113" s="6"/>
      <c r="NZN113" s="6"/>
      <c r="NZO113" s="6"/>
      <c r="NZP113" s="6"/>
      <c r="NZQ113" s="6"/>
      <c r="NZR113" s="6"/>
      <c r="NZS113" s="6"/>
      <c r="NZT113" s="6"/>
      <c r="NZU113" s="6"/>
      <c r="NZV113" s="6"/>
      <c r="NZW113" s="6"/>
      <c r="NZX113" s="6"/>
      <c r="NZY113" s="6"/>
      <c r="NZZ113" s="6"/>
      <c r="OAA113" s="6"/>
      <c r="OAB113" s="6"/>
      <c r="OAC113" s="6"/>
      <c r="OAD113" s="6"/>
      <c r="OAE113" s="6"/>
      <c r="OAF113" s="6"/>
      <c r="OAG113" s="6"/>
      <c r="OAH113" s="6"/>
      <c r="OAI113" s="6"/>
      <c r="OAJ113" s="6"/>
      <c r="OAK113" s="6"/>
      <c r="OAL113" s="6"/>
      <c r="OAM113" s="6"/>
      <c r="OAN113" s="6"/>
      <c r="OAO113" s="6"/>
      <c r="OAP113" s="6"/>
      <c r="OAQ113" s="6"/>
      <c r="OAR113" s="6"/>
      <c r="OAS113" s="6"/>
      <c r="OAT113" s="6"/>
      <c r="OAU113" s="6"/>
      <c r="OAV113" s="6"/>
      <c r="OAW113" s="6"/>
      <c r="OAX113" s="6"/>
      <c r="OAY113" s="6"/>
      <c r="OAZ113" s="6"/>
      <c r="OBA113" s="6"/>
      <c r="OBB113" s="6"/>
      <c r="OBC113" s="6"/>
      <c r="OBD113" s="6"/>
      <c r="OBE113" s="6"/>
      <c r="OBF113" s="6"/>
      <c r="OBG113" s="6"/>
      <c r="OBH113" s="6"/>
      <c r="OBI113" s="6"/>
      <c r="OBJ113" s="6"/>
      <c r="OBK113" s="6"/>
      <c r="OBL113" s="6"/>
      <c r="OBM113" s="6"/>
      <c r="OBN113" s="6"/>
      <c r="OBO113" s="6"/>
      <c r="OBP113" s="6"/>
      <c r="OBQ113" s="6"/>
      <c r="OBR113" s="6"/>
      <c r="OBS113" s="6"/>
      <c r="OBT113" s="6"/>
      <c r="OBU113" s="6"/>
      <c r="OBV113" s="6"/>
      <c r="OBW113" s="6"/>
      <c r="OBX113" s="6"/>
      <c r="OBY113" s="6"/>
      <c r="OBZ113" s="6"/>
      <c r="OCA113" s="6"/>
      <c r="OCB113" s="6"/>
      <c r="OCC113" s="6"/>
      <c r="OCD113" s="6"/>
      <c r="OCE113" s="6"/>
      <c r="OCF113" s="6"/>
      <c r="OCG113" s="6"/>
      <c r="OCH113" s="6"/>
      <c r="OCI113" s="6"/>
      <c r="OCJ113" s="6"/>
      <c r="OCK113" s="6"/>
      <c r="OCL113" s="6"/>
      <c r="OCM113" s="6"/>
      <c r="OCN113" s="6"/>
      <c r="OCO113" s="6"/>
      <c r="OCP113" s="6"/>
      <c r="OCQ113" s="6"/>
      <c r="OCR113" s="6"/>
      <c r="OCS113" s="6"/>
      <c r="OCT113" s="6"/>
      <c r="OCU113" s="6"/>
      <c r="OCV113" s="6"/>
      <c r="OCW113" s="6"/>
      <c r="OCX113" s="6"/>
      <c r="OCY113" s="6"/>
      <c r="OCZ113" s="6"/>
      <c r="ODA113" s="6"/>
      <c r="ODB113" s="6"/>
      <c r="ODC113" s="6"/>
      <c r="ODD113" s="6"/>
      <c r="ODE113" s="6"/>
      <c r="ODF113" s="6"/>
      <c r="ODG113" s="6"/>
      <c r="ODH113" s="6"/>
      <c r="ODI113" s="6"/>
      <c r="ODJ113" s="6"/>
      <c r="ODK113" s="6"/>
      <c r="ODL113" s="6"/>
      <c r="ODM113" s="6"/>
      <c r="ODN113" s="6"/>
      <c r="ODO113" s="6"/>
      <c r="ODP113" s="6"/>
      <c r="ODQ113" s="6"/>
      <c r="ODR113" s="6"/>
      <c r="ODS113" s="6"/>
      <c r="ODT113" s="6"/>
      <c r="ODU113" s="6"/>
      <c r="ODV113" s="6"/>
      <c r="ODW113" s="6"/>
      <c r="ODX113" s="6"/>
      <c r="ODY113" s="6"/>
      <c r="ODZ113" s="6"/>
      <c r="OEA113" s="6"/>
      <c r="OEB113" s="6"/>
      <c r="OEC113" s="6"/>
      <c r="OED113" s="6"/>
      <c r="OEE113" s="6"/>
      <c r="OEF113" s="6"/>
      <c r="OEG113" s="6"/>
      <c r="OEH113" s="6"/>
      <c r="OEI113" s="6"/>
      <c r="OEJ113" s="6"/>
      <c r="OEK113" s="6"/>
      <c r="OEL113" s="6"/>
      <c r="OEM113" s="6"/>
      <c r="OEN113" s="6"/>
      <c r="OEO113" s="6"/>
      <c r="OEP113" s="6"/>
      <c r="OEQ113" s="6"/>
      <c r="OER113" s="6"/>
      <c r="OES113" s="6"/>
      <c r="OET113" s="6"/>
      <c r="OEU113" s="6"/>
      <c r="OEV113" s="6"/>
      <c r="OEW113" s="6"/>
      <c r="OEX113" s="6"/>
      <c r="OEY113" s="6"/>
      <c r="OEZ113" s="6"/>
      <c r="OFA113" s="6"/>
      <c r="OFB113" s="6"/>
      <c r="OFC113" s="6"/>
      <c r="OFD113" s="6"/>
      <c r="OFE113" s="6"/>
      <c r="OFF113" s="6"/>
      <c r="OFG113" s="6"/>
      <c r="OFH113" s="6"/>
      <c r="OFI113" s="6"/>
      <c r="OFJ113" s="6"/>
      <c r="OFK113" s="6"/>
      <c r="OFL113" s="6"/>
      <c r="OFM113" s="6"/>
      <c r="OFN113" s="6"/>
      <c r="OFO113" s="6"/>
      <c r="OFP113" s="6"/>
      <c r="OFQ113" s="6"/>
      <c r="OFR113" s="6"/>
      <c r="OFS113" s="6"/>
      <c r="OFT113" s="6"/>
      <c r="OFU113" s="6"/>
      <c r="OFV113" s="6"/>
      <c r="OFW113" s="6"/>
      <c r="OFX113" s="6"/>
      <c r="OFY113" s="6"/>
      <c r="OFZ113" s="6"/>
      <c r="OGA113" s="6"/>
      <c r="OGB113" s="6"/>
      <c r="OGC113" s="6"/>
      <c r="OGD113" s="6"/>
      <c r="OGE113" s="6"/>
      <c r="OGF113" s="6"/>
      <c r="OGG113" s="6"/>
      <c r="OGH113" s="6"/>
      <c r="OGI113" s="6"/>
      <c r="OGJ113" s="6"/>
      <c r="OGK113" s="6"/>
      <c r="OGL113" s="6"/>
      <c r="OGM113" s="6"/>
      <c r="OGN113" s="6"/>
      <c r="OGO113" s="6"/>
      <c r="OGP113" s="6"/>
      <c r="OGQ113" s="6"/>
      <c r="OGR113" s="6"/>
      <c r="OGS113" s="6"/>
      <c r="OGT113" s="6"/>
      <c r="OGU113" s="6"/>
      <c r="OGV113" s="6"/>
      <c r="OGW113" s="6"/>
      <c r="OGX113" s="6"/>
      <c r="OGY113" s="6"/>
      <c r="OGZ113" s="6"/>
      <c r="OHA113" s="6"/>
      <c r="OHB113" s="6"/>
      <c r="OHC113" s="6"/>
      <c r="OHD113" s="6"/>
      <c r="OHE113" s="6"/>
      <c r="OHF113" s="6"/>
      <c r="OHG113" s="6"/>
      <c r="OHH113" s="6"/>
      <c r="OHI113" s="6"/>
      <c r="OHJ113" s="6"/>
      <c r="OHK113" s="6"/>
      <c r="OHL113" s="6"/>
      <c r="OHM113" s="6"/>
      <c r="OHN113" s="6"/>
      <c r="OHO113" s="6"/>
      <c r="OHP113" s="6"/>
      <c r="OHQ113" s="6"/>
      <c r="OHR113" s="6"/>
      <c r="OHS113" s="6"/>
      <c r="OHT113" s="6"/>
      <c r="OHU113" s="6"/>
      <c r="OHV113" s="6"/>
      <c r="OHW113" s="6"/>
      <c r="OHX113" s="6"/>
      <c r="OHY113" s="6"/>
      <c r="OHZ113" s="6"/>
      <c r="OIA113" s="6"/>
      <c r="OIB113" s="6"/>
      <c r="OIC113" s="6"/>
      <c r="OID113" s="6"/>
      <c r="OIE113" s="6"/>
      <c r="OIF113" s="6"/>
      <c r="OIG113" s="6"/>
      <c r="OIH113" s="6"/>
      <c r="OII113" s="6"/>
      <c r="OIJ113" s="6"/>
      <c r="OIK113" s="6"/>
      <c r="OIL113" s="6"/>
      <c r="OIM113" s="6"/>
      <c r="OIN113" s="6"/>
      <c r="OIO113" s="6"/>
      <c r="OIP113" s="6"/>
      <c r="OIQ113" s="6"/>
      <c r="OIR113" s="6"/>
      <c r="OIS113" s="6"/>
      <c r="OIT113" s="6"/>
      <c r="OIU113" s="6"/>
      <c r="OIV113" s="6"/>
      <c r="OIW113" s="6"/>
      <c r="OIX113" s="6"/>
      <c r="OIY113" s="6"/>
      <c r="OIZ113" s="6"/>
      <c r="OJA113" s="6"/>
      <c r="OJB113" s="6"/>
      <c r="OJC113" s="6"/>
      <c r="OJD113" s="6"/>
      <c r="OJE113" s="6"/>
      <c r="OJF113" s="6"/>
      <c r="OJG113" s="6"/>
      <c r="OJH113" s="6"/>
      <c r="OJI113" s="6"/>
      <c r="OJJ113" s="6"/>
      <c r="OJK113" s="6"/>
      <c r="OJL113" s="6"/>
      <c r="OJM113" s="6"/>
      <c r="OJN113" s="6"/>
      <c r="OJO113" s="6"/>
      <c r="OJP113" s="6"/>
      <c r="OJQ113" s="6"/>
      <c r="OJR113" s="6"/>
      <c r="OJS113" s="6"/>
      <c r="OJT113" s="6"/>
      <c r="OJU113" s="6"/>
      <c r="OJV113" s="6"/>
      <c r="OJW113" s="6"/>
      <c r="OJX113" s="6"/>
      <c r="OJY113" s="6"/>
      <c r="OJZ113" s="6"/>
      <c r="OKA113" s="6"/>
      <c r="OKB113" s="6"/>
      <c r="OKC113" s="6"/>
      <c r="OKD113" s="6"/>
      <c r="OKE113" s="6"/>
      <c r="OKF113" s="6"/>
      <c r="OKG113" s="6"/>
      <c r="OKH113" s="6"/>
      <c r="OKI113" s="6"/>
      <c r="OKJ113" s="6"/>
      <c r="OKK113" s="6"/>
      <c r="OKL113" s="6"/>
      <c r="OKM113" s="6"/>
      <c r="OKN113" s="6"/>
      <c r="OKO113" s="6"/>
      <c r="OKP113" s="6"/>
      <c r="OKQ113" s="6"/>
      <c r="OKR113" s="6"/>
      <c r="OKS113" s="6"/>
      <c r="OKT113" s="6"/>
      <c r="OKU113" s="6"/>
      <c r="OKV113" s="6"/>
      <c r="OKW113" s="6"/>
      <c r="OKX113" s="6"/>
      <c r="OKY113" s="6"/>
      <c r="OKZ113" s="6"/>
      <c r="OLA113" s="6"/>
      <c r="OLB113" s="6"/>
      <c r="OLC113" s="6"/>
      <c r="OLD113" s="6"/>
      <c r="OLE113" s="6"/>
      <c r="OLF113" s="6"/>
      <c r="OLG113" s="6"/>
      <c r="OLH113" s="6"/>
      <c r="OLI113" s="6"/>
      <c r="OLJ113" s="6"/>
      <c r="OLK113" s="6"/>
      <c r="OLL113" s="6"/>
      <c r="OLM113" s="6"/>
      <c r="OLN113" s="6"/>
      <c r="OLO113" s="6"/>
      <c r="OLP113" s="6"/>
      <c r="OLQ113" s="6"/>
      <c r="OLR113" s="6"/>
      <c r="OLS113" s="6"/>
      <c r="OLT113" s="6"/>
      <c r="OLU113" s="6"/>
      <c r="OLV113" s="6"/>
      <c r="OLW113" s="6"/>
      <c r="OLX113" s="6"/>
      <c r="OLY113" s="6"/>
      <c r="OLZ113" s="6"/>
      <c r="OMA113" s="6"/>
      <c r="OMB113" s="6"/>
      <c r="OMC113" s="6"/>
      <c r="OMD113" s="6"/>
      <c r="OME113" s="6"/>
      <c r="OMF113" s="6"/>
      <c r="OMG113" s="6"/>
      <c r="OMH113" s="6"/>
      <c r="OMI113" s="6"/>
      <c r="OMJ113" s="6"/>
      <c r="OMK113" s="6"/>
      <c r="OML113" s="6"/>
      <c r="OMM113" s="6"/>
      <c r="OMN113" s="6"/>
      <c r="OMO113" s="6"/>
      <c r="OMP113" s="6"/>
      <c r="OMQ113" s="6"/>
      <c r="OMR113" s="6"/>
      <c r="OMS113" s="6"/>
      <c r="OMT113" s="6"/>
      <c r="OMU113" s="6"/>
      <c r="OMV113" s="6"/>
      <c r="OMW113" s="6"/>
      <c r="OMX113" s="6"/>
      <c r="OMY113" s="6"/>
      <c r="OMZ113" s="6"/>
      <c r="ONA113" s="6"/>
      <c r="ONB113" s="6"/>
      <c r="ONC113" s="6"/>
      <c r="OND113" s="6"/>
      <c r="ONE113" s="6"/>
      <c r="ONF113" s="6"/>
      <c r="ONG113" s="6"/>
      <c r="ONH113" s="6"/>
      <c r="ONI113" s="6"/>
      <c r="ONJ113" s="6"/>
      <c r="ONK113" s="6"/>
      <c r="ONL113" s="6"/>
      <c r="ONM113" s="6"/>
      <c r="ONN113" s="6"/>
      <c r="ONO113" s="6"/>
      <c r="ONP113" s="6"/>
      <c r="ONQ113" s="6"/>
      <c r="ONR113" s="6"/>
      <c r="ONS113" s="6"/>
      <c r="ONT113" s="6"/>
      <c r="ONU113" s="6"/>
      <c r="ONV113" s="6"/>
      <c r="ONW113" s="6"/>
      <c r="ONX113" s="6"/>
      <c r="ONY113" s="6"/>
      <c r="ONZ113" s="6"/>
      <c r="OOA113" s="6"/>
      <c r="OOB113" s="6"/>
      <c r="OOC113" s="6"/>
      <c r="OOD113" s="6"/>
      <c r="OOE113" s="6"/>
      <c r="OOF113" s="6"/>
      <c r="OOG113" s="6"/>
      <c r="OOH113" s="6"/>
      <c r="OOI113" s="6"/>
      <c r="OOJ113" s="6"/>
      <c r="OOK113" s="6"/>
      <c r="OOL113" s="6"/>
      <c r="OOM113" s="6"/>
      <c r="OON113" s="6"/>
      <c r="OOO113" s="6"/>
      <c r="OOP113" s="6"/>
      <c r="OOQ113" s="6"/>
      <c r="OOR113" s="6"/>
      <c r="OOS113" s="6"/>
      <c r="OOT113" s="6"/>
      <c r="OOU113" s="6"/>
      <c r="OOV113" s="6"/>
      <c r="OOW113" s="6"/>
      <c r="OOX113" s="6"/>
      <c r="OOY113" s="6"/>
      <c r="OOZ113" s="6"/>
      <c r="OPA113" s="6"/>
      <c r="OPB113" s="6"/>
      <c r="OPC113" s="6"/>
      <c r="OPD113" s="6"/>
      <c r="OPE113" s="6"/>
      <c r="OPF113" s="6"/>
      <c r="OPG113" s="6"/>
      <c r="OPH113" s="6"/>
      <c r="OPI113" s="6"/>
      <c r="OPJ113" s="6"/>
      <c r="OPK113" s="6"/>
      <c r="OPL113" s="6"/>
      <c r="OPM113" s="6"/>
      <c r="OPN113" s="6"/>
      <c r="OPO113" s="6"/>
      <c r="OPP113" s="6"/>
      <c r="OPQ113" s="6"/>
      <c r="OPR113" s="6"/>
      <c r="OPS113" s="6"/>
      <c r="OPT113" s="6"/>
      <c r="OPU113" s="6"/>
      <c r="OPV113" s="6"/>
      <c r="OPW113" s="6"/>
      <c r="OPX113" s="6"/>
      <c r="OPY113" s="6"/>
      <c r="OPZ113" s="6"/>
      <c r="OQA113" s="6"/>
      <c r="OQB113" s="6"/>
      <c r="OQC113" s="6"/>
      <c r="OQD113" s="6"/>
      <c r="OQE113" s="6"/>
      <c r="OQF113" s="6"/>
      <c r="OQG113" s="6"/>
      <c r="OQH113" s="6"/>
      <c r="OQI113" s="6"/>
      <c r="OQJ113" s="6"/>
      <c r="OQK113" s="6"/>
      <c r="OQL113" s="6"/>
      <c r="OQM113" s="6"/>
      <c r="OQN113" s="6"/>
      <c r="OQO113" s="6"/>
      <c r="OQP113" s="6"/>
      <c r="OQQ113" s="6"/>
      <c r="OQR113" s="6"/>
      <c r="OQS113" s="6"/>
      <c r="OQT113" s="6"/>
      <c r="OQU113" s="6"/>
      <c r="OQV113" s="6"/>
      <c r="OQW113" s="6"/>
      <c r="OQX113" s="6"/>
      <c r="OQY113" s="6"/>
      <c r="OQZ113" s="6"/>
      <c r="ORA113" s="6"/>
      <c r="ORB113" s="6"/>
      <c r="ORC113" s="6"/>
      <c r="ORD113" s="6"/>
      <c r="ORE113" s="6"/>
      <c r="ORF113" s="6"/>
      <c r="ORG113" s="6"/>
      <c r="ORH113" s="6"/>
      <c r="ORI113" s="6"/>
      <c r="ORJ113" s="6"/>
      <c r="ORK113" s="6"/>
      <c r="ORL113" s="6"/>
      <c r="ORM113" s="6"/>
      <c r="ORN113" s="6"/>
      <c r="ORO113" s="6"/>
      <c r="ORP113" s="6"/>
      <c r="ORQ113" s="6"/>
      <c r="ORR113" s="6"/>
      <c r="ORS113" s="6"/>
      <c r="ORT113" s="6"/>
      <c r="ORU113" s="6"/>
      <c r="ORV113" s="6"/>
      <c r="ORW113" s="6"/>
      <c r="ORX113" s="6"/>
      <c r="ORY113" s="6"/>
      <c r="ORZ113" s="6"/>
      <c r="OSA113" s="6"/>
      <c r="OSB113" s="6"/>
      <c r="OSC113" s="6"/>
      <c r="OSD113" s="6"/>
      <c r="OSE113" s="6"/>
      <c r="OSF113" s="6"/>
      <c r="OSG113" s="6"/>
      <c r="OSH113" s="6"/>
      <c r="OSI113" s="6"/>
      <c r="OSJ113" s="6"/>
      <c r="OSK113" s="6"/>
      <c r="OSL113" s="6"/>
      <c r="OSM113" s="6"/>
      <c r="OSN113" s="6"/>
      <c r="OSO113" s="6"/>
      <c r="OSP113" s="6"/>
      <c r="OSQ113" s="6"/>
      <c r="OSR113" s="6"/>
      <c r="OSS113" s="6"/>
      <c r="OST113" s="6"/>
      <c r="OSU113" s="6"/>
      <c r="OSV113" s="6"/>
      <c r="OSW113" s="6"/>
      <c r="OSX113" s="6"/>
      <c r="OSY113" s="6"/>
      <c r="OSZ113" s="6"/>
      <c r="OTA113" s="6"/>
      <c r="OTB113" s="6"/>
      <c r="OTC113" s="6"/>
      <c r="OTD113" s="6"/>
      <c r="OTE113" s="6"/>
      <c r="OTF113" s="6"/>
      <c r="OTG113" s="6"/>
      <c r="OTH113" s="6"/>
      <c r="OTI113" s="6"/>
      <c r="OTJ113" s="6"/>
      <c r="OTK113" s="6"/>
      <c r="OTL113" s="6"/>
      <c r="OTM113" s="6"/>
      <c r="OTN113" s="6"/>
      <c r="OTO113" s="6"/>
      <c r="OTP113" s="6"/>
      <c r="OTQ113" s="6"/>
      <c r="OTR113" s="6"/>
      <c r="OTS113" s="6"/>
      <c r="OTT113" s="6"/>
      <c r="OTU113" s="6"/>
      <c r="OTV113" s="6"/>
      <c r="OTW113" s="6"/>
      <c r="OTX113" s="6"/>
      <c r="OTY113" s="6"/>
      <c r="OTZ113" s="6"/>
      <c r="OUA113" s="6"/>
      <c r="OUB113" s="6"/>
      <c r="OUC113" s="6"/>
      <c r="OUD113" s="6"/>
      <c r="OUE113" s="6"/>
      <c r="OUF113" s="6"/>
      <c r="OUG113" s="6"/>
      <c r="OUH113" s="6"/>
      <c r="OUI113" s="6"/>
      <c r="OUJ113" s="6"/>
      <c r="OUK113" s="6"/>
      <c r="OUL113" s="6"/>
      <c r="OUM113" s="6"/>
      <c r="OUN113" s="6"/>
      <c r="OUO113" s="6"/>
      <c r="OUP113" s="6"/>
      <c r="OUQ113" s="6"/>
      <c r="OUR113" s="6"/>
      <c r="OUS113" s="6"/>
      <c r="OUT113" s="6"/>
      <c r="OUU113" s="6"/>
      <c r="OUV113" s="6"/>
      <c r="OUW113" s="6"/>
      <c r="OUX113" s="6"/>
      <c r="OUY113" s="6"/>
      <c r="OUZ113" s="6"/>
      <c r="OVA113" s="6"/>
      <c r="OVB113" s="6"/>
      <c r="OVC113" s="6"/>
      <c r="OVD113" s="6"/>
      <c r="OVE113" s="6"/>
      <c r="OVF113" s="6"/>
      <c r="OVG113" s="6"/>
      <c r="OVH113" s="6"/>
      <c r="OVI113" s="6"/>
      <c r="OVJ113" s="6"/>
      <c r="OVK113" s="6"/>
      <c r="OVL113" s="6"/>
      <c r="OVM113" s="6"/>
      <c r="OVN113" s="6"/>
      <c r="OVO113" s="6"/>
      <c r="OVP113" s="6"/>
      <c r="OVQ113" s="6"/>
      <c r="OVR113" s="6"/>
      <c r="OVS113" s="6"/>
      <c r="OVT113" s="6"/>
      <c r="OVU113" s="6"/>
      <c r="OVV113" s="6"/>
      <c r="OVW113" s="6"/>
      <c r="OVX113" s="6"/>
      <c r="OVY113" s="6"/>
      <c r="OVZ113" s="6"/>
      <c r="OWA113" s="6"/>
      <c r="OWB113" s="6"/>
      <c r="OWC113" s="6"/>
      <c r="OWD113" s="6"/>
      <c r="OWE113" s="6"/>
      <c r="OWF113" s="6"/>
      <c r="OWG113" s="6"/>
      <c r="OWH113" s="6"/>
      <c r="OWI113" s="6"/>
      <c r="OWJ113" s="6"/>
      <c r="OWK113" s="6"/>
      <c r="OWL113" s="6"/>
      <c r="OWM113" s="6"/>
      <c r="OWN113" s="6"/>
      <c r="OWO113" s="6"/>
      <c r="OWP113" s="6"/>
      <c r="OWQ113" s="6"/>
      <c r="OWR113" s="6"/>
      <c r="OWS113" s="6"/>
      <c r="OWT113" s="6"/>
      <c r="OWU113" s="6"/>
      <c r="OWV113" s="6"/>
      <c r="OWW113" s="6"/>
      <c r="OWX113" s="6"/>
      <c r="OWY113" s="6"/>
      <c r="OWZ113" s="6"/>
      <c r="OXA113" s="6"/>
      <c r="OXB113" s="6"/>
      <c r="OXC113" s="6"/>
      <c r="OXD113" s="6"/>
      <c r="OXE113" s="6"/>
      <c r="OXF113" s="6"/>
      <c r="OXG113" s="6"/>
      <c r="OXH113" s="6"/>
      <c r="OXI113" s="6"/>
      <c r="OXJ113" s="6"/>
      <c r="OXK113" s="6"/>
      <c r="OXL113" s="6"/>
      <c r="OXM113" s="6"/>
      <c r="OXN113" s="6"/>
      <c r="OXO113" s="6"/>
      <c r="OXP113" s="6"/>
      <c r="OXQ113" s="6"/>
      <c r="OXR113" s="6"/>
      <c r="OXS113" s="6"/>
      <c r="OXT113" s="6"/>
      <c r="OXU113" s="6"/>
      <c r="OXV113" s="6"/>
      <c r="OXW113" s="6"/>
      <c r="OXX113" s="6"/>
      <c r="OXY113" s="6"/>
      <c r="OXZ113" s="6"/>
      <c r="OYA113" s="6"/>
      <c r="OYB113" s="6"/>
      <c r="OYC113" s="6"/>
      <c r="OYD113" s="6"/>
      <c r="OYE113" s="6"/>
      <c r="OYF113" s="6"/>
      <c r="OYG113" s="6"/>
      <c r="OYH113" s="6"/>
      <c r="OYI113" s="6"/>
      <c r="OYJ113" s="6"/>
      <c r="OYK113" s="6"/>
      <c r="OYL113" s="6"/>
      <c r="OYM113" s="6"/>
      <c r="OYN113" s="6"/>
      <c r="OYO113" s="6"/>
      <c r="OYP113" s="6"/>
      <c r="OYQ113" s="6"/>
      <c r="OYR113" s="6"/>
      <c r="OYS113" s="6"/>
      <c r="OYT113" s="6"/>
      <c r="OYU113" s="6"/>
      <c r="OYV113" s="6"/>
      <c r="OYW113" s="6"/>
      <c r="OYX113" s="6"/>
      <c r="OYY113" s="6"/>
      <c r="OYZ113" s="6"/>
      <c r="OZA113" s="6"/>
      <c r="OZB113" s="6"/>
      <c r="OZC113" s="6"/>
      <c r="OZD113" s="6"/>
      <c r="OZE113" s="6"/>
      <c r="OZF113" s="6"/>
      <c r="OZG113" s="6"/>
      <c r="OZH113" s="6"/>
      <c r="OZI113" s="6"/>
      <c r="OZJ113" s="6"/>
      <c r="OZK113" s="6"/>
      <c r="OZL113" s="6"/>
      <c r="OZM113" s="6"/>
      <c r="OZN113" s="6"/>
      <c r="OZO113" s="6"/>
      <c r="OZP113" s="6"/>
      <c r="OZQ113" s="6"/>
      <c r="OZR113" s="6"/>
      <c r="OZS113" s="6"/>
      <c r="OZT113" s="6"/>
      <c r="OZU113" s="6"/>
      <c r="OZV113" s="6"/>
      <c r="OZW113" s="6"/>
      <c r="OZX113" s="6"/>
      <c r="OZY113" s="6"/>
      <c r="OZZ113" s="6"/>
      <c r="PAA113" s="6"/>
      <c r="PAB113" s="6"/>
      <c r="PAC113" s="6"/>
      <c r="PAD113" s="6"/>
      <c r="PAE113" s="6"/>
      <c r="PAF113" s="6"/>
      <c r="PAG113" s="6"/>
      <c r="PAH113" s="6"/>
      <c r="PAI113" s="6"/>
      <c r="PAJ113" s="6"/>
      <c r="PAK113" s="6"/>
      <c r="PAL113" s="6"/>
      <c r="PAM113" s="6"/>
      <c r="PAN113" s="6"/>
      <c r="PAO113" s="6"/>
      <c r="PAP113" s="6"/>
      <c r="PAQ113" s="6"/>
      <c r="PAR113" s="6"/>
      <c r="PAS113" s="6"/>
      <c r="PAT113" s="6"/>
      <c r="PAU113" s="6"/>
      <c r="PAV113" s="6"/>
      <c r="PAW113" s="6"/>
      <c r="PAX113" s="6"/>
      <c r="PAY113" s="6"/>
      <c r="PAZ113" s="6"/>
      <c r="PBA113" s="6"/>
      <c r="PBB113" s="6"/>
      <c r="PBC113" s="6"/>
      <c r="PBD113" s="6"/>
      <c r="PBE113" s="6"/>
      <c r="PBF113" s="6"/>
      <c r="PBG113" s="6"/>
      <c r="PBH113" s="6"/>
      <c r="PBI113" s="6"/>
      <c r="PBJ113" s="6"/>
      <c r="PBK113" s="6"/>
      <c r="PBL113" s="6"/>
      <c r="PBM113" s="6"/>
      <c r="PBN113" s="6"/>
      <c r="PBO113" s="6"/>
      <c r="PBP113" s="6"/>
      <c r="PBQ113" s="6"/>
      <c r="PBR113" s="6"/>
      <c r="PBS113" s="6"/>
      <c r="PBT113" s="6"/>
      <c r="PBU113" s="6"/>
      <c r="PBV113" s="6"/>
      <c r="PBW113" s="6"/>
      <c r="PBX113" s="6"/>
      <c r="PBY113" s="6"/>
      <c r="PBZ113" s="6"/>
      <c r="PCA113" s="6"/>
      <c r="PCB113" s="6"/>
      <c r="PCC113" s="6"/>
      <c r="PCD113" s="6"/>
      <c r="PCE113" s="6"/>
      <c r="PCF113" s="6"/>
      <c r="PCG113" s="6"/>
      <c r="PCH113" s="6"/>
      <c r="PCI113" s="6"/>
      <c r="PCJ113" s="6"/>
      <c r="PCK113" s="6"/>
      <c r="PCL113" s="6"/>
      <c r="PCM113" s="6"/>
      <c r="PCN113" s="6"/>
      <c r="PCO113" s="6"/>
      <c r="PCP113" s="6"/>
      <c r="PCQ113" s="6"/>
      <c r="PCR113" s="6"/>
      <c r="PCS113" s="6"/>
      <c r="PCT113" s="6"/>
      <c r="PCU113" s="6"/>
      <c r="PCV113" s="6"/>
      <c r="PCW113" s="6"/>
      <c r="PCX113" s="6"/>
      <c r="PCY113" s="6"/>
      <c r="PCZ113" s="6"/>
      <c r="PDA113" s="6"/>
      <c r="PDB113" s="6"/>
      <c r="PDC113" s="6"/>
      <c r="PDD113" s="6"/>
      <c r="PDE113" s="6"/>
      <c r="PDF113" s="6"/>
      <c r="PDG113" s="6"/>
      <c r="PDH113" s="6"/>
      <c r="PDI113" s="6"/>
      <c r="PDJ113" s="6"/>
      <c r="PDK113" s="6"/>
      <c r="PDL113" s="6"/>
      <c r="PDM113" s="6"/>
      <c r="PDN113" s="6"/>
      <c r="PDO113" s="6"/>
      <c r="PDP113" s="6"/>
      <c r="PDQ113" s="6"/>
      <c r="PDR113" s="6"/>
      <c r="PDS113" s="6"/>
      <c r="PDT113" s="6"/>
      <c r="PDU113" s="6"/>
      <c r="PDV113" s="6"/>
      <c r="PDW113" s="6"/>
      <c r="PDX113" s="6"/>
      <c r="PDY113" s="6"/>
      <c r="PDZ113" s="6"/>
      <c r="PEA113" s="6"/>
      <c r="PEB113" s="6"/>
      <c r="PEC113" s="6"/>
      <c r="PED113" s="6"/>
      <c r="PEE113" s="6"/>
      <c r="PEF113" s="6"/>
      <c r="PEG113" s="6"/>
      <c r="PEH113" s="6"/>
      <c r="PEI113" s="6"/>
      <c r="PEJ113" s="6"/>
      <c r="PEK113" s="6"/>
      <c r="PEL113" s="6"/>
      <c r="PEM113" s="6"/>
      <c r="PEN113" s="6"/>
      <c r="PEO113" s="6"/>
      <c r="PEP113" s="6"/>
      <c r="PEQ113" s="6"/>
      <c r="PER113" s="6"/>
      <c r="PES113" s="6"/>
      <c r="PET113" s="6"/>
      <c r="PEU113" s="6"/>
      <c r="PEV113" s="6"/>
      <c r="PEW113" s="6"/>
      <c r="PEX113" s="6"/>
      <c r="PEY113" s="6"/>
      <c r="PEZ113" s="6"/>
      <c r="PFA113" s="6"/>
      <c r="PFB113" s="6"/>
      <c r="PFC113" s="6"/>
      <c r="PFD113" s="6"/>
      <c r="PFE113" s="6"/>
      <c r="PFF113" s="6"/>
      <c r="PFG113" s="6"/>
      <c r="PFH113" s="6"/>
      <c r="PFI113" s="6"/>
      <c r="PFJ113" s="6"/>
      <c r="PFK113" s="6"/>
      <c r="PFL113" s="6"/>
      <c r="PFM113" s="6"/>
      <c r="PFN113" s="6"/>
      <c r="PFO113" s="6"/>
      <c r="PFP113" s="6"/>
      <c r="PFQ113" s="6"/>
      <c r="PFR113" s="6"/>
      <c r="PFS113" s="6"/>
      <c r="PFT113" s="6"/>
      <c r="PFU113" s="6"/>
      <c r="PFV113" s="6"/>
      <c r="PFW113" s="6"/>
      <c r="PFX113" s="6"/>
      <c r="PFY113" s="6"/>
      <c r="PFZ113" s="6"/>
      <c r="PGA113" s="6"/>
      <c r="PGB113" s="6"/>
      <c r="PGC113" s="6"/>
      <c r="PGD113" s="6"/>
      <c r="PGE113" s="6"/>
      <c r="PGF113" s="6"/>
      <c r="PGG113" s="6"/>
      <c r="PGH113" s="6"/>
      <c r="PGI113" s="6"/>
      <c r="PGJ113" s="6"/>
      <c r="PGK113" s="6"/>
      <c r="PGL113" s="6"/>
      <c r="PGM113" s="6"/>
      <c r="PGN113" s="6"/>
      <c r="PGO113" s="6"/>
      <c r="PGP113" s="6"/>
      <c r="PGQ113" s="6"/>
      <c r="PGR113" s="6"/>
      <c r="PGS113" s="6"/>
      <c r="PGT113" s="6"/>
      <c r="PGU113" s="6"/>
      <c r="PGV113" s="6"/>
      <c r="PGW113" s="6"/>
      <c r="PGX113" s="6"/>
      <c r="PGY113" s="6"/>
      <c r="PGZ113" s="6"/>
      <c r="PHA113" s="6"/>
      <c r="PHB113" s="6"/>
      <c r="PHC113" s="6"/>
      <c r="PHD113" s="6"/>
      <c r="PHE113" s="6"/>
      <c r="PHF113" s="6"/>
      <c r="PHG113" s="6"/>
      <c r="PHH113" s="6"/>
      <c r="PHI113" s="6"/>
      <c r="PHJ113" s="6"/>
      <c r="PHK113" s="6"/>
      <c r="PHL113" s="6"/>
      <c r="PHM113" s="6"/>
      <c r="PHN113" s="6"/>
      <c r="PHO113" s="6"/>
      <c r="PHP113" s="6"/>
      <c r="PHQ113" s="6"/>
      <c r="PHR113" s="6"/>
      <c r="PHS113" s="6"/>
      <c r="PHT113" s="6"/>
      <c r="PHU113" s="6"/>
      <c r="PHV113" s="6"/>
      <c r="PHW113" s="6"/>
      <c r="PHX113" s="6"/>
      <c r="PHY113" s="6"/>
      <c r="PHZ113" s="6"/>
      <c r="PIA113" s="6"/>
      <c r="PIB113" s="6"/>
      <c r="PIC113" s="6"/>
      <c r="PID113" s="6"/>
      <c r="PIE113" s="6"/>
      <c r="PIF113" s="6"/>
      <c r="PIG113" s="6"/>
      <c r="PIH113" s="6"/>
      <c r="PII113" s="6"/>
      <c r="PIJ113" s="6"/>
      <c r="PIK113" s="6"/>
      <c r="PIL113" s="6"/>
      <c r="PIM113" s="6"/>
      <c r="PIN113" s="6"/>
      <c r="PIO113" s="6"/>
      <c r="PIP113" s="6"/>
      <c r="PIQ113" s="6"/>
      <c r="PIR113" s="6"/>
      <c r="PIS113" s="6"/>
      <c r="PIT113" s="6"/>
      <c r="PIU113" s="6"/>
      <c r="PIV113" s="6"/>
      <c r="PIW113" s="6"/>
      <c r="PIX113" s="6"/>
      <c r="PIY113" s="6"/>
      <c r="PIZ113" s="6"/>
      <c r="PJA113" s="6"/>
      <c r="PJB113" s="6"/>
      <c r="PJC113" s="6"/>
      <c r="PJD113" s="6"/>
      <c r="PJE113" s="6"/>
      <c r="PJF113" s="6"/>
      <c r="PJG113" s="6"/>
      <c r="PJH113" s="6"/>
      <c r="PJI113" s="6"/>
      <c r="PJJ113" s="6"/>
      <c r="PJK113" s="6"/>
      <c r="PJL113" s="6"/>
      <c r="PJM113" s="6"/>
      <c r="PJN113" s="6"/>
      <c r="PJO113" s="6"/>
      <c r="PJP113" s="6"/>
      <c r="PJQ113" s="6"/>
      <c r="PJR113" s="6"/>
      <c r="PJS113" s="6"/>
      <c r="PJT113" s="6"/>
      <c r="PJU113" s="6"/>
      <c r="PJV113" s="6"/>
      <c r="PJW113" s="6"/>
      <c r="PJX113" s="6"/>
      <c r="PJY113" s="6"/>
      <c r="PJZ113" s="6"/>
      <c r="PKA113" s="6"/>
      <c r="PKB113" s="6"/>
      <c r="PKC113" s="6"/>
      <c r="PKD113" s="6"/>
      <c r="PKE113" s="6"/>
      <c r="PKF113" s="6"/>
      <c r="PKG113" s="6"/>
      <c r="PKH113" s="6"/>
      <c r="PKI113" s="6"/>
      <c r="PKJ113" s="6"/>
      <c r="PKK113" s="6"/>
      <c r="PKL113" s="6"/>
      <c r="PKM113" s="6"/>
      <c r="PKN113" s="6"/>
      <c r="PKO113" s="6"/>
      <c r="PKP113" s="6"/>
      <c r="PKQ113" s="6"/>
      <c r="PKR113" s="6"/>
      <c r="PKS113" s="6"/>
      <c r="PKT113" s="6"/>
      <c r="PKU113" s="6"/>
      <c r="PKV113" s="6"/>
      <c r="PKW113" s="6"/>
      <c r="PKX113" s="6"/>
      <c r="PKY113" s="6"/>
      <c r="PKZ113" s="6"/>
      <c r="PLA113" s="6"/>
      <c r="PLB113" s="6"/>
      <c r="PLC113" s="6"/>
      <c r="PLD113" s="6"/>
      <c r="PLE113" s="6"/>
      <c r="PLF113" s="6"/>
      <c r="PLG113" s="6"/>
      <c r="PLH113" s="6"/>
      <c r="PLI113" s="6"/>
      <c r="PLJ113" s="6"/>
      <c r="PLK113" s="6"/>
      <c r="PLL113" s="6"/>
      <c r="PLM113" s="6"/>
      <c r="PLN113" s="6"/>
      <c r="PLO113" s="6"/>
      <c r="PLP113" s="6"/>
      <c r="PLQ113" s="6"/>
      <c r="PLR113" s="6"/>
      <c r="PLS113" s="6"/>
      <c r="PLT113" s="6"/>
      <c r="PLU113" s="6"/>
      <c r="PLV113" s="6"/>
      <c r="PLW113" s="6"/>
      <c r="PLX113" s="6"/>
      <c r="PLY113" s="6"/>
      <c r="PLZ113" s="6"/>
      <c r="PMA113" s="6"/>
      <c r="PMB113" s="6"/>
      <c r="PMC113" s="6"/>
      <c r="PMD113" s="6"/>
      <c r="PME113" s="6"/>
      <c r="PMF113" s="6"/>
      <c r="PMG113" s="6"/>
      <c r="PMH113" s="6"/>
      <c r="PMI113" s="6"/>
      <c r="PMJ113" s="6"/>
      <c r="PMK113" s="6"/>
      <c r="PML113" s="6"/>
      <c r="PMM113" s="6"/>
      <c r="PMN113" s="6"/>
      <c r="PMO113" s="6"/>
      <c r="PMP113" s="6"/>
      <c r="PMQ113" s="6"/>
      <c r="PMR113" s="6"/>
      <c r="PMS113" s="6"/>
      <c r="PMT113" s="6"/>
      <c r="PMU113" s="6"/>
      <c r="PMV113" s="6"/>
      <c r="PMW113" s="6"/>
      <c r="PMX113" s="6"/>
      <c r="PMY113" s="6"/>
      <c r="PMZ113" s="6"/>
      <c r="PNA113" s="6"/>
      <c r="PNB113" s="6"/>
      <c r="PNC113" s="6"/>
      <c r="PND113" s="6"/>
      <c r="PNE113" s="6"/>
      <c r="PNF113" s="6"/>
      <c r="PNG113" s="6"/>
      <c r="PNH113" s="6"/>
      <c r="PNI113" s="6"/>
      <c r="PNJ113" s="6"/>
      <c r="PNK113" s="6"/>
      <c r="PNL113" s="6"/>
      <c r="PNM113" s="6"/>
      <c r="PNN113" s="6"/>
      <c r="PNO113" s="6"/>
      <c r="PNP113" s="6"/>
      <c r="PNQ113" s="6"/>
      <c r="PNR113" s="6"/>
      <c r="PNS113" s="6"/>
      <c r="PNT113" s="6"/>
      <c r="PNU113" s="6"/>
      <c r="PNV113" s="6"/>
      <c r="PNW113" s="6"/>
      <c r="PNX113" s="6"/>
      <c r="PNY113" s="6"/>
      <c r="PNZ113" s="6"/>
      <c r="POA113" s="6"/>
      <c r="POB113" s="6"/>
      <c r="POC113" s="6"/>
      <c r="POD113" s="6"/>
      <c r="POE113" s="6"/>
      <c r="POF113" s="6"/>
      <c r="POG113" s="6"/>
      <c r="POH113" s="6"/>
      <c r="POI113" s="6"/>
      <c r="POJ113" s="6"/>
      <c r="POK113" s="6"/>
      <c r="POL113" s="6"/>
      <c r="POM113" s="6"/>
      <c r="PON113" s="6"/>
      <c r="POO113" s="6"/>
      <c r="POP113" s="6"/>
      <c r="POQ113" s="6"/>
      <c r="POR113" s="6"/>
      <c r="POS113" s="6"/>
      <c r="POT113" s="6"/>
      <c r="POU113" s="6"/>
      <c r="POV113" s="6"/>
      <c r="POW113" s="6"/>
      <c r="POX113" s="6"/>
      <c r="POY113" s="6"/>
      <c r="POZ113" s="6"/>
      <c r="PPA113" s="6"/>
      <c r="PPB113" s="6"/>
      <c r="PPC113" s="6"/>
      <c r="PPD113" s="6"/>
      <c r="PPE113" s="6"/>
      <c r="PPF113" s="6"/>
      <c r="PPG113" s="6"/>
      <c r="PPH113" s="6"/>
      <c r="PPI113" s="6"/>
      <c r="PPJ113" s="6"/>
      <c r="PPK113" s="6"/>
      <c r="PPL113" s="6"/>
      <c r="PPM113" s="6"/>
      <c r="PPN113" s="6"/>
      <c r="PPO113" s="6"/>
      <c r="PPP113" s="6"/>
      <c r="PPQ113" s="6"/>
      <c r="PPR113" s="6"/>
      <c r="PPS113" s="6"/>
      <c r="PPT113" s="6"/>
      <c r="PPU113" s="6"/>
      <c r="PPV113" s="6"/>
      <c r="PPW113" s="6"/>
      <c r="PPX113" s="6"/>
      <c r="PPY113" s="6"/>
      <c r="PPZ113" s="6"/>
      <c r="PQA113" s="6"/>
      <c r="PQB113" s="6"/>
      <c r="PQC113" s="6"/>
      <c r="PQD113" s="6"/>
      <c r="PQE113" s="6"/>
      <c r="PQF113" s="6"/>
      <c r="PQG113" s="6"/>
      <c r="PQH113" s="6"/>
      <c r="PQI113" s="6"/>
      <c r="PQJ113" s="6"/>
      <c r="PQK113" s="6"/>
      <c r="PQL113" s="6"/>
      <c r="PQM113" s="6"/>
      <c r="PQN113" s="6"/>
      <c r="PQO113" s="6"/>
      <c r="PQP113" s="6"/>
      <c r="PQQ113" s="6"/>
      <c r="PQR113" s="6"/>
      <c r="PQS113" s="6"/>
      <c r="PQT113" s="6"/>
      <c r="PQU113" s="6"/>
      <c r="PQV113" s="6"/>
      <c r="PQW113" s="6"/>
      <c r="PQX113" s="6"/>
      <c r="PQY113" s="6"/>
      <c r="PQZ113" s="6"/>
      <c r="PRA113" s="6"/>
      <c r="PRB113" s="6"/>
      <c r="PRC113" s="6"/>
      <c r="PRD113" s="6"/>
      <c r="PRE113" s="6"/>
      <c r="PRF113" s="6"/>
      <c r="PRG113" s="6"/>
      <c r="PRH113" s="6"/>
      <c r="PRI113" s="6"/>
      <c r="PRJ113" s="6"/>
      <c r="PRK113" s="6"/>
      <c r="PRL113" s="6"/>
      <c r="PRM113" s="6"/>
      <c r="PRN113" s="6"/>
      <c r="PRO113" s="6"/>
      <c r="PRP113" s="6"/>
      <c r="PRQ113" s="6"/>
      <c r="PRR113" s="6"/>
      <c r="PRS113" s="6"/>
      <c r="PRT113" s="6"/>
      <c r="PRU113" s="6"/>
      <c r="PRV113" s="6"/>
      <c r="PRW113" s="6"/>
      <c r="PRX113" s="6"/>
      <c r="PRY113" s="6"/>
      <c r="PRZ113" s="6"/>
      <c r="PSA113" s="6"/>
      <c r="PSB113" s="6"/>
      <c r="PSC113" s="6"/>
      <c r="PSD113" s="6"/>
      <c r="PSE113" s="6"/>
      <c r="PSF113" s="6"/>
      <c r="PSG113" s="6"/>
      <c r="PSH113" s="6"/>
      <c r="PSI113" s="6"/>
      <c r="PSJ113" s="6"/>
      <c r="PSK113" s="6"/>
      <c r="PSL113" s="6"/>
      <c r="PSM113" s="6"/>
      <c r="PSN113" s="6"/>
      <c r="PSO113" s="6"/>
      <c r="PSP113" s="6"/>
      <c r="PSQ113" s="6"/>
      <c r="PSR113" s="6"/>
      <c r="PSS113" s="6"/>
      <c r="PST113" s="6"/>
      <c r="PSU113" s="6"/>
      <c r="PSV113" s="6"/>
      <c r="PSW113" s="6"/>
      <c r="PSX113" s="6"/>
      <c r="PSY113" s="6"/>
      <c r="PSZ113" s="6"/>
      <c r="PTA113" s="6"/>
      <c r="PTB113" s="6"/>
      <c r="PTC113" s="6"/>
      <c r="PTD113" s="6"/>
      <c r="PTE113" s="6"/>
      <c r="PTF113" s="6"/>
      <c r="PTG113" s="6"/>
      <c r="PTH113" s="6"/>
      <c r="PTI113" s="6"/>
      <c r="PTJ113" s="6"/>
      <c r="PTK113" s="6"/>
      <c r="PTL113" s="6"/>
      <c r="PTM113" s="6"/>
      <c r="PTN113" s="6"/>
      <c r="PTO113" s="6"/>
      <c r="PTP113" s="6"/>
      <c r="PTQ113" s="6"/>
      <c r="PTR113" s="6"/>
      <c r="PTS113" s="6"/>
      <c r="PTT113" s="6"/>
      <c r="PTU113" s="6"/>
      <c r="PTV113" s="6"/>
      <c r="PTW113" s="6"/>
      <c r="PTX113" s="6"/>
      <c r="PTY113" s="6"/>
      <c r="PTZ113" s="6"/>
      <c r="PUA113" s="6"/>
      <c r="PUB113" s="6"/>
      <c r="PUC113" s="6"/>
      <c r="PUD113" s="6"/>
      <c r="PUE113" s="6"/>
      <c r="PUF113" s="6"/>
      <c r="PUG113" s="6"/>
      <c r="PUH113" s="6"/>
      <c r="PUI113" s="6"/>
      <c r="PUJ113" s="6"/>
      <c r="PUK113" s="6"/>
      <c r="PUL113" s="6"/>
      <c r="PUM113" s="6"/>
      <c r="PUN113" s="6"/>
      <c r="PUO113" s="6"/>
      <c r="PUP113" s="6"/>
      <c r="PUQ113" s="6"/>
      <c r="PUR113" s="6"/>
      <c r="PUS113" s="6"/>
      <c r="PUT113" s="6"/>
      <c r="PUU113" s="6"/>
      <c r="PUV113" s="6"/>
      <c r="PUW113" s="6"/>
      <c r="PUX113" s="6"/>
      <c r="PUY113" s="6"/>
      <c r="PUZ113" s="6"/>
      <c r="PVA113" s="6"/>
      <c r="PVB113" s="6"/>
      <c r="PVC113" s="6"/>
      <c r="PVD113" s="6"/>
      <c r="PVE113" s="6"/>
      <c r="PVF113" s="6"/>
      <c r="PVG113" s="6"/>
      <c r="PVH113" s="6"/>
      <c r="PVI113" s="6"/>
      <c r="PVJ113" s="6"/>
      <c r="PVK113" s="6"/>
      <c r="PVL113" s="6"/>
      <c r="PVM113" s="6"/>
      <c r="PVN113" s="6"/>
      <c r="PVO113" s="6"/>
      <c r="PVP113" s="6"/>
      <c r="PVQ113" s="6"/>
      <c r="PVR113" s="6"/>
      <c r="PVS113" s="6"/>
      <c r="PVT113" s="6"/>
      <c r="PVU113" s="6"/>
      <c r="PVV113" s="6"/>
      <c r="PVW113" s="6"/>
      <c r="PVX113" s="6"/>
      <c r="PVY113" s="6"/>
      <c r="PVZ113" s="6"/>
      <c r="PWA113" s="6"/>
      <c r="PWB113" s="6"/>
      <c r="PWC113" s="6"/>
      <c r="PWD113" s="6"/>
      <c r="PWE113" s="6"/>
      <c r="PWF113" s="6"/>
      <c r="PWG113" s="6"/>
      <c r="PWH113" s="6"/>
      <c r="PWI113" s="6"/>
      <c r="PWJ113" s="6"/>
      <c r="PWK113" s="6"/>
      <c r="PWL113" s="6"/>
      <c r="PWM113" s="6"/>
      <c r="PWN113" s="6"/>
      <c r="PWO113" s="6"/>
      <c r="PWP113" s="6"/>
      <c r="PWQ113" s="6"/>
      <c r="PWR113" s="6"/>
      <c r="PWS113" s="6"/>
      <c r="PWT113" s="6"/>
      <c r="PWU113" s="6"/>
      <c r="PWV113" s="6"/>
      <c r="PWW113" s="6"/>
      <c r="PWX113" s="6"/>
      <c r="PWY113" s="6"/>
      <c r="PWZ113" s="6"/>
      <c r="PXA113" s="6"/>
      <c r="PXB113" s="6"/>
      <c r="PXC113" s="6"/>
      <c r="PXD113" s="6"/>
      <c r="PXE113" s="6"/>
      <c r="PXF113" s="6"/>
      <c r="PXG113" s="6"/>
      <c r="PXH113" s="6"/>
      <c r="PXI113" s="6"/>
      <c r="PXJ113" s="6"/>
      <c r="PXK113" s="6"/>
      <c r="PXL113" s="6"/>
      <c r="PXM113" s="6"/>
      <c r="PXN113" s="6"/>
      <c r="PXO113" s="6"/>
      <c r="PXP113" s="6"/>
      <c r="PXQ113" s="6"/>
      <c r="PXR113" s="6"/>
      <c r="PXS113" s="6"/>
      <c r="PXT113" s="6"/>
      <c r="PXU113" s="6"/>
      <c r="PXV113" s="6"/>
      <c r="PXW113" s="6"/>
      <c r="PXX113" s="6"/>
      <c r="PXY113" s="6"/>
      <c r="PXZ113" s="6"/>
      <c r="PYA113" s="6"/>
      <c r="PYB113" s="6"/>
      <c r="PYC113" s="6"/>
      <c r="PYD113" s="6"/>
      <c r="PYE113" s="6"/>
      <c r="PYF113" s="6"/>
      <c r="PYG113" s="6"/>
      <c r="PYH113" s="6"/>
      <c r="PYI113" s="6"/>
      <c r="PYJ113" s="6"/>
      <c r="PYK113" s="6"/>
      <c r="PYL113" s="6"/>
      <c r="PYM113" s="6"/>
      <c r="PYN113" s="6"/>
      <c r="PYO113" s="6"/>
      <c r="PYP113" s="6"/>
      <c r="PYQ113" s="6"/>
      <c r="PYR113" s="6"/>
      <c r="PYS113" s="6"/>
      <c r="PYT113" s="6"/>
      <c r="PYU113" s="6"/>
      <c r="PYV113" s="6"/>
      <c r="PYW113" s="6"/>
      <c r="PYX113" s="6"/>
      <c r="PYY113" s="6"/>
      <c r="PYZ113" s="6"/>
      <c r="PZA113" s="6"/>
      <c r="PZB113" s="6"/>
      <c r="PZC113" s="6"/>
      <c r="PZD113" s="6"/>
      <c r="PZE113" s="6"/>
      <c r="PZF113" s="6"/>
      <c r="PZG113" s="6"/>
      <c r="PZH113" s="6"/>
      <c r="PZI113" s="6"/>
      <c r="PZJ113" s="6"/>
      <c r="PZK113" s="6"/>
      <c r="PZL113" s="6"/>
      <c r="PZM113" s="6"/>
      <c r="PZN113" s="6"/>
      <c r="PZO113" s="6"/>
      <c r="PZP113" s="6"/>
      <c r="PZQ113" s="6"/>
      <c r="PZR113" s="6"/>
      <c r="PZS113" s="6"/>
      <c r="PZT113" s="6"/>
      <c r="PZU113" s="6"/>
      <c r="PZV113" s="6"/>
      <c r="PZW113" s="6"/>
      <c r="PZX113" s="6"/>
      <c r="PZY113" s="6"/>
      <c r="PZZ113" s="6"/>
      <c r="QAA113" s="6"/>
      <c r="QAB113" s="6"/>
      <c r="QAC113" s="6"/>
      <c r="QAD113" s="6"/>
      <c r="QAE113" s="6"/>
      <c r="QAF113" s="6"/>
      <c r="QAG113" s="6"/>
      <c r="QAH113" s="6"/>
      <c r="QAI113" s="6"/>
      <c r="QAJ113" s="6"/>
      <c r="QAK113" s="6"/>
      <c r="QAL113" s="6"/>
      <c r="QAM113" s="6"/>
      <c r="QAN113" s="6"/>
      <c r="QAO113" s="6"/>
      <c r="QAP113" s="6"/>
      <c r="QAQ113" s="6"/>
      <c r="QAR113" s="6"/>
      <c r="QAS113" s="6"/>
      <c r="QAT113" s="6"/>
      <c r="QAU113" s="6"/>
      <c r="QAV113" s="6"/>
      <c r="QAW113" s="6"/>
      <c r="QAX113" s="6"/>
      <c r="QAY113" s="6"/>
      <c r="QAZ113" s="6"/>
      <c r="QBA113" s="6"/>
      <c r="QBB113" s="6"/>
      <c r="QBC113" s="6"/>
      <c r="QBD113" s="6"/>
      <c r="QBE113" s="6"/>
      <c r="QBF113" s="6"/>
      <c r="QBG113" s="6"/>
      <c r="QBH113" s="6"/>
      <c r="QBI113" s="6"/>
      <c r="QBJ113" s="6"/>
      <c r="QBK113" s="6"/>
      <c r="QBL113" s="6"/>
      <c r="QBM113" s="6"/>
      <c r="QBN113" s="6"/>
      <c r="QBO113" s="6"/>
      <c r="QBP113" s="6"/>
      <c r="QBQ113" s="6"/>
      <c r="QBR113" s="6"/>
      <c r="QBS113" s="6"/>
      <c r="QBT113" s="6"/>
      <c r="QBU113" s="6"/>
      <c r="QBV113" s="6"/>
      <c r="QBW113" s="6"/>
      <c r="QBX113" s="6"/>
      <c r="QBY113" s="6"/>
      <c r="QBZ113" s="6"/>
      <c r="QCA113" s="6"/>
      <c r="QCB113" s="6"/>
      <c r="QCC113" s="6"/>
      <c r="QCD113" s="6"/>
      <c r="QCE113" s="6"/>
      <c r="QCF113" s="6"/>
      <c r="QCG113" s="6"/>
      <c r="QCH113" s="6"/>
      <c r="QCI113" s="6"/>
      <c r="QCJ113" s="6"/>
      <c r="QCK113" s="6"/>
      <c r="QCL113" s="6"/>
      <c r="QCM113" s="6"/>
      <c r="QCN113" s="6"/>
      <c r="QCO113" s="6"/>
      <c r="QCP113" s="6"/>
      <c r="QCQ113" s="6"/>
      <c r="QCR113" s="6"/>
      <c r="QCS113" s="6"/>
      <c r="QCT113" s="6"/>
      <c r="QCU113" s="6"/>
      <c r="QCV113" s="6"/>
      <c r="QCW113" s="6"/>
      <c r="QCX113" s="6"/>
      <c r="QCY113" s="6"/>
      <c r="QCZ113" s="6"/>
      <c r="QDA113" s="6"/>
      <c r="QDB113" s="6"/>
      <c r="QDC113" s="6"/>
      <c r="QDD113" s="6"/>
      <c r="QDE113" s="6"/>
      <c r="QDF113" s="6"/>
      <c r="QDG113" s="6"/>
      <c r="QDH113" s="6"/>
      <c r="QDI113" s="6"/>
      <c r="QDJ113" s="6"/>
      <c r="QDK113" s="6"/>
      <c r="QDL113" s="6"/>
      <c r="QDM113" s="6"/>
      <c r="QDN113" s="6"/>
      <c r="QDO113" s="6"/>
      <c r="QDP113" s="6"/>
      <c r="QDQ113" s="6"/>
      <c r="QDR113" s="6"/>
      <c r="QDS113" s="6"/>
      <c r="QDT113" s="6"/>
      <c r="QDU113" s="6"/>
      <c r="QDV113" s="6"/>
      <c r="QDW113" s="6"/>
      <c r="QDX113" s="6"/>
      <c r="QDY113" s="6"/>
      <c r="QDZ113" s="6"/>
      <c r="QEA113" s="6"/>
      <c r="QEB113" s="6"/>
      <c r="QEC113" s="6"/>
      <c r="QED113" s="6"/>
      <c r="QEE113" s="6"/>
      <c r="QEF113" s="6"/>
      <c r="QEG113" s="6"/>
      <c r="QEH113" s="6"/>
      <c r="QEI113" s="6"/>
      <c r="QEJ113" s="6"/>
      <c r="QEK113" s="6"/>
      <c r="QEL113" s="6"/>
      <c r="QEM113" s="6"/>
      <c r="QEN113" s="6"/>
      <c r="QEO113" s="6"/>
      <c r="QEP113" s="6"/>
      <c r="QEQ113" s="6"/>
      <c r="QER113" s="6"/>
      <c r="QES113" s="6"/>
      <c r="QET113" s="6"/>
      <c r="QEU113" s="6"/>
      <c r="QEV113" s="6"/>
      <c r="QEW113" s="6"/>
      <c r="QEX113" s="6"/>
      <c r="QEY113" s="6"/>
      <c r="QEZ113" s="6"/>
      <c r="QFA113" s="6"/>
      <c r="QFB113" s="6"/>
      <c r="QFC113" s="6"/>
      <c r="QFD113" s="6"/>
      <c r="QFE113" s="6"/>
      <c r="QFF113" s="6"/>
      <c r="QFG113" s="6"/>
      <c r="QFH113" s="6"/>
      <c r="QFI113" s="6"/>
      <c r="QFJ113" s="6"/>
      <c r="QFK113" s="6"/>
      <c r="QFL113" s="6"/>
      <c r="QFM113" s="6"/>
      <c r="QFN113" s="6"/>
      <c r="QFO113" s="6"/>
      <c r="QFP113" s="6"/>
      <c r="QFQ113" s="6"/>
      <c r="QFR113" s="6"/>
      <c r="QFS113" s="6"/>
      <c r="QFT113" s="6"/>
      <c r="QFU113" s="6"/>
      <c r="QFV113" s="6"/>
      <c r="QFW113" s="6"/>
      <c r="QFX113" s="6"/>
      <c r="QFY113" s="6"/>
      <c r="QFZ113" s="6"/>
      <c r="QGA113" s="6"/>
      <c r="QGB113" s="6"/>
      <c r="QGC113" s="6"/>
      <c r="QGD113" s="6"/>
      <c r="QGE113" s="6"/>
      <c r="QGF113" s="6"/>
      <c r="QGG113" s="6"/>
      <c r="QGH113" s="6"/>
      <c r="QGI113" s="6"/>
      <c r="QGJ113" s="6"/>
      <c r="QGK113" s="6"/>
      <c r="QGL113" s="6"/>
      <c r="QGM113" s="6"/>
      <c r="QGN113" s="6"/>
      <c r="QGO113" s="6"/>
      <c r="QGP113" s="6"/>
      <c r="QGQ113" s="6"/>
      <c r="QGR113" s="6"/>
      <c r="QGS113" s="6"/>
      <c r="QGT113" s="6"/>
      <c r="QGU113" s="6"/>
      <c r="QGV113" s="6"/>
      <c r="QGW113" s="6"/>
      <c r="QGX113" s="6"/>
      <c r="QGY113" s="6"/>
      <c r="QGZ113" s="6"/>
      <c r="QHA113" s="6"/>
      <c r="QHB113" s="6"/>
      <c r="QHC113" s="6"/>
      <c r="QHD113" s="6"/>
      <c r="QHE113" s="6"/>
      <c r="QHF113" s="6"/>
      <c r="QHG113" s="6"/>
      <c r="QHH113" s="6"/>
      <c r="QHI113" s="6"/>
      <c r="QHJ113" s="6"/>
      <c r="QHK113" s="6"/>
      <c r="QHL113" s="6"/>
      <c r="QHM113" s="6"/>
      <c r="QHN113" s="6"/>
      <c r="QHO113" s="6"/>
      <c r="QHP113" s="6"/>
      <c r="QHQ113" s="6"/>
      <c r="QHR113" s="6"/>
      <c r="QHS113" s="6"/>
      <c r="QHT113" s="6"/>
      <c r="QHU113" s="6"/>
      <c r="QHV113" s="6"/>
      <c r="QHW113" s="6"/>
      <c r="QHX113" s="6"/>
      <c r="QHY113" s="6"/>
      <c r="QHZ113" s="6"/>
      <c r="QIA113" s="6"/>
      <c r="QIB113" s="6"/>
      <c r="QIC113" s="6"/>
      <c r="QID113" s="6"/>
      <c r="QIE113" s="6"/>
      <c r="QIF113" s="6"/>
      <c r="QIG113" s="6"/>
      <c r="QIH113" s="6"/>
      <c r="QII113" s="6"/>
      <c r="QIJ113" s="6"/>
      <c r="QIK113" s="6"/>
      <c r="QIL113" s="6"/>
      <c r="QIM113" s="6"/>
      <c r="QIN113" s="6"/>
      <c r="QIO113" s="6"/>
      <c r="QIP113" s="6"/>
      <c r="QIQ113" s="6"/>
      <c r="QIR113" s="6"/>
      <c r="QIS113" s="6"/>
      <c r="QIT113" s="6"/>
      <c r="QIU113" s="6"/>
      <c r="QIV113" s="6"/>
      <c r="QIW113" s="6"/>
      <c r="QIX113" s="6"/>
      <c r="QIY113" s="6"/>
      <c r="QIZ113" s="6"/>
      <c r="QJA113" s="6"/>
      <c r="QJB113" s="6"/>
      <c r="QJC113" s="6"/>
      <c r="QJD113" s="6"/>
      <c r="QJE113" s="6"/>
      <c r="QJF113" s="6"/>
      <c r="QJG113" s="6"/>
      <c r="QJH113" s="6"/>
      <c r="QJI113" s="6"/>
      <c r="QJJ113" s="6"/>
      <c r="QJK113" s="6"/>
      <c r="QJL113" s="6"/>
      <c r="QJM113" s="6"/>
      <c r="QJN113" s="6"/>
      <c r="QJO113" s="6"/>
      <c r="QJP113" s="6"/>
      <c r="QJQ113" s="6"/>
      <c r="QJR113" s="6"/>
      <c r="QJS113" s="6"/>
      <c r="QJT113" s="6"/>
      <c r="QJU113" s="6"/>
      <c r="QJV113" s="6"/>
      <c r="QJW113" s="6"/>
      <c r="QJX113" s="6"/>
      <c r="QJY113" s="6"/>
      <c r="QJZ113" s="6"/>
      <c r="QKA113" s="6"/>
      <c r="QKB113" s="6"/>
      <c r="QKC113" s="6"/>
      <c r="QKD113" s="6"/>
      <c r="QKE113" s="6"/>
      <c r="QKF113" s="6"/>
      <c r="QKG113" s="6"/>
      <c r="QKH113" s="6"/>
      <c r="QKI113" s="6"/>
      <c r="QKJ113" s="6"/>
      <c r="QKK113" s="6"/>
      <c r="QKL113" s="6"/>
      <c r="QKM113" s="6"/>
      <c r="QKN113" s="6"/>
      <c r="QKO113" s="6"/>
      <c r="QKP113" s="6"/>
      <c r="QKQ113" s="6"/>
      <c r="QKR113" s="6"/>
      <c r="QKS113" s="6"/>
      <c r="QKT113" s="6"/>
      <c r="QKU113" s="6"/>
      <c r="QKV113" s="6"/>
      <c r="QKW113" s="6"/>
      <c r="QKX113" s="6"/>
      <c r="QKY113" s="6"/>
      <c r="QKZ113" s="6"/>
      <c r="QLA113" s="6"/>
      <c r="QLB113" s="6"/>
      <c r="QLC113" s="6"/>
      <c r="QLD113" s="6"/>
      <c r="QLE113" s="6"/>
      <c r="QLF113" s="6"/>
      <c r="QLG113" s="6"/>
      <c r="QLH113" s="6"/>
      <c r="QLI113" s="6"/>
      <c r="QLJ113" s="6"/>
      <c r="QLK113" s="6"/>
      <c r="QLL113" s="6"/>
      <c r="QLM113" s="6"/>
      <c r="QLN113" s="6"/>
      <c r="QLO113" s="6"/>
      <c r="QLP113" s="6"/>
      <c r="QLQ113" s="6"/>
      <c r="QLR113" s="6"/>
      <c r="QLS113" s="6"/>
      <c r="QLT113" s="6"/>
      <c r="QLU113" s="6"/>
      <c r="QLV113" s="6"/>
      <c r="QLW113" s="6"/>
      <c r="QLX113" s="6"/>
      <c r="QLY113" s="6"/>
      <c r="QLZ113" s="6"/>
      <c r="QMA113" s="6"/>
      <c r="QMB113" s="6"/>
      <c r="QMC113" s="6"/>
      <c r="QMD113" s="6"/>
      <c r="QME113" s="6"/>
      <c r="QMF113" s="6"/>
      <c r="QMG113" s="6"/>
      <c r="QMH113" s="6"/>
      <c r="QMI113" s="6"/>
      <c r="QMJ113" s="6"/>
      <c r="QMK113" s="6"/>
      <c r="QML113" s="6"/>
      <c r="QMM113" s="6"/>
      <c r="QMN113" s="6"/>
      <c r="QMO113" s="6"/>
      <c r="QMP113" s="6"/>
      <c r="QMQ113" s="6"/>
      <c r="QMR113" s="6"/>
      <c r="QMS113" s="6"/>
      <c r="QMT113" s="6"/>
      <c r="QMU113" s="6"/>
      <c r="QMV113" s="6"/>
      <c r="QMW113" s="6"/>
      <c r="QMX113" s="6"/>
      <c r="QMY113" s="6"/>
      <c r="QMZ113" s="6"/>
      <c r="QNA113" s="6"/>
      <c r="QNB113" s="6"/>
      <c r="QNC113" s="6"/>
      <c r="QND113" s="6"/>
      <c r="QNE113" s="6"/>
      <c r="QNF113" s="6"/>
      <c r="QNG113" s="6"/>
      <c r="QNH113" s="6"/>
      <c r="QNI113" s="6"/>
      <c r="QNJ113" s="6"/>
      <c r="QNK113" s="6"/>
      <c r="QNL113" s="6"/>
      <c r="QNM113" s="6"/>
      <c r="QNN113" s="6"/>
      <c r="QNO113" s="6"/>
      <c r="QNP113" s="6"/>
      <c r="QNQ113" s="6"/>
      <c r="QNR113" s="6"/>
      <c r="QNS113" s="6"/>
      <c r="QNT113" s="6"/>
      <c r="QNU113" s="6"/>
      <c r="QNV113" s="6"/>
      <c r="QNW113" s="6"/>
      <c r="QNX113" s="6"/>
      <c r="QNY113" s="6"/>
      <c r="QNZ113" s="6"/>
      <c r="QOA113" s="6"/>
      <c r="QOB113" s="6"/>
      <c r="QOC113" s="6"/>
      <c r="QOD113" s="6"/>
      <c r="QOE113" s="6"/>
      <c r="QOF113" s="6"/>
      <c r="QOG113" s="6"/>
      <c r="QOH113" s="6"/>
      <c r="QOI113" s="6"/>
      <c r="QOJ113" s="6"/>
      <c r="QOK113" s="6"/>
      <c r="QOL113" s="6"/>
      <c r="QOM113" s="6"/>
      <c r="QON113" s="6"/>
      <c r="QOO113" s="6"/>
      <c r="QOP113" s="6"/>
      <c r="QOQ113" s="6"/>
      <c r="QOR113" s="6"/>
      <c r="QOS113" s="6"/>
      <c r="QOT113" s="6"/>
      <c r="QOU113" s="6"/>
      <c r="QOV113" s="6"/>
      <c r="QOW113" s="6"/>
      <c r="QOX113" s="6"/>
      <c r="QOY113" s="6"/>
      <c r="QOZ113" s="6"/>
      <c r="QPA113" s="6"/>
      <c r="QPB113" s="6"/>
      <c r="QPC113" s="6"/>
      <c r="QPD113" s="6"/>
      <c r="QPE113" s="6"/>
      <c r="QPF113" s="6"/>
      <c r="QPG113" s="6"/>
      <c r="QPH113" s="6"/>
      <c r="QPI113" s="6"/>
      <c r="QPJ113" s="6"/>
      <c r="QPK113" s="6"/>
      <c r="QPL113" s="6"/>
      <c r="QPM113" s="6"/>
      <c r="QPN113" s="6"/>
      <c r="QPO113" s="6"/>
      <c r="QPP113" s="6"/>
      <c r="QPQ113" s="6"/>
      <c r="QPR113" s="6"/>
      <c r="QPS113" s="6"/>
      <c r="QPT113" s="6"/>
      <c r="QPU113" s="6"/>
      <c r="QPV113" s="6"/>
      <c r="QPW113" s="6"/>
      <c r="QPX113" s="6"/>
      <c r="QPY113" s="6"/>
      <c r="QPZ113" s="6"/>
      <c r="QQA113" s="6"/>
      <c r="QQB113" s="6"/>
      <c r="QQC113" s="6"/>
      <c r="QQD113" s="6"/>
      <c r="QQE113" s="6"/>
      <c r="QQF113" s="6"/>
      <c r="QQG113" s="6"/>
      <c r="QQH113" s="6"/>
      <c r="QQI113" s="6"/>
      <c r="QQJ113" s="6"/>
      <c r="QQK113" s="6"/>
      <c r="QQL113" s="6"/>
      <c r="QQM113" s="6"/>
      <c r="QQN113" s="6"/>
      <c r="QQO113" s="6"/>
      <c r="QQP113" s="6"/>
      <c r="QQQ113" s="6"/>
      <c r="QQR113" s="6"/>
      <c r="QQS113" s="6"/>
      <c r="QQT113" s="6"/>
      <c r="QQU113" s="6"/>
      <c r="QQV113" s="6"/>
      <c r="QQW113" s="6"/>
      <c r="QQX113" s="6"/>
      <c r="QQY113" s="6"/>
      <c r="QQZ113" s="6"/>
      <c r="QRA113" s="6"/>
      <c r="QRB113" s="6"/>
      <c r="QRC113" s="6"/>
      <c r="QRD113" s="6"/>
      <c r="QRE113" s="6"/>
      <c r="QRF113" s="6"/>
      <c r="QRG113" s="6"/>
      <c r="QRH113" s="6"/>
      <c r="QRI113" s="6"/>
      <c r="QRJ113" s="6"/>
      <c r="QRK113" s="6"/>
      <c r="QRL113" s="6"/>
      <c r="QRM113" s="6"/>
      <c r="QRN113" s="6"/>
      <c r="QRO113" s="6"/>
      <c r="QRP113" s="6"/>
      <c r="QRQ113" s="6"/>
      <c r="QRR113" s="6"/>
      <c r="QRS113" s="6"/>
      <c r="QRT113" s="6"/>
      <c r="QRU113" s="6"/>
      <c r="QRV113" s="6"/>
      <c r="QRW113" s="6"/>
      <c r="QRX113" s="6"/>
      <c r="QRY113" s="6"/>
      <c r="QRZ113" s="6"/>
      <c r="QSA113" s="6"/>
      <c r="QSB113" s="6"/>
      <c r="QSC113" s="6"/>
      <c r="QSD113" s="6"/>
      <c r="QSE113" s="6"/>
      <c r="QSF113" s="6"/>
      <c r="QSG113" s="6"/>
      <c r="QSH113" s="6"/>
      <c r="QSI113" s="6"/>
      <c r="QSJ113" s="6"/>
      <c r="QSK113" s="6"/>
      <c r="QSL113" s="6"/>
      <c r="QSM113" s="6"/>
      <c r="QSN113" s="6"/>
      <c r="QSO113" s="6"/>
      <c r="QSP113" s="6"/>
      <c r="QSQ113" s="6"/>
      <c r="QSR113" s="6"/>
      <c r="QSS113" s="6"/>
      <c r="QST113" s="6"/>
      <c r="QSU113" s="6"/>
      <c r="QSV113" s="6"/>
      <c r="QSW113" s="6"/>
      <c r="QSX113" s="6"/>
      <c r="QSY113" s="6"/>
      <c r="QSZ113" s="6"/>
      <c r="QTA113" s="6"/>
      <c r="QTB113" s="6"/>
      <c r="QTC113" s="6"/>
      <c r="QTD113" s="6"/>
      <c r="QTE113" s="6"/>
      <c r="QTF113" s="6"/>
      <c r="QTG113" s="6"/>
      <c r="QTH113" s="6"/>
      <c r="QTI113" s="6"/>
      <c r="QTJ113" s="6"/>
      <c r="QTK113" s="6"/>
      <c r="QTL113" s="6"/>
      <c r="QTM113" s="6"/>
      <c r="QTN113" s="6"/>
      <c r="QTO113" s="6"/>
      <c r="QTP113" s="6"/>
      <c r="QTQ113" s="6"/>
      <c r="QTR113" s="6"/>
      <c r="QTS113" s="6"/>
      <c r="QTT113" s="6"/>
      <c r="QTU113" s="6"/>
      <c r="QTV113" s="6"/>
      <c r="QTW113" s="6"/>
      <c r="QTX113" s="6"/>
      <c r="QTY113" s="6"/>
      <c r="QTZ113" s="6"/>
      <c r="QUA113" s="6"/>
      <c r="QUB113" s="6"/>
      <c r="QUC113" s="6"/>
      <c r="QUD113" s="6"/>
      <c r="QUE113" s="6"/>
      <c r="QUF113" s="6"/>
      <c r="QUG113" s="6"/>
      <c r="QUH113" s="6"/>
      <c r="QUI113" s="6"/>
      <c r="QUJ113" s="6"/>
      <c r="QUK113" s="6"/>
      <c r="QUL113" s="6"/>
      <c r="QUM113" s="6"/>
      <c r="QUN113" s="6"/>
      <c r="QUO113" s="6"/>
      <c r="QUP113" s="6"/>
      <c r="QUQ113" s="6"/>
      <c r="QUR113" s="6"/>
      <c r="QUS113" s="6"/>
      <c r="QUT113" s="6"/>
      <c r="QUU113" s="6"/>
      <c r="QUV113" s="6"/>
      <c r="QUW113" s="6"/>
      <c r="QUX113" s="6"/>
      <c r="QUY113" s="6"/>
      <c r="QUZ113" s="6"/>
      <c r="QVA113" s="6"/>
      <c r="QVB113" s="6"/>
      <c r="QVC113" s="6"/>
      <c r="QVD113" s="6"/>
      <c r="QVE113" s="6"/>
      <c r="QVF113" s="6"/>
      <c r="QVG113" s="6"/>
      <c r="QVH113" s="6"/>
      <c r="QVI113" s="6"/>
      <c r="QVJ113" s="6"/>
      <c r="QVK113" s="6"/>
      <c r="QVL113" s="6"/>
      <c r="QVM113" s="6"/>
      <c r="QVN113" s="6"/>
      <c r="QVO113" s="6"/>
      <c r="QVP113" s="6"/>
      <c r="QVQ113" s="6"/>
      <c r="QVR113" s="6"/>
      <c r="QVS113" s="6"/>
      <c r="QVT113" s="6"/>
      <c r="QVU113" s="6"/>
      <c r="QVV113" s="6"/>
      <c r="QVW113" s="6"/>
      <c r="QVX113" s="6"/>
      <c r="QVY113" s="6"/>
      <c r="QVZ113" s="6"/>
      <c r="QWA113" s="6"/>
      <c r="QWB113" s="6"/>
      <c r="QWC113" s="6"/>
      <c r="QWD113" s="6"/>
      <c r="QWE113" s="6"/>
      <c r="QWF113" s="6"/>
      <c r="QWG113" s="6"/>
      <c r="QWH113" s="6"/>
      <c r="QWI113" s="6"/>
      <c r="QWJ113" s="6"/>
      <c r="QWK113" s="6"/>
      <c r="QWL113" s="6"/>
      <c r="QWM113" s="6"/>
      <c r="QWN113" s="6"/>
      <c r="QWO113" s="6"/>
      <c r="QWP113" s="6"/>
      <c r="QWQ113" s="6"/>
      <c r="QWR113" s="6"/>
      <c r="QWS113" s="6"/>
      <c r="QWT113" s="6"/>
      <c r="QWU113" s="6"/>
      <c r="QWV113" s="6"/>
      <c r="QWW113" s="6"/>
      <c r="QWX113" s="6"/>
      <c r="QWY113" s="6"/>
      <c r="QWZ113" s="6"/>
      <c r="QXA113" s="6"/>
      <c r="QXB113" s="6"/>
      <c r="QXC113" s="6"/>
      <c r="QXD113" s="6"/>
      <c r="QXE113" s="6"/>
      <c r="QXF113" s="6"/>
      <c r="QXG113" s="6"/>
      <c r="QXH113" s="6"/>
      <c r="QXI113" s="6"/>
      <c r="QXJ113" s="6"/>
      <c r="QXK113" s="6"/>
      <c r="QXL113" s="6"/>
      <c r="QXM113" s="6"/>
      <c r="QXN113" s="6"/>
      <c r="QXO113" s="6"/>
      <c r="QXP113" s="6"/>
      <c r="QXQ113" s="6"/>
      <c r="QXR113" s="6"/>
      <c r="QXS113" s="6"/>
      <c r="QXT113" s="6"/>
      <c r="QXU113" s="6"/>
      <c r="QXV113" s="6"/>
      <c r="QXW113" s="6"/>
      <c r="QXX113" s="6"/>
      <c r="QXY113" s="6"/>
      <c r="QXZ113" s="6"/>
      <c r="QYA113" s="6"/>
      <c r="QYB113" s="6"/>
      <c r="QYC113" s="6"/>
      <c r="QYD113" s="6"/>
      <c r="QYE113" s="6"/>
      <c r="QYF113" s="6"/>
      <c r="QYG113" s="6"/>
      <c r="QYH113" s="6"/>
      <c r="QYI113" s="6"/>
      <c r="QYJ113" s="6"/>
      <c r="QYK113" s="6"/>
      <c r="QYL113" s="6"/>
      <c r="QYM113" s="6"/>
      <c r="QYN113" s="6"/>
      <c r="QYO113" s="6"/>
      <c r="QYP113" s="6"/>
      <c r="QYQ113" s="6"/>
      <c r="QYR113" s="6"/>
      <c r="QYS113" s="6"/>
      <c r="QYT113" s="6"/>
      <c r="QYU113" s="6"/>
      <c r="QYV113" s="6"/>
      <c r="QYW113" s="6"/>
      <c r="QYX113" s="6"/>
      <c r="QYY113" s="6"/>
      <c r="QYZ113" s="6"/>
      <c r="QZA113" s="6"/>
      <c r="QZB113" s="6"/>
      <c r="QZC113" s="6"/>
      <c r="QZD113" s="6"/>
      <c r="QZE113" s="6"/>
      <c r="QZF113" s="6"/>
      <c r="QZG113" s="6"/>
      <c r="QZH113" s="6"/>
      <c r="QZI113" s="6"/>
      <c r="QZJ113" s="6"/>
      <c r="QZK113" s="6"/>
      <c r="QZL113" s="6"/>
      <c r="QZM113" s="6"/>
      <c r="QZN113" s="6"/>
      <c r="QZO113" s="6"/>
      <c r="QZP113" s="6"/>
      <c r="QZQ113" s="6"/>
      <c r="QZR113" s="6"/>
      <c r="QZS113" s="6"/>
      <c r="QZT113" s="6"/>
      <c r="QZU113" s="6"/>
      <c r="QZV113" s="6"/>
      <c r="QZW113" s="6"/>
      <c r="QZX113" s="6"/>
      <c r="QZY113" s="6"/>
      <c r="QZZ113" s="6"/>
      <c r="RAA113" s="6"/>
      <c r="RAB113" s="6"/>
      <c r="RAC113" s="6"/>
      <c r="RAD113" s="6"/>
      <c r="RAE113" s="6"/>
      <c r="RAF113" s="6"/>
      <c r="RAG113" s="6"/>
      <c r="RAH113" s="6"/>
      <c r="RAI113" s="6"/>
      <c r="RAJ113" s="6"/>
      <c r="RAK113" s="6"/>
      <c r="RAL113" s="6"/>
      <c r="RAM113" s="6"/>
      <c r="RAN113" s="6"/>
      <c r="RAO113" s="6"/>
      <c r="RAP113" s="6"/>
      <c r="RAQ113" s="6"/>
      <c r="RAR113" s="6"/>
      <c r="RAS113" s="6"/>
      <c r="RAT113" s="6"/>
      <c r="RAU113" s="6"/>
      <c r="RAV113" s="6"/>
      <c r="RAW113" s="6"/>
      <c r="RAX113" s="6"/>
      <c r="RAY113" s="6"/>
      <c r="RAZ113" s="6"/>
      <c r="RBA113" s="6"/>
      <c r="RBB113" s="6"/>
      <c r="RBC113" s="6"/>
      <c r="RBD113" s="6"/>
      <c r="RBE113" s="6"/>
      <c r="RBF113" s="6"/>
      <c r="RBG113" s="6"/>
      <c r="RBH113" s="6"/>
      <c r="RBI113" s="6"/>
      <c r="RBJ113" s="6"/>
      <c r="RBK113" s="6"/>
      <c r="RBL113" s="6"/>
      <c r="RBM113" s="6"/>
      <c r="RBN113" s="6"/>
      <c r="RBO113" s="6"/>
      <c r="RBP113" s="6"/>
      <c r="RBQ113" s="6"/>
      <c r="RBR113" s="6"/>
      <c r="RBS113" s="6"/>
      <c r="RBT113" s="6"/>
      <c r="RBU113" s="6"/>
      <c r="RBV113" s="6"/>
      <c r="RBW113" s="6"/>
      <c r="RBX113" s="6"/>
      <c r="RBY113" s="6"/>
      <c r="RBZ113" s="6"/>
      <c r="RCA113" s="6"/>
      <c r="RCB113" s="6"/>
      <c r="RCC113" s="6"/>
      <c r="RCD113" s="6"/>
      <c r="RCE113" s="6"/>
      <c r="RCF113" s="6"/>
      <c r="RCG113" s="6"/>
      <c r="RCH113" s="6"/>
      <c r="RCI113" s="6"/>
      <c r="RCJ113" s="6"/>
      <c r="RCK113" s="6"/>
      <c r="RCL113" s="6"/>
      <c r="RCM113" s="6"/>
      <c r="RCN113" s="6"/>
      <c r="RCO113" s="6"/>
      <c r="RCP113" s="6"/>
      <c r="RCQ113" s="6"/>
      <c r="RCR113" s="6"/>
      <c r="RCS113" s="6"/>
      <c r="RCT113" s="6"/>
      <c r="RCU113" s="6"/>
      <c r="RCV113" s="6"/>
      <c r="RCW113" s="6"/>
      <c r="RCX113" s="6"/>
      <c r="RCY113" s="6"/>
      <c r="RCZ113" s="6"/>
      <c r="RDA113" s="6"/>
      <c r="RDB113" s="6"/>
      <c r="RDC113" s="6"/>
      <c r="RDD113" s="6"/>
      <c r="RDE113" s="6"/>
      <c r="RDF113" s="6"/>
      <c r="RDG113" s="6"/>
      <c r="RDH113" s="6"/>
      <c r="RDI113" s="6"/>
      <c r="RDJ113" s="6"/>
      <c r="RDK113" s="6"/>
      <c r="RDL113" s="6"/>
      <c r="RDM113" s="6"/>
      <c r="RDN113" s="6"/>
      <c r="RDO113" s="6"/>
      <c r="RDP113" s="6"/>
      <c r="RDQ113" s="6"/>
      <c r="RDR113" s="6"/>
      <c r="RDS113" s="6"/>
      <c r="RDT113" s="6"/>
      <c r="RDU113" s="6"/>
      <c r="RDV113" s="6"/>
      <c r="RDW113" s="6"/>
      <c r="RDX113" s="6"/>
      <c r="RDY113" s="6"/>
      <c r="RDZ113" s="6"/>
      <c r="REA113" s="6"/>
      <c r="REB113" s="6"/>
      <c r="REC113" s="6"/>
      <c r="RED113" s="6"/>
      <c r="REE113" s="6"/>
      <c r="REF113" s="6"/>
      <c r="REG113" s="6"/>
      <c r="REH113" s="6"/>
      <c r="REI113" s="6"/>
      <c r="REJ113" s="6"/>
      <c r="REK113" s="6"/>
      <c r="REL113" s="6"/>
      <c r="REM113" s="6"/>
      <c r="REN113" s="6"/>
      <c r="REO113" s="6"/>
      <c r="REP113" s="6"/>
      <c r="REQ113" s="6"/>
      <c r="RER113" s="6"/>
      <c r="RES113" s="6"/>
      <c r="RET113" s="6"/>
      <c r="REU113" s="6"/>
      <c r="REV113" s="6"/>
      <c r="REW113" s="6"/>
      <c r="REX113" s="6"/>
      <c r="REY113" s="6"/>
      <c r="REZ113" s="6"/>
      <c r="RFA113" s="6"/>
      <c r="RFB113" s="6"/>
      <c r="RFC113" s="6"/>
      <c r="RFD113" s="6"/>
      <c r="RFE113" s="6"/>
      <c r="RFF113" s="6"/>
      <c r="RFG113" s="6"/>
      <c r="RFH113" s="6"/>
      <c r="RFI113" s="6"/>
      <c r="RFJ113" s="6"/>
      <c r="RFK113" s="6"/>
      <c r="RFL113" s="6"/>
      <c r="RFM113" s="6"/>
      <c r="RFN113" s="6"/>
      <c r="RFO113" s="6"/>
      <c r="RFP113" s="6"/>
      <c r="RFQ113" s="6"/>
      <c r="RFR113" s="6"/>
      <c r="RFS113" s="6"/>
      <c r="RFT113" s="6"/>
      <c r="RFU113" s="6"/>
      <c r="RFV113" s="6"/>
      <c r="RFW113" s="6"/>
      <c r="RFX113" s="6"/>
      <c r="RFY113" s="6"/>
      <c r="RFZ113" s="6"/>
      <c r="RGA113" s="6"/>
      <c r="RGB113" s="6"/>
      <c r="RGC113" s="6"/>
      <c r="RGD113" s="6"/>
      <c r="RGE113" s="6"/>
      <c r="RGF113" s="6"/>
      <c r="RGG113" s="6"/>
      <c r="RGH113" s="6"/>
      <c r="RGI113" s="6"/>
      <c r="RGJ113" s="6"/>
      <c r="RGK113" s="6"/>
      <c r="RGL113" s="6"/>
      <c r="RGM113" s="6"/>
      <c r="RGN113" s="6"/>
      <c r="RGO113" s="6"/>
      <c r="RGP113" s="6"/>
      <c r="RGQ113" s="6"/>
      <c r="RGR113" s="6"/>
      <c r="RGS113" s="6"/>
      <c r="RGT113" s="6"/>
      <c r="RGU113" s="6"/>
      <c r="RGV113" s="6"/>
      <c r="RGW113" s="6"/>
      <c r="RGX113" s="6"/>
      <c r="RGY113" s="6"/>
      <c r="RGZ113" s="6"/>
      <c r="RHA113" s="6"/>
      <c r="RHB113" s="6"/>
      <c r="RHC113" s="6"/>
      <c r="RHD113" s="6"/>
      <c r="RHE113" s="6"/>
      <c r="RHF113" s="6"/>
      <c r="RHG113" s="6"/>
      <c r="RHH113" s="6"/>
      <c r="RHI113" s="6"/>
      <c r="RHJ113" s="6"/>
      <c r="RHK113" s="6"/>
      <c r="RHL113" s="6"/>
      <c r="RHM113" s="6"/>
      <c r="RHN113" s="6"/>
      <c r="RHO113" s="6"/>
      <c r="RHP113" s="6"/>
      <c r="RHQ113" s="6"/>
      <c r="RHR113" s="6"/>
      <c r="RHS113" s="6"/>
      <c r="RHT113" s="6"/>
      <c r="RHU113" s="6"/>
      <c r="RHV113" s="6"/>
      <c r="RHW113" s="6"/>
      <c r="RHX113" s="6"/>
      <c r="RHY113" s="6"/>
      <c r="RHZ113" s="6"/>
      <c r="RIA113" s="6"/>
      <c r="RIB113" s="6"/>
      <c r="RIC113" s="6"/>
      <c r="RID113" s="6"/>
      <c r="RIE113" s="6"/>
      <c r="RIF113" s="6"/>
      <c r="RIG113" s="6"/>
      <c r="RIH113" s="6"/>
      <c r="RII113" s="6"/>
      <c r="RIJ113" s="6"/>
      <c r="RIK113" s="6"/>
      <c r="RIL113" s="6"/>
      <c r="RIM113" s="6"/>
      <c r="RIN113" s="6"/>
      <c r="RIO113" s="6"/>
      <c r="RIP113" s="6"/>
      <c r="RIQ113" s="6"/>
      <c r="RIR113" s="6"/>
      <c r="RIS113" s="6"/>
      <c r="RIT113" s="6"/>
      <c r="RIU113" s="6"/>
      <c r="RIV113" s="6"/>
      <c r="RIW113" s="6"/>
      <c r="RIX113" s="6"/>
      <c r="RIY113" s="6"/>
      <c r="RIZ113" s="6"/>
      <c r="RJA113" s="6"/>
      <c r="RJB113" s="6"/>
      <c r="RJC113" s="6"/>
      <c r="RJD113" s="6"/>
      <c r="RJE113" s="6"/>
      <c r="RJF113" s="6"/>
      <c r="RJG113" s="6"/>
      <c r="RJH113" s="6"/>
      <c r="RJI113" s="6"/>
      <c r="RJJ113" s="6"/>
      <c r="RJK113" s="6"/>
      <c r="RJL113" s="6"/>
      <c r="RJM113" s="6"/>
      <c r="RJN113" s="6"/>
      <c r="RJO113" s="6"/>
      <c r="RJP113" s="6"/>
      <c r="RJQ113" s="6"/>
      <c r="RJR113" s="6"/>
      <c r="RJS113" s="6"/>
      <c r="RJT113" s="6"/>
      <c r="RJU113" s="6"/>
      <c r="RJV113" s="6"/>
      <c r="RJW113" s="6"/>
      <c r="RJX113" s="6"/>
      <c r="RJY113" s="6"/>
      <c r="RJZ113" s="6"/>
      <c r="RKA113" s="6"/>
      <c r="RKB113" s="6"/>
      <c r="RKC113" s="6"/>
      <c r="RKD113" s="6"/>
      <c r="RKE113" s="6"/>
      <c r="RKF113" s="6"/>
      <c r="RKG113" s="6"/>
      <c r="RKH113" s="6"/>
      <c r="RKI113" s="6"/>
      <c r="RKJ113" s="6"/>
      <c r="RKK113" s="6"/>
      <c r="RKL113" s="6"/>
      <c r="RKM113" s="6"/>
      <c r="RKN113" s="6"/>
      <c r="RKO113" s="6"/>
      <c r="RKP113" s="6"/>
      <c r="RKQ113" s="6"/>
      <c r="RKR113" s="6"/>
      <c r="RKS113" s="6"/>
      <c r="RKT113" s="6"/>
      <c r="RKU113" s="6"/>
      <c r="RKV113" s="6"/>
      <c r="RKW113" s="6"/>
      <c r="RKX113" s="6"/>
      <c r="RKY113" s="6"/>
      <c r="RKZ113" s="6"/>
      <c r="RLA113" s="6"/>
      <c r="RLB113" s="6"/>
      <c r="RLC113" s="6"/>
      <c r="RLD113" s="6"/>
      <c r="RLE113" s="6"/>
      <c r="RLF113" s="6"/>
      <c r="RLG113" s="6"/>
      <c r="RLH113" s="6"/>
      <c r="RLI113" s="6"/>
      <c r="RLJ113" s="6"/>
      <c r="RLK113" s="6"/>
      <c r="RLL113" s="6"/>
      <c r="RLM113" s="6"/>
      <c r="RLN113" s="6"/>
      <c r="RLO113" s="6"/>
      <c r="RLP113" s="6"/>
      <c r="RLQ113" s="6"/>
      <c r="RLR113" s="6"/>
      <c r="RLS113" s="6"/>
      <c r="RLT113" s="6"/>
      <c r="RLU113" s="6"/>
      <c r="RLV113" s="6"/>
      <c r="RLW113" s="6"/>
      <c r="RLX113" s="6"/>
      <c r="RLY113" s="6"/>
      <c r="RLZ113" s="6"/>
      <c r="RMA113" s="6"/>
      <c r="RMB113" s="6"/>
      <c r="RMC113" s="6"/>
      <c r="RMD113" s="6"/>
      <c r="RME113" s="6"/>
      <c r="RMF113" s="6"/>
      <c r="RMG113" s="6"/>
      <c r="RMH113" s="6"/>
      <c r="RMI113" s="6"/>
      <c r="RMJ113" s="6"/>
      <c r="RMK113" s="6"/>
      <c r="RML113" s="6"/>
      <c r="RMM113" s="6"/>
      <c r="RMN113" s="6"/>
      <c r="RMO113" s="6"/>
      <c r="RMP113" s="6"/>
      <c r="RMQ113" s="6"/>
      <c r="RMR113" s="6"/>
      <c r="RMS113" s="6"/>
      <c r="RMT113" s="6"/>
      <c r="RMU113" s="6"/>
      <c r="RMV113" s="6"/>
      <c r="RMW113" s="6"/>
      <c r="RMX113" s="6"/>
      <c r="RMY113" s="6"/>
      <c r="RMZ113" s="6"/>
      <c r="RNA113" s="6"/>
      <c r="RNB113" s="6"/>
      <c r="RNC113" s="6"/>
      <c r="RND113" s="6"/>
      <c r="RNE113" s="6"/>
      <c r="RNF113" s="6"/>
      <c r="RNG113" s="6"/>
      <c r="RNH113" s="6"/>
      <c r="RNI113" s="6"/>
      <c r="RNJ113" s="6"/>
      <c r="RNK113" s="6"/>
      <c r="RNL113" s="6"/>
      <c r="RNM113" s="6"/>
      <c r="RNN113" s="6"/>
      <c r="RNO113" s="6"/>
      <c r="RNP113" s="6"/>
      <c r="RNQ113" s="6"/>
      <c r="RNR113" s="6"/>
      <c r="RNS113" s="6"/>
      <c r="RNT113" s="6"/>
      <c r="RNU113" s="6"/>
      <c r="RNV113" s="6"/>
      <c r="RNW113" s="6"/>
      <c r="RNX113" s="6"/>
      <c r="RNY113" s="6"/>
      <c r="RNZ113" s="6"/>
      <c r="ROA113" s="6"/>
      <c r="ROB113" s="6"/>
      <c r="ROC113" s="6"/>
      <c r="ROD113" s="6"/>
      <c r="ROE113" s="6"/>
      <c r="ROF113" s="6"/>
      <c r="ROG113" s="6"/>
      <c r="ROH113" s="6"/>
      <c r="ROI113" s="6"/>
      <c r="ROJ113" s="6"/>
      <c r="ROK113" s="6"/>
      <c r="ROL113" s="6"/>
      <c r="ROM113" s="6"/>
      <c r="RON113" s="6"/>
      <c r="ROO113" s="6"/>
      <c r="ROP113" s="6"/>
      <c r="ROQ113" s="6"/>
      <c r="ROR113" s="6"/>
      <c r="ROS113" s="6"/>
      <c r="ROT113" s="6"/>
      <c r="ROU113" s="6"/>
      <c r="ROV113" s="6"/>
      <c r="ROW113" s="6"/>
      <c r="ROX113" s="6"/>
      <c r="ROY113" s="6"/>
      <c r="ROZ113" s="6"/>
      <c r="RPA113" s="6"/>
      <c r="RPB113" s="6"/>
      <c r="RPC113" s="6"/>
      <c r="RPD113" s="6"/>
      <c r="RPE113" s="6"/>
      <c r="RPF113" s="6"/>
      <c r="RPG113" s="6"/>
      <c r="RPH113" s="6"/>
      <c r="RPI113" s="6"/>
      <c r="RPJ113" s="6"/>
      <c r="RPK113" s="6"/>
      <c r="RPL113" s="6"/>
      <c r="RPM113" s="6"/>
      <c r="RPN113" s="6"/>
      <c r="RPO113" s="6"/>
      <c r="RPP113" s="6"/>
      <c r="RPQ113" s="6"/>
      <c r="RPR113" s="6"/>
      <c r="RPS113" s="6"/>
      <c r="RPT113" s="6"/>
      <c r="RPU113" s="6"/>
      <c r="RPV113" s="6"/>
      <c r="RPW113" s="6"/>
      <c r="RPX113" s="6"/>
      <c r="RPY113" s="6"/>
      <c r="RPZ113" s="6"/>
      <c r="RQA113" s="6"/>
      <c r="RQB113" s="6"/>
      <c r="RQC113" s="6"/>
      <c r="RQD113" s="6"/>
      <c r="RQE113" s="6"/>
      <c r="RQF113" s="6"/>
      <c r="RQG113" s="6"/>
      <c r="RQH113" s="6"/>
      <c r="RQI113" s="6"/>
      <c r="RQJ113" s="6"/>
      <c r="RQK113" s="6"/>
      <c r="RQL113" s="6"/>
      <c r="RQM113" s="6"/>
      <c r="RQN113" s="6"/>
      <c r="RQO113" s="6"/>
      <c r="RQP113" s="6"/>
      <c r="RQQ113" s="6"/>
      <c r="RQR113" s="6"/>
      <c r="RQS113" s="6"/>
      <c r="RQT113" s="6"/>
      <c r="RQU113" s="6"/>
      <c r="RQV113" s="6"/>
      <c r="RQW113" s="6"/>
      <c r="RQX113" s="6"/>
      <c r="RQY113" s="6"/>
      <c r="RQZ113" s="6"/>
      <c r="RRA113" s="6"/>
      <c r="RRB113" s="6"/>
      <c r="RRC113" s="6"/>
      <c r="RRD113" s="6"/>
      <c r="RRE113" s="6"/>
      <c r="RRF113" s="6"/>
      <c r="RRG113" s="6"/>
      <c r="RRH113" s="6"/>
      <c r="RRI113" s="6"/>
      <c r="RRJ113" s="6"/>
      <c r="RRK113" s="6"/>
      <c r="RRL113" s="6"/>
      <c r="RRM113" s="6"/>
      <c r="RRN113" s="6"/>
      <c r="RRO113" s="6"/>
      <c r="RRP113" s="6"/>
      <c r="RRQ113" s="6"/>
      <c r="RRR113" s="6"/>
      <c r="RRS113" s="6"/>
      <c r="RRT113" s="6"/>
      <c r="RRU113" s="6"/>
      <c r="RRV113" s="6"/>
      <c r="RRW113" s="6"/>
      <c r="RRX113" s="6"/>
      <c r="RRY113" s="6"/>
      <c r="RRZ113" s="6"/>
      <c r="RSA113" s="6"/>
      <c r="RSB113" s="6"/>
      <c r="RSC113" s="6"/>
      <c r="RSD113" s="6"/>
      <c r="RSE113" s="6"/>
      <c r="RSF113" s="6"/>
      <c r="RSG113" s="6"/>
      <c r="RSH113" s="6"/>
      <c r="RSI113" s="6"/>
      <c r="RSJ113" s="6"/>
      <c r="RSK113" s="6"/>
      <c r="RSL113" s="6"/>
      <c r="RSM113" s="6"/>
      <c r="RSN113" s="6"/>
      <c r="RSO113" s="6"/>
      <c r="RSP113" s="6"/>
      <c r="RSQ113" s="6"/>
      <c r="RSR113" s="6"/>
      <c r="RSS113" s="6"/>
      <c r="RST113" s="6"/>
      <c r="RSU113" s="6"/>
      <c r="RSV113" s="6"/>
      <c r="RSW113" s="6"/>
      <c r="RSX113" s="6"/>
      <c r="RSY113" s="6"/>
      <c r="RSZ113" s="6"/>
      <c r="RTA113" s="6"/>
      <c r="RTB113" s="6"/>
      <c r="RTC113" s="6"/>
      <c r="RTD113" s="6"/>
      <c r="RTE113" s="6"/>
      <c r="RTF113" s="6"/>
      <c r="RTG113" s="6"/>
      <c r="RTH113" s="6"/>
      <c r="RTI113" s="6"/>
      <c r="RTJ113" s="6"/>
      <c r="RTK113" s="6"/>
      <c r="RTL113" s="6"/>
      <c r="RTM113" s="6"/>
      <c r="RTN113" s="6"/>
      <c r="RTO113" s="6"/>
      <c r="RTP113" s="6"/>
      <c r="RTQ113" s="6"/>
      <c r="RTR113" s="6"/>
      <c r="RTS113" s="6"/>
      <c r="RTT113" s="6"/>
      <c r="RTU113" s="6"/>
      <c r="RTV113" s="6"/>
      <c r="RTW113" s="6"/>
      <c r="RTX113" s="6"/>
      <c r="RTY113" s="6"/>
      <c r="RTZ113" s="6"/>
      <c r="RUA113" s="6"/>
      <c r="RUB113" s="6"/>
      <c r="RUC113" s="6"/>
      <c r="RUD113" s="6"/>
      <c r="RUE113" s="6"/>
      <c r="RUF113" s="6"/>
      <c r="RUG113" s="6"/>
      <c r="RUH113" s="6"/>
      <c r="RUI113" s="6"/>
      <c r="RUJ113" s="6"/>
      <c r="RUK113" s="6"/>
      <c r="RUL113" s="6"/>
      <c r="RUM113" s="6"/>
      <c r="RUN113" s="6"/>
      <c r="RUO113" s="6"/>
      <c r="RUP113" s="6"/>
      <c r="RUQ113" s="6"/>
      <c r="RUR113" s="6"/>
      <c r="RUS113" s="6"/>
      <c r="RUT113" s="6"/>
      <c r="RUU113" s="6"/>
      <c r="RUV113" s="6"/>
      <c r="RUW113" s="6"/>
      <c r="RUX113" s="6"/>
      <c r="RUY113" s="6"/>
      <c r="RUZ113" s="6"/>
      <c r="RVA113" s="6"/>
      <c r="RVB113" s="6"/>
      <c r="RVC113" s="6"/>
      <c r="RVD113" s="6"/>
      <c r="RVE113" s="6"/>
      <c r="RVF113" s="6"/>
      <c r="RVG113" s="6"/>
      <c r="RVH113" s="6"/>
      <c r="RVI113" s="6"/>
      <c r="RVJ113" s="6"/>
      <c r="RVK113" s="6"/>
      <c r="RVL113" s="6"/>
      <c r="RVM113" s="6"/>
      <c r="RVN113" s="6"/>
      <c r="RVO113" s="6"/>
      <c r="RVP113" s="6"/>
      <c r="RVQ113" s="6"/>
      <c r="RVR113" s="6"/>
      <c r="RVS113" s="6"/>
      <c r="RVT113" s="6"/>
      <c r="RVU113" s="6"/>
      <c r="RVV113" s="6"/>
      <c r="RVW113" s="6"/>
      <c r="RVX113" s="6"/>
      <c r="RVY113" s="6"/>
      <c r="RVZ113" s="6"/>
      <c r="RWA113" s="6"/>
      <c r="RWB113" s="6"/>
      <c r="RWC113" s="6"/>
      <c r="RWD113" s="6"/>
      <c r="RWE113" s="6"/>
      <c r="RWF113" s="6"/>
      <c r="RWG113" s="6"/>
      <c r="RWH113" s="6"/>
      <c r="RWI113" s="6"/>
      <c r="RWJ113" s="6"/>
      <c r="RWK113" s="6"/>
      <c r="RWL113" s="6"/>
      <c r="RWM113" s="6"/>
      <c r="RWN113" s="6"/>
      <c r="RWO113" s="6"/>
      <c r="RWP113" s="6"/>
      <c r="RWQ113" s="6"/>
      <c r="RWR113" s="6"/>
      <c r="RWS113" s="6"/>
      <c r="RWT113" s="6"/>
      <c r="RWU113" s="6"/>
      <c r="RWV113" s="6"/>
      <c r="RWW113" s="6"/>
      <c r="RWX113" s="6"/>
      <c r="RWY113" s="6"/>
      <c r="RWZ113" s="6"/>
      <c r="RXA113" s="6"/>
      <c r="RXB113" s="6"/>
      <c r="RXC113" s="6"/>
      <c r="RXD113" s="6"/>
      <c r="RXE113" s="6"/>
      <c r="RXF113" s="6"/>
      <c r="RXG113" s="6"/>
      <c r="RXH113" s="6"/>
      <c r="RXI113" s="6"/>
      <c r="RXJ113" s="6"/>
      <c r="RXK113" s="6"/>
      <c r="RXL113" s="6"/>
      <c r="RXM113" s="6"/>
      <c r="RXN113" s="6"/>
      <c r="RXO113" s="6"/>
      <c r="RXP113" s="6"/>
      <c r="RXQ113" s="6"/>
      <c r="RXR113" s="6"/>
      <c r="RXS113" s="6"/>
      <c r="RXT113" s="6"/>
      <c r="RXU113" s="6"/>
      <c r="RXV113" s="6"/>
      <c r="RXW113" s="6"/>
      <c r="RXX113" s="6"/>
      <c r="RXY113" s="6"/>
      <c r="RXZ113" s="6"/>
      <c r="RYA113" s="6"/>
      <c r="RYB113" s="6"/>
      <c r="RYC113" s="6"/>
      <c r="RYD113" s="6"/>
      <c r="RYE113" s="6"/>
      <c r="RYF113" s="6"/>
      <c r="RYG113" s="6"/>
      <c r="RYH113" s="6"/>
      <c r="RYI113" s="6"/>
      <c r="RYJ113" s="6"/>
      <c r="RYK113" s="6"/>
      <c r="RYL113" s="6"/>
      <c r="RYM113" s="6"/>
      <c r="RYN113" s="6"/>
      <c r="RYO113" s="6"/>
      <c r="RYP113" s="6"/>
      <c r="RYQ113" s="6"/>
      <c r="RYR113" s="6"/>
      <c r="RYS113" s="6"/>
      <c r="RYT113" s="6"/>
      <c r="RYU113" s="6"/>
      <c r="RYV113" s="6"/>
      <c r="RYW113" s="6"/>
      <c r="RYX113" s="6"/>
      <c r="RYY113" s="6"/>
      <c r="RYZ113" s="6"/>
      <c r="RZA113" s="6"/>
      <c r="RZB113" s="6"/>
      <c r="RZC113" s="6"/>
      <c r="RZD113" s="6"/>
      <c r="RZE113" s="6"/>
      <c r="RZF113" s="6"/>
      <c r="RZG113" s="6"/>
      <c r="RZH113" s="6"/>
      <c r="RZI113" s="6"/>
      <c r="RZJ113" s="6"/>
      <c r="RZK113" s="6"/>
      <c r="RZL113" s="6"/>
      <c r="RZM113" s="6"/>
      <c r="RZN113" s="6"/>
      <c r="RZO113" s="6"/>
      <c r="RZP113" s="6"/>
      <c r="RZQ113" s="6"/>
      <c r="RZR113" s="6"/>
      <c r="RZS113" s="6"/>
      <c r="RZT113" s="6"/>
      <c r="RZU113" s="6"/>
      <c r="RZV113" s="6"/>
      <c r="RZW113" s="6"/>
      <c r="RZX113" s="6"/>
      <c r="RZY113" s="6"/>
      <c r="RZZ113" s="6"/>
      <c r="SAA113" s="6"/>
      <c r="SAB113" s="6"/>
      <c r="SAC113" s="6"/>
      <c r="SAD113" s="6"/>
      <c r="SAE113" s="6"/>
      <c r="SAF113" s="6"/>
      <c r="SAG113" s="6"/>
      <c r="SAH113" s="6"/>
      <c r="SAI113" s="6"/>
      <c r="SAJ113" s="6"/>
      <c r="SAK113" s="6"/>
      <c r="SAL113" s="6"/>
      <c r="SAM113" s="6"/>
      <c r="SAN113" s="6"/>
      <c r="SAO113" s="6"/>
      <c r="SAP113" s="6"/>
      <c r="SAQ113" s="6"/>
      <c r="SAR113" s="6"/>
      <c r="SAS113" s="6"/>
      <c r="SAT113" s="6"/>
      <c r="SAU113" s="6"/>
      <c r="SAV113" s="6"/>
      <c r="SAW113" s="6"/>
      <c r="SAX113" s="6"/>
      <c r="SAY113" s="6"/>
      <c r="SAZ113" s="6"/>
      <c r="SBA113" s="6"/>
      <c r="SBB113" s="6"/>
      <c r="SBC113" s="6"/>
      <c r="SBD113" s="6"/>
      <c r="SBE113" s="6"/>
      <c r="SBF113" s="6"/>
      <c r="SBG113" s="6"/>
      <c r="SBH113" s="6"/>
      <c r="SBI113" s="6"/>
      <c r="SBJ113" s="6"/>
      <c r="SBK113" s="6"/>
      <c r="SBL113" s="6"/>
      <c r="SBM113" s="6"/>
      <c r="SBN113" s="6"/>
      <c r="SBO113" s="6"/>
      <c r="SBP113" s="6"/>
      <c r="SBQ113" s="6"/>
      <c r="SBR113" s="6"/>
      <c r="SBS113" s="6"/>
      <c r="SBT113" s="6"/>
      <c r="SBU113" s="6"/>
      <c r="SBV113" s="6"/>
      <c r="SBW113" s="6"/>
      <c r="SBX113" s="6"/>
      <c r="SBY113" s="6"/>
      <c r="SBZ113" s="6"/>
      <c r="SCA113" s="6"/>
      <c r="SCB113" s="6"/>
      <c r="SCC113" s="6"/>
      <c r="SCD113" s="6"/>
      <c r="SCE113" s="6"/>
      <c r="SCF113" s="6"/>
      <c r="SCG113" s="6"/>
      <c r="SCH113" s="6"/>
      <c r="SCI113" s="6"/>
      <c r="SCJ113" s="6"/>
      <c r="SCK113" s="6"/>
      <c r="SCL113" s="6"/>
      <c r="SCM113" s="6"/>
      <c r="SCN113" s="6"/>
      <c r="SCO113" s="6"/>
      <c r="SCP113" s="6"/>
      <c r="SCQ113" s="6"/>
      <c r="SCR113" s="6"/>
      <c r="SCS113" s="6"/>
      <c r="SCT113" s="6"/>
      <c r="SCU113" s="6"/>
      <c r="SCV113" s="6"/>
      <c r="SCW113" s="6"/>
      <c r="SCX113" s="6"/>
      <c r="SCY113" s="6"/>
      <c r="SCZ113" s="6"/>
      <c r="SDA113" s="6"/>
      <c r="SDB113" s="6"/>
      <c r="SDC113" s="6"/>
      <c r="SDD113" s="6"/>
      <c r="SDE113" s="6"/>
      <c r="SDF113" s="6"/>
      <c r="SDG113" s="6"/>
      <c r="SDH113" s="6"/>
      <c r="SDI113" s="6"/>
      <c r="SDJ113" s="6"/>
      <c r="SDK113" s="6"/>
      <c r="SDL113" s="6"/>
      <c r="SDM113" s="6"/>
      <c r="SDN113" s="6"/>
      <c r="SDO113" s="6"/>
      <c r="SDP113" s="6"/>
      <c r="SDQ113" s="6"/>
      <c r="SDR113" s="6"/>
      <c r="SDS113" s="6"/>
      <c r="SDT113" s="6"/>
      <c r="SDU113" s="6"/>
      <c r="SDV113" s="6"/>
      <c r="SDW113" s="6"/>
      <c r="SDX113" s="6"/>
      <c r="SDY113" s="6"/>
      <c r="SDZ113" s="6"/>
      <c r="SEA113" s="6"/>
      <c r="SEB113" s="6"/>
      <c r="SEC113" s="6"/>
      <c r="SED113" s="6"/>
      <c r="SEE113" s="6"/>
      <c r="SEF113" s="6"/>
      <c r="SEG113" s="6"/>
      <c r="SEH113" s="6"/>
      <c r="SEI113" s="6"/>
      <c r="SEJ113" s="6"/>
      <c r="SEK113" s="6"/>
      <c r="SEL113" s="6"/>
      <c r="SEM113" s="6"/>
      <c r="SEN113" s="6"/>
      <c r="SEO113" s="6"/>
      <c r="SEP113" s="6"/>
      <c r="SEQ113" s="6"/>
      <c r="SER113" s="6"/>
      <c r="SES113" s="6"/>
      <c r="SET113" s="6"/>
      <c r="SEU113" s="6"/>
      <c r="SEV113" s="6"/>
      <c r="SEW113" s="6"/>
      <c r="SEX113" s="6"/>
      <c r="SEY113" s="6"/>
      <c r="SEZ113" s="6"/>
      <c r="SFA113" s="6"/>
      <c r="SFB113" s="6"/>
      <c r="SFC113" s="6"/>
      <c r="SFD113" s="6"/>
      <c r="SFE113" s="6"/>
      <c r="SFF113" s="6"/>
      <c r="SFG113" s="6"/>
      <c r="SFH113" s="6"/>
      <c r="SFI113" s="6"/>
      <c r="SFJ113" s="6"/>
      <c r="SFK113" s="6"/>
      <c r="SFL113" s="6"/>
      <c r="SFM113" s="6"/>
      <c r="SFN113" s="6"/>
      <c r="SFO113" s="6"/>
      <c r="SFP113" s="6"/>
      <c r="SFQ113" s="6"/>
      <c r="SFR113" s="6"/>
      <c r="SFS113" s="6"/>
      <c r="SFT113" s="6"/>
      <c r="SFU113" s="6"/>
      <c r="SFV113" s="6"/>
      <c r="SFW113" s="6"/>
      <c r="SFX113" s="6"/>
      <c r="SFY113" s="6"/>
      <c r="SFZ113" s="6"/>
      <c r="SGA113" s="6"/>
      <c r="SGB113" s="6"/>
      <c r="SGC113" s="6"/>
      <c r="SGD113" s="6"/>
      <c r="SGE113" s="6"/>
      <c r="SGF113" s="6"/>
      <c r="SGG113" s="6"/>
      <c r="SGH113" s="6"/>
      <c r="SGI113" s="6"/>
      <c r="SGJ113" s="6"/>
      <c r="SGK113" s="6"/>
      <c r="SGL113" s="6"/>
      <c r="SGM113" s="6"/>
      <c r="SGN113" s="6"/>
      <c r="SGO113" s="6"/>
      <c r="SGP113" s="6"/>
      <c r="SGQ113" s="6"/>
      <c r="SGR113" s="6"/>
      <c r="SGS113" s="6"/>
      <c r="SGT113" s="6"/>
      <c r="SGU113" s="6"/>
      <c r="SGV113" s="6"/>
      <c r="SGW113" s="6"/>
      <c r="SGX113" s="6"/>
      <c r="SGY113" s="6"/>
      <c r="SGZ113" s="6"/>
      <c r="SHA113" s="6"/>
      <c r="SHB113" s="6"/>
      <c r="SHC113" s="6"/>
      <c r="SHD113" s="6"/>
      <c r="SHE113" s="6"/>
      <c r="SHF113" s="6"/>
      <c r="SHG113" s="6"/>
      <c r="SHH113" s="6"/>
      <c r="SHI113" s="6"/>
      <c r="SHJ113" s="6"/>
      <c r="SHK113" s="6"/>
      <c r="SHL113" s="6"/>
      <c r="SHM113" s="6"/>
      <c r="SHN113" s="6"/>
      <c r="SHO113" s="6"/>
      <c r="SHP113" s="6"/>
      <c r="SHQ113" s="6"/>
      <c r="SHR113" s="6"/>
      <c r="SHS113" s="6"/>
      <c r="SHT113" s="6"/>
      <c r="SHU113" s="6"/>
      <c r="SHV113" s="6"/>
      <c r="SHW113" s="6"/>
      <c r="SHX113" s="6"/>
      <c r="SHY113" s="6"/>
      <c r="SHZ113" s="6"/>
      <c r="SIA113" s="6"/>
      <c r="SIB113" s="6"/>
      <c r="SIC113" s="6"/>
      <c r="SID113" s="6"/>
      <c r="SIE113" s="6"/>
      <c r="SIF113" s="6"/>
      <c r="SIG113" s="6"/>
      <c r="SIH113" s="6"/>
      <c r="SII113" s="6"/>
      <c r="SIJ113" s="6"/>
      <c r="SIK113" s="6"/>
      <c r="SIL113" s="6"/>
      <c r="SIM113" s="6"/>
      <c r="SIN113" s="6"/>
      <c r="SIO113" s="6"/>
      <c r="SIP113" s="6"/>
      <c r="SIQ113" s="6"/>
      <c r="SIR113" s="6"/>
      <c r="SIS113" s="6"/>
      <c r="SIT113" s="6"/>
      <c r="SIU113" s="6"/>
      <c r="SIV113" s="6"/>
      <c r="SIW113" s="6"/>
      <c r="SIX113" s="6"/>
      <c r="SIY113" s="6"/>
      <c r="SIZ113" s="6"/>
      <c r="SJA113" s="6"/>
      <c r="SJB113" s="6"/>
      <c r="SJC113" s="6"/>
      <c r="SJD113" s="6"/>
      <c r="SJE113" s="6"/>
      <c r="SJF113" s="6"/>
      <c r="SJG113" s="6"/>
      <c r="SJH113" s="6"/>
      <c r="SJI113" s="6"/>
      <c r="SJJ113" s="6"/>
      <c r="SJK113" s="6"/>
      <c r="SJL113" s="6"/>
      <c r="SJM113" s="6"/>
      <c r="SJN113" s="6"/>
      <c r="SJO113" s="6"/>
      <c r="SJP113" s="6"/>
      <c r="SJQ113" s="6"/>
      <c r="SJR113" s="6"/>
      <c r="SJS113" s="6"/>
      <c r="SJT113" s="6"/>
      <c r="SJU113" s="6"/>
      <c r="SJV113" s="6"/>
      <c r="SJW113" s="6"/>
      <c r="SJX113" s="6"/>
      <c r="SJY113" s="6"/>
      <c r="SJZ113" s="6"/>
      <c r="SKA113" s="6"/>
      <c r="SKB113" s="6"/>
      <c r="SKC113" s="6"/>
      <c r="SKD113" s="6"/>
      <c r="SKE113" s="6"/>
      <c r="SKF113" s="6"/>
      <c r="SKG113" s="6"/>
      <c r="SKH113" s="6"/>
      <c r="SKI113" s="6"/>
      <c r="SKJ113" s="6"/>
      <c r="SKK113" s="6"/>
      <c r="SKL113" s="6"/>
      <c r="SKM113" s="6"/>
      <c r="SKN113" s="6"/>
      <c r="SKO113" s="6"/>
      <c r="SKP113" s="6"/>
      <c r="SKQ113" s="6"/>
      <c r="SKR113" s="6"/>
      <c r="SKS113" s="6"/>
      <c r="SKT113" s="6"/>
      <c r="SKU113" s="6"/>
      <c r="SKV113" s="6"/>
      <c r="SKW113" s="6"/>
      <c r="SKX113" s="6"/>
      <c r="SKY113" s="6"/>
      <c r="SKZ113" s="6"/>
      <c r="SLA113" s="6"/>
      <c r="SLB113" s="6"/>
      <c r="SLC113" s="6"/>
      <c r="SLD113" s="6"/>
      <c r="SLE113" s="6"/>
      <c r="SLF113" s="6"/>
      <c r="SLG113" s="6"/>
      <c r="SLH113" s="6"/>
      <c r="SLI113" s="6"/>
      <c r="SLJ113" s="6"/>
      <c r="SLK113" s="6"/>
      <c r="SLL113" s="6"/>
      <c r="SLM113" s="6"/>
      <c r="SLN113" s="6"/>
      <c r="SLO113" s="6"/>
      <c r="SLP113" s="6"/>
      <c r="SLQ113" s="6"/>
      <c r="SLR113" s="6"/>
      <c r="SLS113" s="6"/>
      <c r="SLT113" s="6"/>
      <c r="SLU113" s="6"/>
      <c r="SLV113" s="6"/>
      <c r="SLW113" s="6"/>
      <c r="SLX113" s="6"/>
      <c r="SLY113" s="6"/>
      <c r="SLZ113" s="6"/>
      <c r="SMA113" s="6"/>
      <c r="SMB113" s="6"/>
      <c r="SMC113" s="6"/>
      <c r="SMD113" s="6"/>
      <c r="SME113" s="6"/>
      <c r="SMF113" s="6"/>
      <c r="SMG113" s="6"/>
      <c r="SMH113" s="6"/>
      <c r="SMI113" s="6"/>
      <c r="SMJ113" s="6"/>
      <c r="SMK113" s="6"/>
      <c r="SML113" s="6"/>
      <c r="SMM113" s="6"/>
      <c r="SMN113" s="6"/>
      <c r="SMO113" s="6"/>
      <c r="SMP113" s="6"/>
      <c r="SMQ113" s="6"/>
      <c r="SMR113" s="6"/>
      <c r="SMS113" s="6"/>
      <c r="SMT113" s="6"/>
      <c r="SMU113" s="6"/>
      <c r="SMV113" s="6"/>
      <c r="SMW113" s="6"/>
      <c r="SMX113" s="6"/>
      <c r="SMY113" s="6"/>
      <c r="SMZ113" s="6"/>
      <c r="SNA113" s="6"/>
      <c r="SNB113" s="6"/>
      <c r="SNC113" s="6"/>
      <c r="SND113" s="6"/>
      <c r="SNE113" s="6"/>
      <c r="SNF113" s="6"/>
      <c r="SNG113" s="6"/>
      <c r="SNH113" s="6"/>
      <c r="SNI113" s="6"/>
      <c r="SNJ113" s="6"/>
      <c r="SNK113" s="6"/>
      <c r="SNL113" s="6"/>
      <c r="SNM113" s="6"/>
      <c r="SNN113" s="6"/>
      <c r="SNO113" s="6"/>
      <c r="SNP113" s="6"/>
      <c r="SNQ113" s="6"/>
      <c r="SNR113" s="6"/>
      <c r="SNS113" s="6"/>
      <c r="SNT113" s="6"/>
      <c r="SNU113" s="6"/>
      <c r="SNV113" s="6"/>
      <c r="SNW113" s="6"/>
      <c r="SNX113" s="6"/>
      <c r="SNY113" s="6"/>
      <c r="SNZ113" s="6"/>
      <c r="SOA113" s="6"/>
      <c r="SOB113" s="6"/>
      <c r="SOC113" s="6"/>
      <c r="SOD113" s="6"/>
      <c r="SOE113" s="6"/>
      <c r="SOF113" s="6"/>
      <c r="SOG113" s="6"/>
      <c r="SOH113" s="6"/>
      <c r="SOI113" s="6"/>
      <c r="SOJ113" s="6"/>
      <c r="SOK113" s="6"/>
      <c r="SOL113" s="6"/>
      <c r="SOM113" s="6"/>
      <c r="SON113" s="6"/>
      <c r="SOO113" s="6"/>
      <c r="SOP113" s="6"/>
      <c r="SOQ113" s="6"/>
      <c r="SOR113" s="6"/>
      <c r="SOS113" s="6"/>
      <c r="SOT113" s="6"/>
      <c r="SOU113" s="6"/>
      <c r="SOV113" s="6"/>
      <c r="SOW113" s="6"/>
      <c r="SOX113" s="6"/>
      <c r="SOY113" s="6"/>
      <c r="SOZ113" s="6"/>
      <c r="SPA113" s="6"/>
      <c r="SPB113" s="6"/>
      <c r="SPC113" s="6"/>
      <c r="SPD113" s="6"/>
      <c r="SPE113" s="6"/>
      <c r="SPF113" s="6"/>
      <c r="SPG113" s="6"/>
      <c r="SPH113" s="6"/>
      <c r="SPI113" s="6"/>
      <c r="SPJ113" s="6"/>
      <c r="SPK113" s="6"/>
      <c r="SPL113" s="6"/>
      <c r="SPM113" s="6"/>
      <c r="SPN113" s="6"/>
      <c r="SPO113" s="6"/>
      <c r="SPP113" s="6"/>
      <c r="SPQ113" s="6"/>
      <c r="SPR113" s="6"/>
      <c r="SPS113" s="6"/>
      <c r="SPT113" s="6"/>
      <c r="SPU113" s="6"/>
      <c r="SPV113" s="6"/>
      <c r="SPW113" s="6"/>
      <c r="SPX113" s="6"/>
      <c r="SPY113" s="6"/>
      <c r="SPZ113" s="6"/>
      <c r="SQA113" s="6"/>
      <c r="SQB113" s="6"/>
      <c r="SQC113" s="6"/>
      <c r="SQD113" s="6"/>
      <c r="SQE113" s="6"/>
      <c r="SQF113" s="6"/>
      <c r="SQG113" s="6"/>
      <c r="SQH113" s="6"/>
      <c r="SQI113" s="6"/>
      <c r="SQJ113" s="6"/>
      <c r="SQK113" s="6"/>
      <c r="SQL113" s="6"/>
      <c r="SQM113" s="6"/>
      <c r="SQN113" s="6"/>
      <c r="SQO113" s="6"/>
      <c r="SQP113" s="6"/>
      <c r="SQQ113" s="6"/>
      <c r="SQR113" s="6"/>
      <c r="SQS113" s="6"/>
      <c r="SQT113" s="6"/>
      <c r="SQU113" s="6"/>
      <c r="SQV113" s="6"/>
      <c r="SQW113" s="6"/>
      <c r="SQX113" s="6"/>
      <c r="SQY113" s="6"/>
      <c r="SQZ113" s="6"/>
      <c r="SRA113" s="6"/>
      <c r="SRB113" s="6"/>
      <c r="SRC113" s="6"/>
      <c r="SRD113" s="6"/>
      <c r="SRE113" s="6"/>
      <c r="SRF113" s="6"/>
      <c r="SRG113" s="6"/>
      <c r="SRH113" s="6"/>
      <c r="SRI113" s="6"/>
      <c r="SRJ113" s="6"/>
      <c r="SRK113" s="6"/>
      <c r="SRL113" s="6"/>
      <c r="SRM113" s="6"/>
      <c r="SRN113" s="6"/>
      <c r="SRO113" s="6"/>
      <c r="SRP113" s="6"/>
      <c r="SRQ113" s="6"/>
      <c r="SRR113" s="6"/>
      <c r="SRS113" s="6"/>
      <c r="SRT113" s="6"/>
      <c r="SRU113" s="6"/>
      <c r="SRV113" s="6"/>
      <c r="SRW113" s="6"/>
      <c r="SRX113" s="6"/>
      <c r="SRY113" s="6"/>
      <c r="SRZ113" s="6"/>
      <c r="SSA113" s="6"/>
      <c r="SSB113" s="6"/>
      <c r="SSC113" s="6"/>
      <c r="SSD113" s="6"/>
      <c r="SSE113" s="6"/>
      <c r="SSF113" s="6"/>
      <c r="SSG113" s="6"/>
      <c r="SSH113" s="6"/>
      <c r="SSI113" s="6"/>
      <c r="SSJ113" s="6"/>
      <c r="SSK113" s="6"/>
      <c r="SSL113" s="6"/>
      <c r="SSM113" s="6"/>
      <c r="SSN113" s="6"/>
      <c r="SSO113" s="6"/>
      <c r="SSP113" s="6"/>
      <c r="SSQ113" s="6"/>
      <c r="SSR113" s="6"/>
      <c r="SSS113" s="6"/>
      <c r="SST113" s="6"/>
      <c r="SSU113" s="6"/>
      <c r="SSV113" s="6"/>
      <c r="SSW113" s="6"/>
      <c r="SSX113" s="6"/>
      <c r="SSY113" s="6"/>
      <c r="SSZ113" s="6"/>
      <c r="STA113" s="6"/>
      <c r="STB113" s="6"/>
      <c r="STC113" s="6"/>
      <c r="STD113" s="6"/>
      <c r="STE113" s="6"/>
      <c r="STF113" s="6"/>
      <c r="STG113" s="6"/>
      <c r="STH113" s="6"/>
      <c r="STI113" s="6"/>
      <c r="STJ113" s="6"/>
      <c r="STK113" s="6"/>
      <c r="STL113" s="6"/>
      <c r="STM113" s="6"/>
      <c r="STN113" s="6"/>
      <c r="STO113" s="6"/>
      <c r="STP113" s="6"/>
      <c r="STQ113" s="6"/>
      <c r="STR113" s="6"/>
      <c r="STS113" s="6"/>
      <c r="STT113" s="6"/>
      <c r="STU113" s="6"/>
      <c r="STV113" s="6"/>
      <c r="STW113" s="6"/>
      <c r="STX113" s="6"/>
      <c r="STY113" s="6"/>
      <c r="STZ113" s="6"/>
      <c r="SUA113" s="6"/>
      <c r="SUB113" s="6"/>
      <c r="SUC113" s="6"/>
      <c r="SUD113" s="6"/>
      <c r="SUE113" s="6"/>
      <c r="SUF113" s="6"/>
      <c r="SUG113" s="6"/>
      <c r="SUH113" s="6"/>
      <c r="SUI113" s="6"/>
      <c r="SUJ113" s="6"/>
      <c r="SUK113" s="6"/>
      <c r="SUL113" s="6"/>
      <c r="SUM113" s="6"/>
      <c r="SUN113" s="6"/>
      <c r="SUO113" s="6"/>
      <c r="SUP113" s="6"/>
      <c r="SUQ113" s="6"/>
      <c r="SUR113" s="6"/>
      <c r="SUS113" s="6"/>
      <c r="SUT113" s="6"/>
      <c r="SUU113" s="6"/>
      <c r="SUV113" s="6"/>
      <c r="SUW113" s="6"/>
      <c r="SUX113" s="6"/>
      <c r="SUY113" s="6"/>
      <c r="SUZ113" s="6"/>
      <c r="SVA113" s="6"/>
      <c r="SVB113" s="6"/>
      <c r="SVC113" s="6"/>
      <c r="SVD113" s="6"/>
      <c r="SVE113" s="6"/>
      <c r="SVF113" s="6"/>
      <c r="SVG113" s="6"/>
      <c r="SVH113" s="6"/>
      <c r="SVI113" s="6"/>
      <c r="SVJ113" s="6"/>
      <c r="SVK113" s="6"/>
      <c r="SVL113" s="6"/>
      <c r="SVM113" s="6"/>
      <c r="SVN113" s="6"/>
      <c r="SVO113" s="6"/>
      <c r="SVP113" s="6"/>
      <c r="SVQ113" s="6"/>
      <c r="SVR113" s="6"/>
      <c r="SVS113" s="6"/>
      <c r="SVT113" s="6"/>
      <c r="SVU113" s="6"/>
      <c r="SVV113" s="6"/>
      <c r="SVW113" s="6"/>
      <c r="SVX113" s="6"/>
      <c r="SVY113" s="6"/>
      <c r="SVZ113" s="6"/>
      <c r="SWA113" s="6"/>
      <c r="SWB113" s="6"/>
      <c r="SWC113" s="6"/>
      <c r="SWD113" s="6"/>
      <c r="SWE113" s="6"/>
      <c r="SWF113" s="6"/>
      <c r="SWG113" s="6"/>
      <c r="SWH113" s="6"/>
      <c r="SWI113" s="6"/>
      <c r="SWJ113" s="6"/>
      <c r="SWK113" s="6"/>
      <c r="SWL113" s="6"/>
      <c r="SWM113" s="6"/>
      <c r="SWN113" s="6"/>
      <c r="SWO113" s="6"/>
      <c r="SWP113" s="6"/>
      <c r="SWQ113" s="6"/>
      <c r="SWR113" s="6"/>
      <c r="SWS113" s="6"/>
      <c r="SWT113" s="6"/>
      <c r="SWU113" s="6"/>
      <c r="SWV113" s="6"/>
      <c r="SWW113" s="6"/>
      <c r="SWX113" s="6"/>
      <c r="SWY113" s="6"/>
      <c r="SWZ113" s="6"/>
      <c r="SXA113" s="6"/>
      <c r="SXB113" s="6"/>
      <c r="SXC113" s="6"/>
      <c r="SXD113" s="6"/>
      <c r="SXE113" s="6"/>
      <c r="SXF113" s="6"/>
      <c r="SXG113" s="6"/>
      <c r="SXH113" s="6"/>
      <c r="SXI113" s="6"/>
      <c r="SXJ113" s="6"/>
      <c r="SXK113" s="6"/>
      <c r="SXL113" s="6"/>
      <c r="SXM113" s="6"/>
      <c r="SXN113" s="6"/>
      <c r="SXO113" s="6"/>
      <c r="SXP113" s="6"/>
      <c r="SXQ113" s="6"/>
      <c r="SXR113" s="6"/>
      <c r="SXS113" s="6"/>
      <c r="SXT113" s="6"/>
      <c r="SXU113" s="6"/>
      <c r="SXV113" s="6"/>
      <c r="SXW113" s="6"/>
      <c r="SXX113" s="6"/>
      <c r="SXY113" s="6"/>
      <c r="SXZ113" s="6"/>
      <c r="SYA113" s="6"/>
      <c r="SYB113" s="6"/>
      <c r="SYC113" s="6"/>
      <c r="SYD113" s="6"/>
      <c r="SYE113" s="6"/>
      <c r="SYF113" s="6"/>
      <c r="SYG113" s="6"/>
      <c r="SYH113" s="6"/>
      <c r="SYI113" s="6"/>
      <c r="SYJ113" s="6"/>
      <c r="SYK113" s="6"/>
      <c r="SYL113" s="6"/>
      <c r="SYM113" s="6"/>
      <c r="SYN113" s="6"/>
      <c r="SYO113" s="6"/>
      <c r="SYP113" s="6"/>
      <c r="SYQ113" s="6"/>
      <c r="SYR113" s="6"/>
      <c r="SYS113" s="6"/>
      <c r="SYT113" s="6"/>
      <c r="SYU113" s="6"/>
      <c r="SYV113" s="6"/>
      <c r="SYW113" s="6"/>
      <c r="SYX113" s="6"/>
      <c r="SYY113" s="6"/>
      <c r="SYZ113" s="6"/>
      <c r="SZA113" s="6"/>
      <c r="SZB113" s="6"/>
      <c r="SZC113" s="6"/>
      <c r="SZD113" s="6"/>
      <c r="SZE113" s="6"/>
      <c r="SZF113" s="6"/>
      <c r="SZG113" s="6"/>
      <c r="SZH113" s="6"/>
      <c r="SZI113" s="6"/>
      <c r="SZJ113" s="6"/>
      <c r="SZK113" s="6"/>
      <c r="SZL113" s="6"/>
      <c r="SZM113" s="6"/>
      <c r="SZN113" s="6"/>
      <c r="SZO113" s="6"/>
      <c r="SZP113" s="6"/>
      <c r="SZQ113" s="6"/>
      <c r="SZR113" s="6"/>
      <c r="SZS113" s="6"/>
      <c r="SZT113" s="6"/>
      <c r="SZU113" s="6"/>
      <c r="SZV113" s="6"/>
      <c r="SZW113" s="6"/>
      <c r="SZX113" s="6"/>
      <c r="SZY113" s="6"/>
      <c r="SZZ113" s="6"/>
      <c r="TAA113" s="6"/>
      <c r="TAB113" s="6"/>
      <c r="TAC113" s="6"/>
      <c r="TAD113" s="6"/>
      <c r="TAE113" s="6"/>
      <c r="TAF113" s="6"/>
      <c r="TAG113" s="6"/>
      <c r="TAH113" s="6"/>
      <c r="TAI113" s="6"/>
      <c r="TAJ113" s="6"/>
      <c r="TAK113" s="6"/>
      <c r="TAL113" s="6"/>
      <c r="TAM113" s="6"/>
      <c r="TAN113" s="6"/>
      <c r="TAO113" s="6"/>
      <c r="TAP113" s="6"/>
      <c r="TAQ113" s="6"/>
      <c r="TAR113" s="6"/>
      <c r="TAS113" s="6"/>
      <c r="TAT113" s="6"/>
      <c r="TAU113" s="6"/>
      <c r="TAV113" s="6"/>
      <c r="TAW113" s="6"/>
      <c r="TAX113" s="6"/>
      <c r="TAY113" s="6"/>
      <c r="TAZ113" s="6"/>
      <c r="TBA113" s="6"/>
      <c r="TBB113" s="6"/>
      <c r="TBC113" s="6"/>
      <c r="TBD113" s="6"/>
      <c r="TBE113" s="6"/>
      <c r="TBF113" s="6"/>
      <c r="TBG113" s="6"/>
      <c r="TBH113" s="6"/>
      <c r="TBI113" s="6"/>
      <c r="TBJ113" s="6"/>
      <c r="TBK113" s="6"/>
      <c r="TBL113" s="6"/>
      <c r="TBM113" s="6"/>
      <c r="TBN113" s="6"/>
      <c r="TBO113" s="6"/>
      <c r="TBP113" s="6"/>
      <c r="TBQ113" s="6"/>
      <c r="TBR113" s="6"/>
      <c r="TBS113" s="6"/>
      <c r="TBT113" s="6"/>
      <c r="TBU113" s="6"/>
      <c r="TBV113" s="6"/>
      <c r="TBW113" s="6"/>
      <c r="TBX113" s="6"/>
      <c r="TBY113" s="6"/>
      <c r="TBZ113" s="6"/>
      <c r="TCA113" s="6"/>
      <c r="TCB113" s="6"/>
      <c r="TCC113" s="6"/>
      <c r="TCD113" s="6"/>
      <c r="TCE113" s="6"/>
      <c r="TCF113" s="6"/>
      <c r="TCG113" s="6"/>
      <c r="TCH113" s="6"/>
      <c r="TCI113" s="6"/>
      <c r="TCJ113" s="6"/>
      <c r="TCK113" s="6"/>
      <c r="TCL113" s="6"/>
      <c r="TCM113" s="6"/>
      <c r="TCN113" s="6"/>
      <c r="TCO113" s="6"/>
      <c r="TCP113" s="6"/>
      <c r="TCQ113" s="6"/>
      <c r="TCR113" s="6"/>
      <c r="TCS113" s="6"/>
      <c r="TCT113" s="6"/>
      <c r="TCU113" s="6"/>
      <c r="TCV113" s="6"/>
      <c r="TCW113" s="6"/>
      <c r="TCX113" s="6"/>
      <c r="TCY113" s="6"/>
      <c r="TCZ113" s="6"/>
      <c r="TDA113" s="6"/>
      <c r="TDB113" s="6"/>
      <c r="TDC113" s="6"/>
      <c r="TDD113" s="6"/>
      <c r="TDE113" s="6"/>
      <c r="TDF113" s="6"/>
      <c r="TDG113" s="6"/>
      <c r="TDH113" s="6"/>
      <c r="TDI113" s="6"/>
      <c r="TDJ113" s="6"/>
      <c r="TDK113" s="6"/>
      <c r="TDL113" s="6"/>
      <c r="TDM113" s="6"/>
      <c r="TDN113" s="6"/>
      <c r="TDO113" s="6"/>
      <c r="TDP113" s="6"/>
      <c r="TDQ113" s="6"/>
      <c r="TDR113" s="6"/>
      <c r="TDS113" s="6"/>
      <c r="TDT113" s="6"/>
      <c r="TDU113" s="6"/>
      <c r="TDV113" s="6"/>
      <c r="TDW113" s="6"/>
      <c r="TDX113" s="6"/>
      <c r="TDY113" s="6"/>
      <c r="TDZ113" s="6"/>
      <c r="TEA113" s="6"/>
      <c r="TEB113" s="6"/>
      <c r="TEC113" s="6"/>
      <c r="TED113" s="6"/>
      <c r="TEE113" s="6"/>
      <c r="TEF113" s="6"/>
      <c r="TEG113" s="6"/>
      <c r="TEH113" s="6"/>
      <c r="TEI113" s="6"/>
      <c r="TEJ113" s="6"/>
      <c r="TEK113" s="6"/>
      <c r="TEL113" s="6"/>
      <c r="TEM113" s="6"/>
      <c r="TEN113" s="6"/>
      <c r="TEO113" s="6"/>
      <c r="TEP113" s="6"/>
      <c r="TEQ113" s="6"/>
      <c r="TER113" s="6"/>
      <c r="TES113" s="6"/>
      <c r="TET113" s="6"/>
      <c r="TEU113" s="6"/>
      <c r="TEV113" s="6"/>
      <c r="TEW113" s="6"/>
      <c r="TEX113" s="6"/>
      <c r="TEY113" s="6"/>
      <c r="TEZ113" s="6"/>
      <c r="TFA113" s="6"/>
      <c r="TFB113" s="6"/>
      <c r="TFC113" s="6"/>
      <c r="TFD113" s="6"/>
      <c r="TFE113" s="6"/>
      <c r="TFF113" s="6"/>
      <c r="TFG113" s="6"/>
      <c r="TFH113" s="6"/>
      <c r="TFI113" s="6"/>
      <c r="TFJ113" s="6"/>
      <c r="TFK113" s="6"/>
      <c r="TFL113" s="6"/>
      <c r="TFM113" s="6"/>
      <c r="TFN113" s="6"/>
      <c r="TFO113" s="6"/>
      <c r="TFP113" s="6"/>
      <c r="TFQ113" s="6"/>
      <c r="TFR113" s="6"/>
      <c r="TFS113" s="6"/>
      <c r="TFT113" s="6"/>
      <c r="TFU113" s="6"/>
      <c r="TFV113" s="6"/>
      <c r="TFW113" s="6"/>
      <c r="TFX113" s="6"/>
      <c r="TFY113" s="6"/>
      <c r="TFZ113" s="6"/>
      <c r="TGA113" s="6"/>
      <c r="TGB113" s="6"/>
      <c r="TGC113" s="6"/>
      <c r="TGD113" s="6"/>
      <c r="TGE113" s="6"/>
      <c r="TGF113" s="6"/>
      <c r="TGG113" s="6"/>
      <c r="TGH113" s="6"/>
      <c r="TGI113" s="6"/>
      <c r="TGJ113" s="6"/>
      <c r="TGK113" s="6"/>
      <c r="TGL113" s="6"/>
      <c r="TGM113" s="6"/>
      <c r="TGN113" s="6"/>
      <c r="TGO113" s="6"/>
      <c r="TGP113" s="6"/>
      <c r="TGQ113" s="6"/>
      <c r="TGR113" s="6"/>
      <c r="TGS113" s="6"/>
      <c r="TGT113" s="6"/>
      <c r="TGU113" s="6"/>
      <c r="TGV113" s="6"/>
      <c r="TGW113" s="6"/>
      <c r="TGX113" s="6"/>
      <c r="TGY113" s="6"/>
      <c r="TGZ113" s="6"/>
      <c r="THA113" s="6"/>
      <c r="THB113" s="6"/>
      <c r="THC113" s="6"/>
      <c r="THD113" s="6"/>
      <c r="THE113" s="6"/>
      <c r="THF113" s="6"/>
      <c r="THG113" s="6"/>
      <c r="THH113" s="6"/>
      <c r="THI113" s="6"/>
      <c r="THJ113" s="6"/>
      <c r="THK113" s="6"/>
      <c r="THL113" s="6"/>
      <c r="THM113" s="6"/>
      <c r="THN113" s="6"/>
      <c r="THO113" s="6"/>
      <c r="THP113" s="6"/>
      <c r="THQ113" s="6"/>
      <c r="THR113" s="6"/>
      <c r="THS113" s="6"/>
      <c r="THT113" s="6"/>
      <c r="THU113" s="6"/>
      <c r="THV113" s="6"/>
      <c r="THW113" s="6"/>
      <c r="THX113" s="6"/>
      <c r="THY113" s="6"/>
      <c r="THZ113" s="6"/>
      <c r="TIA113" s="6"/>
      <c r="TIB113" s="6"/>
      <c r="TIC113" s="6"/>
      <c r="TID113" s="6"/>
      <c r="TIE113" s="6"/>
      <c r="TIF113" s="6"/>
      <c r="TIG113" s="6"/>
      <c r="TIH113" s="6"/>
      <c r="TII113" s="6"/>
      <c r="TIJ113" s="6"/>
      <c r="TIK113" s="6"/>
      <c r="TIL113" s="6"/>
      <c r="TIM113" s="6"/>
      <c r="TIN113" s="6"/>
      <c r="TIO113" s="6"/>
      <c r="TIP113" s="6"/>
      <c r="TIQ113" s="6"/>
      <c r="TIR113" s="6"/>
      <c r="TIS113" s="6"/>
      <c r="TIT113" s="6"/>
      <c r="TIU113" s="6"/>
      <c r="TIV113" s="6"/>
      <c r="TIW113" s="6"/>
      <c r="TIX113" s="6"/>
      <c r="TIY113" s="6"/>
      <c r="TIZ113" s="6"/>
      <c r="TJA113" s="6"/>
      <c r="TJB113" s="6"/>
      <c r="TJC113" s="6"/>
      <c r="TJD113" s="6"/>
      <c r="TJE113" s="6"/>
      <c r="TJF113" s="6"/>
      <c r="TJG113" s="6"/>
      <c r="TJH113" s="6"/>
      <c r="TJI113" s="6"/>
      <c r="TJJ113" s="6"/>
      <c r="TJK113" s="6"/>
      <c r="TJL113" s="6"/>
      <c r="TJM113" s="6"/>
      <c r="TJN113" s="6"/>
      <c r="TJO113" s="6"/>
      <c r="TJP113" s="6"/>
      <c r="TJQ113" s="6"/>
      <c r="TJR113" s="6"/>
      <c r="TJS113" s="6"/>
      <c r="TJT113" s="6"/>
      <c r="TJU113" s="6"/>
      <c r="TJV113" s="6"/>
      <c r="TJW113" s="6"/>
      <c r="TJX113" s="6"/>
      <c r="TJY113" s="6"/>
      <c r="TJZ113" s="6"/>
      <c r="TKA113" s="6"/>
      <c r="TKB113" s="6"/>
      <c r="TKC113" s="6"/>
      <c r="TKD113" s="6"/>
      <c r="TKE113" s="6"/>
      <c r="TKF113" s="6"/>
      <c r="TKG113" s="6"/>
      <c r="TKH113" s="6"/>
      <c r="TKI113" s="6"/>
      <c r="TKJ113" s="6"/>
      <c r="TKK113" s="6"/>
      <c r="TKL113" s="6"/>
      <c r="TKM113" s="6"/>
      <c r="TKN113" s="6"/>
      <c r="TKO113" s="6"/>
      <c r="TKP113" s="6"/>
      <c r="TKQ113" s="6"/>
      <c r="TKR113" s="6"/>
      <c r="TKS113" s="6"/>
      <c r="TKT113" s="6"/>
      <c r="TKU113" s="6"/>
      <c r="TKV113" s="6"/>
      <c r="TKW113" s="6"/>
      <c r="TKX113" s="6"/>
      <c r="TKY113" s="6"/>
      <c r="TKZ113" s="6"/>
      <c r="TLA113" s="6"/>
      <c r="TLB113" s="6"/>
      <c r="TLC113" s="6"/>
      <c r="TLD113" s="6"/>
      <c r="TLE113" s="6"/>
      <c r="TLF113" s="6"/>
      <c r="TLG113" s="6"/>
      <c r="TLH113" s="6"/>
      <c r="TLI113" s="6"/>
      <c r="TLJ113" s="6"/>
      <c r="TLK113" s="6"/>
      <c r="TLL113" s="6"/>
      <c r="TLM113" s="6"/>
      <c r="TLN113" s="6"/>
      <c r="TLO113" s="6"/>
      <c r="TLP113" s="6"/>
      <c r="TLQ113" s="6"/>
      <c r="TLR113" s="6"/>
      <c r="TLS113" s="6"/>
      <c r="TLT113" s="6"/>
      <c r="TLU113" s="6"/>
      <c r="TLV113" s="6"/>
      <c r="TLW113" s="6"/>
      <c r="TLX113" s="6"/>
      <c r="TLY113" s="6"/>
      <c r="TLZ113" s="6"/>
      <c r="TMA113" s="6"/>
      <c r="TMB113" s="6"/>
      <c r="TMC113" s="6"/>
      <c r="TMD113" s="6"/>
      <c r="TME113" s="6"/>
      <c r="TMF113" s="6"/>
      <c r="TMG113" s="6"/>
      <c r="TMH113" s="6"/>
      <c r="TMI113" s="6"/>
      <c r="TMJ113" s="6"/>
      <c r="TMK113" s="6"/>
      <c r="TML113" s="6"/>
      <c r="TMM113" s="6"/>
      <c r="TMN113" s="6"/>
      <c r="TMO113" s="6"/>
      <c r="TMP113" s="6"/>
      <c r="TMQ113" s="6"/>
      <c r="TMR113" s="6"/>
      <c r="TMS113" s="6"/>
      <c r="TMT113" s="6"/>
      <c r="TMU113" s="6"/>
      <c r="TMV113" s="6"/>
      <c r="TMW113" s="6"/>
      <c r="TMX113" s="6"/>
      <c r="TMY113" s="6"/>
      <c r="TMZ113" s="6"/>
      <c r="TNA113" s="6"/>
      <c r="TNB113" s="6"/>
      <c r="TNC113" s="6"/>
      <c r="TND113" s="6"/>
      <c r="TNE113" s="6"/>
      <c r="TNF113" s="6"/>
      <c r="TNG113" s="6"/>
      <c r="TNH113" s="6"/>
      <c r="TNI113" s="6"/>
      <c r="TNJ113" s="6"/>
      <c r="TNK113" s="6"/>
      <c r="TNL113" s="6"/>
      <c r="TNM113" s="6"/>
      <c r="TNN113" s="6"/>
      <c r="TNO113" s="6"/>
      <c r="TNP113" s="6"/>
      <c r="TNQ113" s="6"/>
      <c r="TNR113" s="6"/>
      <c r="TNS113" s="6"/>
      <c r="TNT113" s="6"/>
      <c r="TNU113" s="6"/>
      <c r="TNV113" s="6"/>
      <c r="TNW113" s="6"/>
      <c r="TNX113" s="6"/>
      <c r="TNY113" s="6"/>
      <c r="TNZ113" s="6"/>
      <c r="TOA113" s="6"/>
      <c r="TOB113" s="6"/>
      <c r="TOC113" s="6"/>
      <c r="TOD113" s="6"/>
      <c r="TOE113" s="6"/>
      <c r="TOF113" s="6"/>
      <c r="TOG113" s="6"/>
      <c r="TOH113" s="6"/>
      <c r="TOI113" s="6"/>
      <c r="TOJ113" s="6"/>
      <c r="TOK113" s="6"/>
      <c r="TOL113" s="6"/>
      <c r="TOM113" s="6"/>
      <c r="TON113" s="6"/>
      <c r="TOO113" s="6"/>
      <c r="TOP113" s="6"/>
      <c r="TOQ113" s="6"/>
      <c r="TOR113" s="6"/>
      <c r="TOS113" s="6"/>
      <c r="TOT113" s="6"/>
      <c r="TOU113" s="6"/>
      <c r="TOV113" s="6"/>
      <c r="TOW113" s="6"/>
      <c r="TOX113" s="6"/>
      <c r="TOY113" s="6"/>
      <c r="TOZ113" s="6"/>
      <c r="TPA113" s="6"/>
      <c r="TPB113" s="6"/>
      <c r="TPC113" s="6"/>
      <c r="TPD113" s="6"/>
      <c r="TPE113" s="6"/>
      <c r="TPF113" s="6"/>
      <c r="TPG113" s="6"/>
      <c r="TPH113" s="6"/>
      <c r="TPI113" s="6"/>
      <c r="TPJ113" s="6"/>
      <c r="TPK113" s="6"/>
      <c r="TPL113" s="6"/>
      <c r="TPM113" s="6"/>
      <c r="TPN113" s="6"/>
      <c r="TPO113" s="6"/>
      <c r="TPP113" s="6"/>
      <c r="TPQ113" s="6"/>
      <c r="TPR113" s="6"/>
      <c r="TPS113" s="6"/>
      <c r="TPT113" s="6"/>
      <c r="TPU113" s="6"/>
      <c r="TPV113" s="6"/>
      <c r="TPW113" s="6"/>
      <c r="TPX113" s="6"/>
      <c r="TPY113" s="6"/>
      <c r="TPZ113" s="6"/>
      <c r="TQA113" s="6"/>
      <c r="TQB113" s="6"/>
      <c r="TQC113" s="6"/>
      <c r="TQD113" s="6"/>
      <c r="TQE113" s="6"/>
      <c r="TQF113" s="6"/>
      <c r="TQG113" s="6"/>
      <c r="TQH113" s="6"/>
      <c r="TQI113" s="6"/>
      <c r="TQJ113" s="6"/>
      <c r="TQK113" s="6"/>
      <c r="TQL113" s="6"/>
      <c r="TQM113" s="6"/>
      <c r="TQN113" s="6"/>
      <c r="TQO113" s="6"/>
      <c r="TQP113" s="6"/>
      <c r="TQQ113" s="6"/>
      <c r="TQR113" s="6"/>
      <c r="TQS113" s="6"/>
      <c r="TQT113" s="6"/>
      <c r="TQU113" s="6"/>
      <c r="TQV113" s="6"/>
      <c r="TQW113" s="6"/>
      <c r="TQX113" s="6"/>
      <c r="TQY113" s="6"/>
      <c r="TQZ113" s="6"/>
      <c r="TRA113" s="6"/>
      <c r="TRB113" s="6"/>
      <c r="TRC113" s="6"/>
      <c r="TRD113" s="6"/>
      <c r="TRE113" s="6"/>
      <c r="TRF113" s="6"/>
      <c r="TRG113" s="6"/>
      <c r="TRH113" s="6"/>
      <c r="TRI113" s="6"/>
      <c r="TRJ113" s="6"/>
      <c r="TRK113" s="6"/>
      <c r="TRL113" s="6"/>
      <c r="TRM113" s="6"/>
      <c r="TRN113" s="6"/>
      <c r="TRO113" s="6"/>
      <c r="TRP113" s="6"/>
      <c r="TRQ113" s="6"/>
      <c r="TRR113" s="6"/>
      <c r="TRS113" s="6"/>
      <c r="TRT113" s="6"/>
      <c r="TRU113" s="6"/>
      <c r="TRV113" s="6"/>
      <c r="TRW113" s="6"/>
      <c r="TRX113" s="6"/>
      <c r="TRY113" s="6"/>
      <c r="TRZ113" s="6"/>
      <c r="TSA113" s="6"/>
      <c r="TSB113" s="6"/>
      <c r="TSC113" s="6"/>
      <c r="TSD113" s="6"/>
      <c r="TSE113" s="6"/>
      <c r="TSF113" s="6"/>
      <c r="TSG113" s="6"/>
      <c r="TSH113" s="6"/>
      <c r="TSI113" s="6"/>
      <c r="TSJ113" s="6"/>
      <c r="TSK113" s="6"/>
      <c r="TSL113" s="6"/>
      <c r="TSM113" s="6"/>
      <c r="TSN113" s="6"/>
      <c r="TSO113" s="6"/>
      <c r="TSP113" s="6"/>
      <c r="TSQ113" s="6"/>
      <c r="TSR113" s="6"/>
      <c r="TSS113" s="6"/>
      <c r="TST113" s="6"/>
      <c r="TSU113" s="6"/>
      <c r="TSV113" s="6"/>
      <c r="TSW113" s="6"/>
      <c r="TSX113" s="6"/>
      <c r="TSY113" s="6"/>
      <c r="TSZ113" s="6"/>
      <c r="TTA113" s="6"/>
      <c r="TTB113" s="6"/>
      <c r="TTC113" s="6"/>
      <c r="TTD113" s="6"/>
      <c r="TTE113" s="6"/>
      <c r="TTF113" s="6"/>
      <c r="TTG113" s="6"/>
      <c r="TTH113" s="6"/>
      <c r="TTI113" s="6"/>
      <c r="TTJ113" s="6"/>
      <c r="TTK113" s="6"/>
      <c r="TTL113" s="6"/>
      <c r="TTM113" s="6"/>
      <c r="TTN113" s="6"/>
      <c r="TTO113" s="6"/>
      <c r="TTP113" s="6"/>
      <c r="TTQ113" s="6"/>
      <c r="TTR113" s="6"/>
      <c r="TTS113" s="6"/>
      <c r="TTT113" s="6"/>
      <c r="TTU113" s="6"/>
      <c r="TTV113" s="6"/>
      <c r="TTW113" s="6"/>
      <c r="TTX113" s="6"/>
      <c r="TTY113" s="6"/>
      <c r="TTZ113" s="6"/>
      <c r="TUA113" s="6"/>
      <c r="TUB113" s="6"/>
      <c r="TUC113" s="6"/>
      <c r="TUD113" s="6"/>
      <c r="TUE113" s="6"/>
      <c r="TUF113" s="6"/>
      <c r="TUG113" s="6"/>
      <c r="TUH113" s="6"/>
      <c r="TUI113" s="6"/>
      <c r="TUJ113" s="6"/>
      <c r="TUK113" s="6"/>
      <c r="TUL113" s="6"/>
      <c r="TUM113" s="6"/>
      <c r="TUN113" s="6"/>
      <c r="TUO113" s="6"/>
      <c r="TUP113" s="6"/>
      <c r="TUQ113" s="6"/>
      <c r="TUR113" s="6"/>
      <c r="TUS113" s="6"/>
      <c r="TUT113" s="6"/>
      <c r="TUU113" s="6"/>
      <c r="TUV113" s="6"/>
      <c r="TUW113" s="6"/>
      <c r="TUX113" s="6"/>
      <c r="TUY113" s="6"/>
      <c r="TUZ113" s="6"/>
      <c r="TVA113" s="6"/>
      <c r="TVB113" s="6"/>
      <c r="TVC113" s="6"/>
      <c r="TVD113" s="6"/>
      <c r="TVE113" s="6"/>
      <c r="TVF113" s="6"/>
      <c r="TVG113" s="6"/>
      <c r="TVH113" s="6"/>
      <c r="TVI113" s="6"/>
      <c r="TVJ113" s="6"/>
      <c r="TVK113" s="6"/>
      <c r="TVL113" s="6"/>
      <c r="TVM113" s="6"/>
      <c r="TVN113" s="6"/>
      <c r="TVO113" s="6"/>
      <c r="TVP113" s="6"/>
      <c r="TVQ113" s="6"/>
      <c r="TVR113" s="6"/>
      <c r="TVS113" s="6"/>
      <c r="TVT113" s="6"/>
      <c r="TVU113" s="6"/>
      <c r="TVV113" s="6"/>
      <c r="TVW113" s="6"/>
      <c r="TVX113" s="6"/>
      <c r="TVY113" s="6"/>
      <c r="TVZ113" s="6"/>
      <c r="TWA113" s="6"/>
      <c r="TWB113" s="6"/>
      <c r="TWC113" s="6"/>
      <c r="TWD113" s="6"/>
      <c r="TWE113" s="6"/>
      <c r="TWF113" s="6"/>
      <c r="TWG113" s="6"/>
      <c r="TWH113" s="6"/>
      <c r="TWI113" s="6"/>
      <c r="TWJ113" s="6"/>
      <c r="TWK113" s="6"/>
      <c r="TWL113" s="6"/>
      <c r="TWM113" s="6"/>
      <c r="TWN113" s="6"/>
      <c r="TWO113" s="6"/>
      <c r="TWP113" s="6"/>
      <c r="TWQ113" s="6"/>
      <c r="TWR113" s="6"/>
      <c r="TWS113" s="6"/>
      <c r="TWT113" s="6"/>
      <c r="TWU113" s="6"/>
      <c r="TWV113" s="6"/>
      <c r="TWW113" s="6"/>
      <c r="TWX113" s="6"/>
      <c r="TWY113" s="6"/>
      <c r="TWZ113" s="6"/>
      <c r="TXA113" s="6"/>
      <c r="TXB113" s="6"/>
      <c r="TXC113" s="6"/>
      <c r="TXD113" s="6"/>
      <c r="TXE113" s="6"/>
      <c r="TXF113" s="6"/>
      <c r="TXG113" s="6"/>
      <c r="TXH113" s="6"/>
      <c r="TXI113" s="6"/>
      <c r="TXJ113" s="6"/>
      <c r="TXK113" s="6"/>
      <c r="TXL113" s="6"/>
      <c r="TXM113" s="6"/>
      <c r="TXN113" s="6"/>
      <c r="TXO113" s="6"/>
      <c r="TXP113" s="6"/>
      <c r="TXQ113" s="6"/>
      <c r="TXR113" s="6"/>
      <c r="TXS113" s="6"/>
      <c r="TXT113" s="6"/>
      <c r="TXU113" s="6"/>
      <c r="TXV113" s="6"/>
      <c r="TXW113" s="6"/>
      <c r="TXX113" s="6"/>
      <c r="TXY113" s="6"/>
      <c r="TXZ113" s="6"/>
      <c r="TYA113" s="6"/>
      <c r="TYB113" s="6"/>
      <c r="TYC113" s="6"/>
      <c r="TYD113" s="6"/>
      <c r="TYE113" s="6"/>
      <c r="TYF113" s="6"/>
      <c r="TYG113" s="6"/>
      <c r="TYH113" s="6"/>
      <c r="TYI113" s="6"/>
      <c r="TYJ113" s="6"/>
      <c r="TYK113" s="6"/>
      <c r="TYL113" s="6"/>
      <c r="TYM113" s="6"/>
      <c r="TYN113" s="6"/>
      <c r="TYO113" s="6"/>
      <c r="TYP113" s="6"/>
      <c r="TYQ113" s="6"/>
      <c r="TYR113" s="6"/>
      <c r="TYS113" s="6"/>
      <c r="TYT113" s="6"/>
      <c r="TYU113" s="6"/>
      <c r="TYV113" s="6"/>
      <c r="TYW113" s="6"/>
      <c r="TYX113" s="6"/>
      <c r="TYY113" s="6"/>
      <c r="TYZ113" s="6"/>
      <c r="TZA113" s="6"/>
      <c r="TZB113" s="6"/>
      <c r="TZC113" s="6"/>
      <c r="TZD113" s="6"/>
      <c r="TZE113" s="6"/>
      <c r="TZF113" s="6"/>
      <c r="TZG113" s="6"/>
      <c r="TZH113" s="6"/>
      <c r="TZI113" s="6"/>
      <c r="TZJ113" s="6"/>
      <c r="TZK113" s="6"/>
      <c r="TZL113" s="6"/>
      <c r="TZM113" s="6"/>
      <c r="TZN113" s="6"/>
      <c r="TZO113" s="6"/>
      <c r="TZP113" s="6"/>
      <c r="TZQ113" s="6"/>
      <c r="TZR113" s="6"/>
      <c r="TZS113" s="6"/>
      <c r="TZT113" s="6"/>
      <c r="TZU113" s="6"/>
      <c r="TZV113" s="6"/>
      <c r="TZW113" s="6"/>
      <c r="TZX113" s="6"/>
      <c r="TZY113" s="6"/>
      <c r="TZZ113" s="6"/>
      <c r="UAA113" s="6"/>
      <c r="UAB113" s="6"/>
      <c r="UAC113" s="6"/>
      <c r="UAD113" s="6"/>
      <c r="UAE113" s="6"/>
      <c r="UAF113" s="6"/>
      <c r="UAG113" s="6"/>
      <c r="UAH113" s="6"/>
      <c r="UAI113" s="6"/>
      <c r="UAJ113" s="6"/>
      <c r="UAK113" s="6"/>
      <c r="UAL113" s="6"/>
      <c r="UAM113" s="6"/>
      <c r="UAN113" s="6"/>
      <c r="UAO113" s="6"/>
      <c r="UAP113" s="6"/>
      <c r="UAQ113" s="6"/>
      <c r="UAR113" s="6"/>
      <c r="UAS113" s="6"/>
      <c r="UAT113" s="6"/>
      <c r="UAU113" s="6"/>
      <c r="UAV113" s="6"/>
      <c r="UAW113" s="6"/>
      <c r="UAX113" s="6"/>
      <c r="UAY113" s="6"/>
      <c r="UAZ113" s="6"/>
      <c r="UBA113" s="6"/>
      <c r="UBB113" s="6"/>
      <c r="UBC113" s="6"/>
      <c r="UBD113" s="6"/>
      <c r="UBE113" s="6"/>
      <c r="UBF113" s="6"/>
      <c r="UBG113" s="6"/>
      <c r="UBH113" s="6"/>
      <c r="UBI113" s="6"/>
      <c r="UBJ113" s="6"/>
      <c r="UBK113" s="6"/>
      <c r="UBL113" s="6"/>
      <c r="UBM113" s="6"/>
      <c r="UBN113" s="6"/>
      <c r="UBO113" s="6"/>
      <c r="UBP113" s="6"/>
      <c r="UBQ113" s="6"/>
      <c r="UBR113" s="6"/>
      <c r="UBS113" s="6"/>
      <c r="UBT113" s="6"/>
      <c r="UBU113" s="6"/>
      <c r="UBV113" s="6"/>
      <c r="UBW113" s="6"/>
      <c r="UBX113" s="6"/>
      <c r="UBY113" s="6"/>
      <c r="UBZ113" s="6"/>
      <c r="UCA113" s="6"/>
      <c r="UCB113" s="6"/>
      <c r="UCC113" s="6"/>
      <c r="UCD113" s="6"/>
      <c r="UCE113" s="6"/>
      <c r="UCF113" s="6"/>
      <c r="UCG113" s="6"/>
      <c r="UCH113" s="6"/>
      <c r="UCI113" s="6"/>
      <c r="UCJ113" s="6"/>
      <c r="UCK113" s="6"/>
      <c r="UCL113" s="6"/>
      <c r="UCM113" s="6"/>
      <c r="UCN113" s="6"/>
      <c r="UCO113" s="6"/>
      <c r="UCP113" s="6"/>
      <c r="UCQ113" s="6"/>
      <c r="UCR113" s="6"/>
      <c r="UCS113" s="6"/>
      <c r="UCT113" s="6"/>
      <c r="UCU113" s="6"/>
      <c r="UCV113" s="6"/>
      <c r="UCW113" s="6"/>
      <c r="UCX113" s="6"/>
      <c r="UCY113" s="6"/>
      <c r="UCZ113" s="6"/>
      <c r="UDA113" s="6"/>
      <c r="UDB113" s="6"/>
      <c r="UDC113" s="6"/>
      <c r="UDD113" s="6"/>
      <c r="UDE113" s="6"/>
      <c r="UDF113" s="6"/>
      <c r="UDG113" s="6"/>
      <c r="UDH113" s="6"/>
      <c r="UDI113" s="6"/>
      <c r="UDJ113" s="6"/>
      <c r="UDK113" s="6"/>
      <c r="UDL113" s="6"/>
      <c r="UDM113" s="6"/>
      <c r="UDN113" s="6"/>
      <c r="UDO113" s="6"/>
      <c r="UDP113" s="6"/>
      <c r="UDQ113" s="6"/>
      <c r="UDR113" s="6"/>
      <c r="UDS113" s="6"/>
      <c r="UDT113" s="6"/>
      <c r="UDU113" s="6"/>
      <c r="UDV113" s="6"/>
      <c r="UDW113" s="6"/>
      <c r="UDX113" s="6"/>
      <c r="UDY113" s="6"/>
      <c r="UDZ113" s="6"/>
      <c r="UEA113" s="6"/>
      <c r="UEB113" s="6"/>
      <c r="UEC113" s="6"/>
      <c r="UED113" s="6"/>
      <c r="UEE113" s="6"/>
      <c r="UEF113" s="6"/>
      <c r="UEG113" s="6"/>
      <c r="UEH113" s="6"/>
      <c r="UEI113" s="6"/>
      <c r="UEJ113" s="6"/>
      <c r="UEK113" s="6"/>
      <c r="UEL113" s="6"/>
      <c r="UEM113" s="6"/>
      <c r="UEN113" s="6"/>
      <c r="UEO113" s="6"/>
      <c r="UEP113" s="6"/>
      <c r="UEQ113" s="6"/>
      <c r="UER113" s="6"/>
      <c r="UES113" s="6"/>
      <c r="UET113" s="6"/>
      <c r="UEU113" s="6"/>
      <c r="UEV113" s="6"/>
      <c r="UEW113" s="6"/>
      <c r="UEX113" s="6"/>
      <c r="UEY113" s="6"/>
      <c r="UEZ113" s="6"/>
      <c r="UFA113" s="6"/>
      <c r="UFB113" s="6"/>
      <c r="UFC113" s="6"/>
      <c r="UFD113" s="6"/>
      <c r="UFE113" s="6"/>
      <c r="UFF113" s="6"/>
      <c r="UFG113" s="6"/>
      <c r="UFH113" s="6"/>
      <c r="UFI113" s="6"/>
      <c r="UFJ113" s="6"/>
      <c r="UFK113" s="6"/>
      <c r="UFL113" s="6"/>
      <c r="UFM113" s="6"/>
      <c r="UFN113" s="6"/>
      <c r="UFO113" s="6"/>
      <c r="UFP113" s="6"/>
      <c r="UFQ113" s="6"/>
      <c r="UFR113" s="6"/>
      <c r="UFS113" s="6"/>
      <c r="UFT113" s="6"/>
      <c r="UFU113" s="6"/>
      <c r="UFV113" s="6"/>
      <c r="UFW113" s="6"/>
      <c r="UFX113" s="6"/>
      <c r="UFY113" s="6"/>
      <c r="UFZ113" s="6"/>
      <c r="UGA113" s="6"/>
      <c r="UGB113" s="6"/>
      <c r="UGC113" s="6"/>
      <c r="UGD113" s="6"/>
      <c r="UGE113" s="6"/>
      <c r="UGF113" s="6"/>
      <c r="UGG113" s="6"/>
      <c r="UGH113" s="6"/>
      <c r="UGI113" s="6"/>
      <c r="UGJ113" s="6"/>
      <c r="UGK113" s="6"/>
      <c r="UGL113" s="6"/>
      <c r="UGM113" s="6"/>
      <c r="UGN113" s="6"/>
      <c r="UGO113" s="6"/>
      <c r="UGP113" s="6"/>
      <c r="UGQ113" s="6"/>
      <c r="UGR113" s="6"/>
      <c r="UGS113" s="6"/>
      <c r="UGT113" s="6"/>
      <c r="UGU113" s="6"/>
      <c r="UGV113" s="6"/>
      <c r="UGW113" s="6"/>
      <c r="UGX113" s="6"/>
      <c r="UGY113" s="6"/>
      <c r="UGZ113" s="6"/>
      <c r="UHA113" s="6"/>
      <c r="UHB113" s="6"/>
      <c r="UHC113" s="6"/>
      <c r="UHD113" s="6"/>
      <c r="UHE113" s="6"/>
      <c r="UHF113" s="6"/>
      <c r="UHG113" s="6"/>
      <c r="UHH113" s="6"/>
      <c r="UHI113" s="6"/>
      <c r="UHJ113" s="6"/>
      <c r="UHK113" s="6"/>
      <c r="UHL113" s="6"/>
      <c r="UHM113" s="6"/>
      <c r="UHN113" s="6"/>
      <c r="UHO113" s="6"/>
      <c r="UHP113" s="6"/>
      <c r="UHQ113" s="6"/>
      <c r="UHR113" s="6"/>
      <c r="UHS113" s="6"/>
      <c r="UHT113" s="6"/>
      <c r="UHU113" s="6"/>
      <c r="UHV113" s="6"/>
      <c r="UHW113" s="6"/>
      <c r="UHX113" s="6"/>
      <c r="UHY113" s="6"/>
      <c r="UHZ113" s="6"/>
      <c r="UIA113" s="6"/>
      <c r="UIB113" s="6"/>
      <c r="UIC113" s="6"/>
      <c r="UID113" s="6"/>
      <c r="UIE113" s="6"/>
      <c r="UIF113" s="6"/>
      <c r="UIG113" s="6"/>
      <c r="UIH113" s="6"/>
      <c r="UII113" s="6"/>
      <c r="UIJ113" s="6"/>
      <c r="UIK113" s="6"/>
      <c r="UIL113" s="6"/>
      <c r="UIM113" s="6"/>
      <c r="UIN113" s="6"/>
      <c r="UIO113" s="6"/>
      <c r="UIP113" s="6"/>
      <c r="UIQ113" s="6"/>
      <c r="UIR113" s="6"/>
      <c r="UIS113" s="6"/>
      <c r="UIT113" s="6"/>
      <c r="UIU113" s="6"/>
      <c r="UIV113" s="6"/>
      <c r="UIW113" s="6"/>
      <c r="UIX113" s="6"/>
      <c r="UIY113" s="6"/>
      <c r="UIZ113" s="6"/>
      <c r="UJA113" s="6"/>
      <c r="UJB113" s="6"/>
      <c r="UJC113" s="6"/>
      <c r="UJD113" s="6"/>
      <c r="UJE113" s="6"/>
      <c r="UJF113" s="6"/>
      <c r="UJG113" s="6"/>
      <c r="UJH113" s="6"/>
      <c r="UJI113" s="6"/>
      <c r="UJJ113" s="6"/>
      <c r="UJK113" s="6"/>
      <c r="UJL113" s="6"/>
      <c r="UJM113" s="6"/>
      <c r="UJN113" s="6"/>
      <c r="UJO113" s="6"/>
      <c r="UJP113" s="6"/>
      <c r="UJQ113" s="6"/>
      <c r="UJR113" s="6"/>
      <c r="UJS113" s="6"/>
      <c r="UJT113" s="6"/>
      <c r="UJU113" s="6"/>
      <c r="UJV113" s="6"/>
      <c r="UJW113" s="6"/>
      <c r="UJX113" s="6"/>
      <c r="UJY113" s="6"/>
      <c r="UJZ113" s="6"/>
      <c r="UKA113" s="6"/>
      <c r="UKB113" s="6"/>
      <c r="UKC113" s="6"/>
      <c r="UKD113" s="6"/>
      <c r="UKE113" s="6"/>
      <c r="UKF113" s="6"/>
      <c r="UKG113" s="6"/>
      <c r="UKH113" s="6"/>
      <c r="UKI113" s="6"/>
      <c r="UKJ113" s="6"/>
      <c r="UKK113" s="6"/>
      <c r="UKL113" s="6"/>
      <c r="UKM113" s="6"/>
      <c r="UKN113" s="6"/>
      <c r="UKO113" s="6"/>
      <c r="UKP113" s="6"/>
      <c r="UKQ113" s="6"/>
      <c r="UKR113" s="6"/>
      <c r="UKS113" s="6"/>
      <c r="UKT113" s="6"/>
      <c r="UKU113" s="6"/>
      <c r="UKV113" s="6"/>
      <c r="UKW113" s="6"/>
      <c r="UKX113" s="6"/>
      <c r="UKY113" s="6"/>
      <c r="UKZ113" s="6"/>
      <c r="ULA113" s="6"/>
      <c r="ULB113" s="6"/>
      <c r="ULC113" s="6"/>
      <c r="ULD113" s="6"/>
      <c r="ULE113" s="6"/>
      <c r="ULF113" s="6"/>
      <c r="ULG113" s="6"/>
      <c r="ULH113" s="6"/>
      <c r="ULI113" s="6"/>
      <c r="ULJ113" s="6"/>
      <c r="ULK113" s="6"/>
      <c r="ULL113" s="6"/>
      <c r="ULM113" s="6"/>
      <c r="ULN113" s="6"/>
      <c r="ULO113" s="6"/>
      <c r="ULP113" s="6"/>
      <c r="ULQ113" s="6"/>
      <c r="ULR113" s="6"/>
      <c r="ULS113" s="6"/>
      <c r="ULT113" s="6"/>
      <c r="ULU113" s="6"/>
      <c r="ULV113" s="6"/>
      <c r="ULW113" s="6"/>
      <c r="ULX113" s="6"/>
      <c r="ULY113" s="6"/>
      <c r="ULZ113" s="6"/>
      <c r="UMA113" s="6"/>
      <c r="UMB113" s="6"/>
      <c r="UMC113" s="6"/>
      <c r="UMD113" s="6"/>
      <c r="UME113" s="6"/>
      <c r="UMF113" s="6"/>
      <c r="UMG113" s="6"/>
      <c r="UMH113" s="6"/>
      <c r="UMI113" s="6"/>
      <c r="UMJ113" s="6"/>
      <c r="UMK113" s="6"/>
      <c r="UML113" s="6"/>
      <c r="UMM113" s="6"/>
      <c r="UMN113" s="6"/>
      <c r="UMO113" s="6"/>
      <c r="UMP113" s="6"/>
      <c r="UMQ113" s="6"/>
      <c r="UMR113" s="6"/>
      <c r="UMS113" s="6"/>
      <c r="UMT113" s="6"/>
      <c r="UMU113" s="6"/>
      <c r="UMV113" s="6"/>
      <c r="UMW113" s="6"/>
      <c r="UMX113" s="6"/>
      <c r="UMY113" s="6"/>
      <c r="UMZ113" s="6"/>
      <c r="UNA113" s="6"/>
      <c r="UNB113" s="6"/>
      <c r="UNC113" s="6"/>
      <c r="UND113" s="6"/>
      <c r="UNE113" s="6"/>
      <c r="UNF113" s="6"/>
      <c r="UNG113" s="6"/>
      <c r="UNH113" s="6"/>
      <c r="UNI113" s="6"/>
      <c r="UNJ113" s="6"/>
      <c r="UNK113" s="6"/>
      <c r="UNL113" s="6"/>
      <c r="UNM113" s="6"/>
      <c r="UNN113" s="6"/>
      <c r="UNO113" s="6"/>
      <c r="UNP113" s="6"/>
      <c r="UNQ113" s="6"/>
      <c r="UNR113" s="6"/>
      <c r="UNS113" s="6"/>
      <c r="UNT113" s="6"/>
      <c r="UNU113" s="6"/>
      <c r="UNV113" s="6"/>
      <c r="UNW113" s="6"/>
      <c r="UNX113" s="6"/>
      <c r="UNY113" s="6"/>
      <c r="UNZ113" s="6"/>
      <c r="UOA113" s="6"/>
      <c r="UOB113" s="6"/>
      <c r="UOC113" s="6"/>
      <c r="UOD113" s="6"/>
      <c r="UOE113" s="6"/>
      <c r="UOF113" s="6"/>
      <c r="UOG113" s="6"/>
      <c r="UOH113" s="6"/>
      <c r="UOI113" s="6"/>
      <c r="UOJ113" s="6"/>
      <c r="UOK113" s="6"/>
      <c r="UOL113" s="6"/>
      <c r="UOM113" s="6"/>
      <c r="UON113" s="6"/>
      <c r="UOO113" s="6"/>
      <c r="UOP113" s="6"/>
      <c r="UOQ113" s="6"/>
      <c r="UOR113" s="6"/>
      <c r="UOS113" s="6"/>
      <c r="UOT113" s="6"/>
      <c r="UOU113" s="6"/>
      <c r="UOV113" s="6"/>
      <c r="UOW113" s="6"/>
      <c r="UOX113" s="6"/>
      <c r="UOY113" s="6"/>
      <c r="UOZ113" s="6"/>
      <c r="UPA113" s="6"/>
      <c r="UPB113" s="6"/>
      <c r="UPC113" s="6"/>
      <c r="UPD113" s="6"/>
      <c r="UPE113" s="6"/>
      <c r="UPF113" s="6"/>
      <c r="UPG113" s="6"/>
      <c r="UPH113" s="6"/>
      <c r="UPI113" s="6"/>
      <c r="UPJ113" s="6"/>
      <c r="UPK113" s="6"/>
      <c r="UPL113" s="6"/>
      <c r="UPM113" s="6"/>
      <c r="UPN113" s="6"/>
      <c r="UPO113" s="6"/>
      <c r="UPP113" s="6"/>
      <c r="UPQ113" s="6"/>
      <c r="UPR113" s="6"/>
      <c r="UPS113" s="6"/>
      <c r="UPT113" s="6"/>
      <c r="UPU113" s="6"/>
      <c r="UPV113" s="6"/>
      <c r="UPW113" s="6"/>
      <c r="UPX113" s="6"/>
      <c r="UPY113" s="6"/>
      <c r="UPZ113" s="6"/>
      <c r="UQA113" s="6"/>
      <c r="UQB113" s="6"/>
      <c r="UQC113" s="6"/>
      <c r="UQD113" s="6"/>
      <c r="UQE113" s="6"/>
      <c r="UQF113" s="6"/>
      <c r="UQG113" s="6"/>
      <c r="UQH113" s="6"/>
      <c r="UQI113" s="6"/>
      <c r="UQJ113" s="6"/>
      <c r="UQK113" s="6"/>
      <c r="UQL113" s="6"/>
      <c r="UQM113" s="6"/>
      <c r="UQN113" s="6"/>
      <c r="UQO113" s="6"/>
      <c r="UQP113" s="6"/>
      <c r="UQQ113" s="6"/>
      <c r="UQR113" s="6"/>
      <c r="UQS113" s="6"/>
      <c r="UQT113" s="6"/>
      <c r="UQU113" s="6"/>
      <c r="UQV113" s="6"/>
      <c r="UQW113" s="6"/>
      <c r="UQX113" s="6"/>
      <c r="UQY113" s="6"/>
      <c r="UQZ113" s="6"/>
      <c r="URA113" s="6"/>
      <c r="URB113" s="6"/>
      <c r="URC113" s="6"/>
      <c r="URD113" s="6"/>
      <c r="URE113" s="6"/>
      <c r="URF113" s="6"/>
      <c r="URG113" s="6"/>
      <c r="URH113" s="6"/>
      <c r="URI113" s="6"/>
      <c r="URJ113" s="6"/>
      <c r="URK113" s="6"/>
      <c r="URL113" s="6"/>
      <c r="URM113" s="6"/>
      <c r="URN113" s="6"/>
      <c r="URO113" s="6"/>
      <c r="URP113" s="6"/>
      <c r="URQ113" s="6"/>
      <c r="URR113" s="6"/>
      <c r="URS113" s="6"/>
      <c r="URT113" s="6"/>
      <c r="URU113" s="6"/>
      <c r="URV113" s="6"/>
      <c r="URW113" s="6"/>
      <c r="URX113" s="6"/>
      <c r="URY113" s="6"/>
      <c r="URZ113" s="6"/>
      <c r="USA113" s="6"/>
      <c r="USB113" s="6"/>
      <c r="USC113" s="6"/>
      <c r="USD113" s="6"/>
      <c r="USE113" s="6"/>
      <c r="USF113" s="6"/>
      <c r="USG113" s="6"/>
      <c r="USH113" s="6"/>
      <c r="USI113" s="6"/>
      <c r="USJ113" s="6"/>
      <c r="USK113" s="6"/>
      <c r="USL113" s="6"/>
      <c r="USM113" s="6"/>
      <c r="USN113" s="6"/>
      <c r="USO113" s="6"/>
      <c r="USP113" s="6"/>
      <c r="USQ113" s="6"/>
      <c r="USR113" s="6"/>
      <c r="USS113" s="6"/>
      <c r="UST113" s="6"/>
      <c r="USU113" s="6"/>
      <c r="USV113" s="6"/>
      <c r="USW113" s="6"/>
      <c r="USX113" s="6"/>
      <c r="USY113" s="6"/>
      <c r="USZ113" s="6"/>
      <c r="UTA113" s="6"/>
      <c r="UTB113" s="6"/>
      <c r="UTC113" s="6"/>
      <c r="UTD113" s="6"/>
      <c r="UTE113" s="6"/>
      <c r="UTF113" s="6"/>
      <c r="UTG113" s="6"/>
      <c r="UTH113" s="6"/>
      <c r="UTI113" s="6"/>
      <c r="UTJ113" s="6"/>
      <c r="UTK113" s="6"/>
      <c r="UTL113" s="6"/>
      <c r="UTM113" s="6"/>
      <c r="UTN113" s="6"/>
      <c r="UTO113" s="6"/>
      <c r="UTP113" s="6"/>
      <c r="UTQ113" s="6"/>
      <c r="UTR113" s="6"/>
      <c r="UTS113" s="6"/>
      <c r="UTT113" s="6"/>
      <c r="UTU113" s="6"/>
      <c r="UTV113" s="6"/>
      <c r="UTW113" s="6"/>
      <c r="UTX113" s="6"/>
      <c r="UTY113" s="6"/>
      <c r="UTZ113" s="6"/>
      <c r="UUA113" s="6"/>
      <c r="UUB113" s="6"/>
      <c r="UUC113" s="6"/>
      <c r="UUD113" s="6"/>
      <c r="UUE113" s="6"/>
      <c r="UUF113" s="6"/>
      <c r="UUG113" s="6"/>
      <c r="UUH113" s="6"/>
      <c r="UUI113" s="6"/>
      <c r="UUJ113" s="6"/>
      <c r="UUK113" s="6"/>
      <c r="UUL113" s="6"/>
      <c r="UUM113" s="6"/>
      <c r="UUN113" s="6"/>
      <c r="UUO113" s="6"/>
      <c r="UUP113" s="6"/>
      <c r="UUQ113" s="6"/>
      <c r="UUR113" s="6"/>
      <c r="UUS113" s="6"/>
      <c r="UUT113" s="6"/>
      <c r="UUU113" s="6"/>
      <c r="UUV113" s="6"/>
      <c r="UUW113" s="6"/>
      <c r="UUX113" s="6"/>
      <c r="UUY113" s="6"/>
      <c r="UUZ113" s="6"/>
      <c r="UVA113" s="6"/>
      <c r="UVB113" s="6"/>
      <c r="UVC113" s="6"/>
      <c r="UVD113" s="6"/>
      <c r="UVE113" s="6"/>
      <c r="UVF113" s="6"/>
      <c r="UVG113" s="6"/>
      <c r="UVH113" s="6"/>
      <c r="UVI113" s="6"/>
      <c r="UVJ113" s="6"/>
      <c r="UVK113" s="6"/>
      <c r="UVL113" s="6"/>
      <c r="UVM113" s="6"/>
      <c r="UVN113" s="6"/>
      <c r="UVO113" s="6"/>
      <c r="UVP113" s="6"/>
      <c r="UVQ113" s="6"/>
      <c r="UVR113" s="6"/>
      <c r="UVS113" s="6"/>
      <c r="UVT113" s="6"/>
      <c r="UVU113" s="6"/>
      <c r="UVV113" s="6"/>
      <c r="UVW113" s="6"/>
      <c r="UVX113" s="6"/>
      <c r="UVY113" s="6"/>
      <c r="UVZ113" s="6"/>
      <c r="UWA113" s="6"/>
      <c r="UWB113" s="6"/>
      <c r="UWC113" s="6"/>
      <c r="UWD113" s="6"/>
      <c r="UWE113" s="6"/>
      <c r="UWF113" s="6"/>
      <c r="UWG113" s="6"/>
      <c r="UWH113" s="6"/>
      <c r="UWI113" s="6"/>
      <c r="UWJ113" s="6"/>
      <c r="UWK113" s="6"/>
      <c r="UWL113" s="6"/>
      <c r="UWM113" s="6"/>
      <c r="UWN113" s="6"/>
      <c r="UWO113" s="6"/>
      <c r="UWP113" s="6"/>
      <c r="UWQ113" s="6"/>
      <c r="UWR113" s="6"/>
      <c r="UWS113" s="6"/>
      <c r="UWT113" s="6"/>
      <c r="UWU113" s="6"/>
      <c r="UWV113" s="6"/>
      <c r="UWW113" s="6"/>
      <c r="UWX113" s="6"/>
      <c r="UWY113" s="6"/>
      <c r="UWZ113" s="6"/>
      <c r="UXA113" s="6"/>
      <c r="UXB113" s="6"/>
      <c r="UXC113" s="6"/>
      <c r="UXD113" s="6"/>
      <c r="UXE113" s="6"/>
      <c r="UXF113" s="6"/>
      <c r="UXG113" s="6"/>
      <c r="UXH113" s="6"/>
      <c r="UXI113" s="6"/>
      <c r="UXJ113" s="6"/>
      <c r="UXK113" s="6"/>
      <c r="UXL113" s="6"/>
      <c r="UXM113" s="6"/>
      <c r="UXN113" s="6"/>
      <c r="UXO113" s="6"/>
      <c r="UXP113" s="6"/>
      <c r="UXQ113" s="6"/>
      <c r="UXR113" s="6"/>
      <c r="UXS113" s="6"/>
      <c r="UXT113" s="6"/>
      <c r="UXU113" s="6"/>
      <c r="UXV113" s="6"/>
      <c r="UXW113" s="6"/>
      <c r="UXX113" s="6"/>
      <c r="UXY113" s="6"/>
      <c r="UXZ113" s="6"/>
      <c r="UYA113" s="6"/>
      <c r="UYB113" s="6"/>
      <c r="UYC113" s="6"/>
      <c r="UYD113" s="6"/>
      <c r="UYE113" s="6"/>
      <c r="UYF113" s="6"/>
      <c r="UYG113" s="6"/>
      <c r="UYH113" s="6"/>
      <c r="UYI113" s="6"/>
      <c r="UYJ113" s="6"/>
      <c r="UYK113" s="6"/>
      <c r="UYL113" s="6"/>
      <c r="UYM113" s="6"/>
      <c r="UYN113" s="6"/>
      <c r="UYO113" s="6"/>
      <c r="UYP113" s="6"/>
      <c r="UYQ113" s="6"/>
      <c r="UYR113" s="6"/>
      <c r="UYS113" s="6"/>
      <c r="UYT113" s="6"/>
      <c r="UYU113" s="6"/>
      <c r="UYV113" s="6"/>
      <c r="UYW113" s="6"/>
      <c r="UYX113" s="6"/>
      <c r="UYY113" s="6"/>
      <c r="UYZ113" s="6"/>
      <c r="UZA113" s="6"/>
      <c r="UZB113" s="6"/>
      <c r="UZC113" s="6"/>
      <c r="UZD113" s="6"/>
      <c r="UZE113" s="6"/>
      <c r="UZF113" s="6"/>
      <c r="UZG113" s="6"/>
      <c r="UZH113" s="6"/>
      <c r="UZI113" s="6"/>
      <c r="UZJ113" s="6"/>
      <c r="UZK113" s="6"/>
      <c r="UZL113" s="6"/>
      <c r="UZM113" s="6"/>
      <c r="UZN113" s="6"/>
      <c r="UZO113" s="6"/>
      <c r="UZP113" s="6"/>
      <c r="UZQ113" s="6"/>
      <c r="UZR113" s="6"/>
      <c r="UZS113" s="6"/>
      <c r="UZT113" s="6"/>
      <c r="UZU113" s="6"/>
      <c r="UZV113" s="6"/>
      <c r="UZW113" s="6"/>
      <c r="UZX113" s="6"/>
      <c r="UZY113" s="6"/>
      <c r="UZZ113" s="6"/>
      <c r="VAA113" s="6"/>
      <c r="VAB113" s="6"/>
      <c r="VAC113" s="6"/>
      <c r="VAD113" s="6"/>
      <c r="VAE113" s="6"/>
      <c r="VAF113" s="6"/>
      <c r="VAG113" s="6"/>
      <c r="VAH113" s="6"/>
      <c r="VAI113" s="6"/>
      <c r="VAJ113" s="6"/>
      <c r="VAK113" s="6"/>
      <c r="VAL113" s="6"/>
      <c r="VAM113" s="6"/>
      <c r="VAN113" s="6"/>
      <c r="VAO113" s="6"/>
      <c r="VAP113" s="6"/>
      <c r="VAQ113" s="6"/>
      <c r="VAR113" s="6"/>
      <c r="VAS113" s="6"/>
      <c r="VAT113" s="6"/>
      <c r="VAU113" s="6"/>
      <c r="VAV113" s="6"/>
      <c r="VAW113" s="6"/>
      <c r="VAX113" s="6"/>
      <c r="VAY113" s="6"/>
      <c r="VAZ113" s="6"/>
      <c r="VBA113" s="6"/>
      <c r="VBB113" s="6"/>
      <c r="VBC113" s="6"/>
      <c r="VBD113" s="6"/>
      <c r="VBE113" s="6"/>
      <c r="VBF113" s="6"/>
      <c r="VBG113" s="6"/>
      <c r="VBH113" s="6"/>
      <c r="VBI113" s="6"/>
      <c r="VBJ113" s="6"/>
      <c r="VBK113" s="6"/>
      <c r="VBL113" s="6"/>
      <c r="VBM113" s="6"/>
      <c r="VBN113" s="6"/>
      <c r="VBO113" s="6"/>
      <c r="VBP113" s="6"/>
      <c r="VBQ113" s="6"/>
      <c r="VBR113" s="6"/>
      <c r="VBS113" s="6"/>
      <c r="VBT113" s="6"/>
      <c r="VBU113" s="6"/>
      <c r="VBV113" s="6"/>
      <c r="VBW113" s="6"/>
      <c r="VBX113" s="6"/>
      <c r="VBY113" s="6"/>
      <c r="VBZ113" s="6"/>
      <c r="VCA113" s="6"/>
      <c r="VCB113" s="6"/>
      <c r="VCC113" s="6"/>
      <c r="VCD113" s="6"/>
      <c r="VCE113" s="6"/>
      <c r="VCF113" s="6"/>
      <c r="VCG113" s="6"/>
      <c r="VCH113" s="6"/>
      <c r="VCI113" s="6"/>
      <c r="VCJ113" s="6"/>
      <c r="VCK113" s="6"/>
      <c r="VCL113" s="6"/>
      <c r="VCM113" s="6"/>
      <c r="VCN113" s="6"/>
      <c r="VCO113" s="6"/>
      <c r="VCP113" s="6"/>
      <c r="VCQ113" s="6"/>
      <c r="VCR113" s="6"/>
      <c r="VCS113" s="6"/>
      <c r="VCT113" s="6"/>
      <c r="VCU113" s="6"/>
      <c r="VCV113" s="6"/>
      <c r="VCW113" s="6"/>
      <c r="VCX113" s="6"/>
      <c r="VCY113" s="6"/>
      <c r="VCZ113" s="6"/>
      <c r="VDA113" s="6"/>
      <c r="VDB113" s="6"/>
      <c r="VDC113" s="6"/>
      <c r="VDD113" s="6"/>
      <c r="VDE113" s="6"/>
      <c r="VDF113" s="6"/>
      <c r="VDG113" s="6"/>
      <c r="VDH113" s="6"/>
      <c r="VDI113" s="6"/>
      <c r="VDJ113" s="6"/>
      <c r="VDK113" s="6"/>
      <c r="VDL113" s="6"/>
      <c r="VDM113" s="6"/>
      <c r="VDN113" s="6"/>
      <c r="VDO113" s="6"/>
      <c r="VDP113" s="6"/>
      <c r="VDQ113" s="6"/>
      <c r="VDR113" s="6"/>
      <c r="VDS113" s="6"/>
      <c r="VDT113" s="6"/>
      <c r="VDU113" s="6"/>
      <c r="VDV113" s="6"/>
      <c r="VDW113" s="6"/>
      <c r="VDX113" s="6"/>
      <c r="VDY113" s="6"/>
      <c r="VDZ113" s="6"/>
      <c r="VEA113" s="6"/>
      <c r="VEB113" s="6"/>
      <c r="VEC113" s="6"/>
      <c r="VED113" s="6"/>
      <c r="VEE113" s="6"/>
      <c r="VEF113" s="6"/>
      <c r="VEG113" s="6"/>
      <c r="VEH113" s="6"/>
      <c r="VEI113" s="6"/>
      <c r="VEJ113" s="6"/>
      <c r="VEK113" s="6"/>
      <c r="VEL113" s="6"/>
      <c r="VEM113" s="6"/>
      <c r="VEN113" s="6"/>
      <c r="VEO113" s="6"/>
      <c r="VEP113" s="6"/>
      <c r="VEQ113" s="6"/>
      <c r="VER113" s="6"/>
      <c r="VES113" s="6"/>
      <c r="VET113" s="6"/>
      <c r="VEU113" s="6"/>
      <c r="VEV113" s="6"/>
      <c r="VEW113" s="6"/>
      <c r="VEX113" s="6"/>
      <c r="VEY113" s="6"/>
      <c r="VEZ113" s="6"/>
      <c r="VFA113" s="6"/>
      <c r="VFB113" s="6"/>
      <c r="VFC113" s="6"/>
      <c r="VFD113" s="6"/>
      <c r="VFE113" s="6"/>
      <c r="VFF113" s="6"/>
      <c r="VFG113" s="6"/>
      <c r="VFH113" s="6"/>
      <c r="VFI113" s="6"/>
      <c r="VFJ113" s="6"/>
      <c r="VFK113" s="6"/>
      <c r="VFL113" s="6"/>
      <c r="VFM113" s="6"/>
      <c r="VFN113" s="6"/>
      <c r="VFO113" s="6"/>
      <c r="VFP113" s="6"/>
      <c r="VFQ113" s="6"/>
      <c r="VFR113" s="6"/>
      <c r="VFS113" s="6"/>
      <c r="VFT113" s="6"/>
      <c r="VFU113" s="6"/>
      <c r="VFV113" s="6"/>
      <c r="VFW113" s="6"/>
      <c r="VFX113" s="6"/>
      <c r="VFY113" s="6"/>
      <c r="VFZ113" s="6"/>
      <c r="VGA113" s="6"/>
      <c r="VGB113" s="6"/>
      <c r="VGC113" s="6"/>
      <c r="VGD113" s="6"/>
      <c r="VGE113" s="6"/>
      <c r="VGF113" s="6"/>
      <c r="VGG113" s="6"/>
      <c r="VGH113" s="6"/>
      <c r="VGI113" s="6"/>
      <c r="VGJ113" s="6"/>
      <c r="VGK113" s="6"/>
      <c r="VGL113" s="6"/>
      <c r="VGM113" s="6"/>
      <c r="VGN113" s="6"/>
      <c r="VGO113" s="6"/>
      <c r="VGP113" s="6"/>
      <c r="VGQ113" s="6"/>
      <c r="VGR113" s="6"/>
      <c r="VGS113" s="6"/>
      <c r="VGT113" s="6"/>
      <c r="VGU113" s="6"/>
      <c r="VGV113" s="6"/>
      <c r="VGW113" s="6"/>
      <c r="VGX113" s="6"/>
      <c r="VGY113" s="6"/>
      <c r="VGZ113" s="6"/>
      <c r="VHA113" s="6"/>
      <c r="VHB113" s="6"/>
      <c r="VHC113" s="6"/>
      <c r="VHD113" s="6"/>
      <c r="VHE113" s="6"/>
      <c r="VHF113" s="6"/>
      <c r="VHG113" s="6"/>
      <c r="VHH113" s="6"/>
      <c r="VHI113" s="6"/>
      <c r="VHJ113" s="6"/>
      <c r="VHK113" s="6"/>
      <c r="VHL113" s="6"/>
      <c r="VHM113" s="6"/>
      <c r="VHN113" s="6"/>
      <c r="VHO113" s="6"/>
      <c r="VHP113" s="6"/>
      <c r="VHQ113" s="6"/>
      <c r="VHR113" s="6"/>
      <c r="VHS113" s="6"/>
      <c r="VHT113" s="6"/>
      <c r="VHU113" s="6"/>
      <c r="VHV113" s="6"/>
      <c r="VHW113" s="6"/>
      <c r="VHX113" s="6"/>
      <c r="VHY113" s="6"/>
      <c r="VHZ113" s="6"/>
      <c r="VIA113" s="6"/>
      <c r="VIB113" s="6"/>
      <c r="VIC113" s="6"/>
      <c r="VID113" s="6"/>
      <c r="VIE113" s="6"/>
      <c r="VIF113" s="6"/>
      <c r="VIG113" s="6"/>
      <c r="VIH113" s="6"/>
      <c r="VII113" s="6"/>
      <c r="VIJ113" s="6"/>
      <c r="VIK113" s="6"/>
      <c r="VIL113" s="6"/>
      <c r="VIM113" s="6"/>
      <c r="VIN113" s="6"/>
      <c r="VIO113" s="6"/>
      <c r="VIP113" s="6"/>
      <c r="VIQ113" s="6"/>
      <c r="VIR113" s="6"/>
      <c r="VIS113" s="6"/>
      <c r="VIT113" s="6"/>
      <c r="VIU113" s="6"/>
      <c r="VIV113" s="6"/>
      <c r="VIW113" s="6"/>
      <c r="VIX113" s="6"/>
      <c r="VIY113" s="6"/>
      <c r="VIZ113" s="6"/>
      <c r="VJA113" s="6"/>
      <c r="VJB113" s="6"/>
      <c r="VJC113" s="6"/>
      <c r="VJD113" s="6"/>
      <c r="VJE113" s="6"/>
      <c r="VJF113" s="6"/>
      <c r="VJG113" s="6"/>
      <c r="VJH113" s="6"/>
      <c r="VJI113" s="6"/>
      <c r="VJJ113" s="6"/>
      <c r="VJK113" s="6"/>
      <c r="VJL113" s="6"/>
      <c r="VJM113" s="6"/>
      <c r="VJN113" s="6"/>
      <c r="VJO113" s="6"/>
      <c r="VJP113" s="6"/>
      <c r="VJQ113" s="6"/>
      <c r="VJR113" s="6"/>
      <c r="VJS113" s="6"/>
      <c r="VJT113" s="6"/>
      <c r="VJU113" s="6"/>
      <c r="VJV113" s="6"/>
      <c r="VJW113" s="6"/>
      <c r="VJX113" s="6"/>
      <c r="VJY113" s="6"/>
      <c r="VJZ113" s="6"/>
      <c r="VKA113" s="6"/>
      <c r="VKB113" s="6"/>
      <c r="VKC113" s="6"/>
      <c r="VKD113" s="6"/>
      <c r="VKE113" s="6"/>
      <c r="VKF113" s="6"/>
      <c r="VKG113" s="6"/>
      <c r="VKH113" s="6"/>
      <c r="VKI113" s="6"/>
      <c r="VKJ113" s="6"/>
      <c r="VKK113" s="6"/>
      <c r="VKL113" s="6"/>
      <c r="VKM113" s="6"/>
      <c r="VKN113" s="6"/>
      <c r="VKO113" s="6"/>
      <c r="VKP113" s="6"/>
      <c r="VKQ113" s="6"/>
      <c r="VKR113" s="6"/>
      <c r="VKS113" s="6"/>
      <c r="VKT113" s="6"/>
      <c r="VKU113" s="6"/>
      <c r="VKV113" s="6"/>
      <c r="VKW113" s="6"/>
      <c r="VKX113" s="6"/>
      <c r="VKY113" s="6"/>
      <c r="VKZ113" s="6"/>
      <c r="VLA113" s="6"/>
      <c r="VLB113" s="6"/>
      <c r="VLC113" s="6"/>
      <c r="VLD113" s="6"/>
      <c r="VLE113" s="6"/>
      <c r="VLF113" s="6"/>
      <c r="VLG113" s="6"/>
      <c r="VLH113" s="6"/>
      <c r="VLI113" s="6"/>
      <c r="VLJ113" s="6"/>
      <c r="VLK113" s="6"/>
      <c r="VLL113" s="6"/>
      <c r="VLM113" s="6"/>
      <c r="VLN113" s="6"/>
      <c r="VLO113" s="6"/>
      <c r="VLP113" s="6"/>
      <c r="VLQ113" s="6"/>
      <c r="VLR113" s="6"/>
      <c r="VLS113" s="6"/>
      <c r="VLT113" s="6"/>
      <c r="VLU113" s="6"/>
      <c r="VLV113" s="6"/>
      <c r="VLW113" s="6"/>
      <c r="VLX113" s="6"/>
      <c r="VLY113" s="6"/>
      <c r="VLZ113" s="6"/>
      <c r="VMA113" s="6"/>
      <c r="VMB113" s="6"/>
      <c r="VMC113" s="6"/>
      <c r="VMD113" s="6"/>
      <c r="VME113" s="6"/>
      <c r="VMF113" s="6"/>
      <c r="VMG113" s="6"/>
      <c r="VMH113" s="6"/>
      <c r="VMI113" s="6"/>
      <c r="VMJ113" s="6"/>
      <c r="VMK113" s="6"/>
      <c r="VML113" s="6"/>
      <c r="VMM113" s="6"/>
      <c r="VMN113" s="6"/>
      <c r="VMO113" s="6"/>
      <c r="VMP113" s="6"/>
      <c r="VMQ113" s="6"/>
      <c r="VMR113" s="6"/>
      <c r="VMS113" s="6"/>
      <c r="VMT113" s="6"/>
      <c r="VMU113" s="6"/>
      <c r="VMV113" s="6"/>
      <c r="VMW113" s="6"/>
      <c r="VMX113" s="6"/>
      <c r="VMY113" s="6"/>
      <c r="VMZ113" s="6"/>
      <c r="VNA113" s="6"/>
      <c r="VNB113" s="6"/>
      <c r="VNC113" s="6"/>
      <c r="VND113" s="6"/>
      <c r="VNE113" s="6"/>
      <c r="VNF113" s="6"/>
      <c r="VNG113" s="6"/>
      <c r="VNH113" s="6"/>
      <c r="VNI113" s="6"/>
      <c r="VNJ113" s="6"/>
      <c r="VNK113" s="6"/>
      <c r="VNL113" s="6"/>
      <c r="VNM113" s="6"/>
      <c r="VNN113" s="6"/>
      <c r="VNO113" s="6"/>
      <c r="VNP113" s="6"/>
      <c r="VNQ113" s="6"/>
      <c r="VNR113" s="6"/>
      <c r="VNS113" s="6"/>
      <c r="VNT113" s="6"/>
      <c r="VNU113" s="6"/>
      <c r="VNV113" s="6"/>
      <c r="VNW113" s="6"/>
      <c r="VNX113" s="6"/>
      <c r="VNY113" s="6"/>
      <c r="VNZ113" s="6"/>
      <c r="VOA113" s="6"/>
      <c r="VOB113" s="6"/>
      <c r="VOC113" s="6"/>
      <c r="VOD113" s="6"/>
      <c r="VOE113" s="6"/>
      <c r="VOF113" s="6"/>
      <c r="VOG113" s="6"/>
      <c r="VOH113" s="6"/>
      <c r="VOI113" s="6"/>
      <c r="VOJ113" s="6"/>
      <c r="VOK113" s="6"/>
      <c r="VOL113" s="6"/>
      <c r="VOM113" s="6"/>
      <c r="VON113" s="6"/>
      <c r="VOO113" s="6"/>
      <c r="VOP113" s="6"/>
      <c r="VOQ113" s="6"/>
      <c r="VOR113" s="6"/>
      <c r="VOS113" s="6"/>
      <c r="VOT113" s="6"/>
      <c r="VOU113" s="6"/>
      <c r="VOV113" s="6"/>
      <c r="VOW113" s="6"/>
      <c r="VOX113" s="6"/>
      <c r="VOY113" s="6"/>
      <c r="VOZ113" s="6"/>
      <c r="VPA113" s="6"/>
      <c r="VPB113" s="6"/>
      <c r="VPC113" s="6"/>
      <c r="VPD113" s="6"/>
      <c r="VPE113" s="6"/>
      <c r="VPF113" s="6"/>
      <c r="VPG113" s="6"/>
      <c r="VPH113" s="6"/>
      <c r="VPI113" s="6"/>
      <c r="VPJ113" s="6"/>
      <c r="VPK113" s="6"/>
      <c r="VPL113" s="6"/>
      <c r="VPM113" s="6"/>
      <c r="VPN113" s="6"/>
      <c r="VPO113" s="6"/>
      <c r="VPP113" s="6"/>
      <c r="VPQ113" s="6"/>
      <c r="VPR113" s="6"/>
      <c r="VPS113" s="6"/>
      <c r="VPT113" s="6"/>
      <c r="VPU113" s="6"/>
      <c r="VPV113" s="6"/>
      <c r="VPW113" s="6"/>
      <c r="VPX113" s="6"/>
      <c r="VPY113" s="6"/>
      <c r="VPZ113" s="6"/>
      <c r="VQA113" s="6"/>
      <c r="VQB113" s="6"/>
      <c r="VQC113" s="6"/>
      <c r="VQD113" s="6"/>
      <c r="VQE113" s="6"/>
      <c r="VQF113" s="6"/>
      <c r="VQG113" s="6"/>
      <c r="VQH113" s="6"/>
      <c r="VQI113" s="6"/>
      <c r="VQJ113" s="6"/>
      <c r="VQK113" s="6"/>
      <c r="VQL113" s="6"/>
      <c r="VQM113" s="6"/>
      <c r="VQN113" s="6"/>
      <c r="VQO113" s="6"/>
      <c r="VQP113" s="6"/>
      <c r="VQQ113" s="6"/>
      <c r="VQR113" s="6"/>
      <c r="VQS113" s="6"/>
      <c r="VQT113" s="6"/>
      <c r="VQU113" s="6"/>
      <c r="VQV113" s="6"/>
      <c r="VQW113" s="6"/>
      <c r="VQX113" s="6"/>
      <c r="VQY113" s="6"/>
      <c r="VQZ113" s="6"/>
      <c r="VRA113" s="6"/>
      <c r="VRB113" s="6"/>
      <c r="VRC113" s="6"/>
      <c r="VRD113" s="6"/>
      <c r="VRE113" s="6"/>
      <c r="VRF113" s="6"/>
      <c r="VRG113" s="6"/>
      <c r="VRH113" s="6"/>
      <c r="VRI113" s="6"/>
      <c r="VRJ113" s="6"/>
      <c r="VRK113" s="6"/>
      <c r="VRL113" s="6"/>
      <c r="VRM113" s="6"/>
      <c r="VRN113" s="6"/>
      <c r="VRO113" s="6"/>
      <c r="VRP113" s="6"/>
      <c r="VRQ113" s="6"/>
      <c r="VRR113" s="6"/>
      <c r="VRS113" s="6"/>
      <c r="VRT113" s="6"/>
      <c r="VRU113" s="6"/>
      <c r="VRV113" s="6"/>
      <c r="VRW113" s="6"/>
      <c r="VRX113" s="6"/>
      <c r="VRY113" s="6"/>
      <c r="VRZ113" s="6"/>
      <c r="VSA113" s="6"/>
      <c r="VSB113" s="6"/>
      <c r="VSC113" s="6"/>
      <c r="VSD113" s="6"/>
      <c r="VSE113" s="6"/>
      <c r="VSF113" s="6"/>
      <c r="VSG113" s="6"/>
      <c r="VSH113" s="6"/>
      <c r="VSI113" s="6"/>
      <c r="VSJ113" s="6"/>
      <c r="VSK113" s="6"/>
      <c r="VSL113" s="6"/>
      <c r="VSM113" s="6"/>
      <c r="VSN113" s="6"/>
      <c r="VSO113" s="6"/>
      <c r="VSP113" s="6"/>
      <c r="VSQ113" s="6"/>
      <c r="VSR113" s="6"/>
      <c r="VSS113" s="6"/>
      <c r="VST113" s="6"/>
      <c r="VSU113" s="6"/>
      <c r="VSV113" s="6"/>
      <c r="VSW113" s="6"/>
      <c r="VSX113" s="6"/>
      <c r="VSY113" s="6"/>
      <c r="VSZ113" s="6"/>
      <c r="VTA113" s="6"/>
      <c r="VTB113" s="6"/>
      <c r="VTC113" s="6"/>
      <c r="VTD113" s="6"/>
      <c r="VTE113" s="6"/>
      <c r="VTF113" s="6"/>
      <c r="VTG113" s="6"/>
      <c r="VTH113" s="6"/>
      <c r="VTI113" s="6"/>
      <c r="VTJ113" s="6"/>
      <c r="VTK113" s="6"/>
      <c r="VTL113" s="6"/>
      <c r="VTM113" s="6"/>
      <c r="VTN113" s="6"/>
      <c r="VTO113" s="6"/>
      <c r="VTP113" s="6"/>
      <c r="VTQ113" s="6"/>
      <c r="VTR113" s="6"/>
      <c r="VTS113" s="6"/>
      <c r="VTT113" s="6"/>
      <c r="VTU113" s="6"/>
      <c r="VTV113" s="6"/>
      <c r="VTW113" s="6"/>
      <c r="VTX113" s="6"/>
      <c r="VTY113" s="6"/>
      <c r="VTZ113" s="6"/>
      <c r="VUA113" s="6"/>
      <c r="VUB113" s="6"/>
      <c r="VUC113" s="6"/>
      <c r="VUD113" s="6"/>
      <c r="VUE113" s="6"/>
      <c r="VUF113" s="6"/>
      <c r="VUG113" s="6"/>
      <c r="VUH113" s="6"/>
      <c r="VUI113" s="6"/>
      <c r="VUJ113" s="6"/>
      <c r="VUK113" s="6"/>
      <c r="VUL113" s="6"/>
      <c r="VUM113" s="6"/>
      <c r="VUN113" s="6"/>
      <c r="VUO113" s="6"/>
      <c r="VUP113" s="6"/>
      <c r="VUQ113" s="6"/>
      <c r="VUR113" s="6"/>
      <c r="VUS113" s="6"/>
      <c r="VUT113" s="6"/>
      <c r="VUU113" s="6"/>
      <c r="VUV113" s="6"/>
      <c r="VUW113" s="6"/>
      <c r="VUX113" s="6"/>
      <c r="VUY113" s="6"/>
      <c r="VUZ113" s="6"/>
      <c r="VVA113" s="6"/>
      <c r="VVB113" s="6"/>
      <c r="VVC113" s="6"/>
      <c r="VVD113" s="6"/>
      <c r="VVE113" s="6"/>
      <c r="VVF113" s="6"/>
      <c r="VVG113" s="6"/>
      <c r="VVH113" s="6"/>
      <c r="VVI113" s="6"/>
      <c r="VVJ113" s="6"/>
      <c r="VVK113" s="6"/>
      <c r="VVL113" s="6"/>
      <c r="VVM113" s="6"/>
      <c r="VVN113" s="6"/>
      <c r="VVO113" s="6"/>
      <c r="VVP113" s="6"/>
      <c r="VVQ113" s="6"/>
      <c r="VVR113" s="6"/>
      <c r="VVS113" s="6"/>
      <c r="VVT113" s="6"/>
      <c r="VVU113" s="6"/>
      <c r="VVV113" s="6"/>
      <c r="VVW113" s="6"/>
      <c r="VVX113" s="6"/>
      <c r="VVY113" s="6"/>
      <c r="VVZ113" s="6"/>
      <c r="VWA113" s="6"/>
      <c r="VWB113" s="6"/>
      <c r="VWC113" s="6"/>
      <c r="VWD113" s="6"/>
      <c r="VWE113" s="6"/>
      <c r="VWF113" s="6"/>
      <c r="VWG113" s="6"/>
      <c r="VWH113" s="6"/>
      <c r="VWI113" s="6"/>
      <c r="VWJ113" s="6"/>
      <c r="VWK113" s="6"/>
      <c r="VWL113" s="6"/>
      <c r="VWM113" s="6"/>
      <c r="VWN113" s="6"/>
      <c r="VWO113" s="6"/>
      <c r="VWP113" s="6"/>
      <c r="VWQ113" s="6"/>
      <c r="VWR113" s="6"/>
      <c r="VWS113" s="6"/>
      <c r="VWT113" s="6"/>
      <c r="VWU113" s="6"/>
      <c r="VWV113" s="6"/>
      <c r="VWW113" s="6"/>
      <c r="VWX113" s="6"/>
      <c r="VWY113" s="6"/>
      <c r="VWZ113" s="6"/>
      <c r="VXA113" s="6"/>
      <c r="VXB113" s="6"/>
      <c r="VXC113" s="6"/>
      <c r="VXD113" s="6"/>
      <c r="VXE113" s="6"/>
      <c r="VXF113" s="6"/>
      <c r="VXG113" s="6"/>
      <c r="VXH113" s="6"/>
      <c r="VXI113" s="6"/>
      <c r="VXJ113" s="6"/>
      <c r="VXK113" s="6"/>
      <c r="VXL113" s="6"/>
      <c r="VXM113" s="6"/>
      <c r="VXN113" s="6"/>
      <c r="VXO113" s="6"/>
      <c r="VXP113" s="6"/>
      <c r="VXQ113" s="6"/>
      <c r="VXR113" s="6"/>
      <c r="VXS113" s="6"/>
      <c r="VXT113" s="6"/>
      <c r="VXU113" s="6"/>
      <c r="VXV113" s="6"/>
      <c r="VXW113" s="6"/>
      <c r="VXX113" s="6"/>
      <c r="VXY113" s="6"/>
      <c r="VXZ113" s="6"/>
      <c r="VYA113" s="6"/>
      <c r="VYB113" s="6"/>
      <c r="VYC113" s="6"/>
      <c r="VYD113" s="6"/>
      <c r="VYE113" s="6"/>
      <c r="VYF113" s="6"/>
      <c r="VYG113" s="6"/>
      <c r="VYH113" s="6"/>
      <c r="VYI113" s="6"/>
      <c r="VYJ113" s="6"/>
      <c r="VYK113" s="6"/>
      <c r="VYL113" s="6"/>
      <c r="VYM113" s="6"/>
      <c r="VYN113" s="6"/>
      <c r="VYO113" s="6"/>
      <c r="VYP113" s="6"/>
      <c r="VYQ113" s="6"/>
      <c r="VYR113" s="6"/>
      <c r="VYS113" s="6"/>
      <c r="VYT113" s="6"/>
      <c r="VYU113" s="6"/>
      <c r="VYV113" s="6"/>
      <c r="VYW113" s="6"/>
      <c r="VYX113" s="6"/>
      <c r="VYY113" s="6"/>
      <c r="VYZ113" s="6"/>
      <c r="VZA113" s="6"/>
      <c r="VZB113" s="6"/>
      <c r="VZC113" s="6"/>
      <c r="VZD113" s="6"/>
      <c r="VZE113" s="6"/>
      <c r="VZF113" s="6"/>
      <c r="VZG113" s="6"/>
      <c r="VZH113" s="6"/>
      <c r="VZI113" s="6"/>
      <c r="VZJ113" s="6"/>
      <c r="VZK113" s="6"/>
      <c r="VZL113" s="6"/>
      <c r="VZM113" s="6"/>
      <c r="VZN113" s="6"/>
      <c r="VZO113" s="6"/>
      <c r="VZP113" s="6"/>
      <c r="VZQ113" s="6"/>
      <c r="VZR113" s="6"/>
      <c r="VZS113" s="6"/>
      <c r="VZT113" s="6"/>
      <c r="VZU113" s="6"/>
      <c r="VZV113" s="6"/>
      <c r="VZW113" s="6"/>
      <c r="VZX113" s="6"/>
      <c r="VZY113" s="6"/>
      <c r="VZZ113" s="6"/>
      <c r="WAA113" s="6"/>
      <c r="WAB113" s="6"/>
      <c r="WAC113" s="6"/>
      <c r="WAD113" s="6"/>
      <c r="WAE113" s="6"/>
      <c r="WAF113" s="6"/>
      <c r="WAG113" s="6"/>
      <c r="WAH113" s="6"/>
      <c r="WAI113" s="6"/>
      <c r="WAJ113" s="6"/>
      <c r="WAK113" s="6"/>
      <c r="WAL113" s="6"/>
      <c r="WAM113" s="6"/>
      <c r="WAN113" s="6"/>
      <c r="WAO113" s="6"/>
      <c r="WAP113" s="6"/>
      <c r="WAQ113" s="6"/>
      <c r="WAR113" s="6"/>
      <c r="WAS113" s="6"/>
      <c r="WAT113" s="6"/>
      <c r="WAU113" s="6"/>
      <c r="WAV113" s="6"/>
      <c r="WAW113" s="6"/>
      <c r="WAX113" s="6"/>
      <c r="WAY113" s="6"/>
      <c r="WAZ113" s="6"/>
      <c r="WBA113" s="6"/>
      <c r="WBB113" s="6"/>
      <c r="WBC113" s="6"/>
      <c r="WBD113" s="6"/>
      <c r="WBE113" s="6"/>
      <c r="WBF113" s="6"/>
      <c r="WBG113" s="6"/>
      <c r="WBH113" s="6"/>
      <c r="WBI113" s="6"/>
      <c r="WBJ113" s="6"/>
      <c r="WBK113" s="6"/>
      <c r="WBL113" s="6"/>
      <c r="WBM113" s="6"/>
      <c r="WBN113" s="6"/>
      <c r="WBO113" s="6"/>
      <c r="WBP113" s="6"/>
      <c r="WBQ113" s="6"/>
      <c r="WBR113" s="6"/>
      <c r="WBS113" s="6"/>
      <c r="WBT113" s="6"/>
      <c r="WBU113" s="6"/>
      <c r="WBV113" s="6"/>
      <c r="WBW113" s="6"/>
      <c r="WBX113" s="6"/>
      <c r="WBY113" s="6"/>
      <c r="WBZ113" s="6"/>
      <c r="WCA113" s="6"/>
      <c r="WCB113" s="6"/>
      <c r="WCC113" s="6"/>
      <c r="WCD113" s="6"/>
      <c r="WCE113" s="6"/>
      <c r="WCF113" s="6"/>
      <c r="WCG113" s="6"/>
      <c r="WCH113" s="6"/>
      <c r="WCI113" s="6"/>
      <c r="WCJ113" s="6"/>
      <c r="WCK113" s="6"/>
      <c r="WCL113" s="6"/>
      <c r="WCM113" s="6"/>
      <c r="WCN113" s="6"/>
      <c r="WCO113" s="6"/>
      <c r="WCP113" s="6"/>
      <c r="WCQ113" s="6"/>
      <c r="WCR113" s="6"/>
      <c r="WCS113" s="6"/>
      <c r="WCT113" s="6"/>
      <c r="WCU113" s="6"/>
      <c r="WCV113" s="6"/>
      <c r="WCW113" s="6"/>
      <c r="WCX113" s="6"/>
      <c r="WCY113" s="6"/>
      <c r="WCZ113" s="6"/>
      <c r="WDA113" s="6"/>
      <c r="WDB113" s="6"/>
      <c r="WDC113" s="6"/>
      <c r="WDD113" s="6"/>
      <c r="WDE113" s="6"/>
      <c r="WDF113" s="6"/>
      <c r="WDG113" s="6"/>
      <c r="WDH113" s="6"/>
      <c r="WDI113" s="6"/>
      <c r="WDJ113" s="6"/>
      <c r="WDK113" s="6"/>
      <c r="WDL113" s="6"/>
      <c r="WDM113" s="6"/>
      <c r="WDN113" s="6"/>
      <c r="WDO113" s="6"/>
      <c r="WDP113" s="6"/>
      <c r="WDQ113" s="6"/>
      <c r="WDR113" s="6"/>
      <c r="WDS113" s="6"/>
      <c r="WDT113" s="6"/>
      <c r="WDU113" s="6"/>
      <c r="WDV113" s="6"/>
      <c r="WDW113" s="6"/>
      <c r="WDX113" s="6"/>
      <c r="WDY113" s="6"/>
      <c r="WDZ113" s="6"/>
      <c r="WEA113" s="6"/>
      <c r="WEB113" s="6"/>
      <c r="WEC113" s="6"/>
      <c r="WED113" s="6"/>
      <c r="WEE113" s="6"/>
      <c r="WEF113" s="6"/>
      <c r="WEG113" s="6"/>
      <c r="WEH113" s="6"/>
      <c r="WEI113" s="6"/>
      <c r="WEJ113" s="6"/>
      <c r="WEK113" s="6"/>
      <c r="WEL113" s="6"/>
      <c r="WEM113" s="6"/>
      <c r="WEN113" s="6"/>
      <c r="WEO113" s="6"/>
      <c r="WEP113" s="6"/>
      <c r="WEQ113" s="6"/>
      <c r="WER113" s="6"/>
      <c r="WES113" s="6"/>
      <c r="WET113" s="6"/>
      <c r="WEU113" s="6"/>
      <c r="WEV113" s="6"/>
      <c r="WEW113" s="6"/>
      <c r="WEX113" s="6"/>
      <c r="WEY113" s="6"/>
      <c r="WEZ113" s="6"/>
      <c r="WFA113" s="6"/>
      <c r="WFB113" s="6"/>
      <c r="WFC113" s="6"/>
      <c r="WFD113" s="6"/>
      <c r="WFE113" s="6"/>
      <c r="WFF113" s="6"/>
      <c r="WFG113" s="6"/>
      <c r="WFH113" s="6"/>
      <c r="WFI113" s="6"/>
      <c r="WFJ113" s="6"/>
      <c r="WFK113" s="6"/>
      <c r="WFL113" s="6"/>
      <c r="WFM113" s="6"/>
      <c r="WFN113" s="6"/>
      <c r="WFO113" s="6"/>
      <c r="WFP113" s="6"/>
      <c r="WFQ113" s="6"/>
      <c r="WFR113" s="6"/>
      <c r="WFS113" s="6"/>
      <c r="WFT113" s="6"/>
      <c r="WFU113" s="6"/>
      <c r="WFV113" s="6"/>
      <c r="WFW113" s="6"/>
      <c r="WFX113" s="6"/>
      <c r="WFY113" s="6"/>
      <c r="WFZ113" s="6"/>
      <c r="WGA113" s="6"/>
      <c r="WGB113" s="6"/>
      <c r="WGC113" s="6"/>
      <c r="WGD113" s="6"/>
      <c r="WGE113" s="6"/>
      <c r="WGF113" s="6"/>
      <c r="WGG113" s="6"/>
      <c r="WGH113" s="6"/>
      <c r="WGI113" s="6"/>
      <c r="WGJ113" s="6"/>
      <c r="WGK113" s="6"/>
      <c r="WGL113" s="6"/>
      <c r="WGM113" s="6"/>
      <c r="WGN113" s="6"/>
      <c r="WGO113" s="6"/>
      <c r="WGP113" s="6"/>
      <c r="WGQ113" s="6"/>
      <c r="WGR113" s="6"/>
      <c r="WGS113" s="6"/>
      <c r="WGT113" s="6"/>
      <c r="WGU113" s="6"/>
      <c r="WGV113" s="6"/>
      <c r="WGW113" s="6"/>
      <c r="WGX113" s="6"/>
      <c r="WGY113" s="6"/>
      <c r="WGZ113" s="6"/>
      <c r="WHA113" s="6"/>
      <c r="WHB113" s="6"/>
      <c r="WHC113" s="6"/>
      <c r="WHD113" s="6"/>
      <c r="WHE113" s="6"/>
      <c r="WHF113" s="6"/>
      <c r="WHG113" s="6"/>
      <c r="WHH113" s="6"/>
      <c r="WHI113" s="6"/>
      <c r="WHJ113" s="6"/>
      <c r="WHK113" s="6"/>
      <c r="WHL113" s="6"/>
      <c r="WHM113" s="6"/>
      <c r="WHN113" s="6"/>
      <c r="WHO113" s="6"/>
      <c r="WHP113" s="6"/>
      <c r="WHQ113" s="6"/>
      <c r="WHR113" s="6"/>
      <c r="WHS113" s="6"/>
      <c r="WHT113" s="6"/>
      <c r="WHU113" s="6"/>
      <c r="WHV113" s="6"/>
      <c r="WHW113" s="6"/>
      <c r="WHX113" s="6"/>
      <c r="WHY113" s="6"/>
      <c r="WHZ113" s="6"/>
      <c r="WIA113" s="6"/>
      <c r="WIB113" s="6"/>
      <c r="WIC113" s="6"/>
      <c r="WID113" s="6"/>
      <c r="WIE113" s="6"/>
      <c r="WIF113" s="6"/>
      <c r="WIG113" s="6"/>
      <c r="WIH113" s="6"/>
      <c r="WII113" s="6"/>
      <c r="WIJ113" s="6"/>
      <c r="WIK113" s="6"/>
      <c r="WIL113" s="6"/>
      <c r="WIM113" s="6"/>
      <c r="WIN113" s="6"/>
      <c r="WIO113" s="6"/>
      <c r="WIP113" s="6"/>
      <c r="WIQ113" s="6"/>
      <c r="WIR113" s="6"/>
      <c r="WIS113" s="6"/>
      <c r="WIT113" s="6"/>
      <c r="WIU113" s="6"/>
      <c r="WIV113" s="6"/>
      <c r="WIW113" s="6"/>
      <c r="WIX113" s="6"/>
      <c r="WIY113" s="6"/>
      <c r="WIZ113" s="6"/>
      <c r="WJA113" s="6"/>
      <c r="WJB113" s="6"/>
      <c r="WJC113" s="6"/>
      <c r="WJD113" s="6"/>
      <c r="WJE113" s="6"/>
      <c r="WJF113" s="6"/>
      <c r="WJG113" s="6"/>
      <c r="WJH113" s="6"/>
      <c r="WJI113" s="6"/>
      <c r="WJJ113" s="6"/>
      <c r="WJK113" s="6"/>
      <c r="WJL113" s="6"/>
      <c r="WJM113" s="6"/>
      <c r="WJN113" s="6"/>
      <c r="WJO113" s="6"/>
      <c r="WJP113" s="6"/>
      <c r="WJQ113" s="6"/>
      <c r="WJR113" s="6"/>
      <c r="WJS113" s="6"/>
      <c r="WJT113" s="6"/>
      <c r="WJU113" s="6"/>
      <c r="WJV113" s="6"/>
      <c r="WJW113" s="6"/>
      <c r="WJX113" s="6"/>
      <c r="WJY113" s="6"/>
      <c r="WJZ113" s="6"/>
      <c r="WKA113" s="6"/>
      <c r="WKB113" s="6"/>
      <c r="WKC113" s="6"/>
      <c r="WKD113" s="6"/>
      <c r="WKE113" s="6"/>
      <c r="WKF113" s="6"/>
      <c r="WKG113" s="6"/>
      <c r="WKH113" s="6"/>
      <c r="WKI113" s="6"/>
      <c r="WKJ113" s="6"/>
      <c r="WKK113" s="6"/>
      <c r="WKL113" s="6"/>
      <c r="WKM113" s="6"/>
      <c r="WKN113" s="6"/>
      <c r="WKO113" s="6"/>
      <c r="WKP113" s="6"/>
      <c r="WKQ113" s="6"/>
      <c r="WKR113" s="6"/>
      <c r="WKS113" s="6"/>
      <c r="WKT113" s="6"/>
      <c r="WKU113" s="6"/>
      <c r="WKV113" s="6"/>
      <c r="WKW113" s="6"/>
      <c r="WKX113" s="6"/>
      <c r="WKY113" s="6"/>
      <c r="WKZ113" s="6"/>
      <c r="WLA113" s="6"/>
      <c r="WLB113" s="6"/>
      <c r="WLC113" s="6"/>
      <c r="WLD113" s="6"/>
      <c r="WLE113" s="6"/>
      <c r="WLF113" s="6"/>
      <c r="WLG113" s="6"/>
      <c r="WLH113" s="6"/>
      <c r="WLI113" s="6"/>
      <c r="WLJ113" s="6"/>
      <c r="WLK113" s="6"/>
      <c r="WLL113" s="6"/>
      <c r="WLM113" s="6"/>
      <c r="WLN113" s="6"/>
      <c r="WLO113" s="6"/>
      <c r="WLP113" s="6"/>
      <c r="WLQ113" s="6"/>
      <c r="WLR113" s="6"/>
      <c r="WLS113" s="6"/>
      <c r="WLT113" s="6"/>
      <c r="WLU113" s="6"/>
      <c r="WLV113" s="6"/>
      <c r="WLW113" s="6"/>
      <c r="WLX113" s="6"/>
      <c r="WLY113" s="6"/>
      <c r="WLZ113" s="6"/>
      <c r="WMA113" s="6"/>
      <c r="WMB113" s="6"/>
      <c r="WMC113" s="6"/>
      <c r="WMD113" s="6"/>
      <c r="WME113" s="6"/>
      <c r="WMF113" s="6"/>
      <c r="WMG113" s="6"/>
      <c r="WMH113" s="6"/>
      <c r="WMI113" s="6"/>
      <c r="WMJ113" s="6"/>
      <c r="WMK113" s="6"/>
      <c r="WML113" s="6"/>
      <c r="WMM113" s="6"/>
      <c r="WMN113" s="6"/>
      <c r="WMO113" s="6"/>
      <c r="WMP113" s="6"/>
      <c r="WMQ113" s="6"/>
      <c r="WMR113" s="6"/>
      <c r="WMS113" s="6"/>
      <c r="WMT113" s="6"/>
      <c r="WMU113" s="6"/>
      <c r="WMV113" s="6"/>
      <c r="WMW113" s="6"/>
      <c r="WMX113" s="6"/>
      <c r="WMY113" s="6"/>
      <c r="WMZ113" s="6"/>
      <c r="WNA113" s="6"/>
      <c r="WNB113" s="6"/>
      <c r="WNC113" s="6"/>
      <c r="WND113" s="6"/>
      <c r="WNE113" s="6"/>
      <c r="WNF113" s="6"/>
      <c r="WNG113" s="6"/>
      <c r="WNH113" s="6"/>
      <c r="WNI113" s="6"/>
      <c r="WNJ113" s="6"/>
      <c r="WNK113" s="6"/>
      <c r="WNL113" s="6"/>
      <c r="WNM113" s="6"/>
      <c r="WNN113" s="6"/>
      <c r="WNO113" s="6"/>
      <c r="WNP113" s="6"/>
      <c r="WNQ113" s="6"/>
      <c r="WNR113" s="6"/>
      <c r="WNS113" s="6"/>
      <c r="WNT113" s="6"/>
      <c r="WNU113" s="6"/>
      <c r="WNV113" s="6"/>
      <c r="WNW113" s="6"/>
      <c r="WNX113" s="6"/>
      <c r="WNY113" s="6"/>
      <c r="WNZ113" s="6"/>
      <c r="WOA113" s="6"/>
      <c r="WOB113" s="6"/>
      <c r="WOC113" s="6"/>
      <c r="WOD113" s="6"/>
      <c r="WOE113" s="6"/>
      <c r="WOF113" s="6"/>
      <c r="WOG113" s="6"/>
      <c r="WOH113" s="6"/>
      <c r="WOI113" s="6"/>
      <c r="WOJ113" s="6"/>
      <c r="WOK113" s="6"/>
      <c r="WOL113" s="6"/>
      <c r="WOM113" s="6"/>
      <c r="WON113" s="6"/>
      <c r="WOO113" s="6"/>
      <c r="WOP113" s="6"/>
      <c r="WOQ113" s="6"/>
      <c r="WOR113" s="6"/>
      <c r="WOS113" s="6"/>
      <c r="WOT113" s="6"/>
      <c r="WOU113" s="6"/>
      <c r="WOV113" s="6"/>
      <c r="WOW113" s="6"/>
      <c r="WOX113" s="6"/>
      <c r="WOY113" s="6"/>
      <c r="WOZ113" s="6"/>
      <c r="WPA113" s="6"/>
      <c r="WPB113" s="6"/>
      <c r="WPC113" s="6"/>
      <c r="WPD113" s="6"/>
      <c r="WPE113" s="6"/>
      <c r="WPF113" s="6"/>
      <c r="WPG113" s="6"/>
      <c r="WPH113" s="6"/>
      <c r="WPI113" s="6"/>
      <c r="WPJ113" s="6"/>
      <c r="WPK113" s="6"/>
      <c r="WPL113" s="6"/>
      <c r="WPM113" s="6"/>
      <c r="WPN113" s="6"/>
      <c r="WPO113" s="6"/>
      <c r="WPP113" s="6"/>
      <c r="WPQ113" s="6"/>
      <c r="WPR113" s="6"/>
      <c r="WPS113" s="6"/>
      <c r="WPT113" s="6"/>
      <c r="WPU113" s="6"/>
      <c r="WPV113" s="6"/>
      <c r="WPW113" s="6"/>
      <c r="WPX113" s="6"/>
      <c r="WPY113" s="6"/>
      <c r="WPZ113" s="6"/>
      <c r="WQA113" s="6"/>
      <c r="WQB113" s="6"/>
      <c r="WQC113" s="6"/>
      <c r="WQD113" s="6"/>
      <c r="WQE113" s="6"/>
      <c r="WQF113" s="6"/>
      <c r="WQG113" s="6"/>
      <c r="WQH113" s="6"/>
      <c r="WQI113" s="6"/>
      <c r="WQJ113" s="6"/>
      <c r="WQK113" s="6"/>
      <c r="WQL113" s="6"/>
      <c r="WQM113" s="6"/>
      <c r="WQN113" s="6"/>
      <c r="WQO113" s="6"/>
      <c r="WQP113" s="6"/>
      <c r="WQQ113" s="6"/>
      <c r="WQR113" s="6"/>
      <c r="WQS113" s="6"/>
      <c r="WQT113" s="6"/>
      <c r="WQU113" s="6"/>
      <c r="WQV113" s="6"/>
      <c r="WQW113" s="6"/>
      <c r="WQX113" s="6"/>
      <c r="WQY113" s="6"/>
      <c r="WQZ113" s="6"/>
      <c r="WRA113" s="6"/>
      <c r="WRB113" s="6"/>
      <c r="WRC113" s="6"/>
      <c r="WRD113" s="6"/>
      <c r="WRE113" s="6"/>
      <c r="WRF113" s="6"/>
      <c r="WRG113" s="6"/>
      <c r="WRH113" s="6"/>
      <c r="WRI113" s="6"/>
      <c r="WRJ113" s="6"/>
      <c r="WRK113" s="6"/>
      <c r="WRL113" s="6"/>
      <c r="WRM113" s="6"/>
      <c r="WRN113" s="6"/>
      <c r="WRO113" s="6"/>
      <c r="WRP113" s="6"/>
      <c r="WRQ113" s="6"/>
      <c r="WRR113" s="6"/>
      <c r="WRS113" s="6"/>
      <c r="WRT113" s="6"/>
      <c r="WRU113" s="6"/>
      <c r="WRV113" s="6"/>
      <c r="WRW113" s="6"/>
      <c r="WRX113" s="6"/>
      <c r="WRY113" s="6"/>
      <c r="WRZ113" s="6"/>
      <c r="WSA113" s="6"/>
      <c r="WSB113" s="6"/>
      <c r="WSC113" s="6"/>
      <c r="WSD113" s="6"/>
      <c r="WSE113" s="6"/>
      <c r="WSF113" s="6"/>
      <c r="WSG113" s="6"/>
      <c r="WSH113" s="6"/>
      <c r="WSI113" s="6"/>
      <c r="WSJ113" s="6"/>
      <c r="WSK113" s="6"/>
      <c r="WSL113" s="6"/>
      <c r="WSM113" s="6"/>
      <c r="WSN113" s="6"/>
      <c r="WSO113" s="6"/>
      <c r="WSP113" s="6"/>
      <c r="WSQ113" s="6"/>
      <c r="WSR113" s="6"/>
      <c r="WSS113" s="6"/>
      <c r="WST113" s="6"/>
      <c r="WSU113" s="6"/>
      <c r="WSV113" s="6"/>
      <c r="WSW113" s="6"/>
      <c r="WSX113" s="6"/>
      <c r="WSY113" s="6"/>
      <c r="WSZ113" s="6"/>
      <c r="WTA113" s="6"/>
      <c r="WTB113" s="6"/>
      <c r="WTC113" s="6"/>
      <c r="WTD113" s="6"/>
      <c r="WTE113" s="6"/>
      <c r="WTF113" s="6"/>
      <c r="WTG113" s="6"/>
      <c r="WTH113" s="6"/>
      <c r="WTI113" s="6"/>
      <c r="WTJ113" s="6"/>
      <c r="WTK113" s="6"/>
      <c r="WTL113" s="6"/>
      <c r="WTM113" s="6"/>
      <c r="WTN113" s="6"/>
      <c r="WTO113" s="6"/>
      <c r="WTP113" s="6"/>
      <c r="WTQ113" s="6"/>
      <c r="WTR113" s="6"/>
      <c r="WTS113" s="6"/>
      <c r="WTT113" s="6"/>
      <c r="WTU113" s="6"/>
      <c r="WTV113" s="6"/>
      <c r="WTW113" s="6"/>
      <c r="WTX113" s="6"/>
      <c r="WTY113" s="6"/>
      <c r="WTZ113" s="6"/>
      <c r="WUA113" s="6"/>
      <c r="WUB113" s="6"/>
      <c r="WUC113" s="6"/>
      <c r="WUD113" s="6"/>
      <c r="WUE113" s="6"/>
      <c r="WUF113" s="6"/>
      <c r="WUG113" s="6"/>
      <c r="WUH113" s="6"/>
      <c r="WUI113" s="6"/>
      <c r="WUJ113" s="6"/>
      <c r="WUK113" s="6"/>
      <c r="WUL113" s="6"/>
      <c r="WUM113" s="6"/>
      <c r="WUN113" s="6"/>
      <c r="WUO113" s="6"/>
      <c r="WUP113" s="6"/>
      <c r="WUQ113" s="6"/>
      <c r="WUR113" s="6"/>
      <c r="WUS113" s="6"/>
      <c r="WUT113" s="6"/>
      <c r="WUU113" s="6"/>
      <c r="WUV113" s="6"/>
      <c r="WUW113" s="6"/>
      <c r="WUX113" s="6"/>
      <c r="WUY113" s="6"/>
      <c r="WUZ113" s="6"/>
      <c r="WVA113" s="6"/>
      <c r="WVB113" s="6"/>
      <c r="WVC113" s="6"/>
      <c r="WVD113" s="6"/>
      <c r="WVE113" s="6"/>
      <c r="WVF113" s="6"/>
      <c r="WVG113" s="6"/>
      <c r="WVH113" s="6"/>
      <c r="WVI113" s="6"/>
      <c r="WVJ113" s="6"/>
      <c r="WVK113" s="6"/>
      <c r="WVL113" s="6"/>
      <c r="WVM113" s="6"/>
      <c r="WVN113" s="6"/>
      <c r="WVO113" s="6"/>
      <c r="WVP113" s="6"/>
      <c r="WVQ113" s="6"/>
      <c r="WVR113" s="6"/>
      <c r="WVS113" s="6"/>
      <c r="WVT113" s="6"/>
      <c r="WVU113" s="6"/>
      <c r="WVV113" s="6"/>
      <c r="WVW113" s="6"/>
      <c r="WVX113" s="6"/>
      <c r="WVY113" s="6"/>
      <c r="WVZ113" s="6"/>
      <c r="WWA113" s="6"/>
      <c r="WWB113" s="6"/>
      <c r="WWC113" s="6"/>
      <c r="WWD113" s="6"/>
      <c r="WWE113" s="6"/>
      <c r="WWF113" s="6"/>
      <c r="WWG113" s="6"/>
      <c r="WWH113" s="6"/>
      <c r="WWI113" s="6"/>
      <c r="WWJ113" s="6"/>
      <c r="WWK113" s="6"/>
      <c r="WWL113" s="6"/>
      <c r="WWM113" s="6"/>
      <c r="WWN113" s="6"/>
      <c r="WWO113" s="6"/>
      <c r="WWP113" s="6"/>
      <c r="WWQ113" s="6"/>
      <c r="WWR113" s="6"/>
      <c r="WWS113" s="6"/>
      <c r="WWT113" s="6"/>
      <c r="WWU113" s="6"/>
      <c r="WWV113" s="6"/>
      <c r="WWW113" s="6"/>
      <c r="WWX113" s="6"/>
      <c r="WWY113" s="6"/>
      <c r="WWZ113" s="6"/>
      <c r="WXA113" s="6"/>
      <c r="WXB113" s="6"/>
      <c r="WXC113" s="6"/>
      <c r="WXD113" s="6"/>
      <c r="WXE113" s="6"/>
      <c r="WXF113" s="6"/>
      <c r="WXG113" s="6"/>
      <c r="WXH113" s="6"/>
      <c r="WXI113" s="6"/>
      <c r="WXJ113" s="6"/>
      <c r="WXK113" s="6"/>
      <c r="WXL113" s="6"/>
      <c r="WXM113" s="6"/>
      <c r="WXN113" s="6"/>
      <c r="WXO113" s="6"/>
      <c r="WXP113" s="6"/>
      <c r="WXQ113" s="6"/>
      <c r="WXR113" s="6"/>
      <c r="WXS113" s="6"/>
      <c r="WXT113" s="6"/>
      <c r="WXU113" s="6"/>
      <c r="WXV113" s="6"/>
      <c r="WXW113" s="6"/>
      <c r="WXX113" s="6"/>
      <c r="WXY113" s="6"/>
      <c r="WXZ113" s="6"/>
      <c r="WYA113" s="6"/>
      <c r="WYB113" s="6"/>
      <c r="WYC113" s="6"/>
      <c r="WYD113" s="6"/>
      <c r="WYE113" s="6"/>
      <c r="WYF113" s="6"/>
      <c r="WYG113" s="6"/>
      <c r="WYH113" s="6"/>
      <c r="WYI113" s="6"/>
      <c r="WYJ113" s="6"/>
      <c r="WYK113" s="6"/>
      <c r="WYL113" s="6"/>
      <c r="WYM113" s="6"/>
      <c r="WYN113" s="6"/>
      <c r="WYO113" s="6"/>
      <c r="WYP113" s="6"/>
      <c r="WYQ113" s="6"/>
      <c r="WYR113" s="6"/>
      <c r="WYS113" s="6"/>
      <c r="WYT113" s="6"/>
      <c r="WYU113" s="6"/>
      <c r="WYV113" s="6"/>
      <c r="WYW113" s="6"/>
      <c r="WYX113" s="6"/>
      <c r="WYY113" s="6"/>
      <c r="WYZ113" s="6"/>
      <c r="WZA113" s="6"/>
      <c r="WZB113" s="6"/>
      <c r="WZC113" s="6"/>
      <c r="WZD113" s="6"/>
      <c r="WZE113" s="6"/>
      <c r="WZF113" s="6"/>
      <c r="WZG113" s="6"/>
      <c r="WZH113" s="6"/>
      <c r="WZI113" s="6"/>
      <c r="WZJ113" s="6"/>
      <c r="WZK113" s="6"/>
      <c r="WZL113" s="6"/>
      <c r="WZM113" s="6"/>
      <c r="WZN113" s="6"/>
      <c r="WZO113" s="6"/>
      <c r="WZP113" s="6"/>
      <c r="WZQ113" s="6"/>
      <c r="WZR113" s="6"/>
      <c r="WZS113" s="6"/>
      <c r="WZT113" s="6"/>
      <c r="WZU113" s="6"/>
      <c r="WZV113" s="6"/>
      <c r="WZW113" s="6"/>
      <c r="WZX113" s="6"/>
      <c r="WZY113" s="6"/>
      <c r="WZZ113" s="6"/>
      <c r="XAA113" s="6"/>
      <c r="XAB113" s="6"/>
      <c r="XAC113" s="6"/>
      <c r="XAD113" s="6"/>
      <c r="XAE113" s="6"/>
      <c r="XAF113" s="6"/>
      <c r="XAG113" s="6"/>
      <c r="XAH113" s="6"/>
      <c r="XAI113" s="6"/>
      <c r="XAJ113" s="6"/>
      <c r="XAK113" s="6"/>
      <c r="XAL113" s="6"/>
      <c r="XAM113" s="6"/>
      <c r="XAN113" s="6"/>
      <c r="XAO113" s="6"/>
      <c r="XAP113" s="6"/>
      <c r="XAQ113" s="6"/>
      <c r="XAR113" s="6"/>
      <c r="XAS113" s="6"/>
      <c r="XAT113" s="6"/>
      <c r="XAU113" s="6"/>
      <c r="XAV113" s="6"/>
      <c r="XAW113" s="6"/>
      <c r="XAX113" s="6"/>
      <c r="XAY113" s="6"/>
      <c r="XAZ113" s="6"/>
      <c r="XBA113" s="6"/>
      <c r="XBB113" s="6"/>
      <c r="XBC113" s="6"/>
      <c r="XBD113" s="6"/>
      <c r="XBE113" s="6"/>
      <c r="XBF113" s="6"/>
      <c r="XBG113" s="6"/>
      <c r="XBH113" s="6"/>
      <c r="XBI113" s="6"/>
      <c r="XBJ113" s="6"/>
      <c r="XBK113" s="6"/>
      <c r="XBL113" s="6"/>
      <c r="XBM113" s="6"/>
      <c r="XBN113" s="6"/>
      <c r="XBO113" s="6"/>
      <c r="XBP113" s="6"/>
      <c r="XBQ113" s="6"/>
      <c r="XBR113" s="6"/>
      <c r="XBS113" s="6"/>
      <c r="XBT113" s="6"/>
      <c r="XBU113" s="6"/>
      <c r="XBV113" s="6"/>
      <c r="XBW113" s="6"/>
      <c r="XBX113" s="6"/>
      <c r="XBY113" s="6"/>
      <c r="XBZ113" s="6"/>
      <c r="XCA113" s="6"/>
      <c r="XCB113" s="6"/>
      <c r="XCC113" s="6"/>
      <c r="XCD113" s="6"/>
      <c r="XCE113" s="6"/>
      <c r="XCF113" s="6"/>
      <c r="XCG113" s="6"/>
      <c r="XCH113" s="6"/>
      <c r="XCI113" s="6"/>
      <c r="XCJ113" s="6"/>
      <c r="XCK113" s="6"/>
      <c r="XCL113" s="6"/>
      <c r="XCM113" s="6"/>
      <c r="XCN113" s="6"/>
      <c r="XCO113" s="6"/>
      <c r="XCP113" s="6"/>
      <c r="XCQ113" s="6"/>
      <c r="XCR113" s="6"/>
      <c r="XCS113" s="6"/>
      <c r="XCT113" s="6"/>
      <c r="XCU113" s="6"/>
      <c r="XCV113" s="6"/>
      <c r="XCW113" s="6"/>
      <c r="XCX113" s="6"/>
      <c r="XCY113" s="6"/>
      <c r="XCZ113" s="6"/>
      <c r="XDA113" s="6"/>
      <c r="XDB113" s="6"/>
      <c r="XDC113" s="6"/>
      <c r="XDD113" s="6"/>
      <c r="XDE113" s="6"/>
      <c r="XDF113" s="6"/>
      <c r="XDG113" s="6"/>
      <c r="XDH113" s="6"/>
      <c r="XDI113" s="6"/>
      <c r="XDJ113" s="6"/>
      <c r="XDK113" s="6"/>
      <c r="XDL113" s="6"/>
      <c r="XDM113" s="6"/>
      <c r="XDN113" s="6"/>
      <c r="XDO113" s="6"/>
      <c r="XDP113" s="6"/>
      <c r="XDQ113" s="6"/>
      <c r="XDR113" s="6"/>
      <c r="XDS113" s="6"/>
      <c r="XDT113" s="6"/>
      <c r="XDU113" s="6"/>
      <c r="XDV113" s="6"/>
      <c r="XDW113" s="6"/>
      <c r="XDX113" s="6"/>
      <c r="XDY113" s="6"/>
      <c r="XDZ113" s="6"/>
      <c r="XEA113" s="6"/>
      <c r="XEB113" s="6"/>
      <c r="XEC113" s="6"/>
      <c r="XED113" s="6"/>
      <c r="XEE113" s="6"/>
      <c r="XEF113" s="6"/>
      <c r="XEG113" s="6"/>
      <c r="XEH113" s="6"/>
      <c r="XEI113" s="6"/>
      <c r="XEJ113" s="6"/>
      <c r="XEK113" s="6"/>
      <c r="XEL113" s="6"/>
      <c r="XEM113" s="6"/>
      <c r="XEN113" s="6"/>
      <c r="XEO113" s="6"/>
      <c r="XEP113" s="6"/>
      <c r="XEQ113" s="6"/>
      <c r="XER113" s="6"/>
      <c r="XES113" s="6"/>
      <c r="XET113" s="6"/>
      <c r="XEU113" s="6"/>
      <c r="XEV113" s="6"/>
      <c r="XEW113" s="6"/>
      <c r="XEX113" s="6"/>
      <c r="XEY113" s="6"/>
      <c r="XEZ113" s="6"/>
      <c r="XFA113" s="6"/>
      <c r="XFB113" s="6"/>
      <c r="XFC113" s="6"/>
      <c r="XFD113" s="6"/>
    </row>
    <row r="114" spans="1:16384" s="10" customFormat="1" ht="15" customHeight="1" x14ac:dyDescent="0.25">
      <c r="A114" s="58" t="s">
        <v>320</v>
      </c>
      <c r="B114" s="58"/>
      <c r="C114" s="62">
        <v>3.026599</v>
      </c>
      <c r="D114" s="62">
        <v>3.035399</v>
      </c>
      <c r="E114" s="62">
        <v>3.0666989999999998</v>
      </c>
      <c r="F114" s="62">
        <v>3.1631140000000002</v>
      </c>
      <c r="G114" s="62">
        <v>3.2519429999999998</v>
      </c>
      <c r="H114" s="62">
        <v>3.3150050000000002</v>
      </c>
      <c r="I114" s="62">
        <v>3.3705620000000001</v>
      </c>
      <c r="J114" s="62">
        <v>3.4288189999999998</v>
      </c>
      <c r="K114" s="62">
        <v>3.4850759999999998</v>
      </c>
      <c r="L114" s="62">
        <v>3.529852</v>
      </c>
      <c r="M114" s="62">
        <v>3.572435</v>
      </c>
      <c r="N114" s="62">
        <v>3.6151360000000001</v>
      </c>
      <c r="O114" s="62">
        <v>3.653311</v>
      </c>
      <c r="P114" s="62">
        <v>3.6674869999999999</v>
      </c>
      <c r="Q114" s="62">
        <v>3.689282</v>
      </c>
      <c r="R114" s="62">
        <v>3.7066720000000002</v>
      </c>
      <c r="S114" s="62">
        <v>3.724116</v>
      </c>
      <c r="T114" s="62">
        <v>3.739268</v>
      </c>
      <c r="U114" s="62">
        <v>3.7616879999999999</v>
      </c>
      <c r="V114" s="62">
        <v>3.7864239999999998</v>
      </c>
      <c r="W114" s="62">
        <v>3.8091979999999999</v>
      </c>
      <c r="X114" s="62">
        <v>3.838492</v>
      </c>
      <c r="Y114" s="62">
        <v>3.8606419999999999</v>
      </c>
      <c r="Z114" s="62">
        <v>3.8806120000000002</v>
      </c>
      <c r="AA114" s="62">
        <v>3.8990589999999998</v>
      </c>
      <c r="AB114" s="62">
        <v>3.9194939999999998</v>
      </c>
      <c r="AC114" s="62">
        <v>3.9340480000000002</v>
      </c>
      <c r="AD114" s="62">
        <v>3.956026</v>
      </c>
      <c r="AE114" s="62">
        <v>3.9797769999999999</v>
      </c>
      <c r="AF114" s="62">
        <v>4.0083440000000001</v>
      </c>
      <c r="AG114" s="62">
        <v>4.0326550000000001</v>
      </c>
      <c r="AH114" s="62">
        <v>4.0597909999999997</v>
      </c>
      <c r="AI114" s="62">
        <v>4.0805280000000002</v>
      </c>
      <c r="AJ114" s="62">
        <v>4.104438</v>
      </c>
      <c r="AK114" s="60">
        <v>9.4739999999999998E-3</v>
      </c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  <c r="CVN114" s="6"/>
      <c r="CVO114" s="6"/>
      <c r="CVP114" s="6"/>
      <c r="CVQ114" s="6"/>
      <c r="CVR114" s="6"/>
      <c r="CVS114" s="6"/>
      <c r="CVT114" s="6"/>
      <c r="CVU114" s="6"/>
      <c r="CVV114" s="6"/>
      <c r="CVW114" s="6"/>
      <c r="CVX114" s="6"/>
      <c r="CVY114" s="6"/>
      <c r="CVZ114" s="6"/>
      <c r="CWA114" s="6"/>
      <c r="CWB114" s="6"/>
      <c r="CWC114" s="6"/>
      <c r="CWD114" s="6"/>
      <c r="CWE114" s="6"/>
      <c r="CWF114" s="6"/>
      <c r="CWG114" s="6"/>
      <c r="CWH114" s="6"/>
      <c r="CWI114" s="6"/>
      <c r="CWJ114" s="6"/>
      <c r="CWK114" s="6"/>
      <c r="CWL114" s="6"/>
      <c r="CWM114" s="6"/>
      <c r="CWN114" s="6"/>
      <c r="CWO114" s="6"/>
      <c r="CWP114" s="6"/>
      <c r="CWQ114" s="6"/>
      <c r="CWR114" s="6"/>
      <c r="CWS114" s="6"/>
      <c r="CWT114" s="6"/>
      <c r="CWU114" s="6"/>
      <c r="CWV114" s="6"/>
      <c r="CWW114" s="6"/>
      <c r="CWX114" s="6"/>
      <c r="CWY114" s="6"/>
      <c r="CWZ114" s="6"/>
      <c r="CXA114" s="6"/>
      <c r="CXB114" s="6"/>
      <c r="CXC114" s="6"/>
      <c r="CXD114" s="6"/>
      <c r="CXE114" s="6"/>
      <c r="CXF114" s="6"/>
      <c r="CXG114" s="6"/>
      <c r="CXH114" s="6"/>
      <c r="CXI114" s="6"/>
      <c r="CXJ114" s="6"/>
      <c r="CXK114" s="6"/>
      <c r="CXL114" s="6"/>
      <c r="CXM114" s="6"/>
      <c r="CXN114" s="6"/>
      <c r="CXO114" s="6"/>
      <c r="CXP114" s="6"/>
      <c r="CXQ114" s="6"/>
      <c r="CXR114" s="6"/>
      <c r="CXS114" s="6"/>
      <c r="CXT114" s="6"/>
      <c r="CXU114" s="6"/>
      <c r="CXV114" s="6"/>
      <c r="CXW114" s="6"/>
      <c r="CXX114" s="6"/>
      <c r="CXY114" s="6"/>
      <c r="CXZ114" s="6"/>
      <c r="CYA114" s="6"/>
      <c r="CYB114" s="6"/>
      <c r="CYC114" s="6"/>
      <c r="CYD114" s="6"/>
      <c r="CYE114" s="6"/>
      <c r="CYF114" s="6"/>
      <c r="CYG114" s="6"/>
      <c r="CYH114" s="6"/>
      <c r="CYI114" s="6"/>
      <c r="CYJ114" s="6"/>
      <c r="CYK114" s="6"/>
      <c r="CYL114" s="6"/>
      <c r="CYM114" s="6"/>
      <c r="CYN114" s="6"/>
      <c r="CYO114" s="6"/>
      <c r="CYP114" s="6"/>
      <c r="CYQ114" s="6"/>
      <c r="CYR114" s="6"/>
      <c r="CYS114" s="6"/>
      <c r="CYT114" s="6"/>
      <c r="CYU114" s="6"/>
      <c r="CYV114" s="6"/>
      <c r="CYW114" s="6"/>
      <c r="CYX114" s="6"/>
      <c r="CYY114" s="6"/>
      <c r="CYZ114" s="6"/>
      <c r="CZA114" s="6"/>
      <c r="CZB114" s="6"/>
      <c r="CZC114" s="6"/>
      <c r="CZD114" s="6"/>
      <c r="CZE114" s="6"/>
      <c r="CZF114" s="6"/>
      <c r="CZG114" s="6"/>
      <c r="CZH114" s="6"/>
      <c r="CZI114" s="6"/>
      <c r="CZJ114" s="6"/>
      <c r="CZK114" s="6"/>
      <c r="CZL114" s="6"/>
      <c r="CZM114" s="6"/>
      <c r="CZN114" s="6"/>
      <c r="CZO114" s="6"/>
      <c r="CZP114" s="6"/>
      <c r="CZQ114" s="6"/>
      <c r="CZR114" s="6"/>
      <c r="CZS114" s="6"/>
      <c r="CZT114" s="6"/>
      <c r="CZU114" s="6"/>
      <c r="CZV114" s="6"/>
      <c r="CZW114" s="6"/>
      <c r="CZX114" s="6"/>
      <c r="CZY114" s="6"/>
      <c r="CZZ114" s="6"/>
      <c r="DAA114" s="6"/>
      <c r="DAB114" s="6"/>
      <c r="DAC114" s="6"/>
      <c r="DAD114" s="6"/>
      <c r="DAE114" s="6"/>
      <c r="DAF114" s="6"/>
      <c r="DAG114" s="6"/>
      <c r="DAH114" s="6"/>
      <c r="DAI114" s="6"/>
      <c r="DAJ114" s="6"/>
      <c r="DAK114" s="6"/>
      <c r="DAL114" s="6"/>
      <c r="DAM114" s="6"/>
      <c r="DAN114" s="6"/>
      <c r="DAO114" s="6"/>
      <c r="DAP114" s="6"/>
      <c r="DAQ114" s="6"/>
      <c r="DAR114" s="6"/>
      <c r="DAS114" s="6"/>
      <c r="DAT114" s="6"/>
      <c r="DAU114" s="6"/>
      <c r="DAV114" s="6"/>
      <c r="DAW114" s="6"/>
      <c r="DAX114" s="6"/>
      <c r="DAY114" s="6"/>
      <c r="DAZ114" s="6"/>
      <c r="DBA114" s="6"/>
      <c r="DBB114" s="6"/>
      <c r="DBC114" s="6"/>
      <c r="DBD114" s="6"/>
      <c r="DBE114" s="6"/>
      <c r="DBF114" s="6"/>
      <c r="DBG114" s="6"/>
      <c r="DBH114" s="6"/>
      <c r="DBI114" s="6"/>
      <c r="DBJ114" s="6"/>
      <c r="DBK114" s="6"/>
      <c r="DBL114" s="6"/>
      <c r="DBM114" s="6"/>
      <c r="DBN114" s="6"/>
      <c r="DBO114" s="6"/>
      <c r="DBP114" s="6"/>
      <c r="DBQ114" s="6"/>
      <c r="DBR114" s="6"/>
      <c r="DBS114" s="6"/>
      <c r="DBT114" s="6"/>
      <c r="DBU114" s="6"/>
      <c r="DBV114" s="6"/>
      <c r="DBW114" s="6"/>
      <c r="DBX114" s="6"/>
      <c r="DBY114" s="6"/>
      <c r="DBZ114" s="6"/>
      <c r="DCA114" s="6"/>
      <c r="DCB114" s="6"/>
      <c r="DCC114" s="6"/>
      <c r="DCD114" s="6"/>
      <c r="DCE114" s="6"/>
      <c r="DCF114" s="6"/>
      <c r="DCG114" s="6"/>
      <c r="DCH114" s="6"/>
      <c r="DCI114" s="6"/>
      <c r="DCJ114" s="6"/>
      <c r="DCK114" s="6"/>
      <c r="DCL114" s="6"/>
      <c r="DCM114" s="6"/>
      <c r="DCN114" s="6"/>
      <c r="DCO114" s="6"/>
      <c r="DCP114" s="6"/>
      <c r="DCQ114" s="6"/>
      <c r="DCR114" s="6"/>
      <c r="DCS114" s="6"/>
      <c r="DCT114" s="6"/>
      <c r="DCU114" s="6"/>
      <c r="DCV114" s="6"/>
      <c r="DCW114" s="6"/>
      <c r="DCX114" s="6"/>
      <c r="DCY114" s="6"/>
      <c r="DCZ114" s="6"/>
      <c r="DDA114" s="6"/>
      <c r="DDB114" s="6"/>
      <c r="DDC114" s="6"/>
      <c r="DDD114" s="6"/>
      <c r="DDE114" s="6"/>
      <c r="DDF114" s="6"/>
      <c r="DDG114" s="6"/>
      <c r="DDH114" s="6"/>
      <c r="DDI114" s="6"/>
      <c r="DDJ114" s="6"/>
      <c r="DDK114" s="6"/>
      <c r="DDL114" s="6"/>
      <c r="DDM114" s="6"/>
      <c r="DDN114" s="6"/>
      <c r="DDO114" s="6"/>
      <c r="DDP114" s="6"/>
      <c r="DDQ114" s="6"/>
      <c r="DDR114" s="6"/>
      <c r="DDS114" s="6"/>
      <c r="DDT114" s="6"/>
      <c r="DDU114" s="6"/>
      <c r="DDV114" s="6"/>
      <c r="DDW114" s="6"/>
      <c r="DDX114" s="6"/>
      <c r="DDY114" s="6"/>
      <c r="DDZ114" s="6"/>
      <c r="DEA114" s="6"/>
      <c r="DEB114" s="6"/>
      <c r="DEC114" s="6"/>
      <c r="DED114" s="6"/>
      <c r="DEE114" s="6"/>
      <c r="DEF114" s="6"/>
      <c r="DEG114" s="6"/>
      <c r="DEH114" s="6"/>
      <c r="DEI114" s="6"/>
      <c r="DEJ114" s="6"/>
      <c r="DEK114" s="6"/>
      <c r="DEL114" s="6"/>
      <c r="DEM114" s="6"/>
      <c r="DEN114" s="6"/>
      <c r="DEO114" s="6"/>
      <c r="DEP114" s="6"/>
      <c r="DEQ114" s="6"/>
      <c r="DER114" s="6"/>
      <c r="DES114" s="6"/>
      <c r="DET114" s="6"/>
      <c r="DEU114" s="6"/>
      <c r="DEV114" s="6"/>
      <c r="DEW114" s="6"/>
      <c r="DEX114" s="6"/>
      <c r="DEY114" s="6"/>
      <c r="DEZ114" s="6"/>
      <c r="DFA114" s="6"/>
      <c r="DFB114" s="6"/>
      <c r="DFC114" s="6"/>
      <c r="DFD114" s="6"/>
      <c r="DFE114" s="6"/>
      <c r="DFF114" s="6"/>
      <c r="DFG114" s="6"/>
      <c r="DFH114" s="6"/>
      <c r="DFI114" s="6"/>
      <c r="DFJ114" s="6"/>
      <c r="DFK114" s="6"/>
      <c r="DFL114" s="6"/>
      <c r="DFM114" s="6"/>
      <c r="DFN114" s="6"/>
      <c r="DFO114" s="6"/>
      <c r="DFP114" s="6"/>
      <c r="DFQ114" s="6"/>
      <c r="DFR114" s="6"/>
      <c r="DFS114" s="6"/>
      <c r="DFT114" s="6"/>
      <c r="DFU114" s="6"/>
      <c r="DFV114" s="6"/>
      <c r="DFW114" s="6"/>
      <c r="DFX114" s="6"/>
      <c r="DFY114" s="6"/>
      <c r="DFZ114" s="6"/>
      <c r="DGA114" s="6"/>
      <c r="DGB114" s="6"/>
      <c r="DGC114" s="6"/>
      <c r="DGD114" s="6"/>
      <c r="DGE114" s="6"/>
      <c r="DGF114" s="6"/>
      <c r="DGG114" s="6"/>
      <c r="DGH114" s="6"/>
      <c r="DGI114" s="6"/>
      <c r="DGJ114" s="6"/>
      <c r="DGK114" s="6"/>
      <c r="DGL114" s="6"/>
      <c r="DGM114" s="6"/>
      <c r="DGN114" s="6"/>
      <c r="DGO114" s="6"/>
      <c r="DGP114" s="6"/>
      <c r="DGQ114" s="6"/>
      <c r="DGR114" s="6"/>
      <c r="DGS114" s="6"/>
      <c r="DGT114" s="6"/>
      <c r="DGU114" s="6"/>
      <c r="DGV114" s="6"/>
      <c r="DGW114" s="6"/>
      <c r="DGX114" s="6"/>
      <c r="DGY114" s="6"/>
      <c r="DGZ114" s="6"/>
      <c r="DHA114" s="6"/>
      <c r="DHB114" s="6"/>
      <c r="DHC114" s="6"/>
      <c r="DHD114" s="6"/>
      <c r="DHE114" s="6"/>
      <c r="DHF114" s="6"/>
      <c r="DHG114" s="6"/>
      <c r="DHH114" s="6"/>
      <c r="DHI114" s="6"/>
      <c r="DHJ114" s="6"/>
      <c r="DHK114" s="6"/>
      <c r="DHL114" s="6"/>
      <c r="DHM114" s="6"/>
      <c r="DHN114" s="6"/>
      <c r="DHO114" s="6"/>
      <c r="DHP114" s="6"/>
      <c r="DHQ114" s="6"/>
      <c r="DHR114" s="6"/>
      <c r="DHS114" s="6"/>
      <c r="DHT114" s="6"/>
      <c r="DHU114" s="6"/>
      <c r="DHV114" s="6"/>
      <c r="DHW114" s="6"/>
      <c r="DHX114" s="6"/>
      <c r="DHY114" s="6"/>
      <c r="DHZ114" s="6"/>
      <c r="DIA114" s="6"/>
      <c r="DIB114" s="6"/>
      <c r="DIC114" s="6"/>
      <c r="DID114" s="6"/>
      <c r="DIE114" s="6"/>
      <c r="DIF114" s="6"/>
      <c r="DIG114" s="6"/>
      <c r="DIH114" s="6"/>
      <c r="DII114" s="6"/>
      <c r="DIJ114" s="6"/>
      <c r="DIK114" s="6"/>
      <c r="DIL114" s="6"/>
      <c r="DIM114" s="6"/>
      <c r="DIN114" s="6"/>
      <c r="DIO114" s="6"/>
      <c r="DIP114" s="6"/>
      <c r="DIQ114" s="6"/>
      <c r="DIR114" s="6"/>
      <c r="DIS114" s="6"/>
      <c r="DIT114" s="6"/>
      <c r="DIU114" s="6"/>
      <c r="DIV114" s="6"/>
      <c r="DIW114" s="6"/>
      <c r="DIX114" s="6"/>
      <c r="DIY114" s="6"/>
      <c r="DIZ114" s="6"/>
      <c r="DJA114" s="6"/>
      <c r="DJB114" s="6"/>
      <c r="DJC114" s="6"/>
      <c r="DJD114" s="6"/>
      <c r="DJE114" s="6"/>
      <c r="DJF114" s="6"/>
      <c r="DJG114" s="6"/>
      <c r="DJH114" s="6"/>
      <c r="DJI114" s="6"/>
      <c r="DJJ114" s="6"/>
      <c r="DJK114" s="6"/>
      <c r="DJL114" s="6"/>
      <c r="DJM114" s="6"/>
      <c r="DJN114" s="6"/>
      <c r="DJO114" s="6"/>
      <c r="DJP114" s="6"/>
      <c r="DJQ114" s="6"/>
      <c r="DJR114" s="6"/>
      <c r="DJS114" s="6"/>
      <c r="DJT114" s="6"/>
      <c r="DJU114" s="6"/>
      <c r="DJV114" s="6"/>
      <c r="DJW114" s="6"/>
      <c r="DJX114" s="6"/>
      <c r="DJY114" s="6"/>
      <c r="DJZ114" s="6"/>
      <c r="DKA114" s="6"/>
      <c r="DKB114" s="6"/>
      <c r="DKC114" s="6"/>
      <c r="DKD114" s="6"/>
      <c r="DKE114" s="6"/>
      <c r="DKF114" s="6"/>
      <c r="DKG114" s="6"/>
      <c r="DKH114" s="6"/>
      <c r="DKI114" s="6"/>
      <c r="DKJ114" s="6"/>
      <c r="DKK114" s="6"/>
      <c r="DKL114" s="6"/>
      <c r="DKM114" s="6"/>
      <c r="DKN114" s="6"/>
      <c r="DKO114" s="6"/>
      <c r="DKP114" s="6"/>
      <c r="DKQ114" s="6"/>
      <c r="DKR114" s="6"/>
      <c r="DKS114" s="6"/>
      <c r="DKT114" s="6"/>
      <c r="DKU114" s="6"/>
      <c r="DKV114" s="6"/>
      <c r="DKW114" s="6"/>
      <c r="DKX114" s="6"/>
      <c r="DKY114" s="6"/>
      <c r="DKZ114" s="6"/>
      <c r="DLA114" s="6"/>
      <c r="DLB114" s="6"/>
      <c r="DLC114" s="6"/>
      <c r="DLD114" s="6"/>
      <c r="DLE114" s="6"/>
      <c r="DLF114" s="6"/>
      <c r="DLG114" s="6"/>
      <c r="DLH114" s="6"/>
      <c r="DLI114" s="6"/>
      <c r="DLJ114" s="6"/>
      <c r="DLK114" s="6"/>
      <c r="DLL114" s="6"/>
      <c r="DLM114" s="6"/>
      <c r="DLN114" s="6"/>
      <c r="DLO114" s="6"/>
      <c r="DLP114" s="6"/>
      <c r="DLQ114" s="6"/>
      <c r="DLR114" s="6"/>
      <c r="DLS114" s="6"/>
      <c r="DLT114" s="6"/>
      <c r="DLU114" s="6"/>
      <c r="DLV114" s="6"/>
      <c r="DLW114" s="6"/>
      <c r="DLX114" s="6"/>
      <c r="DLY114" s="6"/>
      <c r="DLZ114" s="6"/>
      <c r="DMA114" s="6"/>
      <c r="DMB114" s="6"/>
      <c r="DMC114" s="6"/>
      <c r="DMD114" s="6"/>
      <c r="DME114" s="6"/>
      <c r="DMF114" s="6"/>
      <c r="DMG114" s="6"/>
      <c r="DMH114" s="6"/>
      <c r="DMI114" s="6"/>
      <c r="DMJ114" s="6"/>
      <c r="DMK114" s="6"/>
      <c r="DML114" s="6"/>
      <c r="DMM114" s="6"/>
      <c r="DMN114" s="6"/>
      <c r="DMO114" s="6"/>
      <c r="DMP114" s="6"/>
      <c r="DMQ114" s="6"/>
      <c r="DMR114" s="6"/>
      <c r="DMS114" s="6"/>
      <c r="DMT114" s="6"/>
      <c r="DMU114" s="6"/>
      <c r="DMV114" s="6"/>
      <c r="DMW114" s="6"/>
      <c r="DMX114" s="6"/>
      <c r="DMY114" s="6"/>
      <c r="DMZ114" s="6"/>
      <c r="DNA114" s="6"/>
      <c r="DNB114" s="6"/>
      <c r="DNC114" s="6"/>
      <c r="DND114" s="6"/>
      <c r="DNE114" s="6"/>
      <c r="DNF114" s="6"/>
      <c r="DNG114" s="6"/>
      <c r="DNH114" s="6"/>
      <c r="DNI114" s="6"/>
      <c r="DNJ114" s="6"/>
      <c r="DNK114" s="6"/>
      <c r="DNL114" s="6"/>
      <c r="DNM114" s="6"/>
      <c r="DNN114" s="6"/>
      <c r="DNO114" s="6"/>
      <c r="DNP114" s="6"/>
      <c r="DNQ114" s="6"/>
      <c r="DNR114" s="6"/>
      <c r="DNS114" s="6"/>
      <c r="DNT114" s="6"/>
      <c r="DNU114" s="6"/>
      <c r="DNV114" s="6"/>
      <c r="DNW114" s="6"/>
      <c r="DNX114" s="6"/>
      <c r="DNY114" s="6"/>
      <c r="DNZ114" s="6"/>
      <c r="DOA114" s="6"/>
      <c r="DOB114" s="6"/>
      <c r="DOC114" s="6"/>
      <c r="DOD114" s="6"/>
      <c r="DOE114" s="6"/>
      <c r="DOF114" s="6"/>
      <c r="DOG114" s="6"/>
      <c r="DOH114" s="6"/>
      <c r="DOI114" s="6"/>
      <c r="DOJ114" s="6"/>
      <c r="DOK114" s="6"/>
      <c r="DOL114" s="6"/>
      <c r="DOM114" s="6"/>
      <c r="DON114" s="6"/>
      <c r="DOO114" s="6"/>
      <c r="DOP114" s="6"/>
      <c r="DOQ114" s="6"/>
      <c r="DOR114" s="6"/>
      <c r="DOS114" s="6"/>
      <c r="DOT114" s="6"/>
      <c r="DOU114" s="6"/>
      <c r="DOV114" s="6"/>
      <c r="DOW114" s="6"/>
      <c r="DOX114" s="6"/>
      <c r="DOY114" s="6"/>
      <c r="DOZ114" s="6"/>
      <c r="DPA114" s="6"/>
      <c r="DPB114" s="6"/>
      <c r="DPC114" s="6"/>
      <c r="DPD114" s="6"/>
      <c r="DPE114" s="6"/>
      <c r="DPF114" s="6"/>
      <c r="DPG114" s="6"/>
      <c r="DPH114" s="6"/>
      <c r="DPI114" s="6"/>
      <c r="DPJ114" s="6"/>
      <c r="DPK114" s="6"/>
      <c r="DPL114" s="6"/>
      <c r="DPM114" s="6"/>
      <c r="DPN114" s="6"/>
      <c r="DPO114" s="6"/>
      <c r="DPP114" s="6"/>
      <c r="DPQ114" s="6"/>
      <c r="DPR114" s="6"/>
      <c r="DPS114" s="6"/>
      <c r="DPT114" s="6"/>
      <c r="DPU114" s="6"/>
      <c r="DPV114" s="6"/>
      <c r="DPW114" s="6"/>
      <c r="DPX114" s="6"/>
      <c r="DPY114" s="6"/>
      <c r="DPZ114" s="6"/>
      <c r="DQA114" s="6"/>
      <c r="DQB114" s="6"/>
      <c r="DQC114" s="6"/>
      <c r="DQD114" s="6"/>
      <c r="DQE114" s="6"/>
      <c r="DQF114" s="6"/>
      <c r="DQG114" s="6"/>
      <c r="DQH114" s="6"/>
      <c r="DQI114" s="6"/>
      <c r="DQJ114" s="6"/>
      <c r="DQK114" s="6"/>
      <c r="DQL114" s="6"/>
      <c r="DQM114" s="6"/>
      <c r="DQN114" s="6"/>
      <c r="DQO114" s="6"/>
      <c r="DQP114" s="6"/>
      <c r="DQQ114" s="6"/>
      <c r="DQR114" s="6"/>
      <c r="DQS114" s="6"/>
      <c r="DQT114" s="6"/>
      <c r="DQU114" s="6"/>
      <c r="DQV114" s="6"/>
      <c r="DQW114" s="6"/>
      <c r="DQX114" s="6"/>
      <c r="DQY114" s="6"/>
      <c r="DQZ114" s="6"/>
      <c r="DRA114" s="6"/>
      <c r="DRB114" s="6"/>
      <c r="DRC114" s="6"/>
      <c r="DRD114" s="6"/>
      <c r="DRE114" s="6"/>
      <c r="DRF114" s="6"/>
      <c r="DRG114" s="6"/>
      <c r="DRH114" s="6"/>
      <c r="DRI114" s="6"/>
      <c r="DRJ114" s="6"/>
      <c r="DRK114" s="6"/>
      <c r="DRL114" s="6"/>
      <c r="DRM114" s="6"/>
      <c r="DRN114" s="6"/>
      <c r="DRO114" s="6"/>
      <c r="DRP114" s="6"/>
      <c r="DRQ114" s="6"/>
      <c r="DRR114" s="6"/>
      <c r="DRS114" s="6"/>
      <c r="DRT114" s="6"/>
      <c r="DRU114" s="6"/>
      <c r="DRV114" s="6"/>
      <c r="DRW114" s="6"/>
      <c r="DRX114" s="6"/>
      <c r="DRY114" s="6"/>
      <c r="DRZ114" s="6"/>
      <c r="DSA114" s="6"/>
      <c r="DSB114" s="6"/>
      <c r="DSC114" s="6"/>
      <c r="DSD114" s="6"/>
      <c r="DSE114" s="6"/>
      <c r="DSF114" s="6"/>
      <c r="DSG114" s="6"/>
      <c r="DSH114" s="6"/>
      <c r="DSI114" s="6"/>
      <c r="DSJ114" s="6"/>
      <c r="DSK114" s="6"/>
      <c r="DSL114" s="6"/>
      <c r="DSM114" s="6"/>
      <c r="DSN114" s="6"/>
      <c r="DSO114" s="6"/>
      <c r="DSP114" s="6"/>
      <c r="DSQ114" s="6"/>
      <c r="DSR114" s="6"/>
      <c r="DSS114" s="6"/>
      <c r="DST114" s="6"/>
      <c r="DSU114" s="6"/>
      <c r="DSV114" s="6"/>
      <c r="DSW114" s="6"/>
      <c r="DSX114" s="6"/>
      <c r="DSY114" s="6"/>
      <c r="DSZ114" s="6"/>
      <c r="DTA114" s="6"/>
      <c r="DTB114" s="6"/>
      <c r="DTC114" s="6"/>
      <c r="DTD114" s="6"/>
      <c r="DTE114" s="6"/>
      <c r="DTF114" s="6"/>
      <c r="DTG114" s="6"/>
      <c r="DTH114" s="6"/>
      <c r="DTI114" s="6"/>
      <c r="DTJ114" s="6"/>
      <c r="DTK114" s="6"/>
      <c r="DTL114" s="6"/>
      <c r="DTM114" s="6"/>
      <c r="DTN114" s="6"/>
      <c r="DTO114" s="6"/>
      <c r="DTP114" s="6"/>
      <c r="DTQ114" s="6"/>
      <c r="DTR114" s="6"/>
      <c r="DTS114" s="6"/>
      <c r="DTT114" s="6"/>
      <c r="DTU114" s="6"/>
      <c r="DTV114" s="6"/>
      <c r="DTW114" s="6"/>
      <c r="DTX114" s="6"/>
      <c r="DTY114" s="6"/>
      <c r="DTZ114" s="6"/>
      <c r="DUA114" s="6"/>
      <c r="DUB114" s="6"/>
      <c r="DUC114" s="6"/>
      <c r="DUD114" s="6"/>
      <c r="DUE114" s="6"/>
      <c r="DUF114" s="6"/>
      <c r="DUG114" s="6"/>
      <c r="DUH114" s="6"/>
      <c r="DUI114" s="6"/>
      <c r="DUJ114" s="6"/>
      <c r="DUK114" s="6"/>
      <c r="DUL114" s="6"/>
      <c r="DUM114" s="6"/>
      <c r="DUN114" s="6"/>
      <c r="DUO114" s="6"/>
      <c r="DUP114" s="6"/>
      <c r="DUQ114" s="6"/>
      <c r="DUR114" s="6"/>
      <c r="DUS114" s="6"/>
      <c r="DUT114" s="6"/>
      <c r="DUU114" s="6"/>
      <c r="DUV114" s="6"/>
      <c r="DUW114" s="6"/>
      <c r="DUX114" s="6"/>
      <c r="DUY114" s="6"/>
      <c r="DUZ114" s="6"/>
      <c r="DVA114" s="6"/>
      <c r="DVB114" s="6"/>
      <c r="DVC114" s="6"/>
      <c r="DVD114" s="6"/>
      <c r="DVE114" s="6"/>
      <c r="DVF114" s="6"/>
      <c r="DVG114" s="6"/>
      <c r="DVH114" s="6"/>
      <c r="DVI114" s="6"/>
      <c r="DVJ114" s="6"/>
      <c r="DVK114" s="6"/>
      <c r="DVL114" s="6"/>
      <c r="DVM114" s="6"/>
      <c r="DVN114" s="6"/>
      <c r="DVO114" s="6"/>
      <c r="DVP114" s="6"/>
      <c r="DVQ114" s="6"/>
      <c r="DVR114" s="6"/>
      <c r="DVS114" s="6"/>
      <c r="DVT114" s="6"/>
      <c r="DVU114" s="6"/>
      <c r="DVV114" s="6"/>
      <c r="DVW114" s="6"/>
      <c r="DVX114" s="6"/>
      <c r="DVY114" s="6"/>
      <c r="DVZ114" s="6"/>
      <c r="DWA114" s="6"/>
      <c r="DWB114" s="6"/>
      <c r="DWC114" s="6"/>
      <c r="DWD114" s="6"/>
      <c r="DWE114" s="6"/>
      <c r="DWF114" s="6"/>
      <c r="DWG114" s="6"/>
      <c r="DWH114" s="6"/>
      <c r="DWI114" s="6"/>
      <c r="DWJ114" s="6"/>
      <c r="DWK114" s="6"/>
      <c r="DWL114" s="6"/>
      <c r="DWM114" s="6"/>
      <c r="DWN114" s="6"/>
      <c r="DWO114" s="6"/>
      <c r="DWP114" s="6"/>
      <c r="DWQ114" s="6"/>
      <c r="DWR114" s="6"/>
      <c r="DWS114" s="6"/>
      <c r="DWT114" s="6"/>
      <c r="DWU114" s="6"/>
      <c r="DWV114" s="6"/>
      <c r="DWW114" s="6"/>
      <c r="DWX114" s="6"/>
      <c r="DWY114" s="6"/>
      <c r="DWZ114" s="6"/>
      <c r="DXA114" s="6"/>
      <c r="DXB114" s="6"/>
      <c r="DXC114" s="6"/>
      <c r="DXD114" s="6"/>
      <c r="DXE114" s="6"/>
      <c r="DXF114" s="6"/>
      <c r="DXG114" s="6"/>
      <c r="DXH114" s="6"/>
      <c r="DXI114" s="6"/>
      <c r="DXJ114" s="6"/>
      <c r="DXK114" s="6"/>
      <c r="DXL114" s="6"/>
      <c r="DXM114" s="6"/>
      <c r="DXN114" s="6"/>
      <c r="DXO114" s="6"/>
      <c r="DXP114" s="6"/>
      <c r="DXQ114" s="6"/>
      <c r="DXR114" s="6"/>
      <c r="DXS114" s="6"/>
      <c r="DXT114" s="6"/>
      <c r="DXU114" s="6"/>
      <c r="DXV114" s="6"/>
      <c r="DXW114" s="6"/>
      <c r="DXX114" s="6"/>
      <c r="DXY114" s="6"/>
      <c r="DXZ114" s="6"/>
      <c r="DYA114" s="6"/>
      <c r="DYB114" s="6"/>
      <c r="DYC114" s="6"/>
      <c r="DYD114" s="6"/>
      <c r="DYE114" s="6"/>
      <c r="DYF114" s="6"/>
      <c r="DYG114" s="6"/>
      <c r="DYH114" s="6"/>
      <c r="DYI114" s="6"/>
      <c r="DYJ114" s="6"/>
      <c r="DYK114" s="6"/>
      <c r="DYL114" s="6"/>
      <c r="DYM114" s="6"/>
      <c r="DYN114" s="6"/>
      <c r="DYO114" s="6"/>
      <c r="DYP114" s="6"/>
      <c r="DYQ114" s="6"/>
      <c r="DYR114" s="6"/>
      <c r="DYS114" s="6"/>
      <c r="DYT114" s="6"/>
      <c r="DYU114" s="6"/>
      <c r="DYV114" s="6"/>
      <c r="DYW114" s="6"/>
      <c r="DYX114" s="6"/>
      <c r="DYY114" s="6"/>
      <c r="DYZ114" s="6"/>
      <c r="DZA114" s="6"/>
      <c r="DZB114" s="6"/>
      <c r="DZC114" s="6"/>
      <c r="DZD114" s="6"/>
      <c r="DZE114" s="6"/>
      <c r="DZF114" s="6"/>
      <c r="DZG114" s="6"/>
      <c r="DZH114" s="6"/>
      <c r="DZI114" s="6"/>
      <c r="DZJ114" s="6"/>
      <c r="DZK114" s="6"/>
      <c r="DZL114" s="6"/>
      <c r="DZM114" s="6"/>
      <c r="DZN114" s="6"/>
      <c r="DZO114" s="6"/>
      <c r="DZP114" s="6"/>
      <c r="DZQ114" s="6"/>
      <c r="DZR114" s="6"/>
      <c r="DZS114" s="6"/>
      <c r="DZT114" s="6"/>
      <c r="DZU114" s="6"/>
      <c r="DZV114" s="6"/>
      <c r="DZW114" s="6"/>
      <c r="DZX114" s="6"/>
      <c r="DZY114" s="6"/>
      <c r="DZZ114" s="6"/>
      <c r="EAA114" s="6"/>
      <c r="EAB114" s="6"/>
      <c r="EAC114" s="6"/>
      <c r="EAD114" s="6"/>
      <c r="EAE114" s="6"/>
      <c r="EAF114" s="6"/>
      <c r="EAG114" s="6"/>
      <c r="EAH114" s="6"/>
      <c r="EAI114" s="6"/>
      <c r="EAJ114" s="6"/>
      <c r="EAK114" s="6"/>
      <c r="EAL114" s="6"/>
      <c r="EAM114" s="6"/>
      <c r="EAN114" s="6"/>
      <c r="EAO114" s="6"/>
      <c r="EAP114" s="6"/>
      <c r="EAQ114" s="6"/>
      <c r="EAR114" s="6"/>
      <c r="EAS114" s="6"/>
      <c r="EAT114" s="6"/>
      <c r="EAU114" s="6"/>
      <c r="EAV114" s="6"/>
      <c r="EAW114" s="6"/>
      <c r="EAX114" s="6"/>
      <c r="EAY114" s="6"/>
      <c r="EAZ114" s="6"/>
      <c r="EBA114" s="6"/>
      <c r="EBB114" s="6"/>
      <c r="EBC114" s="6"/>
      <c r="EBD114" s="6"/>
      <c r="EBE114" s="6"/>
      <c r="EBF114" s="6"/>
      <c r="EBG114" s="6"/>
      <c r="EBH114" s="6"/>
      <c r="EBI114" s="6"/>
      <c r="EBJ114" s="6"/>
      <c r="EBK114" s="6"/>
      <c r="EBL114" s="6"/>
      <c r="EBM114" s="6"/>
      <c r="EBN114" s="6"/>
      <c r="EBO114" s="6"/>
      <c r="EBP114" s="6"/>
      <c r="EBQ114" s="6"/>
      <c r="EBR114" s="6"/>
      <c r="EBS114" s="6"/>
      <c r="EBT114" s="6"/>
      <c r="EBU114" s="6"/>
      <c r="EBV114" s="6"/>
      <c r="EBW114" s="6"/>
      <c r="EBX114" s="6"/>
      <c r="EBY114" s="6"/>
      <c r="EBZ114" s="6"/>
      <c r="ECA114" s="6"/>
      <c r="ECB114" s="6"/>
      <c r="ECC114" s="6"/>
      <c r="ECD114" s="6"/>
      <c r="ECE114" s="6"/>
      <c r="ECF114" s="6"/>
      <c r="ECG114" s="6"/>
      <c r="ECH114" s="6"/>
      <c r="ECI114" s="6"/>
      <c r="ECJ114" s="6"/>
      <c r="ECK114" s="6"/>
      <c r="ECL114" s="6"/>
      <c r="ECM114" s="6"/>
      <c r="ECN114" s="6"/>
      <c r="ECO114" s="6"/>
      <c r="ECP114" s="6"/>
      <c r="ECQ114" s="6"/>
      <c r="ECR114" s="6"/>
      <c r="ECS114" s="6"/>
      <c r="ECT114" s="6"/>
      <c r="ECU114" s="6"/>
      <c r="ECV114" s="6"/>
      <c r="ECW114" s="6"/>
      <c r="ECX114" s="6"/>
      <c r="ECY114" s="6"/>
      <c r="ECZ114" s="6"/>
      <c r="EDA114" s="6"/>
      <c r="EDB114" s="6"/>
      <c r="EDC114" s="6"/>
      <c r="EDD114" s="6"/>
      <c r="EDE114" s="6"/>
      <c r="EDF114" s="6"/>
      <c r="EDG114" s="6"/>
      <c r="EDH114" s="6"/>
      <c r="EDI114" s="6"/>
      <c r="EDJ114" s="6"/>
      <c r="EDK114" s="6"/>
      <c r="EDL114" s="6"/>
      <c r="EDM114" s="6"/>
      <c r="EDN114" s="6"/>
      <c r="EDO114" s="6"/>
      <c r="EDP114" s="6"/>
      <c r="EDQ114" s="6"/>
      <c r="EDR114" s="6"/>
      <c r="EDS114" s="6"/>
      <c r="EDT114" s="6"/>
      <c r="EDU114" s="6"/>
      <c r="EDV114" s="6"/>
      <c r="EDW114" s="6"/>
      <c r="EDX114" s="6"/>
      <c r="EDY114" s="6"/>
      <c r="EDZ114" s="6"/>
      <c r="EEA114" s="6"/>
      <c r="EEB114" s="6"/>
      <c r="EEC114" s="6"/>
      <c r="EED114" s="6"/>
      <c r="EEE114" s="6"/>
      <c r="EEF114" s="6"/>
      <c r="EEG114" s="6"/>
      <c r="EEH114" s="6"/>
      <c r="EEI114" s="6"/>
      <c r="EEJ114" s="6"/>
      <c r="EEK114" s="6"/>
      <c r="EEL114" s="6"/>
      <c r="EEM114" s="6"/>
      <c r="EEN114" s="6"/>
      <c r="EEO114" s="6"/>
      <c r="EEP114" s="6"/>
      <c r="EEQ114" s="6"/>
      <c r="EER114" s="6"/>
      <c r="EES114" s="6"/>
      <c r="EET114" s="6"/>
      <c r="EEU114" s="6"/>
      <c r="EEV114" s="6"/>
      <c r="EEW114" s="6"/>
      <c r="EEX114" s="6"/>
      <c r="EEY114" s="6"/>
      <c r="EEZ114" s="6"/>
      <c r="EFA114" s="6"/>
      <c r="EFB114" s="6"/>
      <c r="EFC114" s="6"/>
      <c r="EFD114" s="6"/>
      <c r="EFE114" s="6"/>
      <c r="EFF114" s="6"/>
      <c r="EFG114" s="6"/>
      <c r="EFH114" s="6"/>
      <c r="EFI114" s="6"/>
      <c r="EFJ114" s="6"/>
      <c r="EFK114" s="6"/>
      <c r="EFL114" s="6"/>
      <c r="EFM114" s="6"/>
      <c r="EFN114" s="6"/>
      <c r="EFO114" s="6"/>
      <c r="EFP114" s="6"/>
      <c r="EFQ114" s="6"/>
      <c r="EFR114" s="6"/>
      <c r="EFS114" s="6"/>
      <c r="EFT114" s="6"/>
      <c r="EFU114" s="6"/>
      <c r="EFV114" s="6"/>
      <c r="EFW114" s="6"/>
      <c r="EFX114" s="6"/>
      <c r="EFY114" s="6"/>
      <c r="EFZ114" s="6"/>
      <c r="EGA114" s="6"/>
      <c r="EGB114" s="6"/>
      <c r="EGC114" s="6"/>
      <c r="EGD114" s="6"/>
      <c r="EGE114" s="6"/>
      <c r="EGF114" s="6"/>
      <c r="EGG114" s="6"/>
      <c r="EGH114" s="6"/>
      <c r="EGI114" s="6"/>
      <c r="EGJ114" s="6"/>
      <c r="EGK114" s="6"/>
      <c r="EGL114" s="6"/>
      <c r="EGM114" s="6"/>
      <c r="EGN114" s="6"/>
      <c r="EGO114" s="6"/>
      <c r="EGP114" s="6"/>
      <c r="EGQ114" s="6"/>
      <c r="EGR114" s="6"/>
      <c r="EGS114" s="6"/>
      <c r="EGT114" s="6"/>
      <c r="EGU114" s="6"/>
      <c r="EGV114" s="6"/>
      <c r="EGW114" s="6"/>
      <c r="EGX114" s="6"/>
      <c r="EGY114" s="6"/>
      <c r="EGZ114" s="6"/>
      <c r="EHA114" s="6"/>
      <c r="EHB114" s="6"/>
      <c r="EHC114" s="6"/>
      <c r="EHD114" s="6"/>
      <c r="EHE114" s="6"/>
      <c r="EHF114" s="6"/>
      <c r="EHG114" s="6"/>
      <c r="EHH114" s="6"/>
      <c r="EHI114" s="6"/>
      <c r="EHJ114" s="6"/>
      <c r="EHK114" s="6"/>
      <c r="EHL114" s="6"/>
      <c r="EHM114" s="6"/>
      <c r="EHN114" s="6"/>
      <c r="EHO114" s="6"/>
      <c r="EHP114" s="6"/>
      <c r="EHQ114" s="6"/>
      <c r="EHR114" s="6"/>
      <c r="EHS114" s="6"/>
      <c r="EHT114" s="6"/>
      <c r="EHU114" s="6"/>
      <c r="EHV114" s="6"/>
      <c r="EHW114" s="6"/>
      <c r="EHX114" s="6"/>
      <c r="EHY114" s="6"/>
      <c r="EHZ114" s="6"/>
      <c r="EIA114" s="6"/>
      <c r="EIB114" s="6"/>
      <c r="EIC114" s="6"/>
      <c r="EID114" s="6"/>
      <c r="EIE114" s="6"/>
      <c r="EIF114" s="6"/>
      <c r="EIG114" s="6"/>
      <c r="EIH114" s="6"/>
      <c r="EII114" s="6"/>
      <c r="EIJ114" s="6"/>
      <c r="EIK114" s="6"/>
      <c r="EIL114" s="6"/>
      <c r="EIM114" s="6"/>
      <c r="EIN114" s="6"/>
      <c r="EIO114" s="6"/>
      <c r="EIP114" s="6"/>
      <c r="EIQ114" s="6"/>
      <c r="EIR114" s="6"/>
      <c r="EIS114" s="6"/>
      <c r="EIT114" s="6"/>
      <c r="EIU114" s="6"/>
      <c r="EIV114" s="6"/>
      <c r="EIW114" s="6"/>
      <c r="EIX114" s="6"/>
      <c r="EIY114" s="6"/>
      <c r="EIZ114" s="6"/>
      <c r="EJA114" s="6"/>
      <c r="EJB114" s="6"/>
      <c r="EJC114" s="6"/>
      <c r="EJD114" s="6"/>
      <c r="EJE114" s="6"/>
      <c r="EJF114" s="6"/>
      <c r="EJG114" s="6"/>
      <c r="EJH114" s="6"/>
      <c r="EJI114" s="6"/>
      <c r="EJJ114" s="6"/>
      <c r="EJK114" s="6"/>
      <c r="EJL114" s="6"/>
      <c r="EJM114" s="6"/>
      <c r="EJN114" s="6"/>
      <c r="EJO114" s="6"/>
      <c r="EJP114" s="6"/>
      <c r="EJQ114" s="6"/>
      <c r="EJR114" s="6"/>
      <c r="EJS114" s="6"/>
      <c r="EJT114" s="6"/>
      <c r="EJU114" s="6"/>
      <c r="EJV114" s="6"/>
      <c r="EJW114" s="6"/>
      <c r="EJX114" s="6"/>
      <c r="EJY114" s="6"/>
      <c r="EJZ114" s="6"/>
      <c r="EKA114" s="6"/>
      <c r="EKB114" s="6"/>
      <c r="EKC114" s="6"/>
      <c r="EKD114" s="6"/>
      <c r="EKE114" s="6"/>
      <c r="EKF114" s="6"/>
      <c r="EKG114" s="6"/>
      <c r="EKH114" s="6"/>
      <c r="EKI114" s="6"/>
      <c r="EKJ114" s="6"/>
      <c r="EKK114" s="6"/>
      <c r="EKL114" s="6"/>
      <c r="EKM114" s="6"/>
      <c r="EKN114" s="6"/>
      <c r="EKO114" s="6"/>
      <c r="EKP114" s="6"/>
      <c r="EKQ114" s="6"/>
      <c r="EKR114" s="6"/>
      <c r="EKS114" s="6"/>
      <c r="EKT114" s="6"/>
      <c r="EKU114" s="6"/>
      <c r="EKV114" s="6"/>
      <c r="EKW114" s="6"/>
      <c r="EKX114" s="6"/>
      <c r="EKY114" s="6"/>
      <c r="EKZ114" s="6"/>
      <c r="ELA114" s="6"/>
      <c r="ELB114" s="6"/>
      <c r="ELC114" s="6"/>
      <c r="ELD114" s="6"/>
      <c r="ELE114" s="6"/>
      <c r="ELF114" s="6"/>
      <c r="ELG114" s="6"/>
      <c r="ELH114" s="6"/>
      <c r="ELI114" s="6"/>
      <c r="ELJ114" s="6"/>
      <c r="ELK114" s="6"/>
      <c r="ELL114" s="6"/>
      <c r="ELM114" s="6"/>
      <c r="ELN114" s="6"/>
      <c r="ELO114" s="6"/>
      <c r="ELP114" s="6"/>
      <c r="ELQ114" s="6"/>
      <c r="ELR114" s="6"/>
      <c r="ELS114" s="6"/>
      <c r="ELT114" s="6"/>
      <c r="ELU114" s="6"/>
      <c r="ELV114" s="6"/>
      <c r="ELW114" s="6"/>
      <c r="ELX114" s="6"/>
      <c r="ELY114" s="6"/>
      <c r="ELZ114" s="6"/>
      <c r="EMA114" s="6"/>
      <c r="EMB114" s="6"/>
      <c r="EMC114" s="6"/>
      <c r="EMD114" s="6"/>
      <c r="EME114" s="6"/>
      <c r="EMF114" s="6"/>
      <c r="EMG114" s="6"/>
      <c r="EMH114" s="6"/>
      <c r="EMI114" s="6"/>
      <c r="EMJ114" s="6"/>
      <c r="EMK114" s="6"/>
      <c r="EML114" s="6"/>
      <c r="EMM114" s="6"/>
      <c r="EMN114" s="6"/>
      <c r="EMO114" s="6"/>
      <c r="EMP114" s="6"/>
      <c r="EMQ114" s="6"/>
      <c r="EMR114" s="6"/>
      <c r="EMS114" s="6"/>
      <c r="EMT114" s="6"/>
      <c r="EMU114" s="6"/>
      <c r="EMV114" s="6"/>
      <c r="EMW114" s="6"/>
      <c r="EMX114" s="6"/>
      <c r="EMY114" s="6"/>
      <c r="EMZ114" s="6"/>
      <c r="ENA114" s="6"/>
      <c r="ENB114" s="6"/>
      <c r="ENC114" s="6"/>
      <c r="END114" s="6"/>
      <c r="ENE114" s="6"/>
      <c r="ENF114" s="6"/>
      <c r="ENG114" s="6"/>
      <c r="ENH114" s="6"/>
      <c r="ENI114" s="6"/>
      <c r="ENJ114" s="6"/>
      <c r="ENK114" s="6"/>
      <c r="ENL114" s="6"/>
      <c r="ENM114" s="6"/>
      <c r="ENN114" s="6"/>
      <c r="ENO114" s="6"/>
      <c r="ENP114" s="6"/>
      <c r="ENQ114" s="6"/>
      <c r="ENR114" s="6"/>
      <c r="ENS114" s="6"/>
      <c r="ENT114" s="6"/>
      <c r="ENU114" s="6"/>
      <c r="ENV114" s="6"/>
      <c r="ENW114" s="6"/>
      <c r="ENX114" s="6"/>
      <c r="ENY114" s="6"/>
      <c r="ENZ114" s="6"/>
      <c r="EOA114" s="6"/>
      <c r="EOB114" s="6"/>
      <c r="EOC114" s="6"/>
      <c r="EOD114" s="6"/>
      <c r="EOE114" s="6"/>
      <c r="EOF114" s="6"/>
      <c r="EOG114" s="6"/>
      <c r="EOH114" s="6"/>
      <c r="EOI114" s="6"/>
      <c r="EOJ114" s="6"/>
      <c r="EOK114" s="6"/>
      <c r="EOL114" s="6"/>
      <c r="EOM114" s="6"/>
      <c r="EON114" s="6"/>
      <c r="EOO114" s="6"/>
      <c r="EOP114" s="6"/>
      <c r="EOQ114" s="6"/>
      <c r="EOR114" s="6"/>
      <c r="EOS114" s="6"/>
      <c r="EOT114" s="6"/>
      <c r="EOU114" s="6"/>
      <c r="EOV114" s="6"/>
      <c r="EOW114" s="6"/>
      <c r="EOX114" s="6"/>
      <c r="EOY114" s="6"/>
      <c r="EOZ114" s="6"/>
      <c r="EPA114" s="6"/>
      <c r="EPB114" s="6"/>
      <c r="EPC114" s="6"/>
      <c r="EPD114" s="6"/>
      <c r="EPE114" s="6"/>
      <c r="EPF114" s="6"/>
      <c r="EPG114" s="6"/>
      <c r="EPH114" s="6"/>
      <c r="EPI114" s="6"/>
      <c r="EPJ114" s="6"/>
      <c r="EPK114" s="6"/>
      <c r="EPL114" s="6"/>
      <c r="EPM114" s="6"/>
      <c r="EPN114" s="6"/>
      <c r="EPO114" s="6"/>
      <c r="EPP114" s="6"/>
      <c r="EPQ114" s="6"/>
      <c r="EPR114" s="6"/>
      <c r="EPS114" s="6"/>
      <c r="EPT114" s="6"/>
      <c r="EPU114" s="6"/>
      <c r="EPV114" s="6"/>
      <c r="EPW114" s="6"/>
      <c r="EPX114" s="6"/>
      <c r="EPY114" s="6"/>
      <c r="EPZ114" s="6"/>
      <c r="EQA114" s="6"/>
      <c r="EQB114" s="6"/>
      <c r="EQC114" s="6"/>
      <c r="EQD114" s="6"/>
      <c r="EQE114" s="6"/>
      <c r="EQF114" s="6"/>
      <c r="EQG114" s="6"/>
      <c r="EQH114" s="6"/>
      <c r="EQI114" s="6"/>
      <c r="EQJ114" s="6"/>
      <c r="EQK114" s="6"/>
      <c r="EQL114" s="6"/>
      <c r="EQM114" s="6"/>
      <c r="EQN114" s="6"/>
      <c r="EQO114" s="6"/>
      <c r="EQP114" s="6"/>
      <c r="EQQ114" s="6"/>
      <c r="EQR114" s="6"/>
      <c r="EQS114" s="6"/>
      <c r="EQT114" s="6"/>
      <c r="EQU114" s="6"/>
      <c r="EQV114" s="6"/>
      <c r="EQW114" s="6"/>
      <c r="EQX114" s="6"/>
      <c r="EQY114" s="6"/>
      <c r="EQZ114" s="6"/>
      <c r="ERA114" s="6"/>
      <c r="ERB114" s="6"/>
      <c r="ERC114" s="6"/>
      <c r="ERD114" s="6"/>
      <c r="ERE114" s="6"/>
      <c r="ERF114" s="6"/>
      <c r="ERG114" s="6"/>
      <c r="ERH114" s="6"/>
      <c r="ERI114" s="6"/>
      <c r="ERJ114" s="6"/>
      <c r="ERK114" s="6"/>
      <c r="ERL114" s="6"/>
      <c r="ERM114" s="6"/>
      <c r="ERN114" s="6"/>
      <c r="ERO114" s="6"/>
      <c r="ERP114" s="6"/>
      <c r="ERQ114" s="6"/>
      <c r="ERR114" s="6"/>
      <c r="ERS114" s="6"/>
      <c r="ERT114" s="6"/>
      <c r="ERU114" s="6"/>
      <c r="ERV114" s="6"/>
      <c r="ERW114" s="6"/>
      <c r="ERX114" s="6"/>
      <c r="ERY114" s="6"/>
      <c r="ERZ114" s="6"/>
      <c r="ESA114" s="6"/>
      <c r="ESB114" s="6"/>
      <c r="ESC114" s="6"/>
      <c r="ESD114" s="6"/>
      <c r="ESE114" s="6"/>
      <c r="ESF114" s="6"/>
      <c r="ESG114" s="6"/>
      <c r="ESH114" s="6"/>
      <c r="ESI114" s="6"/>
      <c r="ESJ114" s="6"/>
      <c r="ESK114" s="6"/>
      <c r="ESL114" s="6"/>
      <c r="ESM114" s="6"/>
      <c r="ESN114" s="6"/>
      <c r="ESO114" s="6"/>
      <c r="ESP114" s="6"/>
      <c r="ESQ114" s="6"/>
      <c r="ESR114" s="6"/>
      <c r="ESS114" s="6"/>
      <c r="EST114" s="6"/>
      <c r="ESU114" s="6"/>
      <c r="ESV114" s="6"/>
      <c r="ESW114" s="6"/>
      <c r="ESX114" s="6"/>
      <c r="ESY114" s="6"/>
      <c r="ESZ114" s="6"/>
      <c r="ETA114" s="6"/>
      <c r="ETB114" s="6"/>
      <c r="ETC114" s="6"/>
      <c r="ETD114" s="6"/>
      <c r="ETE114" s="6"/>
      <c r="ETF114" s="6"/>
      <c r="ETG114" s="6"/>
      <c r="ETH114" s="6"/>
      <c r="ETI114" s="6"/>
      <c r="ETJ114" s="6"/>
      <c r="ETK114" s="6"/>
      <c r="ETL114" s="6"/>
      <c r="ETM114" s="6"/>
      <c r="ETN114" s="6"/>
      <c r="ETO114" s="6"/>
      <c r="ETP114" s="6"/>
      <c r="ETQ114" s="6"/>
      <c r="ETR114" s="6"/>
      <c r="ETS114" s="6"/>
      <c r="ETT114" s="6"/>
      <c r="ETU114" s="6"/>
      <c r="ETV114" s="6"/>
      <c r="ETW114" s="6"/>
      <c r="ETX114" s="6"/>
      <c r="ETY114" s="6"/>
      <c r="ETZ114" s="6"/>
      <c r="EUA114" s="6"/>
      <c r="EUB114" s="6"/>
      <c r="EUC114" s="6"/>
      <c r="EUD114" s="6"/>
      <c r="EUE114" s="6"/>
      <c r="EUF114" s="6"/>
      <c r="EUG114" s="6"/>
      <c r="EUH114" s="6"/>
      <c r="EUI114" s="6"/>
      <c r="EUJ114" s="6"/>
      <c r="EUK114" s="6"/>
      <c r="EUL114" s="6"/>
      <c r="EUM114" s="6"/>
      <c r="EUN114" s="6"/>
      <c r="EUO114" s="6"/>
      <c r="EUP114" s="6"/>
      <c r="EUQ114" s="6"/>
      <c r="EUR114" s="6"/>
      <c r="EUS114" s="6"/>
      <c r="EUT114" s="6"/>
      <c r="EUU114" s="6"/>
      <c r="EUV114" s="6"/>
      <c r="EUW114" s="6"/>
      <c r="EUX114" s="6"/>
      <c r="EUY114" s="6"/>
      <c r="EUZ114" s="6"/>
      <c r="EVA114" s="6"/>
      <c r="EVB114" s="6"/>
      <c r="EVC114" s="6"/>
      <c r="EVD114" s="6"/>
      <c r="EVE114" s="6"/>
      <c r="EVF114" s="6"/>
      <c r="EVG114" s="6"/>
      <c r="EVH114" s="6"/>
      <c r="EVI114" s="6"/>
      <c r="EVJ114" s="6"/>
      <c r="EVK114" s="6"/>
      <c r="EVL114" s="6"/>
      <c r="EVM114" s="6"/>
      <c r="EVN114" s="6"/>
      <c r="EVO114" s="6"/>
      <c r="EVP114" s="6"/>
      <c r="EVQ114" s="6"/>
      <c r="EVR114" s="6"/>
      <c r="EVS114" s="6"/>
      <c r="EVT114" s="6"/>
      <c r="EVU114" s="6"/>
      <c r="EVV114" s="6"/>
      <c r="EVW114" s="6"/>
      <c r="EVX114" s="6"/>
      <c r="EVY114" s="6"/>
      <c r="EVZ114" s="6"/>
      <c r="EWA114" s="6"/>
      <c r="EWB114" s="6"/>
      <c r="EWC114" s="6"/>
      <c r="EWD114" s="6"/>
      <c r="EWE114" s="6"/>
      <c r="EWF114" s="6"/>
      <c r="EWG114" s="6"/>
      <c r="EWH114" s="6"/>
      <c r="EWI114" s="6"/>
      <c r="EWJ114" s="6"/>
      <c r="EWK114" s="6"/>
      <c r="EWL114" s="6"/>
      <c r="EWM114" s="6"/>
      <c r="EWN114" s="6"/>
      <c r="EWO114" s="6"/>
      <c r="EWP114" s="6"/>
      <c r="EWQ114" s="6"/>
      <c r="EWR114" s="6"/>
      <c r="EWS114" s="6"/>
      <c r="EWT114" s="6"/>
      <c r="EWU114" s="6"/>
      <c r="EWV114" s="6"/>
      <c r="EWW114" s="6"/>
      <c r="EWX114" s="6"/>
      <c r="EWY114" s="6"/>
      <c r="EWZ114" s="6"/>
      <c r="EXA114" s="6"/>
      <c r="EXB114" s="6"/>
      <c r="EXC114" s="6"/>
      <c r="EXD114" s="6"/>
      <c r="EXE114" s="6"/>
      <c r="EXF114" s="6"/>
      <c r="EXG114" s="6"/>
      <c r="EXH114" s="6"/>
      <c r="EXI114" s="6"/>
      <c r="EXJ114" s="6"/>
      <c r="EXK114" s="6"/>
      <c r="EXL114" s="6"/>
      <c r="EXM114" s="6"/>
      <c r="EXN114" s="6"/>
      <c r="EXO114" s="6"/>
      <c r="EXP114" s="6"/>
      <c r="EXQ114" s="6"/>
      <c r="EXR114" s="6"/>
      <c r="EXS114" s="6"/>
      <c r="EXT114" s="6"/>
      <c r="EXU114" s="6"/>
      <c r="EXV114" s="6"/>
      <c r="EXW114" s="6"/>
      <c r="EXX114" s="6"/>
      <c r="EXY114" s="6"/>
      <c r="EXZ114" s="6"/>
      <c r="EYA114" s="6"/>
      <c r="EYB114" s="6"/>
      <c r="EYC114" s="6"/>
      <c r="EYD114" s="6"/>
      <c r="EYE114" s="6"/>
      <c r="EYF114" s="6"/>
      <c r="EYG114" s="6"/>
      <c r="EYH114" s="6"/>
      <c r="EYI114" s="6"/>
      <c r="EYJ114" s="6"/>
      <c r="EYK114" s="6"/>
      <c r="EYL114" s="6"/>
      <c r="EYM114" s="6"/>
      <c r="EYN114" s="6"/>
      <c r="EYO114" s="6"/>
      <c r="EYP114" s="6"/>
      <c r="EYQ114" s="6"/>
      <c r="EYR114" s="6"/>
      <c r="EYS114" s="6"/>
      <c r="EYT114" s="6"/>
      <c r="EYU114" s="6"/>
      <c r="EYV114" s="6"/>
      <c r="EYW114" s="6"/>
      <c r="EYX114" s="6"/>
      <c r="EYY114" s="6"/>
      <c r="EYZ114" s="6"/>
      <c r="EZA114" s="6"/>
      <c r="EZB114" s="6"/>
      <c r="EZC114" s="6"/>
      <c r="EZD114" s="6"/>
      <c r="EZE114" s="6"/>
      <c r="EZF114" s="6"/>
      <c r="EZG114" s="6"/>
      <c r="EZH114" s="6"/>
      <c r="EZI114" s="6"/>
      <c r="EZJ114" s="6"/>
      <c r="EZK114" s="6"/>
      <c r="EZL114" s="6"/>
      <c r="EZM114" s="6"/>
      <c r="EZN114" s="6"/>
      <c r="EZO114" s="6"/>
      <c r="EZP114" s="6"/>
      <c r="EZQ114" s="6"/>
      <c r="EZR114" s="6"/>
      <c r="EZS114" s="6"/>
      <c r="EZT114" s="6"/>
      <c r="EZU114" s="6"/>
      <c r="EZV114" s="6"/>
      <c r="EZW114" s="6"/>
      <c r="EZX114" s="6"/>
      <c r="EZY114" s="6"/>
      <c r="EZZ114" s="6"/>
      <c r="FAA114" s="6"/>
      <c r="FAB114" s="6"/>
      <c r="FAC114" s="6"/>
      <c r="FAD114" s="6"/>
      <c r="FAE114" s="6"/>
      <c r="FAF114" s="6"/>
      <c r="FAG114" s="6"/>
      <c r="FAH114" s="6"/>
      <c r="FAI114" s="6"/>
      <c r="FAJ114" s="6"/>
      <c r="FAK114" s="6"/>
      <c r="FAL114" s="6"/>
      <c r="FAM114" s="6"/>
      <c r="FAN114" s="6"/>
      <c r="FAO114" s="6"/>
      <c r="FAP114" s="6"/>
      <c r="FAQ114" s="6"/>
      <c r="FAR114" s="6"/>
      <c r="FAS114" s="6"/>
      <c r="FAT114" s="6"/>
      <c r="FAU114" s="6"/>
      <c r="FAV114" s="6"/>
      <c r="FAW114" s="6"/>
      <c r="FAX114" s="6"/>
      <c r="FAY114" s="6"/>
      <c r="FAZ114" s="6"/>
      <c r="FBA114" s="6"/>
      <c r="FBB114" s="6"/>
      <c r="FBC114" s="6"/>
      <c r="FBD114" s="6"/>
      <c r="FBE114" s="6"/>
      <c r="FBF114" s="6"/>
      <c r="FBG114" s="6"/>
      <c r="FBH114" s="6"/>
      <c r="FBI114" s="6"/>
      <c r="FBJ114" s="6"/>
      <c r="FBK114" s="6"/>
      <c r="FBL114" s="6"/>
      <c r="FBM114" s="6"/>
      <c r="FBN114" s="6"/>
      <c r="FBO114" s="6"/>
      <c r="FBP114" s="6"/>
      <c r="FBQ114" s="6"/>
      <c r="FBR114" s="6"/>
      <c r="FBS114" s="6"/>
      <c r="FBT114" s="6"/>
      <c r="FBU114" s="6"/>
      <c r="FBV114" s="6"/>
      <c r="FBW114" s="6"/>
      <c r="FBX114" s="6"/>
      <c r="FBY114" s="6"/>
      <c r="FBZ114" s="6"/>
      <c r="FCA114" s="6"/>
      <c r="FCB114" s="6"/>
      <c r="FCC114" s="6"/>
      <c r="FCD114" s="6"/>
      <c r="FCE114" s="6"/>
      <c r="FCF114" s="6"/>
      <c r="FCG114" s="6"/>
      <c r="FCH114" s="6"/>
      <c r="FCI114" s="6"/>
      <c r="FCJ114" s="6"/>
      <c r="FCK114" s="6"/>
      <c r="FCL114" s="6"/>
      <c r="FCM114" s="6"/>
      <c r="FCN114" s="6"/>
      <c r="FCO114" s="6"/>
      <c r="FCP114" s="6"/>
      <c r="FCQ114" s="6"/>
      <c r="FCR114" s="6"/>
      <c r="FCS114" s="6"/>
      <c r="FCT114" s="6"/>
      <c r="FCU114" s="6"/>
      <c r="FCV114" s="6"/>
      <c r="FCW114" s="6"/>
      <c r="FCX114" s="6"/>
      <c r="FCY114" s="6"/>
      <c r="FCZ114" s="6"/>
      <c r="FDA114" s="6"/>
      <c r="FDB114" s="6"/>
      <c r="FDC114" s="6"/>
      <c r="FDD114" s="6"/>
      <c r="FDE114" s="6"/>
      <c r="FDF114" s="6"/>
      <c r="FDG114" s="6"/>
      <c r="FDH114" s="6"/>
      <c r="FDI114" s="6"/>
      <c r="FDJ114" s="6"/>
      <c r="FDK114" s="6"/>
      <c r="FDL114" s="6"/>
      <c r="FDM114" s="6"/>
      <c r="FDN114" s="6"/>
      <c r="FDO114" s="6"/>
      <c r="FDP114" s="6"/>
      <c r="FDQ114" s="6"/>
      <c r="FDR114" s="6"/>
      <c r="FDS114" s="6"/>
      <c r="FDT114" s="6"/>
      <c r="FDU114" s="6"/>
      <c r="FDV114" s="6"/>
      <c r="FDW114" s="6"/>
      <c r="FDX114" s="6"/>
      <c r="FDY114" s="6"/>
      <c r="FDZ114" s="6"/>
      <c r="FEA114" s="6"/>
      <c r="FEB114" s="6"/>
      <c r="FEC114" s="6"/>
      <c r="FED114" s="6"/>
      <c r="FEE114" s="6"/>
      <c r="FEF114" s="6"/>
      <c r="FEG114" s="6"/>
      <c r="FEH114" s="6"/>
      <c r="FEI114" s="6"/>
      <c r="FEJ114" s="6"/>
      <c r="FEK114" s="6"/>
      <c r="FEL114" s="6"/>
      <c r="FEM114" s="6"/>
      <c r="FEN114" s="6"/>
      <c r="FEO114" s="6"/>
      <c r="FEP114" s="6"/>
      <c r="FEQ114" s="6"/>
      <c r="FER114" s="6"/>
      <c r="FES114" s="6"/>
      <c r="FET114" s="6"/>
      <c r="FEU114" s="6"/>
      <c r="FEV114" s="6"/>
      <c r="FEW114" s="6"/>
      <c r="FEX114" s="6"/>
      <c r="FEY114" s="6"/>
      <c r="FEZ114" s="6"/>
      <c r="FFA114" s="6"/>
      <c r="FFB114" s="6"/>
      <c r="FFC114" s="6"/>
      <c r="FFD114" s="6"/>
      <c r="FFE114" s="6"/>
      <c r="FFF114" s="6"/>
      <c r="FFG114" s="6"/>
      <c r="FFH114" s="6"/>
      <c r="FFI114" s="6"/>
      <c r="FFJ114" s="6"/>
      <c r="FFK114" s="6"/>
      <c r="FFL114" s="6"/>
      <c r="FFM114" s="6"/>
      <c r="FFN114" s="6"/>
      <c r="FFO114" s="6"/>
      <c r="FFP114" s="6"/>
      <c r="FFQ114" s="6"/>
      <c r="FFR114" s="6"/>
      <c r="FFS114" s="6"/>
      <c r="FFT114" s="6"/>
      <c r="FFU114" s="6"/>
      <c r="FFV114" s="6"/>
      <c r="FFW114" s="6"/>
      <c r="FFX114" s="6"/>
      <c r="FFY114" s="6"/>
      <c r="FFZ114" s="6"/>
      <c r="FGA114" s="6"/>
      <c r="FGB114" s="6"/>
      <c r="FGC114" s="6"/>
      <c r="FGD114" s="6"/>
      <c r="FGE114" s="6"/>
      <c r="FGF114" s="6"/>
      <c r="FGG114" s="6"/>
      <c r="FGH114" s="6"/>
      <c r="FGI114" s="6"/>
      <c r="FGJ114" s="6"/>
      <c r="FGK114" s="6"/>
      <c r="FGL114" s="6"/>
      <c r="FGM114" s="6"/>
      <c r="FGN114" s="6"/>
      <c r="FGO114" s="6"/>
      <c r="FGP114" s="6"/>
      <c r="FGQ114" s="6"/>
      <c r="FGR114" s="6"/>
      <c r="FGS114" s="6"/>
      <c r="FGT114" s="6"/>
      <c r="FGU114" s="6"/>
      <c r="FGV114" s="6"/>
      <c r="FGW114" s="6"/>
      <c r="FGX114" s="6"/>
      <c r="FGY114" s="6"/>
      <c r="FGZ114" s="6"/>
      <c r="FHA114" s="6"/>
      <c r="FHB114" s="6"/>
      <c r="FHC114" s="6"/>
      <c r="FHD114" s="6"/>
      <c r="FHE114" s="6"/>
      <c r="FHF114" s="6"/>
      <c r="FHG114" s="6"/>
      <c r="FHH114" s="6"/>
      <c r="FHI114" s="6"/>
      <c r="FHJ114" s="6"/>
      <c r="FHK114" s="6"/>
      <c r="FHL114" s="6"/>
      <c r="FHM114" s="6"/>
      <c r="FHN114" s="6"/>
      <c r="FHO114" s="6"/>
      <c r="FHP114" s="6"/>
      <c r="FHQ114" s="6"/>
      <c r="FHR114" s="6"/>
      <c r="FHS114" s="6"/>
      <c r="FHT114" s="6"/>
      <c r="FHU114" s="6"/>
      <c r="FHV114" s="6"/>
      <c r="FHW114" s="6"/>
      <c r="FHX114" s="6"/>
      <c r="FHY114" s="6"/>
      <c r="FHZ114" s="6"/>
      <c r="FIA114" s="6"/>
      <c r="FIB114" s="6"/>
      <c r="FIC114" s="6"/>
      <c r="FID114" s="6"/>
      <c r="FIE114" s="6"/>
      <c r="FIF114" s="6"/>
      <c r="FIG114" s="6"/>
      <c r="FIH114" s="6"/>
      <c r="FII114" s="6"/>
      <c r="FIJ114" s="6"/>
      <c r="FIK114" s="6"/>
      <c r="FIL114" s="6"/>
      <c r="FIM114" s="6"/>
      <c r="FIN114" s="6"/>
      <c r="FIO114" s="6"/>
      <c r="FIP114" s="6"/>
      <c r="FIQ114" s="6"/>
      <c r="FIR114" s="6"/>
      <c r="FIS114" s="6"/>
      <c r="FIT114" s="6"/>
      <c r="FIU114" s="6"/>
      <c r="FIV114" s="6"/>
      <c r="FIW114" s="6"/>
      <c r="FIX114" s="6"/>
      <c r="FIY114" s="6"/>
      <c r="FIZ114" s="6"/>
      <c r="FJA114" s="6"/>
      <c r="FJB114" s="6"/>
      <c r="FJC114" s="6"/>
      <c r="FJD114" s="6"/>
      <c r="FJE114" s="6"/>
      <c r="FJF114" s="6"/>
      <c r="FJG114" s="6"/>
      <c r="FJH114" s="6"/>
      <c r="FJI114" s="6"/>
      <c r="FJJ114" s="6"/>
      <c r="FJK114" s="6"/>
      <c r="FJL114" s="6"/>
      <c r="FJM114" s="6"/>
      <c r="FJN114" s="6"/>
      <c r="FJO114" s="6"/>
      <c r="FJP114" s="6"/>
      <c r="FJQ114" s="6"/>
      <c r="FJR114" s="6"/>
      <c r="FJS114" s="6"/>
      <c r="FJT114" s="6"/>
      <c r="FJU114" s="6"/>
      <c r="FJV114" s="6"/>
      <c r="FJW114" s="6"/>
      <c r="FJX114" s="6"/>
      <c r="FJY114" s="6"/>
      <c r="FJZ114" s="6"/>
      <c r="FKA114" s="6"/>
      <c r="FKB114" s="6"/>
      <c r="FKC114" s="6"/>
      <c r="FKD114" s="6"/>
      <c r="FKE114" s="6"/>
      <c r="FKF114" s="6"/>
      <c r="FKG114" s="6"/>
      <c r="FKH114" s="6"/>
      <c r="FKI114" s="6"/>
      <c r="FKJ114" s="6"/>
      <c r="FKK114" s="6"/>
      <c r="FKL114" s="6"/>
      <c r="FKM114" s="6"/>
      <c r="FKN114" s="6"/>
      <c r="FKO114" s="6"/>
      <c r="FKP114" s="6"/>
      <c r="FKQ114" s="6"/>
      <c r="FKR114" s="6"/>
      <c r="FKS114" s="6"/>
      <c r="FKT114" s="6"/>
      <c r="FKU114" s="6"/>
      <c r="FKV114" s="6"/>
      <c r="FKW114" s="6"/>
      <c r="FKX114" s="6"/>
      <c r="FKY114" s="6"/>
      <c r="FKZ114" s="6"/>
      <c r="FLA114" s="6"/>
      <c r="FLB114" s="6"/>
      <c r="FLC114" s="6"/>
      <c r="FLD114" s="6"/>
      <c r="FLE114" s="6"/>
      <c r="FLF114" s="6"/>
      <c r="FLG114" s="6"/>
      <c r="FLH114" s="6"/>
      <c r="FLI114" s="6"/>
      <c r="FLJ114" s="6"/>
      <c r="FLK114" s="6"/>
      <c r="FLL114" s="6"/>
      <c r="FLM114" s="6"/>
      <c r="FLN114" s="6"/>
      <c r="FLO114" s="6"/>
      <c r="FLP114" s="6"/>
      <c r="FLQ114" s="6"/>
      <c r="FLR114" s="6"/>
      <c r="FLS114" s="6"/>
      <c r="FLT114" s="6"/>
      <c r="FLU114" s="6"/>
      <c r="FLV114" s="6"/>
      <c r="FLW114" s="6"/>
      <c r="FLX114" s="6"/>
      <c r="FLY114" s="6"/>
      <c r="FLZ114" s="6"/>
      <c r="FMA114" s="6"/>
      <c r="FMB114" s="6"/>
      <c r="FMC114" s="6"/>
      <c r="FMD114" s="6"/>
      <c r="FME114" s="6"/>
      <c r="FMF114" s="6"/>
      <c r="FMG114" s="6"/>
      <c r="FMH114" s="6"/>
      <c r="FMI114" s="6"/>
      <c r="FMJ114" s="6"/>
      <c r="FMK114" s="6"/>
      <c r="FML114" s="6"/>
      <c r="FMM114" s="6"/>
      <c r="FMN114" s="6"/>
      <c r="FMO114" s="6"/>
      <c r="FMP114" s="6"/>
      <c r="FMQ114" s="6"/>
      <c r="FMR114" s="6"/>
      <c r="FMS114" s="6"/>
      <c r="FMT114" s="6"/>
      <c r="FMU114" s="6"/>
      <c r="FMV114" s="6"/>
      <c r="FMW114" s="6"/>
      <c r="FMX114" s="6"/>
      <c r="FMY114" s="6"/>
      <c r="FMZ114" s="6"/>
      <c r="FNA114" s="6"/>
      <c r="FNB114" s="6"/>
      <c r="FNC114" s="6"/>
      <c r="FND114" s="6"/>
      <c r="FNE114" s="6"/>
      <c r="FNF114" s="6"/>
      <c r="FNG114" s="6"/>
      <c r="FNH114" s="6"/>
      <c r="FNI114" s="6"/>
      <c r="FNJ114" s="6"/>
      <c r="FNK114" s="6"/>
      <c r="FNL114" s="6"/>
      <c r="FNM114" s="6"/>
      <c r="FNN114" s="6"/>
      <c r="FNO114" s="6"/>
      <c r="FNP114" s="6"/>
      <c r="FNQ114" s="6"/>
      <c r="FNR114" s="6"/>
      <c r="FNS114" s="6"/>
      <c r="FNT114" s="6"/>
      <c r="FNU114" s="6"/>
      <c r="FNV114" s="6"/>
      <c r="FNW114" s="6"/>
      <c r="FNX114" s="6"/>
      <c r="FNY114" s="6"/>
      <c r="FNZ114" s="6"/>
      <c r="FOA114" s="6"/>
      <c r="FOB114" s="6"/>
      <c r="FOC114" s="6"/>
      <c r="FOD114" s="6"/>
      <c r="FOE114" s="6"/>
      <c r="FOF114" s="6"/>
      <c r="FOG114" s="6"/>
      <c r="FOH114" s="6"/>
      <c r="FOI114" s="6"/>
      <c r="FOJ114" s="6"/>
      <c r="FOK114" s="6"/>
      <c r="FOL114" s="6"/>
      <c r="FOM114" s="6"/>
      <c r="FON114" s="6"/>
      <c r="FOO114" s="6"/>
      <c r="FOP114" s="6"/>
      <c r="FOQ114" s="6"/>
      <c r="FOR114" s="6"/>
      <c r="FOS114" s="6"/>
      <c r="FOT114" s="6"/>
      <c r="FOU114" s="6"/>
      <c r="FOV114" s="6"/>
      <c r="FOW114" s="6"/>
      <c r="FOX114" s="6"/>
      <c r="FOY114" s="6"/>
      <c r="FOZ114" s="6"/>
      <c r="FPA114" s="6"/>
      <c r="FPB114" s="6"/>
      <c r="FPC114" s="6"/>
      <c r="FPD114" s="6"/>
      <c r="FPE114" s="6"/>
      <c r="FPF114" s="6"/>
      <c r="FPG114" s="6"/>
      <c r="FPH114" s="6"/>
      <c r="FPI114" s="6"/>
      <c r="FPJ114" s="6"/>
      <c r="FPK114" s="6"/>
      <c r="FPL114" s="6"/>
      <c r="FPM114" s="6"/>
      <c r="FPN114" s="6"/>
      <c r="FPO114" s="6"/>
      <c r="FPP114" s="6"/>
      <c r="FPQ114" s="6"/>
      <c r="FPR114" s="6"/>
      <c r="FPS114" s="6"/>
      <c r="FPT114" s="6"/>
      <c r="FPU114" s="6"/>
      <c r="FPV114" s="6"/>
      <c r="FPW114" s="6"/>
      <c r="FPX114" s="6"/>
      <c r="FPY114" s="6"/>
      <c r="FPZ114" s="6"/>
      <c r="FQA114" s="6"/>
      <c r="FQB114" s="6"/>
      <c r="FQC114" s="6"/>
      <c r="FQD114" s="6"/>
      <c r="FQE114" s="6"/>
      <c r="FQF114" s="6"/>
      <c r="FQG114" s="6"/>
      <c r="FQH114" s="6"/>
      <c r="FQI114" s="6"/>
      <c r="FQJ114" s="6"/>
      <c r="FQK114" s="6"/>
      <c r="FQL114" s="6"/>
      <c r="FQM114" s="6"/>
      <c r="FQN114" s="6"/>
      <c r="FQO114" s="6"/>
      <c r="FQP114" s="6"/>
      <c r="FQQ114" s="6"/>
      <c r="FQR114" s="6"/>
      <c r="FQS114" s="6"/>
      <c r="FQT114" s="6"/>
      <c r="FQU114" s="6"/>
      <c r="FQV114" s="6"/>
      <c r="FQW114" s="6"/>
      <c r="FQX114" s="6"/>
      <c r="FQY114" s="6"/>
      <c r="FQZ114" s="6"/>
      <c r="FRA114" s="6"/>
      <c r="FRB114" s="6"/>
      <c r="FRC114" s="6"/>
      <c r="FRD114" s="6"/>
      <c r="FRE114" s="6"/>
      <c r="FRF114" s="6"/>
      <c r="FRG114" s="6"/>
      <c r="FRH114" s="6"/>
      <c r="FRI114" s="6"/>
      <c r="FRJ114" s="6"/>
      <c r="FRK114" s="6"/>
      <c r="FRL114" s="6"/>
      <c r="FRM114" s="6"/>
      <c r="FRN114" s="6"/>
      <c r="FRO114" s="6"/>
      <c r="FRP114" s="6"/>
      <c r="FRQ114" s="6"/>
      <c r="FRR114" s="6"/>
      <c r="FRS114" s="6"/>
      <c r="FRT114" s="6"/>
      <c r="FRU114" s="6"/>
      <c r="FRV114" s="6"/>
      <c r="FRW114" s="6"/>
      <c r="FRX114" s="6"/>
      <c r="FRY114" s="6"/>
      <c r="FRZ114" s="6"/>
      <c r="FSA114" s="6"/>
      <c r="FSB114" s="6"/>
      <c r="FSC114" s="6"/>
      <c r="FSD114" s="6"/>
      <c r="FSE114" s="6"/>
      <c r="FSF114" s="6"/>
      <c r="FSG114" s="6"/>
      <c r="FSH114" s="6"/>
      <c r="FSI114" s="6"/>
      <c r="FSJ114" s="6"/>
      <c r="FSK114" s="6"/>
      <c r="FSL114" s="6"/>
      <c r="FSM114" s="6"/>
      <c r="FSN114" s="6"/>
      <c r="FSO114" s="6"/>
      <c r="FSP114" s="6"/>
      <c r="FSQ114" s="6"/>
      <c r="FSR114" s="6"/>
      <c r="FSS114" s="6"/>
      <c r="FST114" s="6"/>
      <c r="FSU114" s="6"/>
      <c r="FSV114" s="6"/>
      <c r="FSW114" s="6"/>
      <c r="FSX114" s="6"/>
      <c r="FSY114" s="6"/>
      <c r="FSZ114" s="6"/>
      <c r="FTA114" s="6"/>
      <c r="FTB114" s="6"/>
      <c r="FTC114" s="6"/>
      <c r="FTD114" s="6"/>
      <c r="FTE114" s="6"/>
      <c r="FTF114" s="6"/>
      <c r="FTG114" s="6"/>
      <c r="FTH114" s="6"/>
      <c r="FTI114" s="6"/>
      <c r="FTJ114" s="6"/>
      <c r="FTK114" s="6"/>
      <c r="FTL114" s="6"/>
      <c r="FTM114" s="6"/>
      <c r="FTN114" s="6"/>
      <c r="FTO114" s="6"/>
      <c r="FTP114" s="6"/>
      <c r="FTQ114" s="6"/>
      <c r="FTR114" s="6"/>
      <c r="FTS114" s="6"/>
      <c r="FTT114" s="6"/>
      <c r="FTU114" s="6"/>
      <c r="FTV114" s="6"/>
      <c r="FTW114" s="6"/>
      <c r="FTX114" s="6"/>
      <c r="FTY114" s="6"/>
      <c r="FTZ114" s="6"/>
      <c r="FUA114" s="6"/>
      <c r="FUB114" s="6"/>
      <c r="FUC114" s="6"/>
      <c r="FUD114" s="6"/>
      <c r="FUE114" s="6"/>
      <c r="FUF114" s="6"/>
      <c r="FUG114" s="6"/>
      <c r="FUH114" s="6"/>
      <c r="FUI114" s="6"/>
      <c r="FUJ114" s="6"/>
      <c r="FUK114" s="6"/>
      <c r="FUL114" s="6"/>
      <c r="FUM114" s="6"/>
      <c r="FUN114" s="6"/>
      <c r="FUO114" s="6"/>
      <c r="FUP114" s="6"/>
      <c r="FUQ114" s="6"/>
      <c r="FUR114" s="6"/>
      <c r="FUS114" s="6"/>
      <c r="FUT114" s="6"/>
      <c r="FUU114" s="6"/>
      <c r="FUV114" s="6"/>
      <c r="FUW114" s="6"/>
      <c r="FUX114" s="6"/>
      <c r="FUY114" s="6"/>
      <c r="FUZ114" s="6"/>
      <c r="FVA114" s="6"/>
      <c r="FVB114" s="6"/>
      <c r="FVC114" s="6"/>
      <c r="FVD114" s="6"/>
      <c r="FVE114" s="6"/>
      <c r="FVF114" s="6"/>
      <c r="FVG114" s="6"/>
      <c r="FVH114" s="6"/>
      <c r="FVI114" s="6"/>
      <c r="FVJ114" s="6"/>
      <c r="FVK114" s="6"/>
      <c r="FVL114" s="6"/>
      <c r="FVM114" s="6"/>
      <c r="FVN114" s="6"/>
      <c r="FVO114" s="6"/>
      <c r="FVP114" s="6"/>
      <c r="FVQ114" s="6"/>
      <c r="FVR114" s="6"/>
      <c r="FVS114" s="6"/>
      <c r="FVT114" s="6"/>
      <c r="FVU114" s="6"/>
      <c r="FVV114" s="6"/>
      <c r="FVW114" s="6"/>
      <c r="FVX114" s="6"/>
      <c r="FVY114" s="6"/>
      <c r="FVZ114" s="6"/>
      <c r="FWA114" s="6"/>
      <c r="FWB114" s="6"/>
      <c r="FWC114" s="6"/>
      <c r="FWD114" s="6"/>
      <c r="FWE114" s="6"/>
      <c r="FWF114" s="6"/>
      <c r="FWG114" s="6"/>
      <c r="FWH114" s="6"/>
      <c r="FWI114" s="6"/>
      <c r="FWJ114" s="6"/>
      <c r="FWK114" s="6"/>
      <c r="FWL114" s="6"/>
      <c r="FWM114" s="6"/>
      <c r="FWN114" s="6"/>
      <c r="FWO114" s="6"/>
      <c r="FWP114" s="6"/>
      <c r="FWQ114" s="6"/>
      <c r="FWR114" s="6"/>
      <c r="FWS114" s="6"/>
      <c r="FWT114" s="6"/>
      <c r="FWU114" s="6"/>
      <c r="FWV114" s="6"/>
      <c r="FWW114" s="6"/>
      <c r="FWX114" s="6"/>
      <c r="FWY114" s="6"/>
      <c r="FWZ114" s="6"/>
      <c r="FXA114" s="6"/>
      <c r="FXB114" s="6"/>
      <c r="FXC114" s="6"/>
      <c r="FXD114" s="6"/>
      <c r="FXE114" s="6"/>
      <c r="FXF114" s="6"/>
      <c r="FXG114" s="6"/>
      <c r="FXH114" s="6"/>
      <c r="FXI114" s="6"/>
      <c r="FXJ114" s="6"/>
      <c r="FXK114" s="6"/>
      <c r="FXL114" s="6"/>
      <c r="FXM114" s="6"/>
      <c r="FXN114" s="6"/>
      <c r="FXO114" s="6"/>
      <c r="FXP114" s="6"/>
      <c r="FXQ114" s="6"/>
      <c r="FXR114" s="6"/>
      <c r="FXS114" s="6"/>
      <c r="FXT114" s="6"/>
      <c r="FXU114" s="6"/>
      <c r="FXV114" s="6"/>
      <c r="FXW114" s="6"/>
      <c r="FXX114" s="6"/>
      <c r="FXY114" s="6"/>
      <c r="FXZ114" s="6"/>
      <c r="FYA114" s="6"/>
      <c r="FYB114" s="6"/>
      <c r="FYC114" s="6"/>
      <c r="FYD114" s="6"/>
      <c r="FYE114" s="6"/>
      <c r="FYF114" s="6"/>
      <c r="FYG114" s="6"/>
      <c r="FYH114" s="6"/>
      <c r="FYI114" s="6"/>
      <c r="FYJ114" s="6"/>
      <c r="FYK114" s="6"/>
      <c r="FYL114" s="6"/>
      <c r="FYM114" s="6"/>
      <c r="FYN114" s="6"/>
      <c r="FYO114" s="6"/>
      <c r="FYP114" s="6"/>
      <c r="FYQ114" s="6"/>
      <c r="FYR114" s="6"/>
      <c r="FYS114" s="6"/>
      <c r="FYT114" s="6"/>
      <c r="FYU114" s="6"/>
      <c r="FYV114" s="6"/>
      <c r="FYW114" s="6"/>
      <c r="FYX114" s="6"/>
      <c r="FYY114" s="6"/>
      <c r="FYZ114" s="6"/>
      <c r="FZA114" s="6"/>
      <c r="FZB114" s="6"/>
      <c r="FZC114" s="6"/>
      <c r="FZD114" s="6"/>
      <c r="FZE114" s="6"/>
      <c r="FZF114" s="6"/>
      <c r="FZG114" s="6"/>
      <c r="FZH114" s="6"/>
      <c r="FZI114" s="6"/>
      <c r="FZJ114" s="6"/>
      <c r="FZK114" s="6"/>
      <c r="FZL114" s="6"/>
      <c r="FZM114" s="6"/>
      <c r="FZN114" s="6"/>
      <c r="FZO114" s="6"/>
      <c r="FZP114" s="6"/>
      <c r="FZQ114" s="6"/>
      <c r="FZR114" s="6"/>
      <c r="FZS114" s="6"/>
      <c r="FZT114" s="6"/>
      <c r="FZU114" s="6"/>
      <c r="FZV114" s="6"/>
      <c r="FZW114" s="6"/>
      <c r="FZX114" s="6"/>
      <c r="FZY114" s="6"/>
      <c r="FZZ114" s="6"/>
      <c r="GAA114" s="6"/>
      <c r="GAB114" s="6"/>
      <c r="GAC114" s="6"/>
      <c r="GAD114" s="6"/>
      <c r="GAE114" s="6"/>
      <c r="GAF114" s="6"/>
      <c r="GAG114" s="6"/>
      <c r="GAH114" s="6"/>
      <c r="GAI114" s="6"/>
      <c r="GAJ114" s="6"/>
      <c r="GAK114" s="6"/>
      <c r="GAL114" s="6"/>
      <c r="GAM114" s="6"/>
      <c r="GAN114" s="6"/>
      <c r="GAO114" s="6"/>
      <c r="GAP114" s="6"/>
      <c r="GAQ114" s="6"/>
      <c r="GAR114" s="6"/>
      <c r="GAS114" s="6"/>
      <c r="GAT114" s="6"/>
      <c r="GAU114" s="6"/>
      <c r="GAV114" s="6"/>
      <c r="GAW114" s="6"/>
      <c r="GAX114" s="6"/>
      <c r="GAY114" s="6"/>
      <c r="GAZ114" s="6"/>
      <c r="GBA114" s="6"/>
      <c r="GBB114" s="6"/>
      <c r="GBC114" s="6"/>
      <c r="GBD114" s="6"/>
      <c r="GBE114" s="6"/>
      <c r="GBF114" s="6"/>
      <c r="GBG114" s="6"/>
      <c r="GBH114" s="6"/>
      <c r="GBI114" s="6"/>
      <c r="GBJ114" s="6"/>
      <c r="GBK114" s="6"/>
      <c r="GBL114" s="6"/>
      <c r="GBM114" s="6"/>
      <c r="GBN114" s="6"/>
      <c r="GBO114" s="6"/>
      <c r="GBP114" s="6"/>
      <c r="GBQ114" s="6"/>
      <c r="GBR114" s="6"/>
      <c r="GBS114" s="6"/>
      <c r="GBT114" s="6"/>
      <c r="GBU114" s="6"/>
      <c r="GBV114" s="6"/>
      <c r="GBW114" s="6"/>
      <c r="GBX114" s="6"/>
      <c r="GBY114" s="6"/>
      <c r="GBZ114" s="6"/>
      <c r="GCA114" s="6"/>
      <c r="GCB114" s="6"/>
      <c r="GCC114" s="6"/>
      <c r="GCD114" s="6"/>
      <c r="GCE114" s="6"/>
      <c r="GCF114" s="6"/>
      <c r="GCG114" s="6"/>
      <c r="GCH114" s="6"/>
      <c r="GCI114" s="6"/>
      <c r="GCJ114" s="6"/>
      <c r="GCK114" s="6"/>
      <c r="GCL114" s="6"/>
      <c r="GCM114" s="6"/>
      <c r="GCN114" s="6"/>
      <c r="GCO114" s="6"/>
      <c r="GCP114" s="6"/>
      <c r="GCQ114" s="6"/>
      <c r="GCR114" s="6"/>
      <c r="GCS114" s="6"/>
      <c r="GCT114" s="6"/>
      <c r="GCU114" s="6"/>
      <c r="GCV114" s="6"/>
      <c r="GCW114" s="6"/>
      <c r="GCX114" s="6"/>
      <c r="GCY114" s="6"/>
      <c r="GCZ114" s="6"/>
      <c r="GDA114" s="6"/>
      <c r="GDB114" s="6"/>
      <c r="GDC114" s="6"/>
      <c r="GDD114" s="6"/>
      <c r="GDE114" s="6"/>
      <c r="GDF114" s="6"/>
      <c r="GDG114" s="6"/>
      <c r="GDH114" s="6"/>
      <c r="GDI114" s="6"/>
      <c r="GDJ114" s="6"/>
      <c r="GDK114" s="6"/>
      <c r="GDL114" s="6"/>
      <c r="GDM114" s="6"/>
      <c r="GDN114" s="6"/>
      <c r="GDO114" s="6"/>
      <c r="GDP114" s="6"/>
      <c r="GDQ114" s="6"/>
      <c r="GDR114" s="6"/>
      <c r="GDS114" s="6"/>
      <c r="GDT114" s="6"/>
      <c r="GDU114" s="6"/>
      <c r="GDV114" s="6"/>
      <c r="GDW114" s="6"/>
      <c r="GDX114" s="6"/>
      <c r="GDY114" s="6"/>
      <c r="GDZ114" s="6"/>
      <c r="GEA114" s="6"/>
      <c r="GEB114" s="6"/>
      <c r="GEC114" s="6"/>
      <c r="GED114" s="6"/>
      <c r="GEE114" s="6"/>
      <c r="GEF114" s="6"/>
      <c r="GEG114" s="6"/>
      <c r="GEH114" s="6"/>
      <c r="GEI114" s="6"/>
      <c r="GEJ114" s="6"/>
      <c r="GEK114" s="6"/>
      <c r="GEL114" s="6"/>
      <c r="GEM114" s="6"/>
      <c r="GEN114" s="6"/>
      <c r="GEO114" s="6"/>
      <c r="GEP114" s="6"/>
      <c r="GEQ114" s="6"/>
      <c r="GER114" s="6"/>
      <c r="GES114" s="6"/>
      <c r="GET114" s="6"/>
      <c r="GEU114" s="6"/>
      <c r="GEV114" s="6"/>
      <c r="GEW114" s="6"/>
      <c r="GEX114" s="6"/>
      <c r="GEY114" s="6"/>
      <c r="GEZ114" s="6"/>
      <c r="GFA114" s="6"/>
      <c r="GFB114" s="6"/>
      <c r="GFC114" s="6"/>
      <c r="GFD114" s="6"/>
      <c r="GFE114" s="6"/>
      <c r="GFF114" s="6"/>
      <c r="GFG114" s="6"/>
      <c r="GFH114" s="6"/>
      <c r="GFI114" s="6"/>
      <c r="GFJ114" s="6"/>
      <c r="GFK114" s="6"/>
      <c r="GFL114" s="6"/>
      <c r="GFM114" s="6"/>
      <c r="GFN114" s="6"/>
      <c r="GFO114" s="6"/>
      <c r="GFP114" s="6"/>
      <c r="GFQ114" s="6"/>
      <c r="GFR114" s="6"/>
      <c r="GFS114" s="6"/>
      <c r="GFT114" s="6"/>
      <c r="GFU114" s="6"/>
      <c r="GFV114" s="6"/>
      <c r="GFW114" s="6"/>
      <c r="GFX114" s="6"/>
      <c r="GFY114" s="6"/>
      <c r="GFZ114" s="6"/>
      <c r="GGA114" s="6"/>
      <c r="GGB114" s="6"/>
      <c r="GGC114" s="6"/>
      <c r="GGD114" s="6"/>
      <c r="GGE114" s="6"/>
      <c r="GGF114" s="6"/>
      <c r="GGG114" s="6"/>
      <c r="GGH114" s="6"/>
      <c r="GGI114" s="6"/>
      <c r="GGJ114" s="6"/>
      <c r="GGK114" s="6"/>
      <c r="GGL114" s="6"/>
      <c r="GGM114" s="6"/>
      <c r="GGN114" s="6"/>
      <c r="GGO114" s="6"/>
      <c r="GGP114" s="6"/>
      <c r="GGQ114" s="6"/>
      <c r="GGR114" s="6"/>
      <c r="GGS114" s="6"/>
      <c r="GGT114" s="6"/>
      <c r="GGU114" s="6"/>
      <c r="GGV114" s="6"/>
      <c r="GGW114" s="6"/>
      <c r="GGX114" s="6"/>
      <c r="GGY114" s="6"/>
      <c r="GGZ114" s="6"/>
      <c r="GHA114" s="6"/>
      <c r="GHB114" s="6"/>
      <c r="GHC114" s="6"/>
      <c r="GHD114" s="6"/>
      <c r="GHE114" s="6"/>
      <c r="GHF114" s="6"/>
      <c r="GHG114" s="6"/>
      <c r="GHH114" s="6"/>
      <c r="GHI114" s="6"/>
      <c r="GHJ114" s="6"/>
      <c r="GHK114" s="6"/>
      <c r="GHL114" s="6"/>
      <c r="GHM114" s="6"/>
      <c r="GHN114" s="6"/>
      <c r="GHO114" s="6"/>
      <c r="GHP114" s="6"/>
      <c r="GHQ114" s="6"/>
      <c r="GHR114" s="6"/>
      <c r="GHS114" s="6"/>
      <c r="GHT114" s="6"/>
      <c r="GHU114" s="6"/>
      <c r="GHV114" s="6"/>
      <c r="GHW114" s="6"/>
      <c r="GHX114" s="6"/>
      <c r="GHY114" s="6"/>
      <c r="GHZ114" s="6"/>
      <c r="GIA114" s="6"/>
      <c r="GIB114" s="6"/>
      <c r="GIC114" s="6"/>
      <c r="GID114" s="6"/>
      <c r="GIE114" s="6"/>
      <c r="GIF114" s="6"/>
      <c r="GIG114" s="6"/>
      <c r="GIH114" s="6"/>
      <c r="GII114" s="6"/>
      <c r="GIJ114" s="6"/>
      <c r="GIK114" s="6"/>
      <c r="GIL114" s="6"/>
      <c r="GIM114" s="6"/>
      <c r="GIN114" s="6"/>
      <c r="GIO114" s="6"/>
      <c r="GIP114" s="6"/>
      <c r="GIQ114" s="6"/>
      <c r="GIR114" s="6"/>
      <c r="GIS114" s="6"/>
      <c r="GIT114" s="6"/>
      <c r="GIU114" s="6"/>
      <c r="GIV114" s="6"/>
      <c r="GIW114" s="6"/>
      <c r="GIX114" s="6"/>
      <c r="GIY114" s="6"/>
      <c r="GIZ114" s="6"/>
      <c r="GJA114" s="6"/>
      <c r="GJB114" s="6"/>
      <c r="GJC114" s="6"/>
      <c r="GJD114" s="6"/>
      <c r="GJE114" s="6"/>
      <c r="GJF114" s="6"/>
      <c r="GJG114" s="6"/>
      <c r="GJH114" s="6"/>
      <c r="GJI114" s="6"/>
      <c r="GJJ114" s="6"/>
      <c r="GJK114" s="6"/>
      <c r="GJL114" s="6"/>
      <c r="GJM114" s="6"/>
      <c r="GJN114" s="6"/>
      <c r="GJO114" s="6"/>
      <c r="GJP114" s="6"/>
      <c r="GJQ114" s="6"/>
      <c r="GJR114" s="6"/>
      <c r="GJS114" s="6"/>
      <c r="GJT114" s="6"/>
      <c r="GJU114" s="6"/>
      <c r="GJV114" s="6"/>
      <c r="GJW114" s="6"/>
      <c r="GJX114" s="6"/>
      <c r="GJY114" s="6"/>
      <c r="GJZ114" s="6"/>
      <c r="GKA114" s="6"/>
      <c r="GKB114" s="6"/>
      <c r="GKC114" s="6"/>
      <c r="GKD114" s="6"/>
      <c r="GKE114" s="6"/>
      <c r="GKF114" s="6"/>
      <c r="GKG114" s="6"/>
      <c r="GKH114" s="6"/>
      <c r="GKI114" s="6"/>
      <c r="GKJ114" s="6"/>
      <c r="GKK114" s="6"/>
      <c r="GKL114" s="6"/>
      <c r="GKM114" s="6"/>
      <c r="GKN114" s="6"/>
      <c r="GKO114" s="6"/>
      <c r="GKP114" s="6"/>
      <c r="GKQ114" s="6"/>
      <c r="GKR114" s="6"/>
      <c r="GKS114" s="6"/>
      <c r="GKT114" s="6"/>
      <c r="GKU114" s="6"/>
      <c r="GKV114" s="6"/>
      <c r="GKW114" s="6"/>
      <c r="GKX114" s="6"/>
      <c r="GKY114" s="6"/>
      <c r="GKZ114" s="6"/>
      <c r="GLA114" s="6"/>
      <c r="GLB114" s="6"/>
      <c r="GLC114" s="6"/>
      <c r="GLD114" s="6"/>
      <c r="GLE114" s="6"/>
      <c r="GLF114" s="6"/>
      <c r="GLG114" s="6"/>
      <c r="GLH114" s="6"/>
      <c r="GLI114" s="6"/>
      <c r="GLJ114" s="6"/>
      <c r="GLK114" s="6"/>
      <c r="GLL114" s="6"/>
      <c r="GLM114" s="6"/>
      <c r="GLN114" s="6"/>
      <c r="GLO114" s="6"/>
      <c r="GLP114" s="6"/>
      <c r="GLQ114" s="6"/>
      <c r="GLR114" s="6"/>
      <c r="GLS114" s="6"/>
      <c r="GLT114" s="6"/>
      <c r="GLU114" s="6"/>
      <c r="GLV114" s="6"/>
      <c r="GLW114" s="6"/>
      <c r="GLX114" s="6"/>
      <c r="GLY114" s="6"/>
      <c r="GLZ114" s="6"/>
      <c r="GMA114" s="6"/>
      <c r="GMB114" s="6"/>
      <c r="GMC114" s="6"/>
      <c r="GMD114" s="6"/>
      <c r="GME114" s="6"/>
      <c r="GMF114" s="6"/>
      <c r="GMG114" s="6"/>
      <c r="GMH114" s="6"/>
      <c r="GMI114" s="6"/>
      <c r="GMJ114" s="6"/>
      <c r="GMK114" s="6"/>
      <c r="GML114" s="6"/>
      <c r="GMM114" s="6"/>
      <c r="GMN114" s="6"/>
      <c r="GMO114" s="6"/>
      <c r="GMP114" s="6"/>
      <c r="GMQ114" s="6"/>
      <c r="GMR114" s="6"/>
      <c r="GMS114" s="6"/>
      <c r="GMT114" s="6"/>
      <c r="GMU114" s="6"/>
      <c r="GMV114" s="6"/>
      <c r="GMW114" s="6"/>
      <c r="GMX114" s="6"/>
      <c r="GMY114" s="6"/>
      <c r="GMZ114" s="6"/>
      <c r="GNA114" s="6"/>
      <c r="GNB114" s="6"/>
      <c r="GNC114" s="6"/>
      <c r="GND114" s="6"/>
      <c r="GNE114" s="6"/>
      <c r="GNF114" s="6"/>
      <c r="GNG114" s="6"/>
      <c r="GNH114" s="6"/>
      <c r="GNI114" s="6"/>
      <c r="GNJ114" s="6"/>
      <c r="GNK114" s="6"/>
      <c r="GNL114" s="6"/>
      <c r="GNM114" s="6"/>
      <c r="GNN114" s="6"/>
      <c r="GNO114" s="6"/>
      <c r="GNP114" s="6"/>
      <c r="GNQ114" s="6"/>
      <c r="GNR114" s="6"/>
      <c r="GNS114" s="6"/>
      <c r="GNT114" s="6"/>
      <c r="GNU114" s="6"/>
      <c r="GNV114" s="6"/>
      <c r="GNW114" s="6"/>
      <c r="GNX114" s="6"/>
      <c r="GNY114" s="6"/>
      <c r="GNZ114" s="6"/>
      <c r="GOA114" s="6"/>
      <c r="GOB114" s="6"/>
      <c r="GOC114" s="6"/>
      <c r="GOD114" s="6"/>
      <c r="GOE114" s="6"/>
      <c r="GOF114" s="6"/>
      <c r="GOG114" s="6"/>
      <c r="GOH114" s="6"/>
      <c r="GOI114" s="6"/>
      <c r="GOJ114" s="6"/>
      <c r="GOK114" s="6"/>
      <c r="GOL114" s="6"/>
      <c r="GOM114" s="6"/>
      <c r="GON114" s="6"/>
      <c r="GOO114" s="6"/>
      <c r="GOP114" s="6"/>
      <c r="GOQ114" s="6"/>
      <c r="GOR114" s="6"/>
      <c r="GOS114" s="6"/>
      <c r="GOT114" s="6"/>
      <c r="GOU114" s="6"/>
      <c r="GOV114" s="6"/>
      <c r="GOW114" s="6"/>
      <c r="GOX114" s="6"/>
      <c r="GOY114" s="6"/>
      <c r="GOZ114" s="6"/>
      <c r="GPA114" s="6"/>
      <c r="GPB114" s="6"/>
      <c r="GPC114" s="6"/>
      <c r="GPD114" s="6"/>
      <c r="GPE114" s="6"/>
      <c r="GPF114" s="6"/>
      <c r="GPG114" s="6"/>
      <c r="GPH114" s="6"/>
      <c r="GPI114" s="6"/>
      <c r="GPJ114" s="6"/>
      <c r="GPK114" s="6"/>
      <c r="GPL114" s="6"/>
      <c r="GPM114" s="6"/>
      <c r="GPN114" s="6"/>
      <c r="GPO114" s="6"/>
      <c r="GPP114" s="6"/>
      <c r="GPQ114" s="6"/>
      <c r="GPR114" s="6"/>
      <c r="GPS114" s="6"/>
      <c r="GPT114" s="6"/>
      <c r="GPU114" s="6"/>
      <c r="GPV114" s="6"/>
      <c r="GPW114" s="6"/>
      <c r="GPX114" s="6"/>
      <c r="GPY114" s="6"/>
      <c r="GPZ114" s="6"/>
      <c r="GQA114" s="6"/>
      <c r="GQB114" s="6"/>
      <c r="GQC114" s="6"/>
      <c r="GQD114" s="6"/>
      <c r="GQE114" s="6"/>
      <c r="GQF114" s="6"/>
      <c r="GQG114" s="6"/>
      <c r="GQH114" s="6"/>
      <c r="GQI114" s="6"/>
      <c r="GQJ114" s="6"/>
      <c r="GQK114" s="6"/>
      <c r="GQL114" s="6"/>
      <c r="GQM114" s="6"/>
      <c r="GQN114" s="6"/>
      <c r="GQO114" s="6"/>
      <c r="GQP114" s="6"/>
      <c r="GQQ114" s="6"/>
      <c r="GQR114" s="6"/>
      <c r="GQS114" s="6"/>
      <c r="GQT114" s="6"/>
      <c r="GQU114" s="6"/>
      <c r="GQV114" s="6"/>
      <c r="GQW114" s="6"/>
      <c r="GQX114" s="6"/>
      <c r="GQY114" s="6"/>
      <c r="GQZ114" s="6"/>
      <c r="GRA114" s="6"/>
      <c r="GRB114" s="6"/>
      <c r="GRC114" s="6"/>
      <c r="GRD114" s="6"/>
      <c r="GRE114" s="6"/>
      <c r="GRF114" s="6"/>
      <c r="GRG114" s="6"/>
      <c r="GRH114" s="6"/>
      <c r="GRI114" s="6"/>
      <c r="GRJ114" s="6"/>
      <c r="GRK114" s="6"/>
      <c r="GRL114" s="6"/>
      <c r="GRM114" s="6"/>
      <c r="GRN114" s="6"/>
      <c r="GRO114" s="6"/>
      <c r="GRP114" s="6"/>
      <c r="GRQ114" s="6"/>
      <c r="GRR114" s="6"/>
      <c r="GRS114" s="6"/>
      <c r="GRT114" s="6"/>
      <c r="GRU114" s="6"/>
      <c r="GRV114" s="6"/>
      <c r="GRW114" s="6"/>
      <c r="GRX114" s="6"/>
      <c r="GRY114" s="6"/>
      <c r="GRZ114" s="6"/>
      <c r="GSA114" s="6"/>
      <c r="GSB114" s="6"/>
      <c r="GSC114" s="6"/>
      <c r="GSD114" s="6"/>
      <c r="GSE114" s="6"/>
      <c r="GSF114" s="6"/>
      <c r="GSG114" s="6"/>
      <c r="GSH114" s="6"/>
      <c r="GSI114" s="6"/>
      <c r="GSJ114" s="6"/>
      <c r="GSK114" s="6"/>
      <c r="GSL114" s="6"/>
      <c r="GSM114" s="6"/>
      <c r="GSN114" s="6"/>
      <c r="GSO114" s="6"/>
      <c r="GSP114" s="6"/>
      <c r="GSQ114" s="6"/>
      <c r="GSR114" s="6"/>
      <c r="GSS114" s="6"/>
      <c r="GST114" s="6"/>
      <c r="GSU114" s="6"/>
      <c r="GSV114" s="6"/>
      <c r="GSW114" s="6"/>
      <c r="GSX114" s="6"/>
      <c r="GSY114" s="6"/>
      <c r="GSZ114" s="6"/>
      <c r="GTA114" s="6"/>
      <c r="GTB114" s="6"/>
      <c r="GTC114" s="6"/>
      <c r="GTD114" s="6"/>
      <c r="GTE114" s="6"/>
      <c r="GTF114" s="6"/>
      <c r="GTG114" s="6"/>
      <c r="GTH114" s="6"/>
      <c r="GTI114" s="6"/>
      <c r="GTJ114" s="6"/>
      <c r="GTK114" s="6"/>
      <c r="GTL114" s="6"/>
      <c r="GTM114" s="6"/>
      <c r="GTN114" s="6"/>
      <c r="GTO114" s="6"/>
      <c r="GTP114" s="6"/>
      <c r="GTQ114" s="6"/>
      <c r="GTR114" s="6"/>
      <c r="GTS114" s="6"/>
      <c r="GTT114" s="6"/>
      <c r="GTU114" s="6"/>
      <c r="GTV114" s="6"/>
      <c r="GTW114" s="6"/>
      <c r="GTX114" s="6"/>
      <c r="GTY114" s="6"/>
      <c r="GTZ114" s="6"/>
      <c r="GUA114" s="6"/>
      <c r="GUB114" s="6"/>
      <c r="GUC114" s="6"/>
      <c r="GUD114" s="6"/>
      <c r="GUE114" s="6"/>
      <c r="GUF114" s="6"/>
      <c r="GUG114" s="6"/>
      <c r="GUH114" s="6"/>
      <c r="GUI114" s="6"/>
      <c r="GUJ114" s="6"/>
      <c r="GUK114" s="6"/>
      <c r="GUL114" s="6"/>
      <c r="GUM114" s="6"/>
      <c r="GUN114" s="6"/>
      <c r="GUO114" s="6"/>
      <c r="GUP114" s="6"/>
      <c r="GUQ114" s="6"/>
      <c r="GUR114" s="6"/>
      <c r="GUS114" s="6"/>
      <c r="GUT114" s="6"/>
      <c r="GUU114" s="6"/>
      <c r="GUV114" s="6"/>
      <c r="GUW114" s="6"/>
      <c r="GUX114" s="6"/>
      <c r="GUY114" s="6"/>
      <c r="GUZ114" s="6"/>
      <c r="GVA114" s="6"/>
      <c r="GVB114" s="6"/>
      <c r="GVC114" s="6"/>
      <c r="GVD114" s="6"/>
      <c r="GVE114" s="6"/>
      <c r="GVF114" s="6"/>
      <c r="GVG114" s="6"/>
      <c r="GVH114" s="6"/>
      <c r="GVI114" s="6"/>
      <c r="GVJ114" s="6"/>
      <c r="GVK114" s="6"/>
      <c r="GVL114" s="6"/>
      <c r="GVM114" s="6"/>
      <c r="GVN114" s="6"/>
      <c r="GVO114" s="6"/>
      <c r="GVP114" s="6"/>
      <c r="GVQ114" s="6"/>
      <c r="GVR114" s="6"/>
      <c r="GVS114" s="6"/>
      <c r="GVT114" s="6"/>
      <c r="GVU114" s="6"/>
      <c r="GVV114" s="6"/>
      <c r="GVW114" s="6"/>
      <c r="GVX114" s="6"/>
      <c r="GVY114" s="6"/>
      <c r="GVZ114" s="6"/>
      <c r="GWA114" s="6"/>
      <c r="GWB114" s="6"/>
      <c r="GWC114" s="6"/>
      <c r="GWD114" s="6"/>
      <c r="GWE114" s="6"/>
      <c r="GWF114" s="6"/>
      <c r="GWG114" s="6"/>
      <c r="GWH114" s="6"/>
      <c r="GWI114" s="6"/>
      <c r="GWJ114" s="6"/>
      <c r="GWK114" s="6"/>
      <c r="GWL114" s="6"/>
      <c r="GWM114" s="6"/>
      <c r="GWN114" s="6"/>
      <c r="GWO114" s="6"/>
      <c r="GWP114" s="6"/>
      <c r="GWQ114" s="6"/>
      <c r="GWR114" s="6"/>
      <c r="GWS114" s="6"/>
      <c r="GWT114" s="6"/>
      <c r="GWU114" s="6"/>
      <c r="GWV114" s="6"/>
      <c r="GWW114" s="6"/>
      <c r="GWX114" s="6"/>
      <c r="GWY114" s="6"/>
      <c r="GWZ114" s="6"/>
      <c r="GXA114" s="6"/>
      <c r="GXB114" s="6"/>
      <c r="GXC114" s="6"/>
      <c r="GXD114" s="6"/>
      <c r="GXE114" s="6"/>
      <c r="GXF114" s="6"/>
      <c r="GXG114" s="6"/>
      <c r="GXH114" s="6"/>
      <c r="GXI114" s="6"/>
      <c r="GXJ114" s="6"/>
      <c r="GXK114" s="6"/>
      <c r="GXL114" s="6"/>
      <c r="GXM114" s="6"/>
      <c r="GXN114" s="6"/>
      <c r="GXO114" s="6"/>
      <c r="GXP114" s="6"/>
      <c r="GXQ114" s="6"/>
      <c r="GXR114" s="6"/>
      <c r="GXS114" s="6"/>
      <c r="GXT114" s="6"/>
      <c r="GXU114" s="6"/>
      <c r="GXV114" s="6"/>
      <c r="GXW114" s="6"/>
      <c r="GXX114" s="6"/>
      <c r="GXY114" s="6"/>
      <c r="GXZ114" s="6"/>
      <c r="GYA114" s="6"/>
      <c r="GYB114" s="6"/>
      <c r="GYC114" s="6"/>
      <c r="GYD114" s="6"/>
      <c r="GYE114" s="6"/>
      <c r="GYF114" s="6"/>
      <c r="GYG114" s="6"/>
      <c r="GYH114" s="6"/>
      <c r="GYI114" s="6"/>
      <c r="GYJ114" s="6"/>
      <c r="GYK114" s="6"/>
      <c r="GYL114" s="6"/>
      <c r="GYM114" s="6"/>
      <c r="GYN114" s="6"/>
      <c r="GYO114" s="6"/>
      <c r="GYP114" s="6"/>
      <c r="GYQ114" s="6"/>
      <c r="GYR114" s="6"/>
      <c r="GYS114" s="6"/>
      <c r="GYT114" s="6"/>
      <c r="GYU114" s="6"/>
      <c r="GYV114" s="6"/>
      <c r="GYW114" s="6"/>
      <c r="GYX114" s="6"/>
      <c r="GYY114" s="6"/>
      <c r="GYZ114" s="6"/>
      <c r="GZA114" s="6"/>
      <c r="GZB114" s="6"/>
      <c r="GZC114" s="6"/>
      <c r="GZD114" s="6"/>
      <c r="GZE114" s="6"/>
      <c r="GZF114" s="6"/>
      <c r="GZG114" s="6"/>
      <c r="GZH114" s="6"/>
      <c r="GZI114" s="6"/>
      <c r="GZJ114" s="6"/>
      <c r="GZK114" s="6"/>
      <c r="GZL114" s="6"/>
      <c r="GZM114" s="6"/>
      <c r="GZN114" s="6"/>
      <c r="GZO114" s="6"/>
      <c r="GZP114" s="6"/>
      <c r="GZQ114" s="6"/>
      <c r="GZR114" s="6"/>
      <c r="GZS114" s="6"/>
      <c r="GZT114" s="6"/>
      <c r="GZU114" s="6"/>
      <c r="GZV114" s="6"/>
      <c r="GZW114" s="6"/>
      <c r="GZX114" s="6"/>
      <c r="GZY114" s="6"/>
      <c r="GZZ114" s="6"/>
      <c r="HAA114" s="6"/>
      <c r="HAB114" s="6"/>
      <c r="HAC114" s="6"/>
      <c r="HAD114" s="6"/>
      <c r="HAE114" s="6"/>
      <c r="HAF114" s="6"/>
      <c r="HAG114" s="6"/>
      <c r="HAH114" s="6"/>
      <c r="HAI114" s="6"/>
      <c r="HAJ114" s="6"/>
      <c r="HAK114" s="6"/>
      <c r="HAL114" s="6"/>
      <c r="HAM114" s="6"/>
      <c r="HAN114" s="6"/>
      <c r="HAO114" s="6"/>
      <c r="HAP114" s="6"/>
      <c r="HAQ114" s="6"/>
      <c r="HAR114" s="6"/>
      <c r="HAS114" s="6"/>
      <c r="HAT114" s="6"/>
      <c r="HAU114" s="6"/>
      <c r="HAV114" s="6"/>
      <c r="HAW114" s="6"/>
      <c r="HAX114" s="6"/>
      <c r="HAY114" s="6"/>
      <c r="HAZ114" s="6"/>
      <c r="HBA114" s="6"/>
      <c r="HBB114" s="6"/>
      <c r="HBC114" s="6"/>
      <c r="HBD114" s="6"/>
      <c r="HBE114" s="6"/>
      <c r="HBF114" s="6"/>
      <c r="HBG114" s="6"/>
      <c r="HBH114" s="6"/>
      <c r="HBI114" s="6"/>
      <c r="HBJ114" s="6"/>
      <c r="HBK114" s="6"/>
      <c r="HBL114" s="6"/>
      <c r="HBM114" s="6"/>
      <c r="HBN114" s="6"/>
      <c r="HBO114" s="6"/>
      <c r="HBP114" s="6"/>
      <c r="HBQ114" s="6"/>
      <c r="HBR114" s="6"/>
      <c r="HBS114" s="6"/>
      <c r="HBT114" s="6"/>
      <c r="HBU114" s="6"/>
      <c r="HBV114" s="6"/>
      <c r="HBW114" s="6"/>
      <c r="HBX114" s="6"/>
      <c r="HBY114" s="6"/>
      <c r="HBZ114" s="6"/>
      <c r="HCA114" s="6"/>
      <c r="HCB114" s="6"/>
      <c r="HCC114" s="6"/>
      <c r="HCD114" s="6"/>
      <c r="HCE114" s="6"/>
      <c r="HCF114" s="6"/>
      <c r="HCG114" s="6"/>
      <c r="HCH114" s="6"/>
      <c r="HCI114" s="6"/>
      <c r="HCJ114" s="6"/>
      <c r="HCK114" s="6"/>
      <c r="HCL114" s="6"/>
      <c r="HCM114" s="6"/>
      <c r="HCN114" s="6"/>
      <c r="HCO114" s="6"/>
      <c r="HCP114" s="6"/>
      <c r="HCQ114" s="6"/>
      <c r="HCR114" s="6"/>
      <c r="HCS114" s="6"/>
      <c r="HCT114" s="6"/>
      <c r="HCU114" s="6"/>
      <c r="HCV114" s="6"/>
      <c r="HCW114" s="6"/>
      <c r="HCX114" s="6"/>
      <c r="HCY114" s="6"/>
      <c r="HCZ114" s="6"/>
      <c r="HDA114" s="6"/>
      <c r="HDB114" s="6"/>
      <c r="HDC114" s="6"/>
      <c r="HDD114" s="6"/>
      <c r="HDE114" s="6"/>
      <c r="HDF114" s="6"/>
      <c r="HDG114" s="6"/>
      <c r="HDH114" s="6"/>
      <c r="HDI114" s="6"/>
      <c r="HDJ114" s="6"/>
      <c r="HDK114" s="6"/>
      <c r="HDL114" s="6"/>
      <c r="HDM114" s="6"/>
      <c r="HDN114" s="6"/>
      <c r="HDO114" s="6"/>
      <c r="HDP114" s="6"/>
      <c r="HDQ114" s="6"/>
      <c r="HDR114" s="6"/>
      <c r="HDS114" s="6"/>
      <c r="HDT114" s="6"/>
      <c r="HDU114" s="6"/>
      <c r="HDV114" s="6"/>
      <c r="HDW114" s="6"/>
      <c r="HDX114" s="6"/>
      <c r="HDY114" s="6"/>
      <c r="HDZ114" s="6"/>
      <c r="HEA114" s="6"/>
      <c r="HEB114" s="6"/>
      <c r="HEC114" s="6"/>
      <c r="HED114" s="6"/>
      <c r="HEE114" s="6"/>
      <c r="HEF114" s="6"/>
      <c r="HEG114" s="6"/>
      <c r="HEH114" s="6"/>
      <c r="HEI114" s="6"/>
      <c r="HEJ114" s="6"/>
      <c r="HEK114" s="6"/>
      <c r="HEL114" s="6"/>
      <c r="HEM114" s="6"/>
      <c r="HEN114" s="6"/>
      <c r="HEO114" s="6"/>
      <c r="HEP114" s="6"/>
      <c r="HEQ114" s="6"/>
      <c r="HER114" s="6"/>
      <c r="HES114" s="6"/>
      <c r="HET114" s="6"/>
      <c r="HEU114" s="6"/>
      <c r="HEV114" s="6"/>
      <c r="HEW114" s="6"/>
      <c r="HEX114" s="6"/>
      <c r="HEY114" s="6"/>
      <c r="HEZ114" s="6"/>
      <c r="HFA114" s="6"/>
      <c r="HFB114" s="6"/>
      <c r="HFC114" s="6"/>
      <c r="HFD114" s="6"/>
      <c r="HFE114" s="6"/>
      <c r="HFF114" s="6"/>
      <c r="HFG114" s="6"/>
      <c r="HFH114" s="6"/>
      <c r="HFI114" s="6"/>
      <c r="HFJ114" s="6"/>
      <c r="HFK114" s="6"/>
      <c r="HFL114" s="6"/>
      <c r="HFM114" s="6"/>
      <c r="HFN114" s="6"/>
      <c r="HFO114" s="6"/>
      <c r="HFP114" s="6"/>
      <c r="HFQ114" s="6"/>
      <c r="HFR114" s="6"/>
      <c r="HFS114" s="6"/>
      <c r="HFT114" s="6"/>
      <c r="HFU114" s="6"/>
      <c r="HFV114" s="6"/>
      <c r="HFW114" s="6"/>
      <c r="HFX114" s="6"/>
      <c r="HFY114" s="6"/>
      <c r="HFZ114" s="6"/>
      <c r="HGA114" s="6"/>
      <c r="HGB114" s="6"/>
      <c r="HGC114" s="6"/>
      <c r="HGD114" s="6"/>
      <c r="HGE114" s="6"/>
      <c r="HGF114" s="6"/>
      <c r="HGG114" s="6"/>
      <c r="HGH114" s="6"/>
      <c r="HGI114" s="6"/>
      <c r="HGJ114" s="6"/>
      <c r="HGK114" s="6"/>
      <c r="HGL114" s="6"/>
      <c r="HGM114" s="6"/>
      <c r="HGN114" s="6"/>
      <c r="HGO114" s="6"/>
      <c r="HGP114" s="6"/>
      <c r="HGQ114" s="6"/>
      <c r="HGR114" s="6"/>
      <c r="HGS114" s="6"/>
      <c r="HGT114" s="6"/>
      <c r="HGU114" s="6"/>
      <c r="HGV114" s="6"/>
      <c r="HGW114" s="6"/>
      <c r="HGX114" s="6"/>
      <c r="HGY114" s="6"/>
      <c r="HGZ114" s="6"/>
      <c r="HHA114" s="6"/>
      <c r="HHB114" s="6"/>
      <c r="HHC114" s="6"/>
      <c r="HHD114" s="6"/>
      <c r="HHE114" s="6"/>
      <c r="HHF114" s="6"/>
      <c r="HHG114" s="6"/>
      <c r="HHH114" s="6"/>
      <c r="HHI114" s="6"/>
      <c r="HHJ114" s="6"/>
      <c r="HHK114" s="6"/>
      <c r="HHL114" s="6"/>
      <c r="HHM114" s="6"/>
      <c r="HHN114" s="6"/>
      <c r="HHO114" s="6"/>
      <c r="HHP114" s="6"/>
      <c r="HHQ114" s="6"/>
      <c r="HHR114" s="6"/>
      <c r="HHS114" s="6"/>
      <c r="HHT114" s="6"/>
      <c r="HHU114" s="6"/>
      <c r="HHV114" s="6"/>
      <c r="HHW114" s="6"/>
      <c r="HHX114" s="6"/>
      <c r="HHY114" s="6"/>
      <c r="HHZ114" s="6"/>
      <c r="HIA114" s="6"/>
      <c r="HIB114" s="6"/>
      <c r="HIC114" s="6"/>
      <c r="HID114" s="6"/>
      <c r="HIE114" s="6"/>
      <c r="HIF114" s="6"/>
      <c r="HIG114" s="6"/>
      <c r="HIH114" s="6"/>
      <c r="HII114" s="6"/>
      <c r="HIJ114" s="6"/>
      <c r="HIK114" s="6"/>
      <c r="HIL114" s="6"/>
      <c r="HIM114" s="6"/>
      <c r="HIN114" s="6"/>
      <c r="HIO114" s="6"/>
      <c r="HIP114" s="6"/>
      <c r="HIQ114" s="6"/>
      <c r="HIR114" s="6"/>
      <c r="HIS114" s="6"/>
      <c r="HIT114" s="6"/>
      <c r="HIU114" s="6"/>
      <c r="HIV114" s="6"/>
      <c r="HIW114" s="6"/>
      <c r="HIX114" s="6"/>
      <c r="HIY114" s="6"/>
      <c r="HIZ114" s="6"/>
      <c r="HJA114" s="6"/>
      <c r="HJB114" s="6"/>
      <c r="HJC114" s="6"/>
      <c r="HJD114" s="6"/>
      <c r="HJE114" s="6"/>
      <c r="HJF114" s="6"/>
      <c r="HJG114" s="6"/>
      <c r="HJH114" s="6"/>
      <c r="HJI114" s="6"/>
      <c r="HJJ114" s="6"/>
      <c r="HJK114" s="6"/>
      <c r="HJL114" s="6"/>
      <c r="HJM114" s="6"/>
      <c r="HJN114" s="6"/>
      <c r="HJO114" s="6"/>
      <c r="HJP114" s="6"/>
      <c r="HJQ114" s="6"/>
      <c r="HJR114" s="6"/>
      <c r="HJS114" s="6"/>
      <c r="HJT114" s="6"/>
      <c r="HJU114" s="6"/>
      <c r="HJV114" s="6"/>
      <c r="HJW114" s="6"/>
      <c r="HJX114" s="6"/>
      <c r="HJY114" s="6"/>
      <c r="HJZ114" s="6"/>
      <c r="HKA114" s="6"/>
      <c r="HKB114" s="6"/>
      <c r="HKC114" s="6"/>
      <c r="HKD114" s="6"/>
      <c r="HKE114" s="6"/>
      <c r="HKF114" s="6"/>
      <c r="HKG114" s="6"/>
      <c r="HKH114" s="6"/>
      <c r="HKI114" s="6"/>
      <c r="HKJ114" s="6"/>
      <c r="HKK114" s="6"/>
      <c r="HKL114" s="6"/>
      <c r="HKM114" s="6"/>
      <c r="HKN114" s="6"/>
      <c r="HKO114" s="6"/>
      <c r="HKP114" s="6"/>
      <c r="HKQ114" s="6"/>
      <c r="HKR114" s="6"/>
      <c r="HKS114" s="6"/>
      <c r="HKT114" s="6"/>
      <c r="HKU114" s="6"/>
      <c r="HKV114" s="6"/>
      <c r="HKW114" s="6"/>
      <c r="HKX114" s="6"/>
      <c r="HKY114" s="6"/>
      <c r="HKZ114" s="6"/>
      <c r="HLA114" s="6"/>
      <c r="HLB114" s="6"/>
      <c r="HLC114" s="6"/>
      <c r="HLD114" s="6"/>
      <c r="HLE114" s="6"/>
      <c r="HLF114" s="6"/>
      <c r="HLG114" s="6"/>
      <c r="HLH114" s="6"/>
      <c r="HLI114" s="6"/>
      <c r="HLJ114" s="6"/>
      <c r="HLK114" s="6"/>
      <c r="HLL114" s="6"/>
      <c r="HLM114" s="6"/>
      <c r="HLN114" s="6"/>
      <c r="HLO114" s="6"/>
      <c r="HLP114" s="6"/>
      <c r="HLQ114" s="6"/>
      <c r="HLR114" s="6"/>
      <c r="HLS114" s="6"/>
      <c r="HLT114" s="6"/>
      <c r="HLU114" s="6"/>
      <c r="HLV114" s="6"/>
      <c r="HLW114" s="6"/>
      <c r="HLX114" s="6"/>
      <c r="HLY114" s="6"/>
      <c r="HLZ114" s="6"/>
      <c r="HMA114" s="6"/>
      <c r="HMB114" s="6"/>
      <c r="HMC114" s="6"/>
      <c r="HMD114" s="6"/>
      <c r="HME114" s="6"/>
      <c r="HMF114" s="6"/>
      <c r="HMG114" s="6"/>
      <c r="HMH114" s="6"/>
      <c r="HMI114" s="6"/>
      <c r="HMJ114" s="6"/>
      <c r="HMK114" s="6"/>
      <c r="HML114" s="6"/>
      <c r="HMM114" s="6"/>
      <c r="HMN114" s="6"/>
      <c r="HMO114" s="6"/>
      <c r="HMP114" s="6"/>
      <c r="HMQ114" s="6"/>
      <c r="HMR114" s="6"/>
      <c r="HMS114" s="6"/>
      <c r="HMT114" s="6"/>
      <c r="HMU114" s="6"/>
      <c r="HMV114" s="6"/>
      <c r="HMW114" s="6"/>
      <c r="HMX114" s="6"/>
      <c r="HMY114" s="6"/>
      <c r="HMZ114" s="6"/>
      <c r="HNA114" s="6"/>
      <c r="HNB114" s="6"/>
      <c r="HNC114" s="6"/>
      <c r="HND114" s="6"/>
      <c r="HNE114" s="6"/>
      <c r="HNF114" s="6"/>
      <c r="HNG114" s="6"/>
      <c r="HNH114" s="6"/>
      <c r="HNI114" s="6"/>
      <c r="HNJ114" s="6"/>
      <c r="HNK114" s="6"/>
      <c r="HNL114" s="6"/>
      <c r="HNM114" s="6"/>
      <c r="HNN114" s="6"/>
      <c r="HNO114" s="6"/>
      <c r="HNP114" s="6"/>
      <c r="HNQ114" s="6"/>
      <c r="HNR114" s="6"/>
      <c r="HNS114" s="6"/>
      <c r="HNT114" s="6"/>
      <c r="HNU114" s="6"/>
      <c r="HNV114" s="6"/>
      <c r="HNW114" s="6"/>
      <c r="HNX114" s="6"/>
      <c r="HNY114" s="6"/>
      <c r="HNZ114" s="6"/>
      <c r="HOA114" s="6"/>
      <c r="HOB114" s="6"/>
      <c r="HOC114" s="6"/>
      <c r="HOD114" s="6"/>
      <c r="HOE114" s="6"/>
      <c r="HOF114" s="6"/>
      <c r="HOG114" s="6"/>
      <c r="HOH114" s="6"/>
      <c r="HOI114" s="6"/>
      <c r="HOJ114" s="6"/>
      <c r="HOK114" s="6"/>
      <c r="HOL114" s="6"/>
      <c r="HOM114" s="6"/>
      <c r="HON114" s="6"/>
      <c r="HOO114" s="6"/>
      <c r="HOP114" s="6"/>
      <c r="HOQ114" s="6"/>
      <c r="HOR114" s="6"/>
      <c r="HOS114" s="6"/>
      <c r="HOT114" s="6"/>
      <c r="HOU114" s="6"/>
      <c r="HOV114" s="6"/>
      <c r="HOW114" s="6"/>
      <c r="HOX114" s="6"/>
      <c r="HOY114" s="6"/>
      <c r="HOZ114" s="6"/>
      <c r="HPA114" s="6"/>
      <c r="HPB114" s="6"/>
      <c r="HPC114" s="6"/>
      <c r="HPD114" s="6"/>
      <c r="HPE114" s="6"/>
      <c r="HPF114" s="6"/>
      <c r="HPG114" s="6"/>
      <c r="HPH114" s="6"/>
      <c r="HPI114" s="6"/>
      <c r="HPJ114" s="6"/>
      <c r="HPK114" s="6"/>
      <c r="HPL114" s="6"/>
      <c r="HPM114" s="6"/>
      <c r="HPN114" s="6"/>
      <c r="HPO114" s="6"/>
      <c r="HPP114" s="6"/>
      <c r="HPQ114" s="6"/>
      <c r="HPR114" s="6"/>
      <c r="HPS114" s="6"/>
      <c r="HPT114" s="6"/>
      <c r="HPU114" s="6"/>
      <c r="HPV114" s="6"/>
      <c r="HPW114" s="6"/>
      <c r="HPX114" s="6"/>
      <c r="HPY114" s="6"/>
      <c r="HPZ114" s="6"/>
      <c r="HQA114" s="6"/>
      <c r="HQB114" s="6"/>
      <c r="HQC114" s="6"/>
      <c r="HQD114" s="6"/>
      <c r="HQE114" s="6"/>
      <c r="HQF114" s="6"/>
      <c r="HQG114" s="6"/>
      <c r="HQH114" s="6"/>
      <c r="HQI114" s="6"/>
      <c r="HQJ114" s="6"/>
      <c r="HQK114" s="6"/>
      <c r="HQL114" s="6"/>
      <c r="HQM114" s="6"/>
      <c r="HQN114" s="6"/>
      <c r="HQO114" s="6"/>
      <c r="HQP114" s="6"/>
      <c r="HQQ114" s="6"/>
      <c r="HQR114" s="6"/>
      <c r="HQS114" s="6"/>
      <c r="HQT114" s="6"/>
      <c r="HQU114" s="6"/>
      <c r="HQV114" s="6"/>
      <c r="HQW114" s="6"/>
      <c r="HQX114" s="6"/>
      <c r="HQY114" s="6"/>
      <c r="HQZ114" s="6"/>
      <c r="HRA114" s="6"/>
      <c r="HRB114" s="6"/>
      <c r="HRC114" s="6"/>
      <c r="HRD114" s="6"/>
      <c r="HRE114" s="6"/>
      <c r="HRF114" s="6"/>
      <c r="HRG114" s="6"/>
      <c r="HRH114" s="6"/>
      <c r="HRI114" s="6"/>
      <c r="HRJ114" s="6"/>
      <c r="HRK114" s="6"/>
      <c r="HRL114" s="6"/>
      <c r="HRM114" s="6"/>
      <c r="HRN114" s="6"/>
      <c r="HRO114" s="6"/>
      <c r="HRP114" s="6"/>
      <c r="HRQ114" s="6"/>
      <c r="HRR114" s="6"/>
      <c r="HRS114" s="6"/>
      <c r="HRT114" s="6"/>
      <c r="HRU114" s="6"/>
      <c r="HRV114" s="6"/>
      <c r="HRW114" s="6"/>
      <c r="HRX114" s="6"/>
      <c r="HRY114" s="6"/>
      <c r="HRZ114" s="6"/>
      <c r="HSA114" s="6"/>
      <c r="HSB114" s="6"/>
      <c r="HSC114" s="6"/>
      <c r="HSD114" s="6"/>
      <c r="HSE114" s="6"/>
      <c r="HSF114" s="6"/>
      <c r="HSG114" s="6"/>
      <c r="HSH114" s="6"/>
      <c r="HSI114" s="6"/>
      <c r="HSJ114" s="6"/>
      <c r="HSK114" s="6"/>
      <c r="HSL114" s="6"/>
      <c r="HSM114" s="6"/>
      <c r="HSN114" s="6"/>
      <c r="HSO114" s="6"/>
      <c r="HSP114" s="6"/>
      <c r="HSQ114" s="6"/>
      <c r="HSR114" s="6"/>
      <c r="HSS114" s="6"/>
      <c r="HST114" s="6"/>
      <c r="HSU114" s="6"/>
      <c r="HSV114" s="6"/>
      <c r="HSW114" s="6"/>
      <c r="HSX114" s="6"/>
      <c r="HSY114" s="6"/>
      <c r="HSZ114" s="6"/>
      <c r="HTA114" s="6"/>
      <c r="HTB114" s="6"/>
      <c r="HTC114" s="6"/>
      <c r="HTD114" s="6"/>
      <c r="HTE114" s="6"/>
      <c r="HTF114" s="6"/>
      <c r="HTG114" s="6"/>
      <c r="HTH114" s="6"/>
      <c r="HTI114" s="6"/>
      <c r="HTJ114" s="6"/>
      <c r="HTK114" s="6"/>
      <c r="HTL114" s="6"/>
      <c r="HTM114" s="6"/>
      <c r="HTN114" s="6"/>
      <c r="HTO114" s="6"/>
      <c r="HTP114" s="6"/>
      <c r="HTQ114" s="6"/>
      <c r="HTR114" s="6"/>
      <c r="HTS114" s="6"/>
      <c r="HTT114" s="6"/>
      <c r="HTU114" s="6"/>
      <c r="HTV114" s="6"/>
      <c r="HTW114" s="6"/>
      <c r="HTX114" s="6"/>
      <c r="HTY114" s="6"/>
      <c r="HTZ114" s="6"/>
      <c r="HUA114" s="6"/>
      <c r="HUB114" s="6"/>
      <c r="HUC114" s="6"/>
      <c r="HUD114" s="6"/>
      <c r="HUE114" s="6"/>
      <c r="HUF114" s="6"/>
      <c r="HUG114" s="6"/>
      <c r="HUH114" s="6"/>
      <c r="HUI114" s="6"/>
      <c r="HUJ114" s="6"/>
      <c r="HUK114" s="6"/>
      <c r="HUL114" s="6"/>
      <c r="HUM114" s="6"/>
      <c r="HUN114" s="6"/>
      <c r="HUO114" s="6"/>
      <c r="HUP114" s="6"/>
      <c r="HUQ114" s="6"/>
      <c r="HUR114" s="6"/>
      <c r="HUS114" s="6"/>
      <c r="HUT114" s="6"/>
      <c r="HUU114" s="6"/>
      <c r="HUV114" s="6"/>
      <c r="HUW114" s="6"/>
      <c r="HUX114" s="6"/>
      <c r="HUY114" s="6"/>
      <c r="HUZ114" s="6"/>
      <c r="HVA114" s="6"/>
      <c r="HVB114" s="6"/>
      <c r="HVC114" s="6"/>
      <c r="HVD114" s="6"/>
      <c r="HVE114" s="6"/>
      <c r="HVF114" s="6"/>
      <c r="HVG114" s="6"/>
      <c r="HVH114" s="6"/>
      <c r="HVI114" s="6"/>
      <c r="HVJ114" s="6"/>
      <c r="HVK114" s="6"/>
      <c r="HVL114" s="6"/>
      <c r="HVM114" s="6"/>
      <c r="HVN114" s="6"/>
      <c r="HVO114" s="6"/>
      <c r="HVP114" s="6"/>
      <c r="HVQ114" s="6"/>
      <c r="HVR114" s="6"/>
      <c r="HVS114" s="6"/>
      <c r="HVT114" s="6"/>
      <c r="HVU114" s="6"/>
      <c r="HVV114" s="6"/>
      <c r="HVW114" s="6"/>
      <c r="HVX114" s="6"/>
      <c r="HVY114" s="6"/>
      <c r="HVZ114" s="6"/>
      <c r="HWA114" s="6"/>
      <c r="HWB114" s="6"/>
      <c r="HWC114" s="6"/>
      <c r="HWD114" s="6"/>
      <c r="HWE114" s="6"/>
      <c r="HWF114" s="6"/>
      <c r="HWG114" s="6"/>
      <c r="HWH114" s="6"/>
      <c r="HWI114" s="6"/>
      <c r="HWJ114" s="6"/>
      <c r="HWK114" s="6"/>
      <c r="HWL114" s="6"/>
      <c r="HWM114" s="6"/>
      <c r="HWN114" s="6"/>
      <c r="HWO114" s="6"/>
      <c r="HWP114" s="6"/>
      <c r="HWQ114" s="6"/>
      <c r="HWR114" s="6"/>
      <c r="HWS114" s="6"/>
      <c r="HWT114" s="6"/>
      <c r="HWU114" s="6"/>
      <c r="HWV114" s="6"/>
      <c r="HWW114" s="6"/>
      <c r="HWX114" s="6"/>
      <c r="HWY114" s="6"/>
      <c r="HWZ114" s="6"/>
      <c r="HXA114" s="6"/>
      <c r="HXB114" s="6"/>
      <c r="HXC114" s="6"/>
      <c r="HXD114" s="6"/>
      <c r="HXE114" s="6"/>
      <c r="HXF114" s="6"/>
      <c r="HXG114" s="6"/>
      <c r="HXH114" s="6"/>
      <c r="HXI114" s="6"/>
      <c r="HXJ114" s="6"/>
      <c r="HXK114" s="6"/>
      <c r="HXL114" s="6"/>
      <c r="HXM114" s="6"/>
      <c r="HXN114" s="6"/>
      <c r="HXO114" s="6"/>
      <c r="HXP114" s="6"/>
      <c r="HXQ114" s="6"/>
      <c r="HXR114" s="6"/>
      <c r="HXS114" s="6"/>
      <c r="HXT114" s="6"/>
      <c r="HXU114" s="6"/>
      <c r="HXV114" s="6"/>
      <c r="HXW114" s="6"/>
      <c r="HXX114" s="6"/>
      <c r="HXY114" s="6"/>
      <c r="HXZ114" s="6"/>
      <c r="HYA114" s="6"/>
      <c r="HYB114" s="6"/>
      <c r="HYC114" s="6"/>
      <c r="HYD114" s="6"/>
      <c r="HYE114" s="6"/>
      <c r="HYF114" s="6"/>
      <c r="HYG114" s="6"/>
      <c r="HYH114" s="6"/>
      <c r="HYI114" s="6"/>
      <c r="HYJ114" s="6"/>
      <c r="HYK114" s="6"/>
      <c r="HYL114" s="6"/>
      <c r="HYM114" s="6"/>
      <c r="HYN114" s="6"/>
      <c r="HYO114" s="6"/>
      <c r="HYP114" s="6"/>
      <c r="HYQ114" s="6"/>
      <c r="HYR114" s="6"/>
      <c r="HYS114" s="6"/>
      <c r="HYT114" s="6"/>
      <c r="HYU114" s="6"/>
      <c r="HYV114" s="6"/>
      <c r="HYW114" s="6"/>
      <c r="HYX114" s="6"/>
      <c r="HYY114" s="6"/>
      <c r="HYZ114" s="6"/>
      <c r="HZA114" s="6"/>
      <c r="HZB114" s="6"/>
      <c r="HZC114" s="6"/>
      <c r="HZD114" s="6"/>
      <c r="HZE114" s="6"/>
      <c r="HZF114" s="6"/>
      <c r="HZG114" s="6"/>
      <c r="HZH114" s="6"/>
      <c r="HZI114" s="6"/>
      <c r="HZJ114" s="6"/>
      <c r="HZK114" s="6"/>
      <c r="HZL114" s="6"/>
      <c r="HZM114" s="6"/>
      <c r="HZN114" s="6"/>
      <c r="HZO114" s="6"/>
      <c r="HZP114" s="6"/>
      <c r="HZQ114" s="6"/>
      <c r="HZR114" s="6"/>
      <c r="HZS114" s="6"/>
      <c r="HZT114" s="6"/>
      <c r="HZU114" s="6"/>
      <c r="HZV114" s="6"/>
      <c r="HZW114" s="6"/>
      <c r="HZX114" s="6"/>
      <c r="HZY114" s="6"/>
      <c r="HZZ114" s="6"/>
      <c r="IAA114" s="6"/>
      <c r="IAB114" s="6"/>
      <c r="IAC114" s="6"/>
      <c r="IAD114" s="6"/>
      <c r="IAE114" s="6"/>
      <c r="IAF114" s="6"/>
      <c r="IAG114" s="6"/>
      <c r="IAH114" s="6"/>
      <c r="IAI114" s="6"/>
      <c r="IAJ114" s="6"/>
      <c r="IAK114" s="6"/>
      <c r="IAL114" s="6"/>
      <c r="IAM114" s="6"/>
      <c r="IAN114" s="6"/>
      <c r="IAO114" s="6"/>
      <c r="IAP114" s="6"/>
      <c r="IAQ114" s="6"/>
      <c r="IAR114" s="6"/>
      <c r="IAS114" s="6"/>
      <c r="IAT114" s="6"/>
      <c r="IAU114" s="6"/>
      <c r="IAV114" s="6"/>
      <c r="IAW114" s="6"/>
      <c r="IAX114" s="6"/>
      <c r="IAY114" s="6"/>
      <c r="IAZ114" s="6"/>
      <c r="IBA114" s="6"/>
      <c r="IBB114" s="6"/>
      <c r="IBC114" s="6"/>
      <c r="IBD114" s="6"/>
      <c r="IBE114" s="6"/>
      <c r="IBF114" s="6"/>
      <c r="IBG114" s="6"/>
      <c r="IBH114" s="6"/>
      <c r="IBI114" s="6"/>
      <c r="IBJ114" s="6"/>
      <c r="IBK114" s="6"/>
      <c r="IBL114" s="6"/>
      <c r="IBM114" s="6"/>
      <c r="IBN114" s="6"/>
      <c r="IBO114" s="6"/>
      <c r="IBP114" s="6"/>
      <c r="IBQ114" s="6"/>
      <c r="IBR114" s="6"/>
      <c r="IBS114" s="6"/>
      <c r="IBT114" s="6"/>
      <c r="IBU114" s="6"/>
      <c r="IBV114" s="6"/>
      <c r="IBW114" s="6"/>
      <c r="IBX114" s="6"/>
      <c r="IBY114" s="6"/>
      <c r="IBZ114" s="6"/>
      <c r="ICA114" s="6"/>
      <c r="ICB114" s="6"/>
      <c r="ICC114" s="6"/>
      <c r="ICD114" s="6"/>
      <c r="ICE114" s="6"/>
      <c r="ICF114" s="6"/>
      <c r="ICG114" s="6"/>
      <c r="ICH114" s="6"/>
      <c r="ICI114" s="6"/>
      <c r="ICJ114" s="6"/>
      <c r="ICK114" s="6"/>
      <c r="ICL114" s="6"/>
      <c r="ICM114" s="6"/>
      <c r="ICN114" s="6"/>
      <c r="ICO114" s="6"/>
      <c r="ICP114" s="6"/>
      <c r="ICQ114" s="6"/>
      <c r="ICR114" s="6"/>
      <c r="ICS114" s="6"/>
      <c r="ICT114" s="6"/>
      <c r="ICU114" s="6"/>
      <c r="ICV114" s="6"/>
      <c r="ICW114" s="6"/>
      <c r="ICX114" s="6"/>
      <c r="ICY114" s="6"/>
      <c r="ICZ114" s="6"/>
      <c r="IDA114" s="6"/>
      <c r="IDB114" s="6"/>
      <c r="IDC114" s="6"/>
      <c r="IDD114" s="6"/>
      <c r="IDE114" s="6"/>
      <c r="IDF114" s="6"/>
      <c r="IDG114" s="6"/>
      <c r="IDH114" s="6"/>
      <c r="IDI114" s="6"/>
      <c r="IDJ114" s="6"/>
      <c r="IDK114" s="6"/>
      <c r="IDL114" s="6"/>
      <c r="IDM114" s="6"/>
      <c r="IDN114" s="6"/>
      <c r="IDO114" s="6"/>
      <c r="IDP114" s="6"/>
      <c r="IDQ114" s="6"/>
      <c r="IDR114" s="6"/>
      <c r="IDS114" s="6"/>
      <c r="IDT114" s="6"/>
      <c r="IDU114" s="6"/>
      <c r="IDV114" s="6"/>
      <c r="IDW114" s="6"/>
      <c r="IDX114" s="6"/>
      <c r="IDY114" s="6"/>
      <c r="IDZ114" s="6"/>
      <c r="IEA114" s="6"/>
      <c r="IEB114" s="6"/>
      <c r="IEC114" s="6"/>
      <c r="IED114" s="6"/>
      <c r="IEE114" s="6"/>
      <c r="IEF114" s="6"/>
      <c r="IEG114" s="6"/>
      <c r="IEH114" s="6"/>
      <c r="IEI114" s="6"/>
      <c r="IEJ114" s="6"/>
      <c r="IEK114" s="6"/>
      <c r="IEL114" s="6"/>
      <c r="IEM114" s="6"/>
      <c r="IEN114" s="6"/>
      <c r="IEO114" s="6"/>
      <c r="IEP114" s="6"/>
      <c r="IEQ114" s="6"/>
      <c r="IER114" s="6"/>
      <c r="IES114" s="6"/>
      <c r="IET114" s="6"/>
      <c r="IEU114" s="6"/>
      <c r="IEV114" s="6"/>
      <c r="IEW114" s="6"/>
      <c r="IEX114" s="6"/>
      <c r="IEY114" s="6"/>
      <c r="IEZ114" s="6"/>
      <c r="IFA114" s="6"/>
      <c r="IFB114" s="6"/>
      <c r="IFC114" s="6"/>
      <c r="IFD114" s="6"/>
      <c r="IFE114" s="6"/>
      <c r="IFF114" s="6"/>
      <c r="IFG114" s="6"/>
      <c r="IFH114" s="6"/>
      <c r="IFI114" s="6"/>
      <c r="IFJ114" s="6"/>
      <c r="IFK114" s="6"/>
      <c r="IFL114" s="6"/>
      <c r="IFM114" s="6"/>
      <c r="IFN114" s="6"/>
      <c r="IFO114" s="6"/>
      <c r="IFP114" s="6"/>
      <c r="IFQ114" s="6"/>
      <c r="IFR114" s="6"/>
      <c r="IFS114" s="6"/>
      <c r="IFT114" s="6"/>
      <c r="IFU114" s="6"/>
      <c r="IFV114" s="6"/>
      <c r="IFW114" s="6"/>
      <c r="IFX114" s="6"/>
      <c r="IFY114" s="6"/>
      <c r="IFZ114" s="6"/>
      <c r="IGA114" s="6"/>
      <c r="IGB114" s="6"/>
      <c r="IGC114" s="6"/>
      <c r="IGD114" s="6"/>
      <c r="IGE114" s="6"/>
      <c r="IGF114" s="6"/>
      <c r="IGG114" s="6"/>
      <c r="IGH114" s="6"/>
      <c r="IGI114" s="6"/>
      <c r="IGJ114" s="6"/>
      <c r="IGK114" s="6"/>
      <c r="IGL114" s="6"/>
      <c r="IGM114" s="6"/>
      <c r="IGN114" s="6"/>
      <c r="IGO114" s="6"/>
      <c r="IGP114" s="6"/>
      <c r="IGQ114" s="6"/>
      <c r="IGR114" s="6"/>
      <c r="IGS114" s="6"/>
      <c r="IGT114" s="6"/>
      <c r="IGU114" s="6"/>
      <c r="IGV114" s="6"/>
      <c r="IGW114" s="6"/>
      <c r="IGX114" s="6"/>
      <c r="IGY114" s="6"/>
      <c r="IGZ114" s="6"/>
      <c r="IHA114" s="6"/>
      <c r="IHB114" s="6"/>
      <c r="IHC114" s="6"/>
      <c r="IHD114" s="6"/>
      <c r="IHE114" s="6"/>
      <c r="IHF114" s="6"/>
      <c r="IHG114" s="6"/>
      <c r="IHH114" s="6"/>
      <c r="IHI114" s="6"/>
      <c r="IHJ114" s="6"/>
      <c r="IHK114" s="6"/>
      <c r="IHL114" s="6"/>
      <c r="IHM114" s="6"/>
      <c r="IHN114" s="6"/>
      <c r="IHO114" s="6"/>
      <c r="IHP114" s="6"/>
      <c r="IHQ114" s="6"/>
      <c r="IHR114" s="6"/>
      <c r="IHS114" s="6"/>
      <c r="IHT114" s="6"/>
      <c r="IHU114" s="6"/>
      <c r="IHV114" s="6"/>
      <c r="IHW114" s="6"/>
      <c r="IHX114" s="6"/>
      <c r="IHY114" s="6"/>
      <c r="IHZ114" s="6"/>
      <c r="IIA114" s="6"/>
      <c r="IIB114" s="6"/>
      <c r="IIC114" s="6"/>
      <c r="IID114" s="6"/>
      <c r="IIE114" s="6"/>
      <c r="IIF114" s="6"/>
      <c r="IIG114" s="6"/>
      <c r="IIH114" s="6"/>
      <c r="III114" s="6"/>
      <c r="IIJ114" s="6"/>
      <c r="IIK114" s="6"/>
      <c r="IIL114" s="6"/>
      <c r="IIM114" s="6"/>
      <c r="IIN114" s="6"/>
      <c r="IIO114" s="6"/>
      <c r="IIP114" s="6"/>
      <c r="IIQ114" s="6"/>
      <c r="IIR114" s="6"/>
      <c r="IIS114" s="6"/>
      <c r="IIT114" s="6"/>
      <c r="IIU114" s="6"/>
      <c r="IIV114" s="6"/>
      <c r="IIW114" s="6"/>
      <c r="IIX114" s="6"/>
      <c r="IIY114" s="6"/>
      <c r="IIZ114" s="6"/>
      <c r="IJA114" s="6"/>
      <c r="IJB114" s="6"/>
      <c r="IJC114" s="6"/>
      <c r="IJD114" s="6"/>
      <c r="IJE114" s="6"/>
      <c r="IJF114" s="6"/>
      <c r="IJG114" s="6"/>
      <c r="IJH114" s="6"/>
      <c r="IJI114" s="6"/>
      <c r="IJJ114" s="6"/>
      <c r="IJK114" s="6"/>
      <c r="IJL114" s="6"/>
      <c r="IJM114" s="6"/>
      <c r="IJN114" s="6"/>
      <c r="IJO114" s="6"/>
      <c r="IJP114" s="6"/>
      <c r="IJQ114" s="6"/>
      <c r="IJR114" s="6"/>
      <c r="IJS114" s="6"/>
      <c r="IJT114" s="6"/>
      <c r="IJU114" s="6"/>
      <c r="IJV114" s="6"/>
      <c r="IJW114" s="6"/>
      <c r="IJX114" s="6"/>
      <c r="IJY114" s="6"/>
      <c r="IJZ114" s="6"/>
      <c r="IKA114" s="6"/>
      <c r="IKB114" s="6"/>
      <c r="IKC114" s="6"/>
      <c r="IKD114" s="6"/>
      <c r="IKE114" s="6"/>
      <c r="IKF114" s="6"/>
      <c r="IKG114" s="6"/>
      <c r="IKH114" s="6"/>
      <c r="IKI114" s="6"/>
      <c r="IKJ114" s="6"/>
      <c r="IKK114" s="6"/>
      <c r="IKL114" s="6"/>
      <c r="IKM114" s="6"/>
      <c r="IKN114" s="6"/>
      <c r="IKO114" s="6"/>
      <c r="IKP114" s="6"/>
      <c r="IKQ114" s="6"/>
      <c r="IKR114" s="6"/>
      <c r="IKS114" s="6"/>
      <c r="IKT114" s="6"/>
      <c r="IKU114" s="6"/>
      <c r="IKV114" s="6"/>
      <c r="IKW114" s="6"/>
      <c r="IKX114" s="6"/>
      <c r="IKY114" s="6"/>
      <c r="IKZ114" s="6"/>
      <c r="ILA114" s="6"/>
      <c r="ILB114" s="6"/>
      <c r="ILC114" s="6"/>
      <c r="ILD114" s="6"/>
      <c r="ILE114" s="6"/>
      <c r="ILF114" s="6"/>
      <c r="ILG114" s="6"/>
      <c r="ILH114" s="6"/>
      <c r="ILI114" s="6"/>
      <c r="ILJ114" s="6"/>
      <c r="ILK114" s="6"/>
      <c r="ILL114" s="6"/>
      <c r="ILM114" s="6"/>
      <c r="ILN114" s="6"/>
      <c r="ILO114" s="6"/>
      <c r="ILP114" s="6"/>
      <c r="ILQ114" s="6"/>
      <c r="ILR114" s="6"/>
      <c r="ILS114" s="6"/>
      <c r="ILT114" s="6"/>
      <c r="ILU114" s="6"/>
      <c r="ILV114" s="6"/>
      <c r="ILW114" s="6"/>
      <c r="ILX114" s="6"/>
      <c r="ILY114" s="6"/>
      <c r="ILZ114" s="6"/>
      <c r="IMA114" s="6"/>
      <c r="IMB114" s="6"/>
      <c r="IMC114" s="6"/>
      <c r="IMD114" s="6"/>
      <c r="IME114" s="6"/>
      <c r="IMF114" s="6"/>
      <c r="IMG114" s="6"/>
      <c r="IMH114" s="6"/>
      <c r="IMI114" s="6"/>
      <c r="IMJ114" s="6"/>
      <c r="IMK114" s="6"/>
      <c r="IML114" s="6"/>
      <c r="IMM114" s="6"/>
      <c r="IMN114" s="6"/>
      <c r="IMO114" s="6"/>
      <c r="IMP114" s="6"/>
      <c r="IMQ114" s="6"/>
      <c r="IMR114" s="6"/>
      <c r="IMS114" s="6"/>
      <c r="IMT114" s="6"/>
      <c r="IMU114" s="6"/>
      <c r="IMV114" s="6"/>
      <c r="IMW114" s="6"/>
      <c r="IMX114" s="6"/>
      <c r="IMY114" s="6"/>
      <c r="IMZ114" s="6"/>
      <c r="INA114" s="6"/>
      <c r="INB114" s="6"/>
      <c r="INC114" s="6"/>
      <c r="IND114" s="6"/>
      <c r="INE114" s="6"/>
      <c r="INF114" s="6"/>
      <c r="ING114" s="6"/>
      <c r="INH114" s="6"/>
      <c r="INI114" s="6"/>
      <c r="INJ114" s="6"/>
      <c r="INK114" s="6"/>
      <c r="INL114" s="6"/>
      <c r="INM114" s="6"/>
      <c r="INN114" s="6"/>
      <c r="INO114" s="6"/>
      <c r="INP114" s="6"/>
      <c r="INQ114" s="6"/>
      <c r="INR114" s="6"/>
      <c r="INS114" s="6"/>
      <c r="INT114" s="6"/>
      <c r="INU114" s="6"/>
      <c r="INV114" s="6"/>
      <c r="INW114" s="6"/>
      <c r="INX114" s="6"/>
      <c r="INY114" s="6"/>
      <c r="INZ114" s="6"/>
      <c r="IOA114" s="6"/>
      <c r="IOB114" s="6"/>
      <c r="IOC114" s="6"/>
      <c r="IOD114" s="6"/>
      <c r="IOE114" s="6"/>
      <c r="IOF114" s="6"/>
      <c r="IOG114" s="6"/>
      <c r="IOH114" s="6"/>
      <c r="IOI114" s="6"/>
      <c r="IOJ114" s="6"/>
      <c r="IOK114" s="6"/>
      <c r="IOL114" s="6"/>
      <c r="IOM114" s="6"/>
      <c r="ION114" s="6"/>
      <c r="IOO114" s="6"/>
      <c r="IOP114" s="6"/>
      <c r="IOQ114" s="6"/>
      <c r="IOR114" s="6"/>
      <c r="IOS114" s="6"/>
      <c r="IOT114" s="6"/>
      <c r="IOU114" s="6"/>
      <c r="IOV114" s="6"/>
      <c r="IOW114" s="6"/>
      <c r="IOX114" s="6"/>
      <c r="IOY114" s="6"/>
      <c r="IOZ114" s="6"/>
      <c r="IPA114" s="6"/>
      <c r="IPB114" s="6"/>
      <c r="IPC114" s="6"/>
      <c r="IPD114" s="6"/>
      <c r="IPE114" s="6"/>
      <c r="IPF114" s="6"/>
      <c r="IPG114" s="6"/>
      <c r="IPH114" s="6"/>
      <c r="IPI114" s="6"/>
      <c r="IPJ114" s="6"/>
      <c r="IPK114" s="6"/>
      <c r="IPL114" s="6"/>
      <c r="IPM114" s="6"/>
      <c r="IPN114" s="6"/>
      <c r="IPO114" s="6"/>
      <c r="IPP114" s="6"/>
      <c r="IPQ114" s="6"/>
      <c r="IPR114" s="6"/>
      <c r="IPS114" s="6"/>
      <c r="IPT114" s="6"/>
      <c r="IPU114" s="6"/>
      <c r="IPV114" s="6"/>
      <c r="IPW114" s="6"/>
      <c r="IPX114" s="6"/>
      <c r="IPY114" s="6"/>
      <c r="IPZ114" s="6"/>
      <c r="IQA114" s="6"/>
      <c r="IQB114" s="6"/>
      <c r="IQC114" s="6"/>
      <c r="IQD114" s="6"/>
      <c r="IQE114" s="6"/>
      <c r="IQF114" s="6"/>
      <c r="IQG114" s="6"/>
      <c r="IQH114" s="6"/>
      <c r="IQI114" s="6"/>
      <c r="IQJ114" s="6"/>
      <c r="IQK114" s="6"/>
      <c r="IQL114" s="6"/>
      <c r="IQM114" s="6"/>
      <c r="IQN114" s="6"/>
      <c r="IQO114" s="6"/>
      <c r="IQP114" s="6"/>
      <c r="IQQ114" s="6"/>
      <c r="IQR114" s="6"/>
      <c r="IQS114" s="6"/>
      <c r="IQT114" s="6"/>
      <c r="IQU114" s="6"/>
      <c r="IQV114" s="6"/>
      <c r="IQW114" s="6"/>
      <c r="IQX114" s="6"/>
      <c r="IQY114" s="6"/>
      <c r="IQZ114" s="6"/>
      <c r="IRA114" s="6"/>
      <c r="IRB114" s="6"/>
      <c r="IRC114" s="6"/>
      <c r="IRD114" s="6"/>
      <c r="IRE114" s="6"/>
      <c r="IRF114" s="6"/>
      <c r="IRG114" s="6"/>
      <c r="IRH114" s="6"/>
      <c r="IRI114" s="6"/>
      <c r="IRJ114" s="6"/>
      <c r="IRK114" s="6"/>
      <c r="IRL114" s="6"/>
      <c r="IRM114" s="6"/>
      <c r="IRN114" s="6"/>
      <c r="IRO114" s="6"/>
      <c r="IRP114" s="6"/>
      <c r="IRQ114" s="6"/>
      <c r="IRR114" s="6"/>
      <c r="IRS114" s="6"/>
      <c r="IRT114" s="6"/>
      <c r="IRU114" s="6"/>
      <c r="IRV114" s="6"/>
      <c r="IRW114" s="6"/>
      <c r="IRX114" s="6"/>
      <c r="IRY114" s="6"/>
      <c r="IRZ114" s="6"/>
      <c r="ISA114" s="6"/>
      <c r="ISB114" s="6"/>
      <c r="ISC114" s="6"/>
      <c r="ISD114" s="6"/>
      <c r="ISE114" s="6"/>
      <c r="ISF114" s="6"/>
      <c r="ISG114" s="6"/>
      <c r="ISH114" s="6"/>
      <c r="ISI114" s="6"/>
      <c r="ISJ114" s="6"/>
      <c r="ISK114" s="6"/>
      <c r="ISL114" s="6"/>
      <c r="ISM114" s="6"/>
      <c r="ISN114" s="6"/>
      <c r="ISO114" s="6"/>
      <c r="ISP114" s="6"/>
      <c r="ISQ114" s="6"/>
      <c r="ISR114" s="6"/>
      <c r="ISS114" s="6"/>
      <c r="IST114" s="6"/>
      <c r="ISU114" s="6"/>
      <c r="ISV114" s="6"/>
      <c r="ISW114" s="6"/>
      <c r="ISX114" s="6"/>
      <c r="ISY114" s="6"/>
      <c r="ISZ114" s="6"/>
      <c r="ITA114" s="6"/>
      <c r="ITB114" s="6"/>
      <c r="ITC114" s="6"/>
      <c r="ITD114" s="6"/>
      <c r="ITE114" s="6"/>
      <c r="ITF114" s="6"/>
      <c r="ITG114" s="6"/>
      <c r="ITH114" s="6"/>
      <c r="ITI114" s="6"/>
      <c r="ITJ114" s="6"/>
      <c r="ITK114" s="6"/>
      <c r="ITL114" s="6"/>
      <c r="ITM114" s="6"/>
      <c r="ITN114" s="6"/>
      <c r="ITO114" s="6"/>
      <c r="ITP114" s="6"/>
      <c r="ITQ114" s="6"/>
      <c r="ITR114" s="6"/>
      <c r="ITS114" s="6"/>
      <c r="ITT114" s="6"/>
      <c r="ITU114" s="6"/>
      <c r="ITV114" s="6"/>
      <c r="ITW114" s="6"/>
      <c r="ITX114" s="6"/>
      <c r="ITY114" s="6"/>
      <c r="ITZ114" s="6"/>
      <c r="IUA114" s="6"/>
      <c r="IUB114" s="6"/>
      <c r="IUC114" s="6"/>
      <c r="IUD114" s="6"/>
      <c r="IUE114" s="6"/>
      <c r="IUF114" s="6"/>
      <c r="IUG114" s="6"/>
      <c r="IUH114" s="6"/>
      <c r="IUI114" s="6"/>
      <c r="IUJ114" s="6"/>
      <c r="IUK114" s="6"/>
      <c r="IUL114" s="6"/>
      <c r="IUM114" s="6"/>
      <c r="IUN114" s="6"/>
      <c r="IUO114" s="6"/>
      <c r="IUP114" s="6"/>
      <c r="IUQ114" s="6"/>
      <c r="IUR114" s="6"/>
      <c r="IUS114" s="6"/>
      <c r="IUT114" s="6"/>
      <c r="IUU114" s="6"/>
      <c r="IUV114" s="6"/>
      <c r="IUW114" s="6"/>
      <c r="IUX114" s="6"/>
      <c r="IUY114" s="6"/>
      <c r="IUZ114" s="6"/>
      <c r="IVA114" s="6"/>
      <c r="IVB114" s="6"/>
      <c r="IVC114" s="6"/>
      <c r="IVD114" s="6"/>
      <c r="IVE114" s="6"/>
      <c r="IVF114" s="6"/>
      <c r="IVG114" s="6"/>
      <c r="IVH114" s="6"/>
      <c r="IVI114" s="6"/>
      <c r="IVJ114" s="6"/>
      <c r="IVK114" s="6"/>
      <c r="IVL114" s="6"/>
      <c r="IVM114" s="6"/>
      <c r="IVN114" s="6"/>
      <c r="IVO114" s="6"/>
      <c r="IVP114" s="6"/>
      <c r="IVQ114" s="6"/>
      <c r="IVR114" s="6"/>
      <c r="IVS114" s="6"/>
      <c r="IVT114" s="6"/>
      <c r="IVU114" s="6"/>
      <c r="IVV114" s="6"/>
      <c r="IVW114" s="6"/>
      <c r="IVX114" s="6"/>
      <c r="IVY114" s="6"/>
      <c r="IVZ114" s="6"/>
      <c r="IWA114" s="6"/>
      <c r="IWB114" s="6"/>
      <c r="IWC114" s="6"/>
      <c r="IWD114" s="6"/>
      <c r="IWE114" s="6"/>
      <c r="IWF114" s="6"/>
      <c r="IWG114" s="6"/>
      <c r="IWH114" s="6"/>
      <c r="IWI114" s="6"/>
      <c r="IWJ114" s="6"/>
      <c r="IWK114" s="6"/>
      <c r="IWL114" s="6"/>
      <c r="IWM114" s="6"/>
      <c r="IWN114" s="6"/>
      <c r="IWO114" s="6"/>
      <c r="IWP114" s="6"/>
      <c r="IWQ114" s="6"/>
      <c r="IWR114" s="6"/>
      <c r="IWS114" s="6"/>
      <c r="IWT114" s="6"/>
      <c r="IWU114" s="6"/>
      <c r="IWV114" s="6"/>
      <c r="IWW114" s="6"/>
      <c r="IWX114" s="6"/>
      <c r="IWY114" s="6"/>
      <c r="IWZ114" s="6"/>
      <c r="IXA114" s="6"/>
      <c r="IXB114" s="6"/>
      <c r="IXC114" s="6"/>
      <c r="IXD114" s="6"/>
      <c r="IXE114" s="6"/>
      <c r="IXF114" s="6"/>
      <c r="IXG114" s="6"/>
      <c r="IXH114" s="6"/>
      <c r="IXI114" s="6"/>
      <c r="IXJ114" s="6"/>
      <c r="IXK114" s="6"/>
      <c r="IXL114" s="6"/>
      <c r="IXM114" s="6"/>
      <c r="IXN114" s="6"/>
      <c r="IXO114" s="6"/>
      <c r="IXP114" s="6"/>
      <c r="IXQ114" s="6"/>
      <c r="IXR114" s="6"/>
      <c r="IXS114" s="6"/>
      <c r="IXT114" s="6"/>
      <c r="IXU114" s="6"/>
      <c r="IXV114" s="6"/>
      <c r="IXW114" s="6"/>
      <c r="IXX114" s="6"/>
      <c r="IXY114" s="6"/>
      <c r="IXZ114" s="6"/>
      <c r="IYA114" s="6"/>
      <c r="IYB114" s="6"/>
      <c r="IYC114" s="6"/>
      <c r="IYD114" s="6"/>
      <c r="IYE114" s="6"/>
      <c r="IYF114" s="6"/>
      <c r="IYG114" s="6"/>
      <c r="IYH114" s="6"/>
      <c r="IYI114" s="6"/>
      <c r="IYJ114" s="6"/>
      <c r="IYK114" s="6"/>
      <c r="IYL114" s="6"/>
      <c r="IYM114" s="6"/>
      <c r="IYN114" s="6"/>
      <c r="IYO114" s="6"/>
      <c r="IYP114" s="6"/>
      <c r="IYQ114" s="6"/>
      <c r="IYR114" s="6"/>
      <c r="IYS114" s="6"/>
      <c r="IYT114" s="6"/>
      <c r="IYU114" s="6"/>
      <c r="IYV114" s="6"/>
      <c r="IYW114" s="6"/>
      <c r="IYX114" s="6"/>
      <c r="IYY114" s="6"/>
      <c r="IYZ114" s="6"/>
      <c r="IZA114" s="6"/>
      <c r="IZB114" s="6"/>
      <c r="IZC114" s="6"/>
      <c r="IZD114" s="6"/>
      <c r="IZE114" s="6"/>
      <c r="IZF114" s="6"/>
      <c r="IZG114" s="6"/>
      <c r="IZH114" s="6"/>
      <c r="IZI114" s="6"/>
      <c r="IZJ114" s="6"/>
      <c r="IZK114" s="6"/>
      <c r="IZL114" s="6"/>
      <c r="IZM114" s="6"/>
      <c r="IZN114" s="6"/>
      <c r="IZO114" s="6"/>
      <c r="IZP114" s="6"/>
      <c r="IZQ114" s="6"/>
      <c r="IZR114" s="6"/>
      <c r="IZS114" s="6"/>
      <c r="IZT114" s="6"/>
      <c r="IZU114" s="6"/>
      <c r="IZV114" s="6"/>
      <c r="IZW114" s="6"/>
      <c r="IZX114" s="6"/>
      <c r="IZY114" s="6"/>
      <c r="IZZ114" s="6"/>
      <c r="JAA114" s="6"/>
      <c r="JAB114" s="6"/>
      <c r="JAC114" s="6"/>
      <c r="JAD114" s="6"/>
      <c r="JAE114" s="6"/>
      <c r="JAF114" s="6"/>
      <c r="JAG114" s="6"/>
      <c r="JAH114" s="6"/>
      <c r="JAI114" s="6"/>
      <c r="JAJ114" s="6"/>
      <c r="JAK114" s="6"/>
      <c r="JAL114" s="6"/>
      <c r="JAM114" s="6"/>
      <c r="JAN114" s="6"/>
      <c r="JAO114" s="6"/>
      <c r="JAP114" s="6"/>
      <c r="JAQ114" s="6"/>
      <c r="JAR114" s="6"/>
      <c r="JAS114" s="6"/>
      <c r="JAT114" s="6"/>
      <c r="JAU114" s="6"/>
      <c r="JAV114" s="6"/>
      <c r="JAW114" s="6"/>
      <c r="JAX114" s="6"/>
      <c r="JAY114" s="6"/>
      <c r="JAZ114" s="6"/>
      <c r="JBA114" s="6"/>
      <c r="JBB114" s="6"/>
      <c r="JBC114" s="6"/>
      <c r="JBD114" s="6"/>
      <c r="JBE114" s="6"/>
      <c r="JBF114" s="6"/>
      <c r="JBG114" s="6"/>
      <c r="JBH114" s="6"/>
      <c r="JBI114" s="6"/>
      <c r="JBJ114" s="6"/>
      <c r="JBK114" s="6"/>
      <c r="JBL114" s="6"/>
      <c r="JBM114" s="6"/>
      <c r="JBN114" s="6"/>
      <c r="JBO114" s="6"/>
      <c r="JBP114" s="6"/>
      <c r="JBQ114" s="6"/>
      <c r="JBR114" s="6"/>
      <c r="JBS114" s="6"/>
      <c r="JBT114" s="6"/>
      <c r="JBU114" s="6"/>
      <c r="JBV114" s="6"/>
      <c r="JBW114" s="6"/>
      <c r="JBX114" s="6"/>
      <c r="JBY114" s="6"/>
      <c r="JBZ114" s="6"/>
      <c r="JCA114" s="6"/>
      <c r="JCB114" s="6"/>
      <c r="JCC114" s="6"/>
      <c r="JCD114" s="6"/>
      <c r="JCE114" s="6"/>
      <c r="JCF114" s="6"/>
      <c r="JCG114" s="6"/>
      <c r="JCH114" s="6"/>
      <c r="JCI114" s="6"/>
      <c r="JCJ114" s="6"/>
      <c r="JCK114" s="6"/>
      <c r="JCL114" s="6"/>
      <c r="JCM114" s="6"/>
      <c r="JCN114" s="6"/>
      <c r="JCO114" s="6"/>
      <c r="JCP114" s="6"/>
      <c r="JCQ114" s="6"/>
      <c r="JCR114" s="6"/>
      <c r="JCS114" s="6"/>
      <c r="JCT114" s="6"/>
      <c r="JCU114" s="6"/>
      <c r="JCV114" s="6"/>
      <c r="JCW114" s="6"/>
      <c r="JCX114" s="6"/>
      <c r="JCY114" s="6"/>
      <c r="JCZ114" s="6"/>
      <c r="JDA114" s="6"/>
      <c r="JDB114" s="6"/>
      <c r="JDC114" s="6"/>
      <c r="JDD114" s="6"/>
      <c r="JDE114" s="6"/>
      <c r="JDF114" s="6"/>
      <c r="JDG114" s="6"/>
      <c r="JDH114" s="6"/>
      <c r="JDI114" s="6"/>
      <c r="JDJ114" s="6"/>
      <c r="JDK114" s="6"/>
      <c r="JDL114" s="6"/>
      <c r="JDM114" s="6"/>
      <c r="JDN114" s="6"/>
      <c r="JDO114" s="6"/>
      <c r="JDP114" s="6"/>
      <c r="JDQ114" s="6"/>
      <c r="JDR114" s="6"/>
      <c r="JDS114" s="6"/>
      <c r="JDT114" s="6"/>
      <c r="JDU114" s="6"/>
      <c r="JDV114" s="6"/>
      <c r="JDW114" s="6"/>
      <c r="JDX114" s="6"/>
      <c r="JDY114" s="6"/>
      <c r="JDZ114" s="6"/>
      <c r="JEA114" s="6"/>
      <c r="JEB114" s="6"/>
      <c r="JEC114" s="6"/>
      <c r="JED114" s="6"/>
      <c r="JEE114" s="6"/>
      <c r="JEF114" s="6"/>
      <c r="JEG114" s="6"/>
      <c r="JEH114" s="6"/>
      <c r="JEI114" s="6"/>
      <c r="JEJ114" s="6"/>
      <c r="JEK114" s="6"/>
      <c r="JEL114" s="6"/>
      <c r="JEM114" s="6"/>
      <c r="JEN114" s="6"/>
      <c r="JEO114" s="6"/>
      <c r="JEP114" s="6"/>
      <c r="JEQ114" s="6"/>
      <c r="JER114" s="6"/>
      <c r="JES114" s="6"/>
      <c r="JET114" s="6"/>
      <c r="JEU114" s="6"/>
      <c r="JEV114" s="6"/>
      <c r="JEW114" s="6"/>
      <c r="JEX114" s="6"/>
      <c r="JEY114" s="6"/>
      <c r="JEZ114" s="6"/>
      <c r="JFA114" s="6"/>
      <c r="JFB114" s="6"/>
      <c r="JFC114" s="6"/>
      <c r="JFD114" s="6"/>
      <c r="JFE114" s="6"/>
      <c r="JFF114" s="6"/>
      <c r="JFG114" s="6"/>
      <c r="JFH114" s="6"/>
      <c r="JFI114" s="6"/>
      <c r="JFJ114" s="6"/>
      <c r="JFK114" s="6"/>
      <c r="JFL114" s="6"/>
      <c r="JFM114" s="6"/>
      <c r="JFN114" s="6"/>
      <c r="JFO114" s="6"/>
      <c r="JFP114" s="6"/>
      <c r="JFQ114" s="6"/>
      <c r="JFR114" s="6"/>
      <c r="JFS114" s="6"/>
      <c r="JFT114" s="6"/>
      <c r="JFU114" s="6"/>
      <c r="JFV114" s="6"/>
      <c r="JFW114" s="6"/>
      <c r="JFX114" s="6"/>
      <c r="JFY114" s="6"/>
      <c r="JFZ114" s="6"/>
      <c r="JGA114" s="6"/>
      <c r="JGB114" s="6"/>
      <c r="JGC114" s="6"/>
      <c r="JGD114" s="6"/>
      <c r="JGE114" s="6"/>
      <c r="JGF114" s="6"/>
      <c r="JGG114" s="6"/>
      <c r="JGH114" s="6"/>
      <c r="JGI114" s="6"/>
      <c r="JGJ114" s="6"/>
      <c r="JGK114" s="6"/>
      <c r="JGL114" s="6"/>
      <c r="JGM114" s="6"/>
      <c r="JGN114" s="6"/>
      <c r="JGO114" s="6"/>
      <c r="JGP114" s="6"/>
      <c r="JGQ114" s="6"/>
      <c r="JGR114" s="6"/>
      <c r="JGS114" s="6"/>
      <c r="JGT114" s="6"/>
      <c r="JGU114" s="6"/>
      <c r="JGV114" s="6"/>
      <c r="JGW114" s="6"/>
      <c r="JGX114" s="6"/>
      <c r="JGY114" s="6"/>
      <c r="JGZ114" s="6"/>
      <c r="JHA114" s="6"/>
      <c r="JHB114" s="6"/>
      <c r="JHC114" s="6"/>
      <c r="JHD114" s="6"/>
      <c r="JHE114" s="6"/>
      <c r="JHF114" s="6"/>
      <c r="JHG114" s="6"/>
      <c r="JHH114" s="6"/>
      <c r="JHI114" s="6"/>
      <c r="JHJ114" s="6"/>
      <c r="JHK114" s="6"/>
      <c r="JHL114" s="6"/>
      <c r="JHM114" s="6"/>
      <c r="JHN114" s="6"/>
      <c r="JHO114" s="6"/>
      <c r="JHP114" s="6"/>
      <c r="JHQ114" s="6"/>
      <c r="JHR114" s="6"/>
      <c r="JHS114" s="6"/>
      <c r="JHT114" s="6"/>
      <c r="JHU114" s="6"/>
      <c r="JHV114" s="6"/>
      <c r="JHW114" s="6"/>
      <c r="JHX114" s="6"/>
      <c r="JHY114" s="6"/>
      <c r="JHZ114" s="6"/>
      <c r="JIA114" s="6"/>
      <c r="JIB114" s="6"/>
      <c r="JIC114" s="6"/>
      <c r="JID114" s="6"/>
      <c r="JIE114" s="6"/>
      <c r="JIF114" s="6"/>
      <c r="JIG114" s="6"/>
      <c r="JIH114" s="6"/>
      <c r="JII114" s="6"/>
      <c r="JIJ114" s="6"/>
      <c r="JIK114" s="6"/>
      <c r="JIL114" s="6"/>
      <c r="JIM114" s="6"/>
      <c r="JIN114" s="6"/>
      <c r="JIO114" s="6"/>
      <c r="JIP114" s="6"/>
      <c r="JIQ114" s="6"/>
      <c r="JIR114" s="6"/>
      <c r="JIS114" s="6"/>
      <c r="JIT114" s="6"/>
      <c r="JIU114" s="6"/>
      <c r="JIV114" s="6"/>
      <c r="JIW114" s="6"/>
      <c r="JIX114" s="6"/>
      <c r="JIY114" s="6"/>
      <c r="JIZ114" s="6"/>
      <c r="JJA114" s="6"/>
      <c r="JJB114" s="6"/>
      <c r="JJC114" s="6"/>
      <c r="JJD114" s="6"/>
      <c r="JJE114" s="6"/>
      <c r="JJF114" s="6"/>
      <c r="JJG114" s="6"/>
      <c r="JJH114" s="6"/>
      <c r="JJI114" s="6"/>
      <c r="JJJ114" s="6"/>
      <c r="JJK114" s="6"/>
      <c r="JJL114" s="6"/>
      <c r="JJM114" s="6"/>
      <c r="JJN114" s="6"/>
      <c r="JJO114" s="6"/>
      <c r="JJP114" s="6"/>
      <c r="JJQ114" s="6"/>
      <c r="JJR114" s="6"/>
      <c r="JJS114" s="6"/>
      <c r="JJT114" s="6"/>
      <c r="JJU114" s="6"/>
      <c r="JJV114" s="6"/>
      <c r="JJW114" s="6"/>
      <c r="JJX114" s="6"/>
      <c r="JJY114" s="6"/>
      <c r="JJZ114" s="6"/>
      <c r="JKA114" s="6"/>
      <c r="JKB114" s="6"/>
      <c r="JKC114" s="6"/>
      <c r="JKD114" s="6"/>
      <c r="JKE114" s="6"/>
      <c r="JKF114" s="6"/>
      <c r="JKG114" s="6"/>
      <c r="JKH114" s="6"/>
      <c r="JKI114" s="6"/>
      <c r="JKJ114" s="6"/>
      <c r="JKK114" s="6"/>
      <c r="JKL114" s="6"/>
      <c r="JKM114" s="6"/>
      <c r="JKN114" s="6"/>
      <c r="JKO114" s="6"/>
      <c r="JKP114" s="6"/>
      <c r="JKQ114" s="6"/>
      <c r="JKR114" s="6"/>
      <c r="JKS114" s="6"/>
      <c r="JKT114" s="6"/>
      <c r="JKU114" s="6"/>
      <c r="JKV114" s="6"/>
      <c r="JKW114" s="6"/>
      <c r="JKX114" s="6"/>
      <c r="JKY114" s="6"/>
      <c r="JKZ114" s="6"/>
      <c r="JLA114" s="6"/>
      <c r="JLB114" s="6"/>
      <c r="JLC114" s="6"/>
      <c r="JLD114" s="6"/>
      <c r="JLE114" s="6"/>
      <c r="JLF114" s="6"/>
      <c r="JLG114" s="6"/>
      <c r="JLH114" s="6"/>
      <c r="JLI114" s="6"/>
      <c r="JLJ114" s="6"/>
      <c r="JLK114" s="6"/>
      <c r="JLL114" s="6"/>
      <c r="JLM114" s="6"/>
      <c r="JLN114" s="6"/>
      <c r="JLO114" s="6"/>
      <c r="JLP114" s="6"/>
      <c r="JLQ114" s="6"/>
      <c r="JLR114" s="6"/>
      <c r="JLS114" s="6"/>
      <c r="JLT114" s="6"/>
      <c r="JLU114" s="6"/>
      <c r="JLV114" s="6"/>
      <c r="JLW114" s="6"/>
      <c r="JLX114" s="6"/>
      <c r="JLY114" s="6"/>
      <c r="JLZ114" s="6"/>
      <c r="JMA114" s="6"/>
      <c r="JMB114" s="6"/>
      <c r="JMC114" s="6"/>
      <c r="JMD114" s="6"/>
      <c r="JME114" s="6"/>
      <c r="JMF114" s="6"/>
      <c r="JMG114" s="6"/>
      <c r="JMH114" s="6"/>
      <c r="JMI114" s="6"/>
      <c r="JMJ114" s="6"/>
      <c r="JMK114" s="6"/>
      <c r="JML114" s="6"/>
      <c r="JMM114" s="6"/>
      <c r="JMN114" s="6"/>
      <c r="JMO114" s="6"/>
      <c r="JMP114" s="6"/>
      <c r="JMQ114" s="6"/>
      <c r="JMR114" s="6"/>
      <c r="JMS114" s="6"/>
      <c r="JMT114" s="6"/>
      <c r="JMU114" s="6"/>
      <c r="JMV114" s="6"/>
      <c r="JMW114" s="6"/>
      <c r="JMX114" s="6"/>
      <c r="JMY114" s="6"/>
      <c r="JMZ114" s="6"/>
      <c r="JNA114" s="6"/>
      <c r="JNB114" s="6"/>
      <c r="JNC114" s="6"/>
      <c r="JND114" s="6"/>
      <c r="JNE114" s="6"/>
      <c r="JNF114" s="6"/>
      <c r="JNG114" s="6"/>
      <c r="JNH114" s="6"/>
      <c r="JNI114" s="6"/>
      <c r="JNJ114" s="6"/>
      <c r="JNK114" s="6"/>
      <c r="JNL114" s="6"/>
      <c r="JNM114" s="6"/>
      <c r="JNN114" s="6"/>
      <c r="JNO114" s="6"/>
      <c r="JNP114" s="6"/>
      <c r="JNQ114" s="6"/>
      <c r="JNR114" s="6"/>
      <c r="JNS114" s="6"/>
      <c r="JNT114" s="6"/>
      <c r="JNU114" s="6"/>
      <c r="JNV114" s="6"/>
      <c r="JNW114" s="6"/>
      <c r="JNX114" s="6"/>
      <c r="JNY114" s="6"/>
      <c r="JNZ114" s="6"/>
      <c r="JOA114" s="6"/>
      <c r="JOB114" s="6"/>
      <c r="JOC114" s="6"/>
      <c r="JOD114" s="6"/>
      <c r="JOE114" s="6"/>
      <c r="JOF114" s="6"/>
      <c r="JOG114" s="6"/>
      <c r="JOH114" s="6"/>
      <c r="JOI114" s="6"/>
      <c r="JOJ114" s="6"/>
      <c r="JOK114" s="6"/>
      <c r="JOL114" s="6"/>
      <c r="JOM114" s="6"/>
      <c r="JON114" s="6"/>
      <c r="JOO114" s="6"/>
      <c r="JOP114" s="6"/>
      <c r="JOQ114" s="6"/>
      <c r="JOR114" s="6"/>
      <c r="JOS114" s="6"/>
      <c r="JOT114" s="6"/>
      <c r="JOU114" s="6"/>
      <c r="JOV114" s="6"/>
      <c r="JOW114" s="6"/>
      <c r="JOX114" s="6"/>
      <c r="JOY114" s="6"/>
      <c r="JOZ114" s="6"/>
      <c r="JPA114" s="6"/>
      <c r="JPB114" s="6"/>
      <c r="JPC114" s="6"/>
      <c r="JPD114" s="6"/>
      <c r="JPE114" s="6"/>
      <c r="JPF114" s="6"/>
      <c r="JPG114" s="6"/>
      <c r="JPH114" s="6"/>
      <c r="JPI114" s="6"/>
      <c r="JPJ114" s="6"/>
      <c r="JPK114" s="6"/>
      <c r="JPL114" s="6"/>
      <c r="JPM114" s="6"/>
      <c r="JPN114" s="6"/>
      <c r="JPO114" s="6"/>
      <c r="JPP114" s="6"/>
      <c r="JPQ114" s="6"/>
      <c r="JPR114" s="6"/>
      <c r="JPS114" s="6"/>
      <c r="JPT114" s="6"/>
      <c r="JPU114" s="6"/>
      <c r="JPV114" s="6"/>
      <c r="JPW114" s="6"/>
      <c r="JPX114" s="6"/>
      <c r="JPY114" s="6"/>
      <c r="JPZ114" s="6"/>
      <c r="JQA114" s="6"/>
      <c r="JQB114" s="6"/>
      <c r="JQC114" s="6"/>
      <c r="JQD114" s="6"/>
      <c r="JQE114" s="6"/>
      <c r="JQF114" s="6"/>
      <c r="JQG114" s="6"/>
      <c r="JQH114" s="6"/>
      <c r="JQI114" s="6"/>
      <c r="JQJ114" s="6"/>
      <c r="JQK114" s="6"/>
      <c r="JQL114" s="6"/>
      <c r="JQM114" s="6"/>
      <c r="JQN114" s="6"/>
      <c r="JQO114" s="6"/>
      <c r="JQP114" s="6"/>
      <c r="JQQ114" s="6"/>
      <c r="JQR114" s="6"/>
      <c r="JQS114" s="6"/>
      <c r="JQT114" s="6"/>
      <c r="JQU114" s="6"/>
      <c r="JQV114" s="6"/>
      <c r="JQW114" s="6"/>
      <c r="JQX114" s="6"/>
      <c r="JQY114" s="6"/>
      <c r="JQZ114" s="6"/>
      <c r="JRA114" s="6"/>
      <c r="JRB114" s="6"/>
      <c r="JRC114" s="6"/>
      <c r="JRD114" s="6"/>
      <c r="JRE114" s="6"/>
      <c r="JRF114" s="6"/>
      <c r="JRG114" s="6"/>
      <c r="JRH114" s="6"/>
      <c r="JRI114" s="6"/>
      <c r="JRJ114" s="6"/>
      <c r="JRK114" s="6"/>
      <c r="JRL114" s="6"/>
      <c r="JRM114" s="6"/>
      <c r="JRN114" s="6"/>
      <c r="JRO114" s="6"/>
      <c r="JRP114" s="6"/>
      <c r="JRQ114" s="6"/>
      <c r="JRR114" s="6"/>
      <c r="JRS114" s="6"/>
      <c r="JRT114" s="6"/>
      <c r="JRU114" s="6"/>
      <c r="JRV114" s="6"/>
      <c r="JRW114" s="6"/>
      <c r="JRX114" s="6"/>
      <c r="JRY114" s="6"/>
      <c r="JRZ114" s="6"/>
      <c r="JSA114" s="6"/>
      <c r="JSB114" s="6"/>
      <c r="JSC114" s="6"/>
      <c r="JSD114" s="6"/>
      <c r="JSE114" s="6"/>
      <c r="JSF114" s="6"/>
      <c r="JSG114" s="6"/>
      <c r="JSH114" s="6"/>
      <c r="JSI114" s="6"/>
      <c r="JSJ114" s="6"/>
      <c r="JSK114" s="6"/>
      <c r="JSL114" s="6"/>
      <c r="JSM114" s="6"/>
      <c r="JSN114" s="6"/>
      <c r="JSO114" s="6"/>
      <c r="JSP114" s="6"/>
      <c r="JSQ114" s="6"/>
      <c r="JSR114" s="6"/>
      <c r="JSS114" s="6"/>
      <c r="JST114" s="6"/>
      <c r="JSU114" s="6"/>
      <c r="JSV114" s="6"/>
      <c r="JSW114" s="6"/>
      <c r="JSX114" s="6"/>
      <c r="JSY114" s="6"/>
      <c r="JSZ114" s="6"/>
      <c r="JTA114" s="6"/>
      <c r="JTB114" s="6"/>
      <c r="JTC114" s="6"/>
      <c r="JTD114" s="6"/>
      <c r="JTE114" s="6"/>
      <c r="JTF114" s="6"/>
      <c r="JTG114" s="6"/>
      <c r="JTH114" s="6"/>
      <c r="JTI114" s="6"/>
      <c r="JTJ114" s="6"/>
      <c r="JTK114" s="6"/>
      <c r="JTL114" s="6"/>
      <c r="JTM114" s="6"/>
      <c r="JTN114" s="6"/>
      <c r="JTO114" s="6"/>
      <c r="JTP114" s="6"/>
      <c r="JTQ114" s="6"/>
      <c r="JTR114" s="6"/>
      <c r="JTS114" s="6"/>
      <c r="JTT114" s="6"/>
      <c r="JTU114" s="6"/>
      <c r="JTV114" s="6"/>
      <c r="JTW114" s="6"/>
      <c r="JTX114" s="6"/>
      <c r="JTY114" s="6"/>
      <c r="JTZ114" s="6"/>
      <c r="JUA114" s="6"/>
      <c r="JUB114" s="6"/>
      <c r="JUC114" s="6"/>
      <c r="JUD114" s="6"/>
      <c r="JUE114" s="6"/>
      <c r="JUF114" s="6"/>
      <c r="JUG114" s="6"/>
      <c r="JUH114" s="6"/>
      <c r="JUI114" s="6"/>
      <c r="JUJ114" s="6"/>
      <c r="JUK114" s="6"/>
      <c r="JUL114" s="6"/>
      <c r="JUM114" s="6"/>
      <c r="JUN114" s="6"/>
      <c r="JUO114" s="6"/>
      <c r="JUP114" s="6"/>
      <c r="JUQ114" s="6"/>
      <c r="JUR114" s="6"/>
      <c r="JUS114" s="6"/>
      <c r="JUT114" s="6"/>
      <c r="JUU114" s="6"/>
      <c r="JUV114" s="6"/>
      <c r="JUW114" s="6"/>
      <c r="JUX114" s="6"/>
      <c r="JUY114" s="6"/>
      <c r="JUZ114" s="6"/>
      <c r="JVA114" s="6"/>
      <c r="JVB114" s="6"/>
      <c r="JVC114" s="6"/>
      <c r="JVD114" s="6"/>
      <c r="JVE114" s="6"/>
      <c r="JVF114" s="6"/>
      <c r="JVG114" s="6"/>
      <c r="JVH114" s="6"/>
      <c r="JVI114" s="6"/>
      <c r="JVJ114" s="6"/>
      <c r="JVK114" s="6"/>
      <c r="JVL114" s="6"/>
      <c r="JVM114" s="6"/>
      <c r="JVN114" s="6"/>
      <c r="JVO114" s="6"/>
      <c r="JVP114" s="6"/>
      <c r="JVQ114" s="6"/>
      <c r="JVR114" s="6"/>
      <c r="JVS114" s="6"/>
      <c r="JVT114" s="6"/>
      <c r="JVU114" s="6"/>
      <c r="JVV114" s="6"/>
      <c r="JVW114" s="6"/>
      <c r="JVX114" s="6"/>
      <c r="JVY114" s="6"/>
      <c r="JVZ114" s="6"/>
      <c r="JWA114" s="6"/>
      <c r="JWB114" s="6"/>
      <c r="JWC114" s="6"/>
      <c r="JWD114" s="6"/>
      <c r="JWE114" s="6"/>
      <c r="JWF114" s="6"/>
      <c r="JWG114" s="6"/>
      <c r="JWH114" s="6"/>
      <c r="JWI114" s="6"/>
      <c r="JWJ114" s="6"/>
      <c r="JWK114" s="6"/>
      <c r="JWL114" s="6"/>
      <c r="JWM114" s="6"/>
      <c r="JWN114" s="6"/>
      <c r="JWO114" s="6"/>
      <c r="JWP114" s="6"/>
      <c r="JWQ114" s="6"/>
      <c r="JWR114" s="6"/>
      <c r="JWS114" s="6"/>
      <c r="JWT114" s="6"/>
      <c r="JWU114" s="6"/>
      <c r="JWV114" s="6"/>
      <c r="JWW114" s="6"/>
      <c r="JWX114" s="6"/>
      <c r="JWY114" s="6"/>
      <c r="JWZ114" s="6"/>
      <c r="JXA114" s="6"/>
      <c r="JXB114" s="6"/>
      <c r="JXC114" s="6"/>
      <c r="JXD114" s="6"/>
      <c r="JXE114" s="6"/>
      <c r="JXF114" s="6"/>
      <c r="JXG114" s="6"/>
      <c r="JXH114" s="6"/>
      <c r="JXI114" s="6"/>
      <c r="JXJ114" s="6"/>
      <c r="JXK114" s="6"/>
      <c r="JXL114" s="6"/>
      <c r="JXM114" s="6"/>
      <c r="JXN114" s="6"/>
      <c r="JXO114" s="6"/>
      <c r="JXP114" s="6"/>
      <c r="JXQ114" s="6"/>
      <c r="JXR114" s="6"/>
      <c r="JXS114" s="6"/>
      <c r="JXT114" s="6"/>
      <c r="JXU114" s="6"/>
      <c r="JXV114" s="6"/>
      <c r="JXW114" s="6"/>
      <c r="JXX114" s="6"/>
      <c r="JXY114" s="6"/>
      <c r="JXZ114" s="6"/>
      <c r="JYA114" s="6"/>
      <c r="JYB114" s="6"/>
      <c r="JYC114" s="6"/>
      <c r="JYD114" s="6"/>
      <c r="JYE114" s="6"/>
      <c r="JYF114" s="6"/>
      <c r="JYG114" s="6"/>
      <c r="JYH114" s="6"/>
      <c r="JYI114" s="6"/>
      <c r="JYJ114" s="6"/>
      <c r="JYK114" s="6"/>
      <c r="JYL114" s="6"/>
      <c r="JYM114" s="6"/>
      <c r="JYN114" s="6"/>
      <c r="JYO114" s="6"/>
      <c r="JYP114" s="6"/>
      <c r="JYQ114" s="6"/>
      <c r="JYR114" s="6"/>
      <c r="JYS114" s="6"/>
      <c r="JYT114" s="6"/>
      <c r="JYU114" s="6"/>
      <c r="JYV114" s="6"/>
      <c r="JYW114" s="6"/>
      <c r="JYX114" s="6"/>
      <c r="JYY114" s="6"/>
      <c r="JYZ114" s="6"/>
      <c r="JZA114" s="6"/>
      <c r="JZB114" s="6"/>
      <c r="JZC114" s="6"/>
      <c r="JZD114" s="6"/>
      <c r="JZE114" s="6"/>
      <c r="JZF114" s="6"/>
      <c r="JZG114" s="6"/>
      <c r="JZH114" s="6"/>
      <c r="JZI114" s="6"/>
      <c r="JZJ114" s="6"/>
      <c r="JZK114" s="6"/>
      <c r="JZL114" s="6"/>
      <c r="JZM114" s="6"/>
      <c r="JZN114" s="6"/>
      <c r="JZO114" s="6"/>
      <c r="JZP114" s="6"/>
      <c r="JZQ114" s="6"/>
      <c r="JZR114" s="6"/>
      <c r="JZS114" s="6"/>
      <c r="JZT114" s="6"/>
      <c r="JZU114" s="6"/>
      <c r="JZV114" s="6"/>
      <c r="JZW114" s="6"/>
      <c r="JZX114" s="6"/>
      <c r="JZY114" s="6"/>
      <c r="JZZ114" s="6"/>
      <c r="KAA114" s="6"/>
      <c r="KAB114" s="6"/>
      <c r="KAC114" s="6"/>
      <c r="KAD114" s="6"/>
      <c r="KAE114" s="6"/>
      <c r="KAF114" s="6"/>
      <c r="KAG114" s="6"/>
      <c r="KAH114" s="6"/>
      <c r="KAI114" s="6"/>
      <c r="KAJ114" s="6"/>
      <c r="KAK114" s="6"/>
      <c r="KAL114" s="6"/>
      <c r="KAM114" s="6"/>
      <c r="KAN114" s="6"/>
      <c r="KAO114" s="6"/>
      <c r="KAP114" s="6"/>
      <c r="KAQ114" s="6"/>
      <c r="KAR114" s="6"/>
      <c r="KAS114" s="6"/>
      <c r="KAT114" s="6"/>
      <c r="KAU114" s="6"/>
      <c r="KAV114" s="6"/>
      <c r="KAW114" s="6"/>
      <c r="KAX114" s="6"/>
      <c r="KAY114" s="6"/>
      <c r="KAZ114" s="6"/>
      <c r="KBA114" s="6"/>
      <c r="KBB114" s="6"/>
      <c r="KBC114" s="6"/>
      <c r="KBD114" s="6"/>
      <c r="KBE114" s="6"/>
      <c r="KBF114" s="6"/>
      <c r="KBG114" s="6"/>
      <c r="KBH114" s="6"/>
      <c r="KBI114" s="6"/>
      <c r="KBJ114" s="6"/>
      <c r="KBK114" s="6"/>
      <c r="KBL114" s="6"/>
      <c r="KBM114" s="6"/>
      <c r="KBN114" s="6"/>
      <c r="KBO114" s="6"/>
      <c r="KBP114" s="6"/>
      <c r="KBQ114" s="6"/>
      <c r="KBR114" s="6"/>
      <c r="KBS114" s="6"/>
      <c r="KBT114" s="6"/>
      <c r="KBU114" s="6"/>
      <c r="KBV114" s="6"/>
      <c r="KBW114" s="6"/>
      <c r="KBX114" s="6"/>
      <c r="KBY114" s="6"/>
      <c r="KBZ114" s="6"/>
      <c r="KCA114" s="6"/>
      <c r="KCB114" s="6"/>
      <c r="KCC114" s="6"/>
      <c r="KCD114" s="6"/>
      <c r="KCE114" s="6"/>
      <c r="KCF114" s="6"/>
      <c r="KCG114" s="6"/>
      <c r="KCH114" s="6"/>
      <c r="KCI114" s="6"/>
      <c r="KCJ114" s="6"/>
      <c r="KCK114" s="6"/>
      <c r="KCL114" s="6"/>
      <c r="KCM114" s="6"/>
      <c r="KCN114" s="6"/>
      <c r="KCO114" s="6"/>
      <c r="KCP114" s="6"/>
      <c r="KCQ114" s="6"/>
      <c r="KCR114" s="6"/>
      <c r="KCS114" s="6"/>
      <c r="KCT114" s="6"/>
      <c r="KCU114" s="6"/>
      <c r="KCV114" s="6"/>
      <c r="KCW114" s="6"/>
      <c r="KCX114" s="6"/>
      <c r="KCY114" s="6"/>
      <c r="KCZ114" s="6"/>
      <c r="KDA114" s="6"/>
      <c r="KDB114" s="6"/>
      <c r="KDC114" s="6"/>
      <c r="KDD114" s="6"/>
      <c r="KDE114" s="6"/>
      <c r="KDF114" s="6"/>
      <c r="KDG114" s="6"/>
      <c r="KDH114" s="6"/>
      <c r="KDI114" s="6"/>
      <c r="KDJ114" s="6"/>
      <c r="KDK114" s="6"/>
      <c r="KDL114" s="6"/>
      <c r="KDM114" s="6"/>
      <c r="KDN114" s="6"/>
      <c r="KDO114" s="6"/>
      <c r="KDP114" s="6"/>
      <c r="KDQ114" s="6"/>
      <c r="KDR114" s="6"/>
      <c r="KDS114" s="6"/>
      <c r="KDT114" s="6"/>
      <c r="KDU114" s="6"/>
      <c r="KDV114" s="6"/>
      <c r="KDW114" s="6"/>
      <c r="KDX114" s="6"/>
      <c r="KDY114" s="6"/>
      <c r="KDZ114" s="6"/>
      <c r="KEA114" s="6"/>
      <c r="KEB114" s="6"/>
      <c r="KEC114" s="6"/>
      <c r="KED114" s="6"/>
      <c r="KEE114" s="6"/>
      <c r="KEF114" s="6"/>
      <c r="KEG114" s="6"/>
      <c r="KEH114" s="6"/>
      <c r="KEI114" s="6"/>
      <c r="KEJ114" s="6"/>
      <c r="KEK114" s="6"/>
      <c r="KEL114" s="6"/>
      <c r="KEM114" s="6"/>
      <c r="KEN114" s="6"/>
      <c r="KEO114" s="6"/>
      <c r="KEP114" s="6"/>
      <c r="KEQ114" s="6"/>
      <c r="KER114" s="6"/>
      <c r="KES114" s="6"/>
      <c r="KET114" s="6"/>
      <c r="KEU114" s="6"/>
      <c r="KEV114" s="6"/>
      <c r="KEW114" s="6"/>
      <c r="KEX114" s="6"/>
      <c r="KEY114" s="6"/>
      <c r="KEZ114" s="6"/>
      <c r="KFA114" s="6"/>
      <c r="KFB114" s="6"/>
      <c r="KFC114" s="6"/>
      <c r="KFD114" s="6"/>
      <c r="KFE114" s="6"/>
      <c r="KFF114" s="6"/>
      <c r="KFG114" s="6"/>
      <c r="KFH114" s="6"/>
      <c r="KFI114" s="6"/>
      <c r="KFJ114" s="6"/>
      <c r="KFK114" s="6"/>
      <c r="KFL114" s="6"/>
      <c r="KFM114" s="6"/>
      <c r="KFN114" s="6"/>
      <c r="KFO114" s="6"/>
      <c r="KFP114" s="6"/>
      <c r="KFQ114" s="6"/>
      <c r="KFR114" s="6"/>
      <c r="KFS114" s="6"/>
      <c r="KFT114" s="6"/>
      <c r="KFU114" s="6"/>
      <c r="KFV114" s="6"/>
      <c r="KFW114" s="6"/>
      <c r="KFX114" s="6"/>
      <c r="KFY114" s="6"/>
      <c r="KFZ114" s="6"/>
      <c r="KGA114" s="6"/>
      <c r="KGB114" s="6"/>
      <c r="KGC114" s="6"/>
      <c r="KGD114" s="6"/>
      <c r="KGE114" s="6"/>
      <c r="KGF114" s="6"/>
      <c r="KGG114" s="6"/>
      <c r="KGH114" s="6"/>
      <c r="KGI114" s="6"/>
      <c r="KGJ114" s="6"/>
      <c r="KGK114" s="6"/>
      <c r="KGL114" s="6"/>
      <c r="KGM114" s="6"/>
      <c r="KGN114" s="6"/>
      <c r="KGO114" s="6"/>
      <c r="KGP114" s="6"/>
      <c r="KGQ114" s="6"/>
      <c r="KGR114" s="6"/>
      <c r="KGS114" s="6"/>
      <c r="KGT114" s="6"/>
      <c r="KGU114" s="6"/>
      <c r="KGV114" s="6"/>
      <c r="KGW114" s="6"/>
      <c r="KGX114" s="6"/>
      <c r="KGY114" s="6"/>
      <c r="KGZ114" s="6"/>
      <c r="KHA114" s="6"/>
      <c r="KHB114" s="6"/>
      <c r="KHC114" s="6"/>
      <c r="KHD114" s="6"/>
      <c r="KHE114" s="6"/>
      <c r="KHF114" s="6"/>
      <c r="KHG114" s="6"/>
      <c r="KHH114" s="6"/>
      <c r="KHI114" s="6"/>
      <c r="KHJ114" s="6"/>
      <c r="KHK114" s="6"/>
      <c r="KHL114" s="6"/>
      <c r="KHM114" s="6"/>
      <c r="KHN114" s="6"/>
      <c r="KHO114" s="6"/>
      <c r="KHP114" s="6"/>
      <c r="KHQ114" s="6"/>
      <c r="KHR114" s="6"/>
      <c r="KHS114" s="6"/>
      <c r="KHT114" s="6"/>
      <c r="KHU114" s="6"/>
      <c r="KHV114" s="6"/>
      <c r="KHW114" s="6"/>
      <c r="KHX114" s="6"/>
      <c r="KHY114" s="6"/>
      <c r="KHZ114" s="6"/>
      <c r="KIA114" s="6"/>
      <c r="KIB114" s="6"/>
      <c r="KIC114" s="6"/>
      <c r="KID114" s="6"/>
      <c r="KIE114" s="6"/>
      <c r="KIF114" s="6"/>
      <c r="KIG114" s="6"/>
      <c r="KIH114" s="6"/>
      <c r="KII114" s="6"/>
      <c r="KIJ114" s="6"/>
      <c r="KIK114" s="6"/>
      <c r="KIL114" s="6"/>
      <c r="KIM114" s="6"/>
      <c r="KIN114" s="6"/>
      <c r="KIO114" s="6"/>
      <c r="KIP114" s="6"/>
      <c r="KIQ114" s="6"/>
      <c r="KIR114" s="6"/>
      <c r="KIS114" s="6"/>
      <c r="KIT114" s="6"/>
      <c r="KIU114" s="6"/>
      <c r="KIV114" s="6"/>
      <c r="KIW114" s="6"/>
      <c r="KIX114" s="6"/>
      <c r="KIY114" s="6"/>
      <c r="KIZ114" s="6"/>
      <c r="KJA114" s="6"/>
      <c r="KJB114" s="6"/>
      <c r="KJC114" s="6"/>
      <c r="KJD114" s="6"/>
      <c r="KJE114" s="6"/>
      <c r="KJF114" s="6"/>
      <c r="KJG114" s="6"/>
      <c r="KJH114" s="6"/>
      <c r="KJI114" s="6"/>
      <c r="KJJ114" s="6"/>
      <c r="KJK114" s="6"/>
      <c r="KJL114" s="6"/>
      <c r="KJM114" s="6"/>
      <c r="KJN114" s="6"/>
      <c r="KJO114" s="6"/>
      <c r="KJP114" s="6"/>
      <c r="KJQ114" s="6"/>
      <c r="KJR114" s="6"/>
      <c r="KJS114" s="6"/>
      <c r="KJT114" s="6"/>
      <c r="KJU114" s="6"/>
      <c r="KJV114" s="6"/>
      <c r="KJW114" s="6"/>
      <c r="KJX114" s="6"/>
      <c r="KJY114" s="6"/>
      <c r="KJZ114" s="6"/>
      <c r="KKA114" s="6"/>
      <c r="KKB114" s="6"/>
      <c r="KKC114" s="6"/>
      <c r="KKD114" s="6"/>
      <c r="KKE114" s="6"/>
      <c r="KKF114" s="6"/>
      <c r="KKG114" s="6"/>
      <c r="KKH114" s="6"/>
      <c r="KKI114" s="6"/>
      <c r="KKJ114" s="6"/>
      <c r="KKK114" s="6"/>
      <c r="KKL114" s="6"/>
      <c r="KKM114" s="6"/>
      <c r="KKN114" s="6"/>
      <c r="KKO114" s="6"/>
      <c r="KKP114" s="6"/>
      <c r="KKQ114" s="6"/>
      <c r="KKR114" s="6"/>
      <c r="KKS114" s="6"/>
      <c r="KKT114" s="6"/>
      <c r="KKU114" s="6"/>
      <c r="KKV114" s="6"/>
      <c r="KKW114" s="6"/>
      <c r="KKX114" s="6"/>
      <c r="KKY114" s="6"/>
      <c r="KKZ114" s="6"/>
      <c r="KLA114" s="6"/>
      <c r="KLB114" s="6"/>
      <c r="KLC114" s="6"/>
      <c r="KLD114" s="6"/>
      <c r="KLE114" s="6"/>
      <c r="KLF114" s="6"/>
      <c r="KLG114" s="6"/>
      <c r="KLH114" s="6"/>
      <c r="KLI114" s="6"/>
      <c r="KLJ114" s="6"/>
      <c r="KLK114" s="6"/>
      <c r="KLL114" s="6"/>
      <c r="KLM114" s="6"/>
      <c r="KLN114" s="6"/>
      <c r="KLO114" s="6"/>
      <c r="KLP114" s="6"/>
      <c r="KLQ114" s="6"/>
      <c r="KLR114" s="6"/>
      <c r="KLS114" s="6"/>
      <c r="KLT114" s="6"/>
      <c r="KLU114" s="6"/>
      <c r="KLV114" s="6"/>
      <c r="KLW114" s="6"/>
      <c r="KLX114" s="6"/>
      <c r="KLY114" s="6"/>
      <c r="KLZ114" s="6"/>
      <c r="KMA114" s="6"/>
      <c r="KMB114" s="6"/>
      <c r="KMC114" s="6"/>
      <c r="KMD114" s="6"/>
      <c r="KME114" s="6"/>
      <c r="KMF114" s="6"/>
      <c r="KMG114" s="6"/>
      <c r="KMH114" s="6"/>
      <c r="KMI114" s="6"/>
      <c r="KMJ114" s="6"/>
      <c r="KMK114" s="6"/>
      <c r="KML114" s="6"/>
      <c r="KMM114" s="6"/>
      <c r="KMN114" s="6"/>
      <c r="KMO114" s="6"/>
      <c r="KMP114" s="6"/>
      <c r="KMQ114" s="6"/>
      <c r="KMR114" s="6"/>
      <c r="KMS114" s="6"/>
      <c r="KMT114" s="6"/>
      <c r="KMU114" s="6"/>
      <c r="KMV114" s="6"/>
      <c r="KMW114" s="6"/>
      <c r="KMX114" s="6"/>
      <c r="KMY114" s="6"/>
      <c r="KMZ114" s="6"/>
      <c r="KNA114" s="6"/>
      <c r="KNB114" s="6"/>
      <c r="KNC114" s="6"/>
      <c r="KND114" s="6"/>
      <c r="KNE114" s="6"/>
      <c r="KNF114" s="6"/>
      <c r="KNG114" s="6"/>
      <c r="KNH114" s="6"/>
      <c r="KNI114" s="6"/>
      <c r="KNJ114" s="6"/>
      <c r="KNK114" s="6"/>
      <c r="KNL114" s="6"/>
      <c r="KNM114" s="6"/>
      <c r="KNN114" s="6"/>
      <c r="KNO114" s="6"/>
      <c r="KNP114" s="6"/>
      <c r="KNQ114" s="6"/>
      <c r="KNR114" s="6"/>
      <c r="KNS114" s="6"/>
      <c r="KNT114" s="6"/>
      <c r="KNU114" s="6"/>
      <c r="KNV114" s="6"/>
      <c r="KNW114" s="6"/>
      <c r="KNX114" s="6"/>
      <c r="KNY114" s="6"/>
      <c r="KNZ114" s="6"/>
      <c r="KOA114" s="6"/>
      <c r="KOB114" s="6"/>
      <c r="KOC114" s="6"/>
      <c r="KOD114" s="6"/>
      <c r="KOE114" s="6"/>
      <c r="KOF114" s="6"/>
      <c r="KOG114" s="6"/>
      <c r="KOH114" s="6"/>
      <c r="KOI114" s="6"/>
      <c r="KOJ114" s="6"/>
      <c r="KOK114" s="6"/>
      <c r="KOL114" s="6"/>
      <c r="KOM114" s="6"/>
      <c r="KON114" s="6"/>
      <c r="KOO114" s="6"/>
      <c r="KOP114" s="6"/>
      <c r="KOQ114" s="6"/>
      <c r="KOR114" s="6"/>
      <c r="KOS114" s="6"/>
      <c r="KOT114" s="6"/>
      <c r="KOU114" s="6"/>
      <c r="KOV114" s="6"/>
      <c r="KOW114" s="6"/>
      <c r="KOX114" s="6"/>
      <c r="KOY114" s="6"/>
      <c r="KOZ114" s="6"/>
      <c r="KPA114" s="6"/>
      <c r="KPB114" s="6"/>
      <c r="KPC114" s="6"/>
      <c r="KPD114" s="6"/>
      <c r="KPE114" s="6"/>
      <c r="KPF114" s="6"/>
      <c r="KPG114" s="6"/>
      <c r="KPH114" s="6"/>
      <c r="KPI114" s="6"/>
      <c r="KPJ114" s="6"/>
      <c r="KPK114" s="6"/>
      <c r="KPL114" s="6"/>
      <c r="KPM114" s="6"/>
      <c r="KPN114" s="6"/>
      <c r="KPO114" s="6"/>
      <c r="KPP114" s="6"/>
      <c r="KPQ114" s="6"/>
      <c r="KPR114" s="6"/>
      <c r="KPS114" s="6"/>
      <c r="KPT114" s="6"/>
      <c r="KPU114" s="6"/>
      <c r="KPV114" s="6"/>
      <c r="KPW114" s="6"/>
      <c r="KPX114" s="6"/>
      <c r="KPY114" s="6"/>
      <c r="KPZ114" s="6"/>
      <c r="KQA114" s="6"/>
      <c r="KQB114" s="6"/>
      <c r="KQC114" s="6"/>
      <c r="KQD114" s="6"/>
      <c r="KQE114" s="6"/>
      <c r="KQF114" s="6"/>
      <c r="KQG114" s="6"/>
      <c r="KQH114" s="6"/>
      <c r="KQI114" s="6"/>
      <c r="KQJ114" s="6"/>
      <c r="KQK114" s="6"/>
      <c r="KQL114" s="6"/>
      <c r="KQM114" s="6"/>
      <c r="KQN114" s="6"/>
      <c r="KQO114" s="6"/>
      <c r="KQP114" s="6"/>
      <c r="KQQ114" s="6"/>
      <c r="KQR114" s="6"/>
      <c r="KQS114" s="6"/>
      <c r="KQT114" s="6"/>
      <c r="KQU114" s="6"/>
      <c r="KQV114" s="6"/>
      <c r="KQW114" s="6"/>
      <c r="KQX114" s="6"/>
      <c r="KQY114" s="6"/>
      <c r="KQZ114" s="6"/>
      <c r="KRA114" s="6"/>
      <c r="KRB114" s="6"/>
      <c r="KRC114" s="6"/>
      <c r="KRD114" s="6"/>
      <c r="KRE114" s="6"/>
      <c r="KRF114" s="6"/>
      <c r="KRG114" s="6"/>
      <c r="KRH114" s="6"/>
      <c r="KRI114" s="6"/>
      <c r="KRJ114" s="6"/>
      <c r="KRK114" s="6"/>
      <c r="KRL114" s="6"/>
      <c r="KRM114" s="6"/>
      <c r="KRN114" s="6"/>
      <c r="KRO114" s="6"/>
      <c r="KRP114" s="6"/>
      <c r="KRQ114" s="6"/>
      <c r="KRR114" s="6"/>
      <c r="KRS114" s="6"/>
      <c r="KRT114" s="6"/>
      <c r="KRU114" s="6"/>
      <c r="KRV114" s="6"/>
      <c r="KRW114" s="6"/>
      <c r="KRX114" s="6"/>
      <c r="KRY114" s="6"/>
      <c r="KRZ114" s="6"/>
      <c r="KSA114" s="6"/>
      <c r="KSB114" s="6"/>
      <c r="KSC114" s="6"/>
      <c r="KSD114" s="6"/>
      <c r="KSE114" s="6"/>
      <c r="KSF114" s="6"/>
      <c r="KSG114" s="6"/>
      <c r="KSH114" s="6"/>
      <c r="KSI114" s="6"/>
      <c r="KSJ114" s="6"/>
      <c r="KSK114" s="6"/>
      <c r="KSL114" s="6"/>
      <c r="KSM114" s="6"/>
      <c r="KSN114" s="6"/>
      <c r="KSO114" s="6"/>
      <c r="KSP114" s="6"/>
      <c r="KSQ114" s="6"/>
      <c r="KSR114" s="6"/>
      <c r="KSS114" s="6"/>
      <c r="KST114" s="6"/>
      <c r="KSU114" s="6"/>
      <c r="KSV114" s="6"/>
      <c r="KSW114" s="6"/>
      <c r="KSX114" s="6"/>
      <c r="KSY114" s="6"/>
      <c r="KSZ114" s="6"/>
      <c r="KTA114" s="6"/>
      <c r="KTB114" s="6"/>
      <c r="KTC114" s="6"/>
      <c r="KTD114" s="6"/>
      <c r="KTE114" s="6"/>
      <c r="KTF114" s="6"/>
      <c r="KTG114" s="6"/>
      <c r="KTH114" s="6"/>
      <c r="KTI114" s="6"/>
      <c r="KTJ114" s="6"/>
      <c r="KTK114" s="6"/>
      <c r="KTL114" s="6"/>
      <c r="KTM114" s="6"/>
      <c r="KTN114" s="6"/>
      <c r="KTO114" s="6"/>
      <c r="KTP114" s="6"/>
      <c r="KTQ114" s="6"/>
      <c r="KTR114" s="6"/>
      <c r="KTS114" s="6"/>
      <c r="KTT114" s="6"/>
      <c r="KTU114" s="6"/>
      <c r="KTV114" s="6"/>
      <c r="KTW114" s="6"/>
      <c r="KTX114" s="6"/>
      <c r="KTY114" s="6"/>
      <c r="KTZ114" s="6"/>
      <c r="KUA114" s="6"/>
      <c r="KUB114" s="6"/>
      <c r="KUC114" s="6"/>
      <c r="KUD114" s="6"/>
      <c r="KUE114" s="6"/>
      <c r="KUF114" s="6"/>
      <c r="KUG114" s="6"/>
      <c r="KUH114" s="6"/>
      <c r="KUI114" s="6"/>
      <c r="KUJ114" s="6"/>
      <c r="KUK114" s="6"/>
      <c r="KUL114" s="6"/>
      <c r="KUM114" s="6"/>
      <c r="KUN114" s="6"/>
      <c r="KUO114" s="6"/>
      <c r="KUP114" s="6"/>
      <c r="KUQ114" s="6"/>
      <c r="KUR114" s="6"/>
      <c r="KUS114" s="6"/>
      <c r="KUT114" s="6"/>
      <c r="KUU114" s="6"/>
      <c r="KUV114" s="6"/>
      <c r="KUW114" s="6"/>
      <c r="KUX114" s="6"/>
      <c r="KUY114" s="6"/>
      <c r="KUZ114" s="6"/>
      <c r="KVA114" s="6"/>
      <c r="KVB114" s="6"/>
      <c r="KVC114" s="6"/>
      <c r="KVD114" s="6"/>
      <c r="KVE114" s="6"/>
      <c r="KVF114" s="6"/>
      <c r="KVG114" s="6"/>
      <c r="KVH114" s="6"/>
      <c r="KVI114" s="6"/>
      <c r="KVJ114" s="6"/>
      <c r="KVK114" s="6"/>
      <c r="KVL114" s="6"/>
      <c r="KVM114" s="6"/>
      <c r="KVN114" s="6"/>
      <c r="KVO114" s="6"/>
      <c r="KVP114" s="6"/>
      <c r="KVQ114" s="6"/>
      <c r="KVR114" s="6"/>
      <c r="KVS114" s="6"/>
      <c r="KVT114" s="6"/>
      <c r="KVU114" s="6"/>
      <c r="KVV114" s="6"/>
      <c r="KVW114" s="6"/>
      <c r="KVX114" s="6"/>
      <c r="KVY114" s="6"/>
      <c r="KVZ114" s="6"/>
      <c r="KWA114" s="6"/>
      <c r="KWB114" s="6"/>
      <c r="KWC114" s="6"/>
      <c r="KWD114" s="6"/>
      <c r="KWE114" s="6"/>
      <c r="KWF114" s="6"/>
      <c r="KWG114" s="6"/>
      <c r="KWH114" s="6"/>
      <c r="KWI114" s="6"/>
      <c r="KWJ114" s="6"/>
      <c r="KWK114" s="6"/>
      <c r="KWL114" s="6"/>
      <c r="KWM114" s="6"/>
      <c r="KWN114" s="6"/>
      <c r="KWO114" s="6"/>
      <c r="KWP114" s="6"/>
      <c r="KWQ114" s="6"/>
      <c r="KWR114" s="6"/>
      <c r="KWS114" s="6"/>
      <c r="KWT114" s="6"/>
      <c r="KWU114" s="6"/>
      <c r="KWV114" s="6"/>
      <c r="KWW114" s="6"/>
      <c r="KWX114" s="6"/>
      <c r="KWY114" s="6"/>
      <c r="KWZ114" s="6"/>
      <c r="KXA114" s="6"/>
      <c r="KXB114" s="6"/>
      <c r="KXC114" s="6"/>
      <c r="KXD114" s="6"/>
      <c r="KXE114" s="6"/>
      <c r="KXF114" s="6"/>
      <c r="KXG114" s="6"/>
      <c r="KXH114" s="6"/>
      <c r="KXI114" s="6"/>
      <c r="KXJ114" s="6"/>
      <c r="KXK114" s="6"/>
      <c r="KXL114" s="6"/>
      <c r="KXM114" s="6"/>
      <c r="KXN114" s="6"/>
      <c r="KXO114" s="6"/>
      <c r="KXP114" s="6"/>
      <c r="KXQ114" s="6"/>
      <c r="KXR114" s="6"/>
      <c r="KXS114" s="6"/>
      <c r="KXT114" s="6"/>
      <c r="KXU114" s="6"/>
      <c r="KXV114" s="6"/>
      <c r="KXW114" s="6"/>
      <c r="KXX114" s="6"/>
      <c r="KXY114" s="6"/>
      <c r="KXZ114" s="6"/>
      <c r="KYA114" s="6"/>
      <c r="KYB114" s="6"/>
      <c r="KYC114" s="6"/>
      <c r="KYD114" s="6"/>
      <c r="KYE114" s="6"/>
      <c r="KYF114" s="6"/>
      <c r="KYG114" s="6"/>
      <c r="KYH114" s="6"/>
      <c r="KYI114" s="6"/>
      <c r="KYJ114" s="6"/>
      <c r="KYK114" s="6"/>
      <c r="KYL114" s="6"/>
      <c r="KYM114" s="6"/>
      <c r="KYN114" s="6"/>
      <c r="KYO114" s="6"/>
      <c r="KYP114" s="6"/>
      <c r="KYQ114" s="6"/>
      <c r="KYR114" s="6"/>
      <c r="KYS114" s="6"/>
      <c r="KYT114" s="6"/>
      <c r="KYU114" s="6"/>
      <c r="KYV114" s="6"/>
      <c r="KYW114" s="6"/>
      <c r="KYX114" s="6"/>
      <c r="KYY114" s="6"/>
      <c r="KYZ114" s="6"/>
      <c r="KZA114" s="6"/>
      <c r="KZB114" s="6"/>
      <c r="KZC114" s="6"/>
      <c r="KZD114" s="6"/>
      <c r="KZE114" s="6"/>
      <c r="KZF114" s="6"/>
      <c r="KZG114" s="6"/>
      <c r="KZH114" s="6"/>
      <c r="KZI114" s="6"/>
      <c r="KZJ114" s="6"/>
      <c r="KZK114" s="6"/>
      <c r="KZL114" s="6"/>
      <c r="KZM114" s="6"/>
      <c r="KZN114" s="6"/>
      <c r="KZO114" s="6"/>
      <c r="KZP114" s="6"/>
      <c r="KZQ114" s="6"/>
      <c r="KZR114" s="6"/>
      <c r="KZS114" s="6"/>
      <c r="KZT114" s="6"/>
      <c r="KZU114" s="6"/>
      <c r="KZV114" s="6"/>
      <c r="KZW114" s="6"/>
      <c r="KZX114" s="6"/>
      <c r="KZY114" s="6"/>
      <c r="KZZ114" s="6"/>
      <c r="LAA114" s="6"/>
      <c r="LAB114" s="6"/>
      <c r="LAC114" s="6"/>
      <c r="LAD114" s="6"/>
      <c r="LAE114" s="6"/>
      <c r="LAF114" s="6"/>
      <c r="LAG114" s="6"/>
      <c r="LAH114" s="6"/>
      <c r="LAI114" s="6"/>
      <c r="LAJ114" s="6"/>
      <c r="LAK114" s="6"/>
      <c r="LAL114" s="6"/>
      <c r="LAM114" s="6"/>
      <c r="LAN114" s="6"/>
      <c r="LAO114" s="6"/>
      <c r="LAP114" s="6"/>
      <c r="LAQ114" s="6"/>
      <c r="LAR114" s="6"/>
      <c r="LAS114" s="6"/>
      <c r="LAT114" s="6"/>
      <c r="LAU114" s="6"/>
      <c r="LAV114" s="6"/>
      <c r="LAW114" s="6"/>
      <c r="LAX114" s="6"/>
      <c r="LAY114" s="6"/>
      <c r="LAZ114" s="6"/>
      <c r="LBA114" s="6"/>
      <c r="LBB114" s="6"/>
      <c r="LBC114" s="6"/>
      <c r="LBD114" s="6"/>
      <c r="LBE114" s="6"/>
      <c r="LBF114" s="6"/>
      <c r="LBG114" s="6"/>
      <c r="LBH114" s="6"/>
      <c r="LBI114" s="6"/>
      <c r="LBJ114" s="6"/>
      <c r="LBK114" s="6"/>
      <c r="LBL114" s="6"/>
      <c r="LBM114" s="6"/>
      <c r="LBN114" s="6"/>
      <c r="LBO114" s="6"/>
      <c r="LBP114" s="6"/>
      <c r="LBQ114" s="6"/>
      <c r="LBR114" s="6"/>
      <c r="LBS114" s="6"/>
      <c r="LBT114" s="6"/>
      <c r="LBU114" s="6"/>
      <c r="LBV114" s="6"/>
      <c r="LBW114" s="6"/>
      <c r="LBX114" s="6"/>
      <c r="LBY114" s="6"/>
      <c r="LBZ114" s="6"/>
      <c r="LCA114" s="6"/>
      <c r="LCB114" s="6"/>
      <c r="LCC114" s="6"/>
      <c r="LCD114" s="6"/>
      <c r="LCE114" s="6"/>
      <c r="LCF114" s="6"/>
      <c r="LCG114" s="6"/>
      <c r="LCH114" s="6"/>
      <c r="LCI114" s="6"/>
      <c r="LCJ114" s="6"/>
      <c r="LCK114" s="6"/>
      <c r="LCL114" s="6"/>
      <c r="LCM114" s="6"/>
      <c r="LCN114" s="6"/>
      <c r="LCO114" s="6"/>
      <c r="LCP114" s="6"/>
      <c r="LCQ114" s="6"/>
      <c r="LCR114" s="6"/>
      <c r="LCS114" s="6"/>
      <c r="LCT114" s="6"/>
      <c r="LCU114" s="6"/>
      <c r="LCV114" s="6"/>
      <c r="LCW114" s="6"/>
      <c r="LCX114" s="6"/>
      <c r="LCY114" s="6"/>
      <c r="LCZ114" s="6"/>
      <c r="LDA114" s="6"/>
      <c r="LDB114" s="6"/>
      <c r="LDC114" s="6"/>
      <c r="LDD114" s="6"/>
      <c r="LDE114" s="6"/>
      <c r="LDF114" s="6"/>
      <c r="LDG114" s="6"/>
      <c r="LDH114" s="6"/>
      <c r="LDI114" s="6"/>
      <c r="LDJ114" s="6"/>
      <c r="LDK114" s="6"/>
      <c r="LDL114" s="6"/>
      <c r="LDM114" s="6"/>
      <c r="LDN114" s="6"/>
      <c r="LDO114" s="6"/>
      <c r="LDP114" s="6"/>
      <c r="LDQ114" s="6"/>
      <c r="LDR114" s="6"/>
      <c r="LDS114" s="6"/>
      <c r="LDT114" s="6"/>
      <c r="LDU114" s="6"/>
      <c r="LDV114" s="6"/>
      <c r="LDW114" s="6"/>
      <c r="LDX114" s="6"/>
      <c r="LDY114" s="6"/>
      <c r="LDZ114" s="6"/>
      <c r="LEA114" s="6"/>
      <c r="LEB114" s="6"/>
      <c r="LEC114" s="6"/>
      <c r="LED114" s="6"/>
      <c r="LEE114" s="6"/>
      <c r="LEF114" s="6"/>
      <c r="LEG114" s="6"/>
      <c r="LEH114" s="6"/>
      <c r="LEI114" s="6"/>
      <c r="LEJ114" s="6"/>
      <c r="LEK114" s="6"/>
      <c r="LEL114" s="6"/>
      <c r="LEM114" s="6"/>
      <c r="LEN114" s="6"/>
      <c r="LEO114" s="6"/>
      <c r="LEP114" s="6"/>
      <c r="LEQ114" s="6"/>
      <c r="LER114" s="6"/>
      <c r="LES114" s="6"/>
      <c r="LET114" s="6"/>
      <c r="LEU114" s="6"/>
      <c r="LEV114" s="6"/>
      <c r="LEW114" s="6"/>
      <c r="LEX114" s="6"/>
      <c r="LEY114" s="6"/>
      <c r="LEZ114" s="6"/>
      <c r="LFA114" s="6"/>
      <c r="LFB114" s="6"/>
      <c r="LFC114" s="6"/>
      <c r="LFD114" s="6"/>
      <c r="LFE114" s="6"/>
      <c r="LFF114" s="6"/>
      <c r="LFG114" s="6"/>
      <c r="LFH114" s="6"/>
      <c r="LFI114" s="6"/>
      <c r="LFJ114" s="6"/>
      <c r="LFK114" s="6"/>
      <c r="LFL114" s="6"/>
      <c r="LFM114" s="6"/>
      <c r="LFN114" s="6"/>
      <c r="LFO114" s="6"/>
      <c r="LFP114" s="6"/>
      <c r="LFQ114" s="6"/>
      <c r="LFR114" s="6"/>
      <c r="LFS114" s="6"/>
      <c r="LFT114" s="6"/>
      <c r="LFU114" s="6"/>
      <c r="LFV114" s="6"/>
      <c r="LFW114" s="6"/>
      <c r="LFX114" s="6"/>
      <c r="LFY114" s="6"/>
      <c r="LFZ114" s="6"/>
      <c r="LGA114" s="6"/>
      <c r="LGB114" s="6"/>
      <c r="LGC114" s="6"/>
      <c r="LGD114" s="6"/>
      <c r="LGE114" s="6"/>
      <c r="LGF114" s="6"/>
      <c r="LGG114" s="6"/>
      <c r="LGH114" s="6"/>
      <c r="LGI114" s="6"/>
      <c r="LGJ114" s="6"/>
      <c r="LGK114" s="6"/>
      <c r="LGL114" s="6"/>
      <c r="LGM114" s="6"/>
      <c r="LGN114" s="6"/>
      <c r="LGO114" s="6"/>
      <c r="LGP114" s="6"/>
      <c r="LGQ114" s="6"/>
      <c r="LGR114" s="6"/>
      <c r="LGS114" s="6"/>
      <c r="LGT114" s="6"/>
      <c r="LGU114" s="6"/>
      <c r="LGV114" s="6"/>
      <c r="LGW114" s="6"/>
      <c r="LGX114" s="6"/>
      <c r="LGY114" s="6"/>
      <c r="LGZ114" s="6"/>
      <c r="LHA114" s="6"/>
      <c r="LHB114" s="6"/>
      <c r="LHC114" s="6"/>
      <c r="LHD114" s="6"/>
      <c r="LHE114" s="6"/>
      <c r="LHF114" s="6"/>
      <c r="LHG114" s="6"/>
      <c r="LHH114" s="6"/>
      <c r="LHI114" s="6"/>
      <c r="LHJ114" s="6"/>
      <c r="LHK114" s="6"/>
      <c r="LHL114" s="6"/>
      <c r="LHM114" s="6"/>
      <c r="LHN114" s="6"/>
      <c r="LHO114" s="6"/>
      <c r="LHP114" s="6"/>
      <c r="LHQ114" s="6"/>
      <c r="LHR114" s="6"/>
      <c r="LHS114" s="6"/>
      <c r="LHT114" s="6"/>
      <c r="LHU114" s="6"/>
      <c r="LHV114" s="6"/>
      <c r="LHW114" s="6"/>
      <c r="LHX114" s="6"/>
      <c r="LHY114" s="6"/>
      <c r="LHZ114" s="6"/>
      <c r="LIA114" s="6"/>
      <c r="LIB114" s="6"/>
      <c r="LIC114" s="6"/>
      <c r="LID114" s="6"/>
      <c r="LIE114" s="6"/>
      <c r="LIF114" s="6"/>
      <c r="LIG114" s="6"/>
      <c r="LIH114" s="6"/>
      <c r="LII114" s="6"/>
      <c r="LIJ114" s="6"/>
      <c r="LIK114" s="6"/>
      <c r="LIL114" s="6"/>
      <c r="LIM114" s="6"/>
      <c r="LIN114" s="6"/>
      <c r="LIO114" s="6"/>
      <c r="LIP114" s="6"/>
      <c r="LIQ114" s="6"/>
      <c r="LIR114" s="6"/>
      <c r="LIS114" s="6"/>
      <c r="LIT114" s="6"/>
      <c r="LIU114" s="6"/>
      <c r="LIV114" s="6"/>
      <c r="LIW114" s="6"/>
      <c r="LIX114" s="6"/>
      <c r="LIY114" s="6"/>
      <c r="LIZ114" s="6"/>
      <c r="LJA114" s="6"/>
      <c r="LJB114" s="6"/>
      <c r="LJC114" s="6"/>
      <c r="LJD114" s="6"/>
      <c r="LJE114" s="6"/>
      <c r="LJF114" s="6"/>
      <c r="LJG114" s="6"/>
      <c r="LJH114" s="6"/>
      <c r="LJI114" s="6"/>
      <c r="LJJ114" s="6"/>
      <c r="LJK114" s="6"/>
      <c r="LJL114" s="6"/>
      <c r="LJM114" s="6"/>
      <c r="LJN114" s="6"/>
      <c r="LJO114" s="6"/>
      <c r="LJP114" s="6"/>
      <c r="LJQ114" s="6"/>
      <c r="LJR114" s="6"/>
      <c r="LJS114" s="6"/>
      <c r="LJT114" s="6"/>
      <c r="LJU114" s="6"/>
      <c r="LJV114" s="6"/>
      <c r="LJW114" s="6"/>
      <c r="LJX114" s="6"/>
      <c r="LJY114" s="6"/>
      <c r="LJZ114" s="6"/>
      <c r="LKA114" s="6"/>
      <c r="LKB114" s="6"/>
      <c r="LKC114" s="6"/>
      <c r="LKD114" s="6"/>
      <c r="LKE114" s="6"/>
      <c r="LKF114" s="6"/>
      <c r="LKG114" s="6"/>
      <c r="LKH114" s="6"/>
      <c r="LKI114" s="6"/>
      <c r="LKJ114" s="6"/>
      <c r="LKK114" s="6"/>
      <c r="LKL114" s="6"/>
      <c r="LKM114" s="6"/>
      <c r="LKN114" s="6"/>
      <c r="LKO114" s="6"/>
      <c r="LKP114" s="6"/>
      <c r="LKQ114" s="6"/>
      <c r="LKR114" s="6"/>
      <c r="LKS114" s="6"/>
      <c r="LKT114" s="6"/>
      <c r="LKU114" s="6"/>
      <c r="LKV114" s="6"/>
      <c r="LKW114" s="6"/>
      <c r="LKX114" s="6"/>
      <c r="LKY114" s="6"/>
      <c r="LKZ114" s="6"/>
      <c r="LLA114" s="6"/>
      <c r="LLB114" s="6"/>
      <c r="LLC114" s="6"/>
      <c r="LLD114" s="6"/>
      <c r="LLE114" s="6"/>
      <c r="LLF114" s="6"/>
      <c r="LLG114" s="6"/>
      <c r="LLH114" s="6"/>
      <c r="LLI114" s="6"/>
      <c r="LLJ114" s="6"/>
      <c r="LLK114" s="6"/>
      <c r="LLL114" s="6"/>
      <c r="LLM114" s="6"/>
      <c r="LLN114" s="6"/>
      <c r="LLO114" s="6"/>
      <c r="LLP114" s="6"/>
      <c r="LLQ114" s="6"/>
      <c r="LLR114" s="6"/>
      <c r="LLS114" s="6"/>
      <c r="LLT114" s="6"/>
      <c r="LLU114" s="6"/>
      <c r="LLV114" s="6"/>
      <c r="LLW114" s="6"/>
      <c r="LLX114" s="6"/>
      <c r="LLY114" s="6"/>
      <c r="LLZ114" s="6"/>
      <c r="LMA114" s="6"/>
      <c r="LMB114" s="6"/>
      <c r="LMC114" s="6"/>
      <c r="LMD114" s="6"/>
      <c r="LME114" s="6"/>
      <c r="LMF114" s="6"/>
      <c r="LMG114" s="6"/>
      <c r="LMH114" s="6"/>
      <c r="LMI114" s="6"/>
      <c r="LMJ114" s="6"/>
      <c r="LMK114" s="6"/>
      <c r="LML114" s="6"/>
      <c r="LMM114" s="6"/>
      <c r="LMN114" s="6"/>
      <c r="LMO114" s="6"/>
      <c r="LMP114" s="6"/>
      <c r="LMQ114" s="6"/>
      <c r="LMR114" s="6"/>
      <c r="LMS114" s="6"/>
      <c r="LMT114" s="6"/>
      <c r="LMU114" s="6"/>
      <c r="LMV114" s="6"/>
      <c r="LMW114" s="6"/>
      <c r="LMX114" s="6"/>
      <c r="LMY114" s="6"/>
      <c r="LMZ114" s="6"/>
      <c r="LNA114" s="6"/>
      <c r="LNB114" s="6"/>
      <c r="LNC114" s="6"/>
      <c r="LND114" s="6"/>
      <c r="LNE114" s="6"/>
      <c r="LNF114" s="6"/>
      <c r="LNG114" s="6"/>
      <c r="LNH114" s="6"/>
      <c r="LNI114" s="6"/>
      <c r="LNJ114" s="6"/>
      <c r="LNK114" s="6"/>
      <c r="LNL114" s="6"/>
      <c r="LNM114" s="6"/>
      <c r="LNN114" s="6"/>
      <c r="LNO114" s="6"/>
      <c r="LNP114" s="6"/>
      <c r="LNQ114" s="6"/>
      <c r="LNR114" s="6"/>
      <c r="LNS114" s="6"/>
      <c r="LNT114" s="6"/>
      <c r="LNU114" s="6"/>
      <c r="LNV114" s="6"/>
      <c r="LNW114" s="6"/>
      <c r="LNX114" s="6"/>
      <c r="LNY114" s="6"/>
      <c r="LNZ114" s="6"/>
      <c r="LOA114" s="6"/>
      <c r="LOB114" s="6"/>
      <c r="LOC114" s="6"/>
      <c r="LOD114" s="6"/>
      <c r="LOE114" s="6"/>
      <c r="LOF114" s="6"/>
      <c r="LOG114" s="6"/>
      <c r="LOH114" s="6"/>
      <c r="LOI114" s="6"/>
      <c r="LOJ114" s="6"/>
      <c r="LOK114" s="6"/>
      <c r="LOL114" s="6"/>
      <c r="LOM114" s="6"/>
      <c r="LON114" s="6"/>
      <c r="LOO114" s="6"/>
      <c r="LOP114" s="6"/>
      <c r="LOQ114" s="6"/>
      <c r="LOR114" s="6"/>
      <c r="LOS114" s="6"/>
      <c r="LOT114" s="6"/>
      <c r="LOU114" s="6"/>
      <c r="LOV114" s="6"/>
      <c r="LOW114" s="6"/>
      <c r="LOX114" s="6"/>
      <c r="LOY114" s="6"/>
      <c r="LOZ114" s="6"/>
      <c r="LPA114" s="6"/>
      <c r="LPB114" s="6"/>
      <c r="LPC114" s="6"/>
      <c r="LPD114" s="6"/>
      <c r="LPE114" s="6"/>
      <c r="LPF114" s="6"/>
      <c r="LPG114" s="6"/>
      <c r="LPH114" s="6"/>
      <c r="LPI114" s="6"/>
      <c r="LPJ114" s="6"/>
      <c r="LPK114" s="6"/>
      <c r="LPL114" s="6"/>
      <c r="LPM114" s="6"/>
      <c r="LPN114" s="6"/>
      <c r="LPO114" s="6"/>
      <c r="LPP114" s="6"/>
      <c r="LPQ114" s="6"/>
      <c r="LPR114" s="6"/>
      <c r="LPS114" s="6"/>
      <c r="LPT114" s="6"/>
      <c r="LPU114" s="6"/>
      <c r="LPV114" s="6"/>
      <c r="LPW114" s="6"/>
      <c r="LPX114" s="6"/>
      <c r="LPY114" s="6"/>
      <c r="LPZ114" s="6"/>
      <c r="LQA114" s="6"/>
      <c r="LQB114" s="6"/>
      <c r="LQC114" s="6"/>
      <c r="LQD114" s="6"/>
      <c r="LQE114" s="6"/>
      <c r="LQF114" s="6"/>
      <c r="LQG114" s="6"/>
      <c r="LQH114" s="6"/>
      <c r="LQI114" s="6"/>
      <c r="LQJ114" s="6"/>
      <c r="LQK114" s="6"/>
      <c r="LQL114" s="6"/>
      <c r="LQM114" s="6"/>
      <c r="LQN114" s="6"/>
      <c r="LQO114" s="6"/>
      <c r="LQP114" s="6"/>
      <c r="LQQ114" s="6"/>
      <c r="LQR114" s="6"/>
      <c r="LQS114" s="6"/>
      <c r="LQT114" s="6"/>
      <c r="LQU114" s="6"/>
      <c r="LQV114" s="6"/>
      <c r="LQW114" s="6"/>
      <c r="LQX114" s="6"/>
      <c r="LQY114" s="6"/>
      <c r="LQZ114" s="6"/>
      <c r="LRA114" s="6"/>
      <c r="LRB114" s="6"/>
      <c r="LRC114" s="6"/>
      <c r="LRD114" s="6"/>
      <c r="LRE114" s="6"/>
      <c r="LRF114" s="6"/>
      <c r="LRG114" s="6"/>
      <c r="LRH114" s="6"/>
      <c r="LRI114" s="6"/>
      <c r="LRJ114" s="6"/>
      <c r="LRK114" s="6"/>
      <c r="LRL114" s="6"/>
      <c r="LRM114" s="6"/>
      <c r="LRN114" s="6"/>
      <c r="LRO114" s="6"/>
      <c r="LRP114" s="6"/>
      <c r="LRQ114" s="6"/>
      <c r="LRR114" s="6"/>
      <c r="LRS114" s="6"/>
      <c r="LRT114" s="6"/>
      <c r="LRU114" s="6"/>
      <c r="LRV114" s="6"/>
      <c r="LRW114" s="6"/>
      <c r="LRX114" s="6"/>
      <c r="LRY114" s="6"/>
      <c r="LRZ114" s="6"/>
      <c r="LSA114" s="6"/>
      <c r="LSB114" s="6"/>
      <c r="LSC114" s="6"/>
      <c r="LSD114" s="6"/>
      <c r="LSE114" s="6"/>
      <c r="LSF114" s="6"/>
      <c r="LSG114" s="6"/>
      <c r="LSH114" s="6"/>
      <c r="LSI114" s="6"/>
      <c r="LSJ114" s="6"/>
      <c r="LSK114" s="6"/>
      <c r="LSL114" s="6"/>
      <c r="LSM114" s="6"/>
      <c r="LSN114" s="6"/>
      <c r="LSO114" s="6"/>
      <c r="LSP114" s="6"/>
      <c r="LSQ114" s="6"/>
      <c r="LSR114" s="6"/>
      <c r="LSS114" s="6"/>
      <c r="LST114" s="6"/>
      <c r="LSU114" s="6"/>
      <c r="LSV114" s="6"/>
      <c r="LSW114" s="6"/>
      <c r="LSX114" s="6"/>
      <c r="LSY114" s="6"/>
      <c r="LSZ114" s="6"/>
      <c r="LTA114" s="6"/>
      <c r="LTB114" s="6"/>
      <c r="LTC114" s="6"/>
      <c r="LTD114" s="6"/>
      <c r="LTE114" s="6"/>
      <c r="LTF114" s="6"/>
      <c r="LTG114" s="6"/>
      <c r="LTH114" s="6"/>
      <c r="LTI114" s="6"/>
      <c r="LTJ114" s="6"/>
      <c r="LTK114" s="6"/>
      <c r="LTL114" s="6"/>
      <c r="LTM114" s="6"/>
      <c r="LTN114" s="6"/>
      <c r="LTO114" s="6"/>
      <c r="LTP114" s="6"/>
      <c r="LTQ114" s="6"/>
      <c r="LTR114" s="6"/>
      <c r="LTS114" s="6"/>
      <c r="LTT114" s="6"/>
      <c r="LTU114" s="6"/>
      <c r="LTV114" s="6"/>
      <c r="LTW114" s="6"/>
      <c r="LTX114" s="6"/>
      <c r="LTY114" s="6"/>
      <c r="LTZ114" s="6"/>
      <c r="LUA114" s="6"/>
      <c r="LUB114" s="6"/>
      <c r="LUC114" s="6"/>
      <c r="LUD114" s="6"/>
      <c r="LUE114" s="6"/>
      <c r="LUF114" s="6"/>
      <c r="LUG114" s="6"/>
      <c r="LUH114" s="6"/>
      <c r="LUI114" s="6"/>
      <c r="LUJ114" s="6"/>
      <c r="LUK114" s="6"/>
      <c r="LUL114" s="6"/>
      <c r="LUM114" s="6"/>
      <c r="LUN114" s="6"/>
      <c r="LUO114" s="6"/>
      <c r="LUP114" s="6"/>
      <c r="LUQ114" s="6"/>
      <c r="LUR114" s="6"/>
      <c r="LUS114" s="6"/>
      <c r="LUT114" s="6"/>
      <c r="LUU114" s="6"/>
      <c r="LUV114" s="6"/>
      <c r="LUW114" s="6"/>
      <c r="LUX114" s="6"/>
      <c r="LUY114" s="6"/>
      <c r="LUZ114" s="6"/>
      <c r="LVA114" s="6"/>
      <c r="LVB114" s="6"/>
      <c r="LVC114" s="6"/>
      <c r="LVD114" s="6"/>
      <c r="LVE114" s="6"/>
      <c r="LVF114" s="6"/>
      <c r="LVG114" s="6"/>
      <c r="LVH114" s="6"/>
      <c r="LVI114" s="6"/>
      <c r="LVJ114" s="6"/>
      <c r="LVK114" s="6"/>
      <c r="LVL114" s="6"/>
      <c r="LVM114" s="6"/>
      <c r="LVN114" s="6"/>
      <c r="LVO114" s="6"/>
      <c r="LVP114" s="6"/>
      <c r="LVQ114" s="6"/>
      <c r="LVR114" s="6"/>
      <c r="LVS114" s="6"/>
      <c r="LVT114" s="6"/>
      <c r="LVU114" s="6"/>
      <c r="LVV114" s="6"/>
      <c r="LVW114" s="6"/>
      <c r="LVX114" s="6"/>
      <c r="LVY114" s="6"/>
      <c r="LVZ114" s="6"/>
      <c r="LWA114" s="6"/>
      <c r="LWB114" s="6"/>
      <c r="LWC114" s="6"/>
      <c r="LWD114" s="6"/>
      <c r="LWE114" s="6"/>
      <c r="LWF114" s="6"/>
      <c r="LWG114" s="6"/>
      <c r="LWH114" s="6"/>
      <c r="LWI114" s="6"/>
      <c r="LWJ114" s="6"/>
      <c r="LWK114" s="6"/>
      <c r="LWL114" s="6"/>
      <c r="LWM114" s="6"/>
      <c r="LWN114" s="6"/>
      <c r="LWO114" s="6"/>
      <c r="LWP114" s="6"/>
      <c r="LWQ114" s="6"/>
      <c r="LWR114" s="6"/>
      <c r="LWS114" s="6"/>
      <c r="LWT114" s="6"/>
      <c r="LWU114" s="6"/>
      <c r="LWV114" s="6"/>
      <c r="LWW114" s="6"/>
      <c r="LWX114" s="6"/>
      <c r="LWY114" s="6"/>
      <c r="LWZ114" s="6"/>
      <c r="LXA114" s="6"/>
      <c r="LXB114" s="6"/>
      <c r="LXC114" s="6"/>
      <c r="LXD114" s="6"/>
      <c r="LXE114" s="6"/>
      <c r="LXF114" s="6"/>
      <c r="LXG114" s="6"/>
      <c r="LXH114" s="6"/>
      <c r="LXI114" s="6"/>
      <c r="LXJ114" s="6"/>
      <c r="LXK114" s="6"/>
      <c r="LXL114" s="6"/>
      <c r="LXM114" s="6"/>
      <c r="LXN114" s="6"/>
      <c r="LXO114" s="6"/>
      <c r="LXP114" s="6"/>
      <c r="LXQ114" s="6"/>
      <c r="LXR114" s="6"/>
      <c r="LXS114" s="6"/>
      <c r="LXT114" s="6"/>
      <c r="LXU114" s="6"/>
      <c r="LXV114" s="6"/>
      <c r="LXW114" s="6"/>
      <c r="LXX114" s="6"/>
      <c r="LXY114" s="6"/>
      <c r="LXZ114" s="6"/>
      <c r="LYA114" s="6"/>
      <c r="LYB114" s="6"/>
      <c r="LYC114" s="6"/>
      <c r="LYD114" s="6"/>
      <c r="LYE114" s="6"/>
      <c r="LYF114" s="6"/>
      <c r="LYG114" s="6"/>
      <c r="LYH114" s="6"/>
      <c r="LYI114" s="6"/>
      <c r="LYJ114" s="6"/>
      <c r="LYK114" s="6"/>
      <c r="LYL114" s="6"/>
      <c r="LYM114" s="6"/>
      <c r="LYN114" s="6"/>
      <c r="LYO114" s="6"/>
      <c r="LYP114" s="6"/>
      <c r="LYQ114" s="6"/>
      <c r="LYR114" s="6"/>
      <c r="LYS114" s="6"/>
      <c r="LYT114" s="6"/>
      <c r="LYU114" s="6"/>
      <c r="LYV114" s="6"/>
      <c r="LYW114" s="6"/>
      <c r="LYX114" s="6"/>
      <c r="LYY114" s="6"/>
      <c r="LYZ114" s="6"/>
      <c r="LZA114" s="6"/>
      <c r="LZB114" s="6"/>
      <c r="LZC114" s="6"/>
      <c r="LZD114" s="6"/>
      <c r="LZE114" s="6"/>
      <c r="LZF114" s="6"/>
      <c r="LZG114" s="6"/>
      <c r="LZH114" s="6"/>
      <c r="LZI114" s="6"/>
      <c r="LZJ114" s="6"/>
      <c r="LZK114" s="6"/>
      <c r="LZL114" s="6"/>
      <c r="LZM114" s="6"/>
      <c r="LZN114" s="6"/>
      <c r="LZO114" s="6"/>
      <c r="LZP114" s="6"/>
      <c r="LZQ114" s="6"/>
      <c r="LZR114" s="6"/>
      <c r="LZS114" s="6"/>
      <c r="LZT114" s="6"/>
      <c r="LZU114" s="6"/>
      <c r="LZV114" s="6"/>
      <c r="LZW114" s="6"/>
      <c r="LZX114" s="6"/>
      <c r="LZY114" s="6"/>
      <c r="LZZ114" s="6"/>
      <c r="MAA114" s="6"/>
      <c r="MAB114" s="6"/>
      <c r="MAC114" s="6"/>
      <c r="MAD114" s="6"/>
      <c r="MAE114" s="6"/>
      <c r="MAF114" s="6"/>
      <c r="MAG114" s="6"/>
      <c r="MAH114" s="6"/>
      <c r="MAI114" s="6"/>
      <c r="MAJ114" s="6"/>
      <c r="MAK114" s="6"/>
      <c r="MAL114" s="6"/>
      <c r="MAM114" s="6"/>
      <c r="MAN114" s="6"/>
      <c r="MAO114" s="6"/>
      <c r="MAP114" s="6"/>
      <c r="MAQ114" s="6"/>
      <c r="MAR114" s="6"/>
      <c r="MAS114" s="6"/>
      <c r="MAT114" s="6"/>
      <c r="MAU114" s="6"/>
      <c r="MAV114" s="6"/>
      <c r="MAW114" s="6"/>
      <c r="MAX114" s="6"/>
      <c r="MAY114" s="6"/>
      <c r="MAZ114" s="6"/>
      <c r="MBA114" s="6"/>
      <c r="MBB114" s="6"/>
      <c r="MBC114" s="6"/>
      <c r="MBD114" s="6"/>
      <c r="MBE114" s="6"/>
      <c r="MBF114" s="6"/>
      <c r="MBG114" s="6"/>
      <c r="MBH114" s="6"/>
      <c r="MBI114" s="6"/>
      <c r="MBJ114" s="6"/>
      <c r="MBK114" s="6"/>
      <c r="MBL114" s="6"/>
      <c r="MBM114" s="6"/>
      <c r="MBN114" s="6"/>
      <c r="MBO114" s="6"/>
      <c r="MBP114" s="6"/>
      <c r="MBQ114" s="6"/>
      <c r="MBR114" s="6"/>
      <c r="MBS114" s="6"/>
      <c r="MBT114" s="6"/>
      <c r="MBU114" s="6"/>
      <c r="MBV114" s="6"/>
      <c r="MBW114" s="6"/>
      <c r="MBX114" s="6"/>
      <c r="MBY114" s="6"/>
      <c r="MBZ114" s="6"/>
      <c r="MCA114" s="6"/>
      <c r="MCB114" s="6"/>
      <c r="MCC114" s="6"/>
      <c r="MCD114" s="6"/>
      <c r="MCE114" s="6"/>
      <c r="MCF114" s="6"/>
      <c r="MCG114" s="6"/>
      <c r="MCH114" s="6"/>
      <c r="MCI114" s="6"/>
      <c r="MCJ114" s="6"/>
      <c r="MCK114" s="6"/>
      <c r="MCL114" s="6"/>
      <c r="MCM114" s="6"/>
      <c r="MCN114" s="6"/>
      <c r="MCO114" s="6"/>
      <c r="MCP114" s="6"/>
      <c r="MCQ114" s="6"/>
      <c r="MCR114" s="6"/>
      <c r="MCS114" s="6"/>
      <c r="MCT114" s="6"/>
      <c r="MCU114" s="6"/>
      <c r="MCV114" s="6"/>
      <c r="MCW114" s="6"/>
      <c r="MCX114" s="6"/>
      <c r="MCY114" s="6"/>
      <c r="MCZ114" s="6"/>
      <c r="MDA114" s="6"/>
      <c r="MDB114" s="6"/>
      <c r="MDC114" s="6"/>
      <c r="MDD114" s="6"/>
      <c r="MDE114" s="6"/>
      <c r="MDF114" s="6"/>
      <c r="MDG114" s="6"/>
      <c r="MDH114" s="6"/>
      <c r="MDI114" s="6"/>
      <c r="MDJ114" s="6"/>
      <c r="MDK114" s="6"/>
      <c r="MDL114" s="6"/>
      <c r="MDM114" s="6"/>
      <c r="MDN114" s="6"/>
      <c r="MDO114" s="6"/>
      <c r="MDP114" s="6"/>
      <c r="MDQ114" s="6"/>
      <c r="MDR114" s="6"/>
      <c r="MDS114" s="6"/>
      <c r="MDT114" s="6"/>
      <c r="MDU114" s="6"/>
      <c r="MDV114" s="6"/>
      <c r="MDW114" s="6"/>
      <c r="MDX114" s="6"/>
      <c r="MDY114" s="6"/>
      <c r="MDZ114" s="6"/>
      <c r="MEA114" s="6"/>
      <c r="MEB114" s="6"/>
      <c r="MEC114" s="6"/>
      <c r="MED114" s="6"/>
      <c r="MEE114" s="6"/>
      <c r="MEF114" s="6"/>
      <c r="MEG114" s="6"/>
      <c r="MEH114" s="6"/>
      <c r="MEI114" s="6"/>
      <c r="MEJ114" s="6"/>
      <c r="MEK114" s="6"/>
      <c r="MEL114" s="6"/>
      <c r="MEM114" s="6"/>
      <c r="MEN114" s="6"/>
      <c r="MEO114" s="6"/>
      <c r="MEP114" s="6"/>
      <c r="MEQ114" s="6"/>
      <c r="MER114" s="6"/>
      <c r="MES114" s="6"/>
      <c r="MET114" s="6"/>
      <c r="MEU114" s="6"/>
      <c r="MEV114" s="6"/>
      <c r="MEW114" s="6"/>
      <c r="MEX114" s="6"/>
      <c r="MEY114" s="6"/>
      <c r="MEZ114" s="6"/>
      <c r="MFA114" s="6"/>
      <c r="MFB114" s="6"/>
      <c r="MFC114" s="6"/>
      <c r="MFD114" s="6"/>
      <c r="MFE114" s="6"/>
      <c r="MFF114" s="6"/>
      <c r="MFG114" s="6"/>
      <c r="MFH114" s="6"/>
      <c r="MFI114" s="6"/>
      <c r="MFJ114" s="6"/>
      <c r="MFK114" s="6"/>
      <c r="MFL114" s="6"/>
      <c r="MFM114" s="6"/>
      <c r="MFN114" s="6"/>
      <c r="MFO114" s="6"/>
      <c r="MFP114" s="6"/>
      <c r="MFQ114" s="6"/>
      <c r="MFR114" s="6"/>
      <c r="MFS114" s="6"/>
      <c r="MFT114" s="6"/>
      <c r="MFU114" s="6"/>
      <c r="MFV114" s="6"/>
      <c r="MFW114" s="6"/>
      <c r="MFX114" s="6"/>
      <c r="MFY114" s="6"/>
      <c r="MFZ114" s="6"/>
      <c r="MGA114" s="6"/>
      <c r="MGB114" s="6"/>
      <c r="MGC114" s="6"/>
      <c r="MGD114" s="6"/>
      <c r="MGE114" s="6"/>
      <c r="MGF114" s="6"/>
      <c r="MGG114" s="6"/>
      <c r="MGH114" s="6"/>
      <c r="MGI114" s="6"/>
      <c r="MGJ114" s="6"/>
      <c r="MGK114" s="6"/>
      <c r="MGL114" s="6"/>
      <c r="MGM114" s="6"/>
      <c r="MGN114" s="6"/>
      <c r="MGO114" s="6"/>
      <c r="MGP114" s="6"/>
      <c r="MGQ114" s="6"/>
      <c r="MGR114" s="6"/>
      <c r="MGS114" s="6"/>
      <c r="MGT114" s="6"/>
      <c r="MGU114" s="6"/>
      <c r="MGV114" s="6"/>
      <c r="MGW114" s="6"/>
      <c r="MGX114" s="6"/>
      <c r="MGY114" s="6"/>
      <c r="MGZ114" s="6"/>
      <c r="MHA114" s="6"/>
      <c r="MHB114" s="6"/>
      <c r="MHC114" s="6"/>
      <c r="MHD114" s="6"/>
      <c r="MHE114" s="6"/>
      <c r="MHF114" s="6"/>
      <c r="MHG114" s="6"/>
      <c r="MHH114" s="6"/>
      <c r="MHI114" s="6"/>
      <c r="MHJ114" s="6"/>
      <c r="MHK114" s="6"/>
      <c r="MHL114" s="6"/>
      <c r="MHM114" s="6"/>
      <c r="MHN114" s="6"/>
      <c r="MHO114" s="6"/>
      <c r="MHP114" s="6"/>
      <c r="MHQ114" s="6"/>
      <c r="MHR114" s="6"/>
      <c r="MHS114" s="6"/>
      <c r="MHT114" s="6"/>
      <c r="MHU114" s="6"/>
      <c r="MHV114" s="6"/>
      <c r="MHW114" s="6"/>
      <c r="MHX114" s="6"/>
      <c r="MHY114" s="6"/>
      <c r="MHZ114" s="6"/>
      <c r="MIA114" s="6"/>
      <c r="MIB114" s="6"/>
      <c r="MIC114" s="6"/>
      <c r="MID114" s="6"/>
      <c r="MIE114" s="6"/>
      <c r="MIF114" s="6"/>
      <c r="MIG114" s="6"/>
      <c r="MIH114" s="6"/>
      <c r="MII114" s="6"/>
      <c r="MIJ114" s="6"/>
      <c r="MIK114" s="6"/>
      <c r="MIL114" s="6"/>
      <c r="MIM114" s="6"/>
      <c r="MIN114" s="6"/>
      <c r="MIO114" s="6"/>
      <c r="MIP114" s="6"/>
      <c r="MIQ114" s="6"/>
      <c r="MIR114" s="6"/>
      <c r="MIS114" s="6"/>
      <c r="MIT114" s="6"/>
      <c r="MIU114" s="6"/>
      <c r="MIV114" s="6"/>
      <c r="MIW114" s="6"/>
      <c r="MIX114" s="6"/>
      <c r="MIY114" s="6"/>
      <c r="MIZ114" s="6"/>
      <c r="MJA114" s="6"/>
      <c r="MJB114" s="6"/>
      <c r="MJC114" s="6"/>
      <c r="MJD114" s="6"/>
      <c r="MJE114" s="6"/>
      <c r="MJF114" s="6"/>
      <c r="MJG114" s="6"/>
      <c r="MJH114" s="6"/>
      <c r="MJI114" s="6"/>
      <c r="MJJ114" s="6"/>
      <c r="MJK114" s="6"/>
      <c r="MJL114" s="6"/>
      <c r="MJM114" s="6"/>
      <c r="MJN114" s="6"/>
      <c r="MJO114" s="6"/>
      <c r="MJP114" s="6"/>
      <c r="MJQ114" s="6"/>
      <c r="MJR114" s="6"/>
      <c r="MJS114" s="6"/>
      <c r="MJT114" s="6"/>
      <c r="MJU114" s="6"/>
      <c r="MJV114" s="6"/>
      <c r="MJW114" s="6"/>
      <c r="MJX114" s="6"/>
      <c r="MJY114" s="6"/>
      <c r="MJZ114" s="6"/>
      <c r="MKA114" s="6"/>
      <c r="MKB114" s="6"/>
      <c r="MKC114" s="6"/>
      <c r="MKD114" s="6"/>
      <c r="MKE114" s="6"/>
      <c r="MKF114" s="6"/>
      <c r="MKG114" s="6"/>
      <c r="MKH114" s="6"/>
      <c r="MKI114" s="6"/>
      <c r="MKJ114" s="6"/>
      <c r="MKK114" s="6"/>
      <c r="MKL114" s="6"/>
      <c r="MKM114" s="6"/>
      <c r="MKN114" s="6"/>
      <c r="MKO114" s="6"/>
      <c r="MKP114" s="6"/>
      <c r="MKQ114" s="6"/>
      <c r="MKR114" s="6"/>
      <c r="MKS114" s="6"/>
      <c r="MKT114" s="6"/>
      <c r="MKU114" s="6"/>
      <c r="MKV114" s="6"/>
      <c r="MKW114" s="6"/>
      <c r="MKX114" s="6"/>
      <c r="MKY114" s="6"/>
      <c r="MKZ114" s="6"/>
      <c r="MLA114" s="6"/>
      <c r="MLB114" s="6"/>
      <c r="MLC114" s="6"/>
      <c r="MLD114" s="6"/>
      <c r="MLE114" s="6"/>
      <c r="MLF114" s="6"/>
      <c r="MLG114" s="6"/>
      <c r="MLH114" s="6"/>
      <c r="MLI114" s="6"/>
      <c r="MLJ114" s="6"/>
      <c r="MLK114" s="6"/>
      <c r="MLL114" s="6"/>
      <c r="MLM114" s="6"/>
      <c r="MLN114" s="6"/>
      <c r="MLO114" s="6"/>
      <c r="MLP114" s="6"/>
      <c r="MLQ114" s="6"/>
      <c r="MLR114" s="6"/>
      <c r="MLS114" s="6"/>
      <c r="MLT114" s="6"/>
      <c r="MLU114" s="6"/>
      <c r="MLV114" s="6"/>
      <c r="MLW114" s="6"/>
      <c r="MLX114" s="6"/>
      <c r="MLY114" s="6"/>
      <c r="MLZ114" s="6"/>
      <c r="MMA114" s="6"/>
      <c r="MMB114" s="6"/>
      <c r="MMC114" s="6"/>
      <c r="MMD114" s="6"/>
      <c r="MME114" s="6"/>
      <c r="MMF114" s="6"/>
      <c r="MMG114" s="6"/>
      <c r="MMH114" s="6"/>
      <c r="MMI114" s="6"/>
      <c r="MMJ114" s="6"/>
      <c r="MMK114" s="6"/>
      <c r="MML114" s="6"/>
      <c r="MMM114" s="6"/>
      <c r="MMN114" s="6"/>
      <c r="MMO114" s="6"/>
      <c r="MMP114" s="6"/>
      <c r="MMQ114" s="6"/>
      <c r="MMR114" s="6"/>
      <c r="MMS114" s="6"/>
      <c r="MMT114" s="6"/>
      <c r="MMU114" s="6"/>
      <c r="MMV114" s="6"/>
      <c r="MMW114" s="6"/>
      <c r="MMX114" s="6"/>
      <c r="MMY114" s="6"/>
      <c r="MMZ114" s="6"/>
      <c r="MNA114" s="6"/>
      <c r="MNB114" s="6"/>
      <c r="MNC114" s="6"/>
      <c r="MND114" s="6"/>
      <c r="MNE114" s="6"/>
      <c r="MNF114" s="6"/>
      <c r="MNG114" s="6"/>
      <c r="MNH114" s="6"/>
      <c r="MNI114" s="6"/>
      <c r="MNJ114" s="6"/>
      <c r="MNK114" s="6"/>
      <c r="MNL114" s="6"/>
      <c r="MNM114" s="6"/>
      <c r="MNN114" s="6"/>
      <c r="MNO114" s="6"/>
      <c r="MNP114" s="6"/>
      <c r="MNQ114" s="6"/>
      <c r="MNR114" s="6"/>
      <c r="MNS114" s="6"/>
      <c r="MNT114" s="6"/>
      <c r="MNU114" s="6"/>
      <c r="MNV114" s="6"/>
      <c r="MNW114" s="6"/>
      <c r="MNX114" s="6"/>
      <c r="MNY114" s="6"/>
      <c r="MNZ114" s="6"/>
      <c r="MOA114" s="6"/>
      <c r="MOB114" s="6"/>
      <c r="MOC114" s="6"/>
      <c r="MOD114" s="6"/>
      <c r="MOE114" s="6"/>
      <c r="MOF114" s="6"/>
      <c r="MOG114" s="6"/>
      <c r="MOH114" s="6"/>
      <c r="MOI114" s="6"/>
      <c r="MOJ114" s="6"/>
      <c r="MOK114" s="6"/>
      <c r="MOL114" s="6"/>
      <c r="MOM114" s="6"/>
      <c r="MON114" s="6"/>
      <c r="MOO114" s="6"/>
      <c r="MOP114" s="6"/>
      <c r="MOQ114" s="6"/>
      <c r="MOR114" s="6"/>
      <c r="MOS114" s="6"/>
      <c r="MOT114" s="6"/>
      <c r="MOU114" s="6"/>
      <c r="MOV114" s="6"/>
      <c r="MOW114" s="6"/>
      <c r="MOX114" s="6"/>
      <c r="MOY114" s="6"/>
      <c r="MOZ114" s="6"/>
      <c r="MPA114" s="6"/>
      <c r="MPB114" s="6"/>
      <c r="MPC114" s="6"/>
      <c r="MPD114" s="6"/>
      <c r="MPE114" s="6"/>
      <c r="MPF114" s="6"/>
      <c r="MPG114" s="6"/>
      <c r="MPH114" s="6"/>
      <c r="MPI114" s="6"/>
      <c r="MPJ114" s="6"/>
      <c r="MPK114" s="6"/>
      <c r="MPL114" s="6"/>
      <c r="MPM114" s="6"/>
      <c r="MPN114" s="6"/>
      <c r="MPO114" s="6"/>
      <c r="MPP114" s="6"/>
      <c r="MPQ114" s="6"/>
      <c r="MPR114" s="6"/>
      <c r="MPS114" s="6"/>
      <c r="MPT114" s="6"/>
      <c r="MPU114" s="6"/>
      <c r="MPV114" s="6"/>
      <c r="MPW114" s="6"/>
      <c r="MPX114" s="6"/>
      <c r="MPY114" s="6"/>
      <c r="MPZ114" s="6"/>
      <c r="MQA114" s="6"/>
      <c r="MQB114" s="6"/>
      <c r="MQC114" s="6"/>
      <c r="MQD114" s="6"/>
      <c r="MQE114" s="6"/>
      <c r="MQF114" s="6"/>
      <c r="MQG114" s="6"/>
      <c r="MQH114" s="6"/>
      <c r="MQI114" s="6"/>
      <c r="MQJ114" s="6"/>
      <c r="MQK114" s="6"/>
      <c r="MQL114" s="6"/>
      <c r="MQM114" s="6"/>
      <c r="MQN114" s="6"/>
      <c r="MQO114" s="6"/>
      <c r="MQP114" s="6"/>
      <c r="MQQ114" s="6"/>
      <c r="MQR114" s="6"/>
      <c r="MQS114" s="6"/>
      <c r="MQT114" s="6"/>
      <c r="MQU114" s="6"/>
      <c r="MQV114" s="6"/>
      <c r="MQW114" s="6"/>
      <c r="MQX114" s="6"/>
      <c r="MQY114" s="6"/>
      <c r="MQZ114" s="6"/>
      <c r="MRA114" s="6"/>
      <c r="MRB114" s="6"/>
      <c r="MRC114" s="6"/>
      <c r="MRD114" s="6"/>
      <c r="MRE114" s="6"/>
      <c r="MRF114" s="6"/>
      <c r="MRG114" s="6"/>
      <c r="MRH114" s="6"/>
      <c r="MRI114" s="6"/>
      <c r="MRJ114" s="6"/>
      <c r="MRK114" s="6"/>
      <c r="MRL114" s="6"/>
      <c r="MRM114" s="6"/>
      <c r="MRN114" s="6"/>
      <c r="MRO114" s="6"/>
      <c r="MRP114" s="6"/>
      <c r="MRQ114" s="6"/>
      <c r="MRR114" s="6"/>
      <c r="MRS114" s="6"/>
      <c r="MRT114" s="6"/>
      <c r="MRU114" s="6"/>
      <c r="MRV114" s="6"/>
      <c r="MRW114" s="6"/>
      <c r="MRX114" s="6"/>
      <c r="MRY114" s="6"/>
      <c r="MRZ114" s="6"/>
      <c r="MSA114" s="6"/>
      <c r="MSB114" s="6"/>
      <c r="MSC114" s="6"/>
      <c r="MSD114" s="6"/>
      <c r="MSE114" s="6"/>
      <c r="MSF114" s="6"/>
      <c r="MSG114" s="6"/>
      <c r="MSH114" s="6"/>
      <c r="MSI114" s="6"/>
      <c r="MSJ114" s="6"/>
      <c r="MSK114" s="6"/>
      <c r="MSL114" s="6"/>
      <c r="MSM114" s="6"/>
      <c r="MSN114" s="6"/>
      <c r="MSO114" s="6"/>
      <c r="MSP114" s="6"/>
      <c r="MSQ114" s="6"/>
      <c r="MSR114" s="6"/>
      <c r="MSS114" s="6"/>
      <c r="MST114" s="6"/>
      <c r="MSU114" s="6"/>
      <c r="MSV114" s="6"/>
      <c r="MSW114" s="6"/>
      <c r="MSX114" s="6"/>
      <c r="MSY114" s="6"/>
      <c r="MSZ114" s="6"/>
      <c r="MTA114" s="6"/>
      <c r="MTB114" s="6"/>
      <c r="MTC114" s="6"/>
      <c r="MTD114" s="6"/>
      <c r="MTE114" s="6"/>
      <c r="MTF114" s="6"/>
      <c r="MTG114" s="6"/>
      <c r="MTH114" s="6"/>
      <c r="MTI114" s="6"/>
      <c r="MTJ114" s="6"/>
      <c r="MTK114" s="6"/>
      <c r="MTL114" s="6"/>
      <c r="MTM114" s="6"/>
      <c r="MTN114" s="6"/>
      <c r="MTO114" s="6"/>
      <c r="MTP114" s="6"/>
      <c r="MTQ114" s="6"/>
      <c r="MTR114" s="6"/>
      <c r="MTS114" s="6"/>
      <c r="MTT114" s="6"/>
      <c r="MTU114" s="6"/>
      <c r="MTV114" s="6"/>
      <c r="MTW114" s="6"/>
      <c r="MTX114" s="6"/>
      <c r="MTY114" s="6"/>
      <c r="MTZ114" s="6"/>
      <c r="MUA114" s="6"/>
      <c r="MUB114" s="6"/>
      <c r="MUC114" s="6"/>
      <c r="MUD114" s="6"/>
      <c r="MUE114" s="6"/>
      <c r="MUF114" s="6"/>
      <c r="MUG114" s="6"/>
      <c r="MUH114" s="6"/>
      <c r="MUI114" s="6"/>
      <c r="MUJ114" s="6"/>
      <c r="MUK114" s="6"/>
      <c r="MUL114" s="6"/>
      <c r="MUM114" s="6"/>
      <c r="MUN114" s="6"/>
      <c r="MUO114" s="6"/>
      <c r="MUP114" s="6"/>
      <c r="MUQ114" s="6"/>
      <c r="MUR114" s="6"/>
      <c r="MUS114" s="6"/>
      <c r="MUT114" s="6"/>
      <c r="MUU114" s="6"/>
      <c r="MUV114" s="6"/>
      <c r="MUW114" s="6"/>
      <c r="MUX114" s="6"/>
      <c r="MUY114" s="6"/>
      <c r="MUZ114" s="6"/>
      <c r="MVA114" s="6"/>
      <c r="MVB114" s="6"/>
      <c r="MVC114" s="6"/>
      <c r="MVD114" s="6"/>
      <c r="MVE114" s="6"/>
      <c r="MVF114" s="6"/>
      <c r="MVG114" s="6"/>
      <c r="MVH114" s="6"/>
      <c r="MVI114" s="6"/>
      <c r="MVJ114" s="6"/>
      <c r="MVK114" s="6"/>
      <c r="MVL114" s="6"/>
      <c r="MVM114" s="6"/>
      <c r="MVN114" s="6"/>
      <c r="MVO114" s="6"/>
      <c r="MVP114" s="6"/>
      <c r="MVQ114" s="6"/>
      <c r="MVR114" s="6"/>
      <c r="MVS114" s="6"/>
      <c r="MVT114" s="6"/>
      <c r="MVU114" s="6"/>
      <c r="MVV114" s="6"/>
      <c r="MVW114" s="6"/>
      <c r="MVX114" s="6"/>
      <c r="MVY114" s="6"/>
      <c r="MVZ114" s="6"/>
      <c r="MWA114" s="6"/>
      <c r="MWB114" s="6"/>
      <c r="MWC114" s="6"/>
      <c r="MWD114" s="6"/>
      <c r="MWE114" s="6"/>
      <c r="MWF114" s="6"/>
      <c r="MWG114" s="6"/>
      <c r="MWH114" s="6"/>
      <c r="MWI114" s="6"/>
      <c r="MWJ114" s="6"/>
      <c r="MWK114" s="6"/>
      <c r="MWL114" s="6"/>
      <c r="MWM114" s="6"/>
      <c r="MWN114" s="6"/>
      <c r="MWO114" s="6"/>
      <c r="MWP114" s="6"/>
      <c r="MWQ114" s="6"/>
      <c r="MWR114" s="6"/>
      <c r="MWS114" s="6"/>
      <c r="MWT114" s="6"/>
      <c r="MWU114" s="6"/>
      <c r="MWV114" s="6"/>
      <c r="MWW114" s="6"/>
      <c r="MWX114" s="6"/>
      <c r="MWY114" s="6"/>
      <c r="MWZ114" s="6"/>
      <c r="MXA114" s="6"/>
      <c r="MXB114" s="6"/>
      <c r="MXC114" s="6"/>
      <c r="MXD114" s="6"/>
      <c r="MXE114" s="6"/>
      <c r="MXF114" s="6"/>
      <c r="MXG114" s="6"/>
      <c r="MXH114" s="6"/>
      <c r="MXI114" s="6"/>
      <c r="MXJ114" s="6"/>
      <c r="MXK114" s="6"/>
      <c r="MXL114" s="6"/>
      <c r="MXM114" s="6"/>
      <c r="MXN114" s="6"/>
      <c r="MXO114" s="6"/>
      <c r="MXP114" s="6"/>
      <c r="MXQ114" s="6"/>
      <c r="MXR114" s="6"/>
      <c r="MXS114" s="6"/>
      <c r="MXT114" s="6"/>
      <c r="MXU114" s="6"/>
      <c r="MXV114" s="6"/>
      <c r="MXW114" s="6"/>
      <c r="MXX114" s="6"/>
      <c r="MXY114" s="6"/>
      <c r="MXZ114" s="6"/>
      <c r="MYA114" s="6"/>
      <c r="MYB114" s="6"/>
      <c r="MYC114" s="6"/>
      <c r="MYD114" s="6"/>
      <c r="MYE114" s="6"/>
      <c r="MYF114" s="6"/>
      <c r="MYG114" s="6"/>
      <c r="MYH114" s="6"/>
      <c r="MYI114" s="6"/>
      <c r="MYJ114" s="6"/>
      <c r="MYK114" s="6"/>
      <c r="MYL114" s="6"/>
      <c r="MYM114" s="6"/>
      <c r="MYN114" s="6"/>
      <c r="MYO114" s="6"/>
      <c r="MYP114" s="6"/>
      <c r="MYQ114" s="6"/>
      <c r="MYR114" s="6"/>
      <c r="MYS114" s="6"/>
      <c r="MYT114" s="6"/>
      <c r="MYU114" s="6"/>
      <c r="MYV114" s="6"/>
      <c r="MYW114" s="6"/>
      <c r="MYX114" s="6"/>
      <c r="MYY114" s="6"/>
      <c r="MYZ114" s="6"/>
      <c r="MZA114" s="6"/>
      <c r="MZB114" s="6"/>
      <c r="MZC114" s="6"/>
      <c r="MZD114" s="6"/>
      <c r="MZE114" s="6"/>
      <c r="MZF114" s="6"/>
      <c r="MZG114" s="6"/>
      <c r="MZH114" s="6"/>
      <c r="MZI114" s="6"/>
      <c r="MZJ114" s="6"/>
      <c r="MZK114" s="6"/>
      <c r="MZL114" s="6"/>
      <c r="MZM114" s="6"/>
      <c r="MZN114" s="6"/>
      <c r="MZO114" s="6"/>
      <c r="MZP114" s="6"/>
      <c r="MZQ114" s="6"/>
      <c r="MZR114" s="6"/>
      <c r="MZS114" s="6"/>
      <c r="MZT114" s="6"/>
      <c r="MZU114" s="6"/>
      <c r="MZV114" s="6"/>
      <c r="MZW114" s="6"/>
      <c r="MZX114" s="6"/>
      <c r="MZY114" s="6"/>
      <c r="MZZ114" s="6"/>
      <c r="NAA114" s="6"/>
      <c r="NAB114" s="6"/>
      <c r="NAC114" s="6"/>
      <c r="NAD114" s="6"/>
      <c r="NAE114" s="6"/>
      <c r="NAF114" s="6"/>
      <c r="NAG114" s="6"/>
      <c r="NAH114" s="6"/>
      <c r="NAI114" s="6"/>
      <c r="NAJ114" s="6"/>
      <c r="NAK114" s="6"/>
      <c r="NAL114" s="6"/>
      <c r="NAM114" s="6"/>
      <c r="NAN114" s="6"/>
      <c r="NAO114" s="6"/>
      <c r="NAP114" s="6"/>
      <c r="NAQ114" s="6"/>
      <c r="NAR114" s="6"/>
      <c r="NAS114" s="6"/>
      <c r="NAT114" s="6"/>
      <c r="NAU114" s="6"/>
      <c r="NAV114" s="6"/>
      <c r="NAW114" s="6"/>
      <c r="NAX114" s="6"/>
      <c r="NAY114" s="6"/>
      <c r="NAZ114" s="6"/>
      <c r="NBA114" s="6"/>
      <c r="NBB114" s="6"/>
      <c r="NBC114" s="6"/>
      <c r="NBD114" s="6"/>
      <c r="NBE114" s="6"/>
      <c r="NBF114" s="6"/>
      <c r="NBG114" s="6"/>
      <c r="NBH114" s="6"/>
      <c r="NBI114" s="6"/>
      <c r="NBJ114" s="6"/>
      <c r="NBK114" s="6"/>
      <c r="NBL114" s="6"/>
      <c r="NBM114" s="6"/>
      <c r="NBN114" s="6"/>
      <c r="NBO114" s="6"/>
      <c r="NBP114" s="6"/>
      <c r="NBQ114" s="6"/>
      <c r="NBR114" s="6"/>
      <c r="NBS114" s="6"/>
      <c r="NBT114" s="6"/>
      <c r="NBU114" s="6"/>
      <c r="NBV114" s="6"/>
      <c r="NBW114" s="6"/>
      <c r="NBX114" s="6"/>
      <c r="NBY114" s="6"/>
      <c r="NBZ114" s="6"/>
      <c r="NCA114" s="6"/>
      <c r="NCB114" s="6"/>
      <c r="NCC114" s="6"/>
      <c r="NCD114" s="6"/>
      <c r="NCE114" s="6"/>
      <c r="NCF114" s="6"/>
      <c r="NCG114" s="6"/>
      <c r="NCH114" s="6"/>
      <c r="NCI114" s="6"/>
      <c r="NCJ114" s="6"/>
      <c r="NCK114" s="6"/>
      <c r="NCL114" s="6"/>
      <c r="NCM114" s="6"/>
      <c r="NCN114" s="6"/>
      <c r="NCO114" s="6"/>
      <c r="NCP114" s="6"/>
      <c r="NCQ114" s="6"/>
      <c r="NCR114" s="6"/>
      <c r="NCS114" s="6"/>
      <c r="NCT114" s="6"/>
      <c r="NCU114" s="6"/>
      <c r="NCV114" s="6"/>
      <c r="NCW114" s="6"/>
      <c r="NCX114" s="6"/>
      <c r="NCY114" s="6"/>
      <c r="NCZ114" s="6"/>
      <c r="NDA114" s="6"/>
      <c r="NDB114" s="6"/>
      <c r="NDC114" s="6"/>
      <c r="NDD114" s="6"/>
      <c r="NDE114" s="6"/>
      <c r="NDF114" s="6"/>
      <c r="NDG114" s="6"/>
      <c r="NDH114" s="6"/>
      <c r="NDI114" s="6"/>
      <c r="NDJ114" s="6"/>
      <c r="NDK114" s="6"/>
      <c r="NDL114" s="6"/>
      <c r="NDM114" s="6"/>
      <c r="NDN114" s="6"/>
      <c r="NDO114" s="6"/>
      <c r="NDP114" s="6"/>
      <c r="NDQ114" s="6"/>
      <c r="NDR114" s="6"/>
      <c r="NDS114" s="6"/>
      <c r="NDT114" s="6"/>
      <c r="NDU114" s="6"/>
      <c r="NDV114" s="6"/>
      <c r="NDW114" s="6"/>
      <c r="NDX114" s="6"/>
      <c r="NDY114" s="6"/>
      <c r="NDZ114" s="6"/>
      <c r="NEA114" s="6"/>
      <c r="NEB114" s="6"/>
      <c r="NEC114" s="6"/>
      <c r="NED114" s="6"/>
      <c r="NEE114" s="6"/>
      <c r="NEF114" s="6"/>
      <c r="NEG114" s="6"/>
      <c r="NEH114" s="6"/>
      <c r="NEI114" s="6"/>
      <c r="NEJ114" s="6"/>
      <c r="NEK114" s="6"/>
      <c r="NEL114" s="6"/>
      <c r="NEM114" s="6"/>
      <c r="NEN114" s="6"/>
      <c r="NEO114" s="6"/>
      <c r="NEP114" s="6"/>
      <c r="NEQ114" s="6"/>
      <c r="NER114" s="6"/>
      <c r="NES114" s="6"/>
      <c r="NET114" s="6"/>
      <c r="NEU114" s="6"/>
      <c r="NEV114" s="6"/>
      <c r="NEW114" s="6"/>
      <c r="NEX114" s="6"/>
      <c r="NEY114" s="6"/>
      <c r="NEZ114" s="6"/>
      <c r="NFA114" s="6"/>
      <c r="NFB114" s="6"/>
      <c r="NFC114" s="6"/>
      <c r="NFD114" s="6"/>
      <c r="NFE114" s="6"/>
      <c r="NFF114" s="6"/>
      <c r="NFG114" s="6"/>
      <c r="NFH114" s="6"/>
      <c r="NFI114" s="6"/>
      <c r="NFJ114" s="6"/>
      <c r="NFK114" s="6"/>
      <c r="NFL114" s="6"/>
      <c r="NFM114" s="6"/>
      <c r="NFN114" s="6"/>
      <c r="NFO114" s="6"/>
      <c r="NFP114" s="6"/>
      <c r="NFQ114" s="6"/>
      <c r="NFR114" s="6"/>
      <c r="NFS114" s="6"/>
      <c r="NFT114" s="6"/>
      <c r="NFU114" s="6"/>
      <c r="NFV114" s="6"/>
      <c r="NFW114" s="6"/>
      <c r="NFX114" s="6"/>
      <c r="NFY114" s="6"/>
      <c r="NFZ114" s="6"/>
      <c r="NGA114" s="6"/>
      <c r="NGB114" s="6"/>
      <c r="NGC114" s="6"/>
      <c r="NGD114" s="6"/>
      <c r="NGE114" s="6"/>
      <c r="NGF114" s="6"/>
      <c r="NGG114" s="6"/>
      <c r="NGH114" s="6"/>
      <c r="NGI114" s="6"/>
      <c r="NGJ114" s="6"/>
      <c r="NGK114" s="6"/>
      <c r="NGL114" s="6"/>
      <c r="NGM114" s="6"/>
      <c r="NGN114" s="6"/>
      <c r="NGO114" s="6"/>
      <c r="NGP114" s="6"/>
      <c r="NGQ114" s="6"/>
      <c r="NGR114" s="6"/>
      <c r="NGS114" s="6"/>
      <c r="NGT114" s="6"/>
      <c r="NGU114" s="6"/>
      <c r="NGV114" s="6"/>
      <c r="NGW114" s="6"/>
      <c r="NGX114" s="6"/>
      <c r="NGY114" s="6"/>
      <c r="NGZ114" s="6"/>
      <c r="NHA114" s="6"/>
      <c r="NHB114" s="6"/>
      <c r="NHC114" s="6"/>
      <c r="NHD114" s="6"/>
      <c r="NHE114" s="6"/>
      <c r="NHF114" s="6"/>
      <c r="NHG114" s="6"/>
      <c r="NHH114" s="6"/>
      <c r="NHI114" s="6"/>
      <c r="NHJ114" s="6"/>
      <c r="NHK114" s="6"/>
      <c r="NHL114" s="6"/>
      <c r="NHM114" s="6"/>
      <c r="NHN114" s="6"/>
      <c r="NHO114" s="6"/>
      <c r="NHP114" s="6"/>
      <c r="NHQ114" s="6"/>
      <c r="NHR114" s="6"/>
      <c r="NHS114" s="6"/>
      <c r="NHT114" s="6"/>
      <c r="NHU114" s="6"/>
      <c r="NHV114" s="6"/>
      <c r="NHW114" s="6"/>
      <c r="NHX114" s="6"/>
      <c r="NHY114" s="6"/>
      <c r="NHZ114" s="6"/>
      <c r="NIA114" s="6"/>
      <c r="NIB114" s="6"/>
      <c r="NIC114" s="6"/>
      <c r="NID114" s="6"/>
      <c r="NIE114" s="6"/>
      <c r="NIF114" s="6"/>
      <c r="NIG114" s="6"/>
      <c r="NIH114" s="6"/>
      <c r="NII114" s="6"/>
      <c r="NIJ114" s="6"/>
      <c r="NIK114" s="6"/>
      <c r="NIL114" s="6"/>
      <c r="NIM114" s="6"/>
      <c r="NIN114" s="6"/>
      <c r="NIO114" s="6"/>
      <c r="NIP114" s="6"/>
      <c r="NIQ114" s="6"/>
      <c r="NIR114" s="6"/>
      <c r="NIS114" s="6"/>
      <c r="NIT114" s="6"/>
      <c r="NIU114" s="6"/>
      <c r="NIV114" s="6"/>
      <c r="NIW114" s="6"/>
      <c r="NIX114" s="6"/>
      <c r="NIY114" s="6"/>
      <c r="NIZ114" s="6"/>
      <c r="NJA114" s="6"/>
      <c r="NJB114" s="6"/>
      <c r="NJC114" s="6"/>
      <c r="NJD114" s="6"/>
      <c r="NJE114" s="6"/>
      <c r="NJF114" s="6"/>
      <c r="NJG114" s="6"/>
      <c r="NJH114" s="6"/>
      <c r="NJI114" s="6"/>
      <c r="NJJ114" s="6"/>
      <c r="NJK114" s="6"/>
      <c r="NJL114" s="6"/>
      <c r="NJM114" s="6"/>
      <c r="NJN114" s="6"/>
      <c r="NJO114" s="6"/>
      <c r="NJP114" s="6"/>
      <c r="NJQ114" s="6"/>
      <c r="NJR114" s="6"/>
      <c r="NJS114" s="6"/>
      <c r="NJT114" s="6"/>
      <c r="NJU114" s="6"/>
      <c r="NJV114" s="6"/>
      <c r="NJW114" s="6"/>
      <c r="NJX114" s="6"/>
      <c r="NJY114" s="6"/>
      <c r="NJZ114" s="6"/>
      <c r="NKA114" s="6"/>
      <c r="NKB114" s="6"/>
      <c r="NKC114" s="6"/>
      <c r="NKD114" s="6"/>
      <c r="NKE114" s="6"/>
      <c r="NKF114" s="6"/>
      <c r="NKG114" s="6"/>
      <c r="NKH114" s="6"/>
      <c r="NKI114" s="6"/>
      <c r="NKJ114" s="6"/>
      <c r="NKK114" s="6"/>
      <c r="NKL114" s="6"/>
      <c r="NKM114" s="6"/>
      <c r="NKN114" s="6"/>
      <c r="NKO114" s="6"/>
      <c r="NKP114" s="6"/>
      <c r="NKQ114" s="6"/>
      <c r="NKR114" s="6"/>
      <c r="NKS114" s="6"/>
      <c r="NKT114" s="6"/>
      <c r="NKU114" s="6"/>
      <c r="NKV114" s="6"/>
      <c r="NKW114" s="6"/>
      <c r="NKX114" s="6"/>
      <c r="NKY114" s="6"/>
      <c r="NKZ114" s="6"/>
      <c r="NLA114" s="6"/>
      <c r="NLB114" s="6"/>
      <c r="NLC114" s="6"/>
      <c r="NLD114" s="6"/>
      <c r="NLE114" s="6"/>
      <c r="NLF114" s="6"/>
      <c r="NLG114" s="6"/>
      <c r="NLH114" s="6"/>
      <c r="NLI114" s="6"/>
      <c r="NLJ114" s="6"/>
      <c r="NLK114" s="6"/>
      <c r="NLL114" s="6"/>
      <c r="NLM114" s="6"/>
      <c r="NLN114" s="6"/>
      <c r="NLO114" s="6"/>
      <c r="NLP114" s="6"/>
      <c r="NLQ114" s="6"/>
      <c r="NLR114" s="6"/>
      <c r="NLS114" s="6"/>
      <c r="NLT114" s="6"/>
      <c r="NLU114" s="6"/>
      <c r="NLV114" s="6"/>
      <c r="NLW114" s="6"/>
      <c r="NLX114" s="6"/>
      <c r="NLY114" s="6"/>
      <c r="NLZ114" s="6"/>
      <c r="NMA114" s="6"/>
      <c r="NMB114" s="6"/>
      <c r="NMC114" s="6"/>
      <c r="NMD114" s="6"/>
      <c r="NME114" s="6"/>
      <c r="NMF114" s="6"/>
      <c r="NMG114" s="6"/>
      <c r="NMH114" s="6"/>
      <c r="NMI114" s="6"/>
      <c r="NMJ114" s="6"/>
      <c r="NMK114" s="6"/>
      <c r="NML114" s="6"/>
      <c r="NMM114" s="6"/>
      <c r="NMN114" s="6"/>
      <c r="NMO114" s="6"/>
      <c r="NMP114" s="6"/>
      <c r="NMQ114" s="6"/>
      <c r="NMR114" s="6"/>
      <c r="NMS114" s="6"/>
      <c r="NMT114" s="6"/>
      <c r="NMU114" s="6"/>
      <c r="NMV114" s="6"/>
      <c r="NMW114" s="6"/>
      <c r="NMX114" s="6"/>
      <c r="NMY114" s="6"/>
      <c r="NMZ114" s="6"/>
      <c r="NNA114" s="6"/>
      <c r="NNB114" s="6"/>
      <c r="NNC114" s="6"/>
      <c r="NND114" s="6"/>
      <c r="NNE114" s="6"/>
      <c r="NNF114" s="6"/>
      <c r="NNG114" s="6"/>
      <c r="NNH114" s="6"/>
      <c r="NNI114" s="6"/>
      <c r="NNJ114" s="6"/>
      <c r="NNK114" s="6"/>
      <c r="NNL114" s="6"/>
      <c r="NNM114" s="6"/>
      <c r="NNN114" s="6"/>
      <c r="NNO114" s="6"/>
      <c r="NNP114" s="6"/>
      <c r="NNQ114" s="6"/>
      <c r="NNR114" s="6"/>
      <c r="NNS114" s="6"/>
      <c r="NNT114" s="6"/>
      <c r="NNU114" s="6"/>
      <c r="NNV114" s="6"/>
      <c r="NNW114" s="6"/>
      <c r="NNX114" s="6"/>
      <c r="NNY114" s="6"/>
      <c r="NNZ114" s="6"/>
      <c r="NOA114" s="6"/>
      <c r="NOB114" s="6"/>
      <c r="NOC114" s="6"/>
      <c r="NOD114" s="6"/>
      <c r="NOE114" s="6"/>
      <c r="NOF114" s="6"/>
      <c r="NOG114" s="6"/>
      <c r="NOH114" s="6"/>
      <c r="NOI114" s="6"/>
      <c r="NOJ114" s="6"/>
      <c r="NOK114" s="6"/>
      <c r="NOL114" s="6"/>
      <c r="NOM114" s="6"/>
      <c r="NON114" s="6"/>
      <c r="NOO114" s="6"/>
      <c r="NOP114" s="6"/>
      <c r="NOQ114" s="6"/>
      <c r="NOR114" s="6"/>
      <c r="NOS114" s="6"/>
      <c r="NOT114" s="6"/>
      <c r="NOU114" s="6"/>
      <c r="NOV114" s="6"/>
      <c r="NOW114" s="6"/>
      <c r="NOX114" s="6"/>
      <c r="NOY114" s="6"/>
      <c r="NOZ114" s="6"/>
      <c r="NPA114" s="6"/>
      <c r="NPB114" s="6"/>
      <c r="NPC114" s="6"/>
      <c r="NPD114" s="6"/>
      <c r="NPE114" s="6"/>
      <c r="NPF114" s="6"/>
      <c r="NPG114" s="6"/>
      <c r="NPH114" s="6"/>
      <c r="NPI114" s="6"/>
      <c r="NPJ114" s="6"/>
      <c r="NPK114" s="6"/>
      <c r="NPL114" s="6"/>
      <c r="NPM114" s="6"/>
      <c r="NPN114" s="6"/>
      <c r="NPO114" s="6"/>
      <c r="NPP114" s="6"/>
      <c r="NPQ114" s="6"/>
      <c r="NPR114" s="6"/>
      <c r="NPS114" s="6"/>
      <c r="NPT114" s="6"/>
      <c r="NPU114" s="6"/>
      <c r="NPV114" s="6"/>
      <c r="NPW114" s="6"/>
      <c r="NPX114" s="6"/>
      <c r="NPY114" s="6"/>
      <c r="NPZ114" s="6"/>
      <c r="NQA114" s="6"/>
      <c r="NQB114" s="6"/>
      <c r="NQC114" s="6"/>
      <c r="NQD114" s="6"/>
      <c r="NQE114" s="6"/>
      <c r="NQF114" s="6"/>
      <c r="NQG114" s="6"/>
      <c r="NQH114" s="6"/>
      <c r="NQI114" s="6"/>
      <c r="NQJ114" s="6"/>
      <c r="NQK114" s="6"/>
      <c r="NQL114" s="6"/>
      <c r="NQM114" s="6"/>
      <c r="NQN114" s="6"/>
      <c r="NQO114" s="6"/>
      <c r="NQP114" s="6"/>
      <c r="NQQ114" s="6"/>
      <c r="NQR114" s="6"/>
      <c r="NQS114" s="6"/>
      <c r="NQT114" s="6"/>
      <c r="NQU114" s="6"/>
      <c r="NQV114" s="6"/>
      <c r="NQW114" s="6"/>
      <c r="NQX114" s="6"/>
      <c r="NQY114" s="6"/>
      <c r="NQZ114" s="6"/>
      <c r="NRA114" s="6"/>
      <c r="NRB114" s="6"/>
      <c r="NRC114" s="6"/>
      <c r="NRD114" s="6"/>
      <c r="NRE114" s="6"/>
      <c r="NRF114" s="6"/>
      <c r="NRG114" s="6"/>
      <c r="NRH114" s="6"/>
      <c r="NRI114" s="6"/>
      <c r="NRJ114" s="6"/>
      <c r="NRK114" s="6"/>
      <c r="NRL114" s="6"/>
      <c r="NRM114" s="6"/>
      <c r="NRN114" s="6"/>
      <c r="NRO114" s="6"/>
      <c r="NRP114" s="6"/>
      <c r="NRQ114" s="6"/>
      <c r="NRR114" s="6"/>
      <c r="NRS114" s="6"/>
      <c r="NRT114" s="6"/>
      <c r="NRU114" s="6"/>
      <c r="NRV114" s="6"/>
      <c r="NRW114" s="6"/>
      <c r="NRX114" s="6"/>
      <c r="NRY114" s="6"/>
      <c r="NRZ114" s="6"/>
      <c r="NSA114" s="6"/>
      <c r="NSB114" s="6"/>
      <c r="NSC114" s="6"/>
      <c r="NSD114" s="6"/>
      <c r="NSE114" s="6"/>
      <c r="NSF114" s="6"/>
      <c r="NSG114" s="6"/>
      <c r="NSH114" s="6"/>
      <c r="NSI114" s="6"/>
      <c r="NSJ114" s="6"/>
      <c r="NSK114" s="6"/>
      <c r="NSL114" s="6"/>
      <c r="NSM114" s="6"/>
      <c r="NSN114" s="6"/>
      <c r="NSO114" s="6"/>
      <c r="NSP114" s="6"/>
      <c r="NSQ114" s="6"/>
      <c r="NSR114" s="6"/>
      <c r="NSS114" s="6"/>
      <c r="NST114" s="6"/>
      <c r="NSU114" s="6"/>
      <c r="NSV114" s="6"/>
      <c r="NSW114" s="6"/>
      <c r="NSX114" s="6"/>
      <c r="NSY114" s="6"/>
      <c r="NSZ114" s="6"/>
      <c r="NTA114" s="6"/>
      <c r="NTB114" s="6"/>
      <c r="NTC114" s="6"/>
      <c r="NTD114" s="6"/>
      <c r="NTE114" s="6"/>
      <c r="NTF114" s="6"/>
      <c r="NTG114" s="6"/>
      <c r="NTH114" s="6"/>
      <c r="NTI114" s="6"/>
      <c r="NTJ114" s="6"/>
      <c r="NTK114" s="6"/>
      <c r="NTL114" s="6"/>
      <c r="NTM114" s="6"/>
      <c r="NTN114" s="6"/>
      <c r="NTO114" s="6"/>
      <c r="NTP114" s="6"/>
      <c r="NTQ114" s="6"/>
      <c r="NTR114" s="6"/>
      <c r="NTS114" s="6"/>
      <c r="NTT114" s="6"/>
      <c r="NTU114" s="6"/>
      <c r="NTV114" s="6"/>
      <c r="NTW114" s="6"/>
      <c r="NTX114" s="6"/>
      <c r="NTY114" s="6"/>
      <c r="NTZ114" s="6"/>
      <c r="NUA114" s="6"/>
      <c r="NUB114" s="6"/>
      <c r="NUC114" s="6"/>
      <c r="NUD114" s="6"/>
      <c r="NUE114" s="6"/>
      <c r="NUF114" s="6"/>
      <c r="NUG114" s="6"/>
      <c r="NUH114" s="6"/>
      <c r="NUI114" s="6"/>
      <c r="NUJ114" s="6"/>
      <c r="NUK114" s="6"/>
      <c r="NUL114" s="6"/>
      <c r="NUM114" s="6"/>
      <c r="NUN114" s="6"/>
      <c r="NUO114" s="6"/>
      <c r="NUP114" s="6"/>
      <c r="NUQ114" s="6"/>
      <c r="NUR114" s="6"/>
      <c r="NUS114" s="6"/>
      <c r="NUT114" s="6"/>
      <c r="NUU114" s="6"/>
      <c r="NUV114" s="6"/>
      <c r="NUW114" s="6"/>
      <c r="NUX114" s="6"/>
      <c r="NUY114" s="6"/>
      <c r="NUZ114" s="6"/>
      <c r="NVA114" s="6"/>
      <c r="NVB114" s="6"/>
      <c r="NVC114" s="6"/>
      <c r="NVD114" s="6"/>
      <c r="NVE114" s="6"/>
      <c r="NVF114" s="6"/>
      <c r="NVG114" s="6"/>
      <c r="NVH114" s="6"/>
      <c r="NVI114" s="6"/>
      <c r="NVJ114" s="6"/>
      <c r="NVK114" s="6"/>
      <c r="NVL114" s="6"/>
      <c r="NVM114" s="6"/>
      <c r="NVN114" s="6"/>
      <c r="NVO114" s="6"/>
      <c r="NVP114" s="6"/>
      <c r="NVQ114" s="6"/>
      <c r="NVR114" s="6"/>
      <c r="NVS114" s="6"/>
      <c r="NVT114" s="6"/>
      <c r="NVU114" s="6"/>
      <c r="NVV114" s="6"/>
      <c r="NVW114" s="6"/>
      <c r="NVX114" s="6"/>
      <c r="NVY114" s="6"/>
      <c r="NVZ114" s="6"/>
      <c r="NWA114" s="6"/>
      <c r="NWB114" s="6"/>
      <c r="NWC114" s="6"/>
      <c r="NWD114" s="6"/>
      <c r="NWE114" s="6"/>
      <c r="NWF114" s="6"/>
      <c r="NWG114" s="6"/>
      <c r="NWH114" s="6"/>
      <c r="NWI114" s="6"/>
      <c r="NWJ114" s="6"/>
      <c r="NWK114" s="6"/>
      <c r="NWL114" s="6"/>
      <c r="NWM114" s="6"/>
      <c r="NWN114" s="6"/>
      <c r="NWO114" s="6"/>
      <c r="NWP114" s="6"/>
      <c r="NWQ114" s="6"/>
      <c r="NWR114" s="6"/>
      <c r="NWS114" s="6"/>
      <c r="NWT114" s="6"/>
      <c r="NWU114" s="6"/>
      <c r="NWV114" s="6"/>
      <c r="NWW114" s="6"/>
      <c r="NWX114" s="6"/>
      <c r="NWY114" s="6"/>
      <c r="NWZ114" s="6"/>
      <c r="NXA114" s="6"/>
      <c r="NXB114" s="6"/>
      <c r="NXC114" s="6"/>
      <c r="NXD114" s="6"/>
      <c r="NXE114" s="6"/>
      <c r="NXF114" s="6"/>
      <c r="NXG114" s="6"/>
      <c r="NXH114" s="6"/>
      <c r="NXI114" s="6"/>
      <c r="NXJ114" s="6"/>
      <c r="NXK114" s="6"/>
      <c r="NXL114" s="6"/>
      <c r="NXM114" s="6"/>
      <c r="NXN114" s="6"/>
      <c r="NXO114" s="6"/>
      <c r="NXP114" s="6"/>
      <c r="NXQ114" s="6"/>
      <c r="NXR114" s="6"/>
      <c r="NXS114" s="6"/>
      <c r="NXT114" s="6"/>
      <c r="NXU114" s="6"/>
      <c r="NXV114" s="6"/>
      <c r="NXW114" s="6"/>
      <c r="NXX114" s="6"/>
      <c r="NXY114" s="6"/>
      <c r="NXZ114" s="6"/>
      <c r="NYA114" s="6"/>
      <c r="NYB114" s="6"/>
      <c r="NYC114" s="6"/>
      <c r="NYD114" s="6"/>
      <c r="NYE114" s="6"/>
      <c r="NYF114" s="6"/>
      <c r="NYG114" s="6"/>
      <c r="NYH114" s="6"/>
      <c r="NYI114" s="6"/>
      <c r="NYJ114" s="6"/>
      <c r="NYK114" s="6"/>
      <c r="NYL114" s="6"/>
      <c r="NYM114" s="6"/>
      <c r="NYN114" s="6"/>
      <c r="NYO114" s="6"/>
      <c r="NYP114" s="6"/>
      <c r="NYQ114" s="6"/>
      <c r="NYR114" s="6"/>
      <c r="NYS114" s="6"/>
      <c r="NYT114" s="6"/>
      <c r="NYU114" s="6"/>
      <c r="NYV114" s="6"/>
      <c r="NYW114" s="6"/>
      <c r="NYX114" s="6"/>
      <c r="NYY114" s="6"/>
      <c r="NYZ114" s="6"/>
      <c r="NZA114" s="6"/>
      <c r="NZB114" s="6"/>
      <c r="NZC114" s="6"/>
      <c r="NZD114" s="6"/>
      <c r="NZE114" s="6"/>
      <c r="NZF114" s="6"/>
      <c r="NZG114" s="6"/>
      <c r="NZH114" s="6"/>
      <c r="NZI114" s="6"/>
      <c r="NZJ114" s="6"/>
      <c r="NZK114" s="6"/>
      <c r="NZL114" s="6"/>
      <c r="NZM114" s="6"/>
      <c r="NZN114" s="6"/>
      <c r="NZO114" s="6"/>
      <c r="NZP114" s="6"/>
      <c r="NZQ114" s="6"/>
      <c r="NZR114" s="6"/>
      <c r="NZS114" s="6"/>
      <c r="NZT114" s="6"/>
      <c r="NZU114" s="6"/>
      <c r="NZV114" s="6"/>
      <c r="NZW114" s="6"/>
      <c r="NZX114" s="6"/>
      <c r="NZY114" s="6"/>
      <c r="NZZ114" s="6"/>
      <c r="OAA114" s="6"/>
      <c r="OAB114" s="6"/>
      <c r="OAC114" s="6"/>
      <c r="OAD114" s="6"/>
      <c r="OAE114" s="6"/>
      <c r="OAF114" s="6"/>
      <c r="OAG114" s="6"/>
      <c r="OAH114" s="6"/>
      <c r="OAI114" s="6"/>
      <c r="OAJ114" s="6"/>
      <c r="OAK114" s="6"/>
      <c r="OAL114" s="6"/>
      <c r="OAM114" s="6"/>
      <c r="OAN114" s="6"/>
      <c r="OAO114" s="6"/>
      <c r="OAP114" s="6"/>
      <c r="OAQ114" s="6"/>
      <c r="OAR114" s="6"/>
      <c r="OAS114" s="6"/>
      <c r="OAT114" s="6"/>
      <c r="OAU114" s="6"/>
      <c r="OAV114" s="6"/>
      <c r="OAW114" s="6"/>
      <c r="OAX114" s="6"/>
      <c r="OAY114" s="6"/>
      <c r="OAZ114" s="6"/>
      <c r="OBA114" s="6"/>
      <c r="OBB114" s="6"/>
      <c r="OBC114" s="6"/>
      <c r="OBD114" s="6"/>
      <c r="OBE114" s="6"/>
      <c r="OBF114" s="6"/>
      <c r="OBG114" s="6"/>
      <c r="OBH114" s="6"/>
      <c r="OBI114" s="6"/>
      <c r="OBJ114" s="6"/>
      <c r="OBK114" s="6"/>
      <c r="OBL114" s="6"/>
      <c r="OBM114" s="6"/>
      <c r="OBN114" s="6"/>
      <c r="OBO114" s="6"/>
      <c r="OBP114" s="6"/>
      <c r="OBQ114" s="6"/>
      <c r="OBR114" s="6"/>
      <c r="OBS114" s="6"/>
      <c r="OBT114" s="6"/>
      <c r="OBU114" s="6"/>
      <c r="OBV114" s="6"/>
      <c r="OBW114" s="6"/>
      <c r="OBX114" s="6"/>
      <c r="OBY114" s="6"/>
      <c r="OBZ114" s="6"/>
      <c r="OCA114" s="6"/>
      <c r="OCB114" s="6"/>
      <c r="OCC114" s="6"/>
      <c r="OCD114" s="6"/>
      <c r="OCE114" s="6"/>
      <c r="OCF114" s="6"/>
      <c r="OCG114" s="6"/>
      <c r="OCH114" s="6"/>
      <c r="OCI114" s="6"/>
      <c r="OCJ114" s="6"/>
      <c r="OCK114" s="6"/>
      <c r="OCL114" s="6"/>
      <c r="OCM114" s="6"/>
      <c r="OCN114" s="6"/>
      <c r="OCO114" s="6"/>
      <c r="OCP114" s="6"/>
      <c r="OCQ114" s="6"/>
      <c r="OCR114" s="6"/>
      <c r="OCS114" s="6"/>
      <c r="OCT114" s="6"/>
      <c r="OCU114" s="6"/>
      <c r="OCV114" s="6"/>
      <c r="OCW114" s="6"/>
      <c r="OCX114" s="6"/>
      <c r="OCY114" s="6"/>
      <c r="OCZ114" s="6"/>
      <c r="ODA114" s="6"/>
      <c r="ODB114" s="6"/>
      <c r="ODC114" s="6"/>
      <c r="ODD114" s="6"/>
      <c r="ODE114" s="6"/>
      <c r="ODF114" s="6"/>
      <c r="ODG114" s="6"/>
      <c r="ODH114" s="6"/>
      <c r="ODI114" s="6"/>
      <c r="ODJ114" s="6"/>
      <c r="ODK114" s="6"/>
      <c r="ODL114" s="6"/>
      <c r="ODM114" s="6"/>
      <c r="ODN114" s="6"/>
      <c r="ODO114" s="6"/>
      <c r="ODP114" s="6"/>
      <c r="ODQ114" s="6"/>
      <c r="ODR114" s="6"/>
      <c r="ODS114" s="6"/>
      <c r="ODT114" s="6"/>
      <c r="ODU114" s="6"/>
      <c r="ODV114" s="6"/>
      <c r="ODW114" s="6"/>
      <c r="ODX114" s="6"/>
      <c r="ODY114" s="6"/>
      <c r="ODZ114" s="6"/>
      <c r="OEA114" s="6"/>
      <c r="OEB114" s="6"/>
      <c r="OEC114" s="6"/>
      <c r="OED114" s="6"/>
      <c r="OEE114" s="6"/>
      <c r="OEF114" s="6"/>
      <c r="OEG114" s="6"/>
      <c r="OEH114" s="6"/>
      <c r="OEI114" s="6"/>
      <c r="OEJ114" s="6"/>
      <c r="OEK114" s="6"/>
      <c r="OEL114" s="6"/>
      <c r="OEM114" s="6"/>
      <c r="OEN114" s="6"/>
      <c r="OEO114" s="6"/>
      <c r="OEP114" s="6"/>
      <c r="OEQ114" s="6"/>
      <c r="OER114" s="6"/>
      <c r="OES114" s="6"/>
      <c r="OET114" s="6"/>
      <c r="OEU114" s="6"/>
      <c r="OEV114" s="6"/>
      <c r="OEW114" s="6"/>
      <c r="OEX114" s="6"/>
      <c r="OEY114" s="6"/>
      <c r="OEZ114" s="6"/>
      <c r="OFA114" s="6"/>
      <c r="OFB114" s="6"/>
      <c r="OFC114" s="6"/>
      <c r="OFD114" s="6"/>
      <c r="OFE114" s="6"/>
      <c r="OFF114" s="6"/>
      <c r="OFG114" s="6"/>
      <c r="OFH114" s="6"/>
      <c r="OFI114" s="6"/>
      <c r="OFJ114" s="6"/>
      <c r="OFK114" s="6"/>
      <c r="OFL114" s="6"/>
      <c r="OFM114" s="6"/>
      <c r="OFN114" s="6"/>
      <c r="OFO114" s="6"/>
      <c r="OFP114" s="6"/>
      <c r="OFQ114" s="6"/>
      <c r="OFR114" s="6"/>
      <c r="OFS114" s="6"/>
      <c r="OFT114" s="6"/>
      <c r="OFU114" s="6"/>
      <c r="OFV114" s="6"/>
      <c r="OFW114" s="6"/>
      <c r="OFX114" s="6"/>
      <c r="OFY114" s="6"/>
      <c r="OFZ114" s="6"/>
      <c r="OGA114" s="6"/>
      <c r="OGB114" s="6"/>
      <c r="OGC114" s="6"/>
      <c r="OGD114" s="6"/>
      <c r="OGE114" s="6"/>
      <c r="OGF114" s="6"/>
      <c r="OGG114" s="6"/>
      <c r="OGH114" s="6"/>
      <c r="OGI114" s="6"/>
      <c r="OGJ114" s="6"/>
      <c r="OGK114" s="6"/>
      <c r="OGL114" s="6"/>
      <c r="OGM114" s="6"/>
      <c r="OGN114" s="6"/>
      <c r="OGO114" s="6"/>
      <c r="OGP114" s="6"/>
      <c r="OGQ114" s="6"/>
      <c r="OGR114" s="6"/>
      <c r="OGS114" s="6"/>
      <c r="OGT114" s="6"/>
      <c r="OGU114" s="6"/>
      <c r="OGV114" s="6"/>
      <c r="OGW114" s="6"/>
      <c r="OGX114" s="6"/>
      <c r="OGY114" s="6"/>
      <c r="OGZ114" s="6"/>
      <c r="OHA114" s="6"/>
      <c r="OHB114" s="6"/>
      <c r="OHC114" s="6"/>
      <c r="OHD114" s="6"/>
      <c r="OHE114" s="6"/>
      <c r="OHF114" s="6"/>
      <c r="OHG114" s="6"/>
      <c r="OHH114" s="6"/>
      <c r="OHI114" s="6"/>
      <c r="OHJ114" s="6"/>
      <c r="OHK114" s="6"/>
      <c r="OHL114" s="6"/>
      <c r="OHM114" s="6"/>
      <c r="OHN114" s="6"/>
      <c r="OHO114" s="6"/>
      <c r="OHP114" s="6"/>
      <c r="OHQ114" s="6"/>
      <c r="OHR114" s="6"/>
      <c r="OHS114" s="6"/>
      <c r="OHT114" s="6"/>
      <c r="OHU114" s="6"/>
      <c r="OHV114" s="6"/>
      <c r="OHW114" s="6"/>
      <c r="OHX114" s="6"/>
      <c r="OHY114" s="6"/>
      <c r="OHZ114" s="6"/>
      <c r="OIA114" s="6"/>
      <c r="OIB114" s="6"/>
      <c r="OIC114" s="6"/>
      <c r="OID114" s="6"/>
      <c r="OIE114" s="6"/>
      <c r="OIF114" s="6"/>
      <c r="OIG114" s="6"/>
      <c r="OIH114" s="6"/>
      <c r="OII114" s="6"/>
      <c r="OIJ114" s="6"/>
      <c r="OIK114" s="6"/>
      <c r="OIL114" s="6"/>
      <c r="OIM114" s="6"/>
      <c r="OIN114" s="6"/>
      <c r="OIO114" s="6"/>
      <c r="OIP114" s="6"/>
      <c r="OIQ114" s="6"/>
      <c r="OIR114" s="6"/>
      <c r="OIS114" s="6"/>
      <c r="OIT114" s="6"/>
      <c r="OIU114" s="6"/>
      <c r="OIV114" s="6"/>
      <c r="OIW114" s="6"/>
      <c r="OIX114" s="6"/>
      <c r="OIY114" s="6"/>
      <c r="OIZ114" s="6"/>
      <c r="OJA114" s="6"/>
      <c r="OJB114" s="6"/>
      <c r="OJC114" s="6"/>
      <c r="OJD114" s="6"/>
      <c r="OJE114" s="6"/>
      <c r="OJF114" s="6"/>
      <c r="OJG114" s="6"/>
      <c r="OJH114" s="6"/>
      <c r="OJI114" s="6"/>
      <c r="OJJ114" s="6"/>
      <c r="OJK114" s="6"/>
      <c r="OJL114" s="6"/>
      <c r="OJM114" s="6"/>
      <c r="OJN114" s="6"/>
      <c r="OJO114" s="6"/>
      <c r="OJP114" s="6"/>
      <c r="OJQ114" s="6"/>
      <c r="OJR114" s="6"/>
      <c r="OJS114" s="6"/>
      <c r="OJT114" s="6"/>
      <c r="OJU114" s="6"/>
      <c r="OJV114" s="6"/>
      <c r="OJW114" s="6"/>
      <c r="OJX114" s="6"/>
      <c r="OJY114" s="6"/>
      <c r="OJZ114" s="6"/>
      <c r="OKA114" s="6"/>
      <c r="OKB114" s="6"/>
      <c r="OKC114" s="6"/>
      <c r="OKD114" s="6"/>
      <c r="OKE114" s="6"/>
      <c r="OKF114" s="6"/>
      <c r="OKG114" s="6"/>
      <c r="OKH114" s="6"/>
      <c r="OKI114" s="6"/>
      <c r="OKJ114" s="6"/>
      <c r="OKK114" s="6"/>
      <c r="OKL114" s="6"/>
      <c r="OKM114" s="6"/>
      <c r="OKN114" s="6"/>
      <c r="OKO114" s="6"/>
      <c r="OKP114" s="6"/>
      <c r="OKQ114" s="6"/>
      <c r="OKR114" s="6"/>
      <c r="OKS114" s="6"/>
      <c r="OKT114" s="6"/>
      <c r="OKU114" s="6"/>
      <c r="OKV114" s="6"/>
      <c r="OKW114" s="6"/>
      <c r="OKX114" s="6"/>
      <c r="OKY114" s="6"/>
      <c r="OKZ114" s="6"/>
      <c r="OLA114" s="6"/>
      <c r="OLB114" s="6"/>
      <c r="OLC114" s="6"/>
      <c r="OLD114" s="6"/>
      <c r="OLE114" s="6"/>
      <c r="OLF114" s="6"/>
      <c r="OLG114" s="6"/>
      <c r="OLH114" s="6"/>
      <c r="OLI114" s="6"/>
      <c r="OLJ114" s="6"/>
      <c r="OLK114" s="6"/>
      <c r="OLL114" s="6"/>
      <c r="OLM114" s="6"/>
      <c r="OLN114" s="6"/>
      <c r="OLO114" s="6"/>
      <c r="OLP114" s="6"/>
      <c r="OLQ114" s="6"/>
      <c r="OLR114" s="6"/>
      <c r="OLS114" s="6"/>
      <c r="OLT114" s="6"/>
      <c r="OLU114" s="6"/>
      <c r="OLV114" s="6"/>
      <c r="OLW114" s="6"/>
      <c r="OLX114" s="6"/>
      <c r="OLY114" s="6"/>
      <c r="OLZ114" s="6"/>
      <c r="OMA114" s="6"/>
      <c r="OMB114" s="6"/>
      <c r="OMC114" s="6"/>
      <c r="OMD114" s="6"/>
      <c r="OME114" s="6"/>
      <c r="OMF114" s="6"/>
      <c r="OMG114" s="6"/>
      <c r="OMH114" s="6"/>
      <c r="OMI114" s="6"/>
      <c r="OMJ114" s="6"/>
      <c r="OMK114" s="6"/>
      <c r="OML114" s="6"/>
      <c r="OMM114" s="6"/>
      <c r="OMN114" s="6"/>
      <c r="OMO114" s="6"/>
      <c r="OMP114" s="6"/>
      <c r="OMQ114" s="6"/>
      <c r="OMR114" s="6"/>
      <c r="OMS114" s="6"/>
      <c r="OMT114" s="6"/>
      <c r="OMU114" s="6"/>
      <c r="OMV114" s="6"/>
      <c r="OMW114" s="6"/>
      <c r="OMX114" s="6"/>
      <c r="OMY114" s="6"/>
      <c r="OMZ114" s="6"/>
      <c r="ONA114" s="6"/>
      <c r="ONB114" s="6"/>
      <c r="ONC114" s="6"/>
      <c r="OND114" s="6"/>
      <c r="ONE114" s="6"/>
      <c r="ONF114" s="6"/>
      <c r="ONG114" s="6"/>
      <c r="ONH114" s="6"/>
      <c r="ONI114" s="6"/>
      <c r="ONJ114" s="6"/>
      <c r="ONK114" s="6"/>
      <c r="ONL114" s="6"/>
      <c r="ONM114" s="6"/>
      <c r="ONN114" s="6"/>
      <c r="ONO114" s="6"/>
      <c r="ONP114" s="6"/>
      <c r="ONQ114" s="6"/>
      <c r="ONR114" s="6"/>
      <c r="ONS114" s="6"/>
      <c r="ONT114" s="6"/>
      <c r="ONU114" s="6"/>
      <c r="ONV114" s="6"/>
      <c r="ONW114" s="6"/>
      <c r="ONX114" s="6"/>
      <c r="ONY114" s="6"/>
      <c r="ONZ114" s="6"/>
      <c r="OOA114" s="6"/>
      <c r="OOB114" s="6"/>
      <c r="OOC114" s="6"/>
      <c r="OOD114" s="6"/>
      <c r="OOE114" s="6"/>
      <c r="OOF114" s="6"/>
      <c r="OOG114" s="6"/>
      <c r="OOH114" s="6"/>
      <c r="OOI114" s="6"/>
      <c r="OOJ114" s="6"/>
      <c r="OOK114" s="6"/>
      <c r="OOL114" s="6"/>
      <c r="OOM114" s="6"/>
      <c r="OON114" s="6"/>
      <c r="OOO114" s="6"/>
      <c r="OOP114" s="6"/>
      <c r="OOQ114" s="6"/>
      <c r="OOR114" s="6"/>
      <c r="OOS114" s="6"/>
      <c r="OOT114" s="6"/>
      <c r="OOU114" s="6"/>
      <c r="OOV114" s="6"/>
      <c r="OOW114" s="6"/>
      <c r="OOX114" s="6"/>
      <c r="OOY114" s="6"/>
      <c r="OOZ114" s="6"/>
      <c r="OPA114" s="6"/>
      <c r="OPB114" s="6"/>
      <c r="OPC114" s="6"/>
      <c r="OPD114" s="6"/>
      <c r="OPE114" s="6"/>
      <c r="OPF114" s="6"/>
      <c r="OPG114" s="6"/>
      <c r="OPH114" s="6"/>
      <c r="OPI114" s="6"/>
      <c r="OPJ114" s="6"/>
      <c r="OPK114" s="6"/>
      <c r="OPL114" s="6"/>
      <c r="OPM114" s="6"/>
      <c r="OPN114" s="6"/>
      <c r="OPO114" s="6"/>
      <c r="OPP114" s="6"/>
      <c r="OPQ114" s="6"/>
      <c r="OPR114" s="6"/>
      <c r="OPS114" s="6"/>
      <c r="OPT114" s="6"/>
      <c r="OPU114" s="6"/>
      <c r="OPV114" s="6"/>
      <c r="OPW114" s="6"/>
      <c r="OPX114" s="6"/>
      <c r="OPY114" s="6"/>
      <c r="OPZ114" s="6"/>
      <c r="OQA114" s="6"/>
      <c r="OQB114" s="6"/>
      <c r="OQC114" s="6"/>
      <c r="OQD114" s="6"/>
      <c r="OQE114" s="6"/>
      <c r="OQF114" s="6"/>
      <c r="OQG114" s="6"/>
      <c r="OQH114" s="6"/>
      <c r="OQI114" s="6"/>
      <c r="OQJ114" s="6"/>
      <c r="OQK114" s="6"/>
      <c r="OQL114" s="6"/>
      <c r="OQM114" s="6"/>
      <c r="OQN114" s="6"/>
      <c r="OQO114" s="6"/>
      <c r="OQP114" s="6"/>
      <c r="OQQ114" s="6"/>
      <c r="OQR114" s="6"/>
      <c r="OQS114" s="6"/>
      <c r="OQT114" s="6"/>
      <c r="OQU114" s="6"/>
      <c r="OQV114" s="6"/>
      <c r="OQW114" s="6"/>
      <c r="OQX114" s="6"/>
      <c r="OQY114" s="6"/>
      <c r="OQZ114" s="6"/>
      <c r="ORA114" s="6"/>
      <c r="ORB114" s="6"/>
      <c r="ORC114" s="6"/>
      <c r="ORD114" s="6"/>
      <c r="ORE114" s="6"/>
      <c r="ORF114" s="6"/>
      <c r="ORG114" s="6"/>
      <c r="ORH114" s="6"/>
      <c r="ORI114" s="6"/>
      <c r="ORJ114" s="6"/>
      <c r="ORK114" s="6"/>
      <c r="ORL114" s="6"/>
      <c r="ORM114" s="6"/>
      <c r="ORN114" s="6"/>
      <c r="ORO114" s="6"/>
      <c r="ORP114" s="6"/>
      <c r="ORQ114" s="6"/>
      <c r="ORR114" s="6"/>
      <c r="ORS114" s="6"/>
      <c r="ORT114" s="6"/>
      <c r="ORU114" s="6"/>
      <c r="ORV114" s="6"/>
      <c r="ORW114" s="6"/>
      <c r="ORX114" s="6"/>
      <c r="ORY114" s="6"/>
      <c r="ORZ114" s="6"/>
      <c r="OSA114" s="6"/>
      <c r="OSB114" s="6"/>
      <c r="OSC114" s="6"/>
      <c r="OSD114" s="6"/>
      <c r="OSE114" s="6"/>
      <c r="OSF114" s="6"/>
      <c r="OSG114" s="6"/>
      <c r="OSH114" s="6"/>
      <c r="OSI114" s="6"/>
      <c r="OSJ114" s="6"/>
      <c r="OSK114" s="6"/>
      <c r="OSL114" s="6"/>
      <c r="OSM114" s="6"/>
      <c r="OSN114" s="6"/>
      <c r="OSO114" s="6"/>
      <c r="OSP114" s="6"/>
      <c r="OSQ114" s="6"/>
      <c r="OSR114" s="6"/>
      <c r="OSS114" s="6"/>
      <c r="OST114" s="6"/>
      <c r="OSU114" s="6"/>
      <c r="OSV114" s="6"/>
      <c r="OSW114" s="6"/>
      <c r="OSX114" s="6"/>
      <c r="OSY114" s="6"/>
      <c r="OSZ114" s="6"/>
      <c r="OTA114" s="6"/>
      <c r="OTB114" s="6"/>
      <c r="OTC114" s="6"/>
      <c r="OTD114" s="6"/>
      <c r="OTE114" s="6"/>
      <c r="OTF114" s="6"/>
      <c r="OTG114" s="6"/>
      <c r="OTH114" s="6"/>
      <c r="OTI114" s="6"/>
      <c r="OTJ114" s="6"/>
      <c r="OTK114" s="6"/>
      <c r="OTL114" s="6"/>
      <c r="OTM114" s="6"/>
      <c r="OTN114" s="6"/>
      <c r="OTO114" s="6"/>
      <c r="OTP114" s="6"/>
      <c r="OTQ114" s="6"/>
      <c r="OTR114" s="6"/>
      <c r="OTS114" s="6"/>
      <c r="OTT114" s="6"/>
      <c r="OTU114" s="6"/>
      <c r="OTV114" s="6"/>
      <c r="OTW114" s="6"/>
      <c r="OTX114" s="6"/>
      <c r="OTY114" s="6"/>
      <c r="OTZ114" s="6"/>
      <c r="OUA114" s="6"/>
      <c r="OUB114" s="6"/>
      <c r="OUC114" s="6"/>
      <c r="OUD114" s="6"/>
      <c r="OUE114" s="6"/>
      <c r="OUF114" s="6"/>
      <c r="OUG114" s="6"/>
      <c r="OUH114" s="6"/>
      <c r="OUI114" s="6"/>
      <c r="OUJ114" s="6"/>
      <c r="OUK114" s="6"/>
      <c r="OUL114" s="6"/>
      <c r="OUM114" s="6"/>
      <c r="OUN114" s="6"/>
      <c r="OUO114" s="6"/>
      <c r="OUP114" s="6"/>
      <c r="OUQ114" s="6"/>
      <c r="OUR114" s="6"/>
      <c r="OUS114" s="6"/>
      <c r="OUT114" s="6"/>
      <c r="OUU114" s="6"/>
      <c r="OUV114" s="6"/>
      <c r="OUW114" s="6"/>
      <c r="OUX114" s="6"/>
      <c r="OUY114" s="6"/>
      <c r="OUZ114" s="6"/>
      <c r="OVA114" s="6"/>
      <c r="OVB114" s="6"/>
      <c r="OVC114" s="6"/>
      <c r="OVD114" s="6"/>
      <c r="OVE114" s="6"/>
      <c r="OVF114" s="6"/>
      <c r="OVG114" s="6"/>
      <c r="OVH114" s="6"/>
      <c r="OVI114" s="6"/>
      <c r="OVJ114" s="6"/>
      <c r="OVK114" s="6"/>
      <c r="OVL114" s="6"/>
      <c r="OVM114" s="6"/>
      <c r="OVN114" s="6"/>
      <c r="OVO114" s="6"/>
      <c r="OVP114" s="6"/>
      <c r="OVQ114" s="6"/>
      <c r="OVR114" s="6"/>
      <c r="OVS114" s="6"/>
      <c r="OVT114" s="6"/>
      <c r="OVU114" s="6"/>
      <c r="OVV114" s="6"/>
      <c r="OVW114" s="6"/>
      <c r="OVX114" s="6"/>
      <c r="OVY114" s="6"/>
      <c r="OVZ114" s="6"/>
      <c r="OWA114" s="6"/>
      <c r="OWB114" s="6"/>
      <c r="OWC114" s="6"/>
      <c r="OWD114" s="6"/>
      <c r="OWE114" s="6"/>
      <c r="OWF114" s="6"/>
      <c r="OWG114" s="6"/>
      <c r="OWH114" s="6"/>
      <c r="OWI114" s="6"/>
      <c r="OWJ114" s="6"/>
      <c r="OWK114" s="6"/>
      <c r="OWL114" s="6"/>
      <c r="OWM114" s="6"/>
      <c r="OWN114" s="6"/>
      <c r="OWO114" s="6"/>
      <c r="OWP114" s="6"/>
      <c r="OWQ114" s="6"/>
      <c r="OWR114" s="6"/>
      <c r="OWS114" s="6"/>
      <c r="OWT114" s="6"/>
      <c r="OWU114" s="6"/>
      <c r="OWV114" s="6"/>
      <c r="OWW114" s="6"/>
      <c r="OWX114" s="6"/>
      <c r="OWY114" s="6"/>
      <c r="OWZ114" s="6"/>
      <c r="OXA114" s="6"/>
      <c r="OXB114" s="6"/>
      <c r="OXC114" s="6"/>
      <c r="OXD114" s="6"/>
      <c r="OXE114" s="6"/>
      <c r="OXF114" s="6"/>
      <c r="OXG114" s="6"/>
      <c r="OXH114" s="6"/>
      <c r="OXI114" s="6"/>
      <c r="OXJ114" s="6"/>
      <c r="OXK114" s="6"/>
      <c r="OXL114" s="6"/>
      <c r="OXM114" s="6"/>
      <c r="OXN114" s="6"/>
      <c r="OXO114" s="6"/>
      <c r="OXP114" s="6"/>
      <c r="OXQ114" s="6"/>
      <c r="OXR114" s="6"/>
      <c r="OXS114" s="6"/>
      <c r="OXT114" s="6"/>
      <c r="OXU114" s="6"/>
      <c r="OXV114" s="6"/>
      <c r="OXW114" s="6"/>
      <c r="OXX114" s="6"/>
      <c r="OXY114" s="6"/>
      <c r="OXZ114" s="6"/>
      <c r="OYA114" s="6"/>
      <c r="OYB114" s="6"/>
      <c r="OYC114" s="6"/>
      <c r="OYD114" s="6"/>
      <c r="OYE114" s="6"/>
      <c r="OYF114" s="6"/>
      <c r="OYG114" s="6"/>
      <c r="OYH114" s="6"/>
      <c r="OYI114" s="6"/>
      <c r="OYJ114" s="6"/>
      <c r="OYK114" s="6"/>
      <c r="OYL114" s="6"/>
      <c r="OYM114" s="6"/>
      <c r="OYN114" s="6"/>
      <c r="OYO114" s="6"/>
      <c r="OYP114" s="6"/>
      <c r="OYQ114" s="6"/>
      <c r="OYR114" s="6"/>
      <c r="OYS114" s="6"/>
      <c r="OYT114" s="6"/>
      <c r="OYU114" s="6"/>
      <c r="OYV114" s="6"/>
      <c r="OYW114" s="6"/>
      <c r="OYX114" s="6"/>
      <c r="OYY114" s="6"/>
      <c r="OYZ114" s="6"/>
      <c r="OZA114" s="6"/>
      <c r="OZB114" s="6"/>
      <c r="OZC114" s="6"/>
      <c r="OZD114" s="6"/>
      <c r="OZE114" s="6"/>
      <c r="OZF114" s="6"/>
      <c r="OZG114" s="6"/>
      <c r="OZH114" s="6"/>
      <c r="OZI114" s="6"/>
      <c r="OZJ114" s="6"/>
      <c r="OZK114" s="6"/>
      <c r="OZL114" s="6"/>
      <c r="OZM114" s="6"/>
      <c r="OZN114" s="6"/>
      <c r="OZO114" s="6"/>
      <c r="OZP114" s="6"/>
      <c r="OZQ114" s="6"/>
      <c r="OZR114" s="6"/>
      <c r="OZS114" s="6"/>
      <c r="OZT114" s="6"/>
      <c r="OZU114" s="6"/>
      <c r="OZV114" s="6"/>
      <c r="OZW114" s="6"/>
      <c r="OZX114" s="6"/>
      <c r="OZY114" s="6"/>
      <c r="OZZ114" s="6"/>
      <c r="PAA114" s="6"/>
      <c r="PAB114" s="6"/>
      <c r="PAC114" s="6"/>
      <c r="PAD114" s="6"/>
      <c r="PAE114" s="6"/>
      <c r="PAF114" s="6"/>
      <c r="PAG114" s="6"/>
      <c r="PAH114" s="6"/>
      <c r="PAI114" s="6"/>
      <c r="PAJ114" s="6"/>
      <c r="PAK114" s="6"/>
      <c r="PAL114" s="6"/>
      <c r="PAM114" s="6"/>
      <c r="PAN114" s="6"/>
      <c r="PAO114" s="6"/>
      <c r="PAP114" s="6"/>
      <c r="PAQ114" s="6"/>
      <c r="PAR114" s="6"/>
      <c r="PAS114" s="6"/>
      <c r="PAT114" s="6"/>
      <c r="PAU114" s="6"/>
      <c r="PAV114" s="6"/>
      <c r="PAW114" s="6"/>
      <c r="PAX114" s="6"/>
      <c r="PAY114" s="6"/>
      <c r="PAZ114" s="6"/>
      <c r="PBA114" s="6"/>
      <c r="PBB114" s="6"/>
      <c r="PBC114" s="6"/>
      <c r="PBD114" s="6"/>
      <c r="PBE114" s="6"/>
      <c r="PBF114" s="6"/>
      <c r="PBG114" s="6"/>
      <c r="PBH114" s="6"/>
      <c r="PBI114" s="6"/>
      <c r="PBJ114" s="6"/>
      <c r="PBK114" s="6"/>
      <c r="PBL114" s="6"/>
      <c r="PBM114" s="6"/>
      <c r="PBN114" s="6"/>
      <c r="PBO114" s="6"/>
      <c r="PBP114" s="6"/>
      <c r="PBQ114" s="6"/>
      <c r="PBR114" s="6"/>
      <c r="PBS114" s="6"/>
      <c r="PBT114" s="6"/>
      <c r="PBU114" s="6"/>
      <c r="PBV114" s="6"/>
      <c r="PBW114" s="6"/>
      <c r="PBX114" s="6"/>
      <c r="PBY114" s="6"/>
      <c r="PBZ114" s="6"/>
      <c r="PCA114" s="6"/>
      <c r="PCB114" s="6"/>
      <c r="PCC114" s="6"/>
      <c r="PCD114" s="6"/>
      <c r="PCE114" s="6"/>
      <c r="PCF114" s="6"/>
      <c r="PCG114" s="6"/>
      <c r="PCH114" s="6"/>
      <c r="PCI114" s="6"/>
      <c r="PCJ114" s="6"/>
      <c r="PCK114" s="6"/>
      <c r="PCL114" s="6"/>
      <c r="PCM114" s="6"/>
      <c r="PCN114" s="6"/>
      <c r="PCO114" s="6"/>
      <c r="PCP114" s="6"/>
      <c r="PCQ114" s="6"/>
      <c r="PCR114" s="6"/>
      <c r="PCS114" s="6"/>
      <c r="PCT114" s="6"/>
      <c r="PCU114" s="6"/>
      <c r="PCV114" s="6"/>
      <c r="PCW114" s="6"/>
      <c r="PCX114" s="6"/>
      <c r="PCY114" s="6"/>
      <c r="PCZ114" s="6"/>
      <c r="PDA114" s="6"/>
      <c r="PDB114" s="6"/>
      <c r="PDC114" s="6"/>
      <c r="PDD114" s="6"/>
      <c r="PDE114" s="6"/>
      <c r="PDF114" s="6"/>
      <c r="PDG114" s="6"/>
      <c r="PDH114" s="6"/>
      <c r="PDI114" s="6"/>
      <c r="PDJ114" s="6"/>
      <c r="PDK114" s="6"/>
      <c r="PDL114" s="6"/>
      <c r="PDM114" s="6"/>
      <c r="PDN114" s="6"/>
      <c r="PDO114" s="6"/>
      <c r="PDP114" s="6"/>
      <c r="PDQ114" s="6"/>
      <c r="PDR114" s="6"/>
      <c r="PDS114" s="6"/>
      <c r="PDT114" s="6"/>
      <c r="PDU114" s="6"/>
      <c r="PDV114" s="6"/>
      <c r="PDW114" s="6"/>
      <c r="PDX114" s="6"/>
      <c r="PDY114" s="6"/>
      <c r="PDZ114" s="6"/>
      <c r="PEA114" s="6"/>
      <c r="PEB114" s="6"/>
      <c r="PEC114" s="6"/>
      <c r="PED114" s="6"/>
      <c r="PEE114" s="6"/>
      <c r="PEF114" s="6"/>
      <c r="PEG114" s="6"/>
      <c r="PEH114" s="6"/>
      <c r="PEI114" s="6"/>
      <c r="PEJ114" s="6"/>
      <c r="PEK114" s="6"/>
      <c r="PEL114" s="6"/>
      <c r="PEM114" s="6"/>
      <c r="PEN114" s="6"/>
      <c r="PEO114" s="6"/>
      <c r="PEP114" s="6"/>
      <c r="PEQ114" s="6"/>
      <c r="PER114" s="6"/>
      <c r="PES114" s="6"/>
      <c r="PET114" s="6"/>
      <c r="PEU114" s="6"/>
      <c r="PEV114" s="6"/>
      <c r="PEW114" s="6"/>
      <c r="PEX114" s="6"/>
      <c r="PEY114" s="6"/>
      <c r="PEZ114" s="6"/>
      <c r="PFA114" s="6"/>
      <c r="PFB114" s="6"/>
      <c r="PFC114" s="6"/>
      <c r="PFD114" s="6"/>
      <c r="PFE114" s="6"/>
      <c r="PFF114" s="6"/>
      <c r="PFG114" s="6"/>
      <c r="PFH114" s="6"/>
      <c r="PFI114" s="6"/>
      <c r="PFJ114" s="6"/>
      <c r="PFK114" s="6"/>
      <c r="PFL114" s="6"/>
      <c r="PFM114" s="6"/>
      <c r="PFN114" s="6"/>
      <c r="PFO114" s="6"/>
      <c r="PFP114" s="6"/>
      <c r="PFQ114" s="6"/>
      <c r="PFR114" s="6"/>
      <c r="PFS114" s="6"/>
      <c r="PFT114" s="6"/>
      <c r="PFU114" s="6"/>
      <c r="PFV114" s="6"/>
      <c r="PFW114" s="6"/>
      <c r="PFX114" s="6"/>
      <c r="PFY114" s="6"/>
      <c r="PFZ114" s="6"/>
      <c r="PGA114" s="6"/>
      <c r="PGB114" s="6"/>
      <c r="PGC114" s="6"/>
      <c r="PGD114" s="6"/>
      <c r="PGE114" s="6"/>
      <c r="PGF114" s="6"/>
      <c r="PGG114" s="6"/>
      <c r="PGH114" s="6"/>
      <c r="PGI114" s="6"/>
      <c r="PGJ114" s="6"/>
      <c r="PGK114" s="6"/>
      <c r="PGL114" s="6"/>
      <c r="PGM114" s="6"/>
      <c r="PGN114" s="6"/>
      <c r="PGO114" s="6"/>
      <c r="PGP114" s="6"/>
      <c r="PGQ114" s="6"/>
      <c r="PGR114" s="6"/>
      <c r="PGS114" s="6"/>
      <c r="PGT114" s="6"/>
      <c r="PGU114" s="6"/>
      <c r="PGV114" s="6"/>
      <c r="PGW114" s="6"/>
      <c r="PGX114" s="6"/>
      <c r="PGY114" s="6"/>
      <c r="PGZ114" s="6"/>
      <c r="PHA114" s="6"/>
      <c r="PHB114" s="6"/>
      <c r="PHC114" s="6"/>
      <c r="PHD114" s="6"/>
      <c r="PHE114" s="6"/>
      <c r="PHF114" s="6"/>
      <c r="PHG114" s="6"/>
      <c r="PHH114" s="6"/>
      <c r="PHI114" s="6"/>
      <c r="PHJ114" s="6"/>
      <c r="PHK114" s="6"/>
      <c r="PHL114" s="6"/>
      <c r="PHM114" s="6"/>
      <c r="PHN114" s="6"/>
      <c r="PHO114" s="6"/>
      <c r="PHP114" s="6"/>
      <c r="PHQ114" s="6"/>
      <c r="PHR114" s="6"/>
      <c r="PHS114" s="6"/>
      <c r="PHT114" s="6"/>
      <c r="PHU114" s="6"/>
      <c r="PHV114" s="6"/>
      <c r="PHW114" s="6"/>
      <c r="PHX114" s="6"/>
      <c r="PHY114" s="6"/>
      <c r="PHZ114" s="6"/>
      <c r="PIA114" s="6"/>
      <c r="PIB114" s="6"/>
      <c r="PIC114" s="6"/>
      <c r="PID114" s="6"/>
      <c r="PIE114" s="6"/>
      <c r="PIF114" s="6"/>
      <c r="PIG114" s="6"/>
      <c r="PIH114" s="6"/>
      <c r="PII114" s="6"/>
      <c r="PIJ114" s="6"/>
      <c r="PIK114" s="6"/>
      <c r="PIL114" s="6"/>
      <c r="PIM114" s="6"/>
      <c r="PIN114" s="6"/>
      <c r="PIO114" s="6"/>
      <c r="PIP114" s="6"/>
      <c r="PIQ114" s="6"/>
      <c r="PIR114" s="6"/>
      <c r="PIS114" s="6"/>
      <c r="PIT114" s="6"/>
      <c r="PIU114" s="6"/>
      <c r="PIV114" s="6"/>
      <c r="PIW114" s="6"/>
      <c r="PIX114" s="6"/>
      <c r="PIY114" s="6"/>
      <c r="PIZ114" s="6"/>
      <c r="PJA114" s="6"/>
      <c r="PJB114" s="6"/>
      <c r="PJC114" s="6"/>
      <c r="PJD114" s="6"/>
      <c r="PJE114" s="6"/>
      <c r="PJF114" s="6"/>
      <c r="PJG114" s="6"/>
      <c r="PJH114" s="6"/>
      <c r="PJI114" s="6"/>
      <c r="PJJ114" s="6"/>
      <c r="PJK114" s="6"/>
      <c r="PJL114" s="6"/>
      <c r="PJM114" s="6"/>
      <c r="PJN114" s="6"/>
      <c r="PJO114" s="6"/>
      <c r="PJP114" s="6"/>
      <c r="PJQ114" s="6"/>
      <c r="PJR114" s="6"/>
      <c r="PJS114" s="6"/>
      <c r="PJT114" s="6"/>
      <c r="PJU114" s="6"/>
      <c r="PJV114" s="6"/>
      <c r="PJW114" s="6"/>
      <c r="PJX114" s="6"/>
      <c r="PJY114" s="6"/>
      <c r="PJZ114" s="6"/>
      <c r="PKA114" s="6"/>
      <c r="PKB114" s="6"/>
      <c r="PKC114" s="6"/>
      <c r="PKD114" s="6"/>
      <c r="PKE114" s="6"/>
      <c r="PKF114" s="6"/>
      <c r="PKG114" s="6"/>
      <c r="PKH114" s="6"/>
      <c r="PKI114" s="6"/>
      <c r="PKJ114" s="6"/>
      <c r="PKK114" s="6"/>
      <c r="PKL114" s="6"/>
      <c r="PKM114" s="6"/>
      <c r="PKN114" s="6"/>
      <c r="PKO114" s="6"/>
      <c r="PKP114" s="6"/>
      <c r="PKQ114" s="6"/>
      <c r="PKR114" s="6"/>
      <c r="PKS114" s="6"/>
      <c r="PKT114" s="6"/>
      <c r="PKU114" s="6"/>
      <c r="PKV114" s="6"/>
      <c r="PKW114" s="6"/>
      <c r="PKX114" s="6"/>
      <c r="PKY114" s="6"/>
      <c r="PKZ114" s="6"/>
      <c r="PLA114" s="6"/>
      <c r="PLB114" s="6"/>
      <c r="PLC114" s="6"/>
      <c r="PLD114" s="6"/>
      <c r="PLE114" s="6"/>
      <c r="PLF114" s="6"/>
      <c r="PLG114" s="6"/>
      <c r="PLH114" s="6"/>
      <c r="PLI114" s="6"/>
      <c r="PLJ114" s="6"/>
      <c r="PLK114" s="6"/>
      <c r="PLL114" s="6"/>
      <c r="PLM114" s="6"/>
      <c r="PLN114" s="6"/>
      <c r="PLO114" s="6"/>
      <c r="PLP114" s="6"/>
      <c r="PLQ114" s="6"/>
      <c r="PLR114" s="6"/>
      <c r="PLS114" s="6"/>
      <c r="PLT114" s="6"/>
      <c r="PLU114" s="6"/>
      <c r="PLV114" s="6"/>
      <c r="PLW114" s="6"/>
      <c r="PLX114" s="6"/>
      <c r="PLY114" s="6"/>
      <c r="PLZ114" s="6"/>
      <c r="PMA114" s="6"/>
      <c r="PMB114" s="6"/>
      <c r="PMC114" s="6"/>
      <c r="PMD114" s="6"/>
      <c r="PME114" s="6"/>
      <c r="PMF114" s="6"/>
      <c r="PMG114" s="6"/>
      <c r="PMH114" s="6"/>
      <c r="PMI114" s="6"/>
      <c r="PMJ114" s="6"/>
      <c r="PMK114" s="6"/>
      <c r="PML114" s="6"/>
      <c r="PMM114" s="6"/>
      <c r="PMN114" s="6"/>
      <c r="PMO114" s="6"/>
      <c r="PMP114" s="6"/>
      <c r="PMQ114" s="6"/>
      <c r="PMR114" s="6"/>
      <c r="PMS114" s="6"/>
      <c r="PMT114" s="6"/>
      <c r="PMU114" s="6"/>
      <c r="PMV114" s="6"/>
      <c r="PMW114" s="6"/>
      <c r="PMX114" s="6"/>
      <c r="PMY114" s="6"/>
      <c r="PMZ114" s="6"/>
      <c r="PNA114" s="6"/>
      <c r="PNB114" s="6"/>
      <c r="PNC114" s="6"/>
      <c r="PND114" s="6"/>
      <c r="PNE114" s="6"/>
      <c r="PNF114" s="6"/>
      <c r="PNG114" s="6"/>
      <c r="PNH114" s="6"/>
      <c r="PNI114" s="6"/>
      <c r="PNJ114" s="6"/>
      <c r="PNK114" s="6"/>
      <c r="PNL114" s="6"/>
      <c r="PNM114" s="6"/>
      <c r="PNN114" s="6"/>
      <c r="PNO114" s="6"/>
      <c r="PNP114" s="6"/>
      <c r="PNQ114" s="6"/>
      <c r="PNR114" s="6"/>
      <c r="PNS114" s="6"/>
      <c r="PNT114" s="6"/>
      <c r="PNU114" s="6"/>
      <c r="PNV114" s="6"/>
      <c r="PNW114" s="6"/>
      <c r="PNX114" s="6"/>
      <c r="PNY114" s="6"/>
      <c r="PNZ114" s="6"/>
      <c r="POA114" s="6"/>
      <c r="POB114" s="6"/>
      <c r="POC114" s="6"/>
      <c r="POD114" s="6"/>
      <c r="POE114" s="6"/>
      <c r="POF114" s="6"/>
      <c r="POG114" s="6"/>
      <c r="POH114" s="6"/>
      <c r="POI114" s="6"/>
      <c r="POJ114" s="6"/>
      <c r="POK114" s="6"/>
      <c r="POL114" s="6"/>
      <c r="POM114" s="6"/>
      <c r="PON114" s="6"/>
      <c r="POO114" s="6"/>
      <c r="POP114" s="6"/>
      <c r="POQ114" s="6"/>
      <c r="POR114" s="6"/>
      <c r="POS114" s="6"/>
      <c r="POT114" s="6"/>
      <c r="POU114" s="6"/>
      <c r="POV114" s="6"/>
      <c r="POW114" s="6"/>
      <c r="POX114" s="6"/>
      <c r="POY114" s="6"/>
      <c r="POZ114" s="6"/>
      <c r="PPA114" s="6"/>
      <c r="PPB114" s="6"/>
      <c r="PPC114" s="6"/>
      <c r="PPD114" s="6"/>
      <c r="PPE114" s="6"/>
      <c r="PPF114" s="6"/>
      <c r="PPG114" s="6"/>
      <c r="PPH114" s="6"/>
      <c r="PPI114" s="6"/>
      <c r="PPJ114" s="6"/>
      <c r="PPK114" s="6"/>
      <c r="PPL114" s="6"/>
      <c r="PPM114" s="6"/>
      <c r="PPN114" s="6"/>
      <c r="PPO114" s="6"/>
      <c r="PPP114" s="6"/>
      <c r="PPQ114" s="6"/>
      <c r="PPR114" s="6"/>
      <c r="PPS114" s="6"/>
      <c r="PPT114" s="6"/>
      <c r="PPU114" s="6"/>
      <c r="PPV114" s="6"/>
      <c r="PPW114" s="6"/>
      <c r="PPX114" s="6"/>
      <c r="PPY114" s="6"/>
      <c r="PPZ114" s="6"/>
      <c r="PQA114" s="6"/>
      <c r="PQB114" s="6"/>
      <c r="PQC114" s="6"/>
      <c r="PQD114" s="6"/>
      <c r="PQE114" s="6"/>
      <c r="PQF114" s="6"/>
      <c r="PQG114" s="6"/>
      <c r="PQH114" s="6"/>
      <c r="PQI114" s="6"/>
      <c r="PQJ114" s="6"/>
      <c r="PQK114" s="6"/>
      <c r="PQL114" s="6"/>
      <c r="PQM114" s="6"/>
      <c r="PQN114" s="6"/>
      <c r="PQO114" s="6"/>
      <c r="PQP114" s="6"/>
      <c r="PQQ114" s="6"/>
      <c r="PQR114" s="6"/>
      <c r="PQS114" s="6"/>
      <c r="PQT114" s="6"/>
      <c r="PQU114" s="6"/>
      <c r="PQV114" s="6"/>
      <c r="PQW114" s="6"/>
      <c r="PQX114" s="6"/>
      <c r="PQY114" s="6"/>
      <c r="PQZ114" s="6"/>
      <c r="PRA114" s="6"/>
      <c r="PRB114" s="6"/>
      <c r="PRC114" s="6"/>
      <c r="PRD114" s="6"/>
      <c r="PRE114" s="6"/>
      <c r="PRF114" s="6"/>
      <c r="PRG114" s="6"/>
      <c r="PRH114" s="6"/>
      <c r="PRI114" s="6"/>
      <c r="PRJ114" s="6"/>
      <c r="PRK114" s="6"/>
      <c r="PRL114" s="6"/>
      <c r="PRM114" s="6"/>
      <c r="PRN114" s="6"/>
      <c r="PRO114" s="6"/>
      <c r="PRP114" s="6"/>
      <c r="PRQ114" s="6"/>
      <c r="PRR114" s="6"/>
      <c r="PRS114" s="6"/>
      <c r="PRT114" s="6"/>
      <c r="PRU114" s="6"/>
      <c r="PRV114" s="6"/>
      <c r="PRW114" s="6"/>
      <c r="PRX114" s="6"/>
      <c r="PRY114" s="6"/>
      <c r="PRZ114" s="6"/>
      <c r="PSA114" s="6"/>
      <c r="PSB114" s="6"/>
      <c r="PSC114" s="6"/>
      <c r="PSD114" s="6"/>
      <c r="PSE114" s="6"/>
      <c r="PSF114" s="6"/>
      <c r="PSG114" s="6"/>
      <c r="PSH114" s="6"/>
      <c r="PSI114" s="6"/>
      <c r="PSJ114" s="6"/>
      <c r="PSK114" s="6"/>
      <c r="PSL114" s="6"/>
      <c r="PSM114" s="6"/>
      <c r="PSN114" s="6"/>
      <c r="PSO114" s="6"/>
      <c r="PSP114" s="6"/>
      <c r="PSQ114" s="6"/>
      <c r="PSR114" s="6"/>
      <c r="PSS114" s="6"/>
      <c r="PST114" s="6"/>
      <c r="PSU114" s="6"/>
      <c r="PSV114" s="6"/>
      <c r="PSW114" s="6"/>
      <c r="PSX114" s="6"/>
      <c r="PSY114" s="6"/>
      <c r="PSZ114" s="6"/>
      <c r="PTA114" s="6"/>
      <c r="PTB114" s="6"/>
      <c r="PTC114" s="6"/>
      <c r="PTD114" s="6"/>
      <c r="PTE114" s="6"/>
      <c r="PTF114" s="6"/>
      <c r="PTG114" s="6"/>
      <c r="PTH114" s="6"/>
      <c r="PTI114" s="6"/>
      <c r="PTJ114" s="6"/>
      <c r="PTK114" s="6"/>
      <c r="PTL114" s="6"/>
      <c r="PTM114" s="6"/>
      <c r="PTN114" s="6"/>
      <c r="PTO114" s="6"/>
      <c r="PTP114" s="6"/>
      <c r="PTQ114" s="6"/>
      <c r="PTR114" s="6"/>
      <c r="PTS114" s="6"/>
      <c r="PTT114" s="6"/>
      <c r="PTU114" s="6"/>
      <c r="PTV114" s="6"/>
      <c r="PTW114" s="6"/>
      <c r="PTX114" s="6"/>
      <c r="PTY114" s="6"/>
      <c r="PTZ114" s="6"/>
      <c r="PUA114" s="6"/>
      <c r="PUB114" s="6"/>
      <c r="PUC114" s="6"/>
      <c r="PUD114" s="6"/>
      <c r="PUE114" s="6"/>
      <c r="PUF114" s="6"/>
      <c r="PUG114" s="6"/>
      <c r="PUH114" s="6"/>
      <c r="PUI114" s="6"/>
      <c r="PUJ114" s="6"/>
      <c r="PUK114" s="6"/>
      <c r="PUL114" s="6"/>
      <c r="PUM114" s="6"/>
      <c r="PUN114" s="6"/>
      <c r="PUO114" s="6"/>
      <c r="PUP114" s="6"/>
      <c r="PUQ114" s="6"/>
      <c r="PUR114" s="6"/>
      <c r="PUS114" s="6"/>
      <c r="PUT114" s="6"/>
      <c r="PUU114" s="6"/>
      <c r="PUV114" s="6"/>
      <c r="PUW114" s="6"/>
      <c r="PUX114" s="6"/>
      <c r="PUY114" s="6"/>
      <c r="PUZ114" s="6"/>
      <c r="PVA114" s="6"/>
      <c r="PVB114" s="6"/>
      <c r="PVC114" s="6"/>
      <c r="PVD114" s="6"/>
      <c r="PVE114" s="6"/>
      <c r="PVF114" s="6"/>
      <c r="PVG114" s="6"/>
      <c r="PVH114" s="6"/>
      <c r="PVI114" s="6"/>
      <c r="PVJ114" s="6"/>
      <c r="PVK114" s="6"/>
      <c r="PVL114" s="6"/>
      <c r="PVM114" s="6"/>
      <c r="PVN114" s="6"/>
      <c r="PVO114" s="6"/>
      <c r="PVP114" s="6"/>
      <c r="PVQ114" s="6"/>
      <c r="PVR114" s="6"/>
      <c r="PVS114" s="6"/>
      <c r="PVT114" s="6"/>
      <c r="PVU114" s="6"/>
      <c r="PVV114" s="6"/>
      <c r="PVW114" s="6"/>
      <c r="PVX114" s="6"/>
      <c r="PVY114" s="6"/>
      <c r="PVZ114" s="6"/>
      <c r="PWA114" s="6"/>
      <c r="PWB114" s="6"/>
      <c r="PWC114" s="6"/>
      <c r="PWD114" s="6"/>
      <c r="PWE114" s="6"/>
      <c r="PWF114" s="6"/>
      <c r="PWG114" s="6"/>
      <c r="PWH114" s="6"/>
      <c r="PWI114" s="6"/>
      <c r="PWJ114" s="6"/>
      <c r="PWK114" s="6"/>
      <c r="PWL114" s="6"/>
      <c r="PWM114" s="6"/>
      <c r="PWN114" s="6"/>
      <c r="PWO114" s="6"/>
      <c r="PWP114" s="6"/>
      <c r="PWQ114" s="6"/>
      <c r="PWR114" s="6"/>
      <c r="PWS114" s="6"/>
      <c r="PWT114" s="6"/>
      <c r="PWU114" s="6"/>
      <c r="PWV114" s="6"/>
      <c r="PWW114" s="6"/>
      <c r="PWX114" s="6"/>
      <c r="PWY114" s="6"/>
      <c r="PWZ114" s="6"/>
      <c r="PXA114" s="6"/>
      <c r="PXB114" s="6"/>
      <c r="PXC114" s="6"/>
      <c r="PXD114" s="6"/>
      <c r="PXE114" s="6"/>
      <c r="PXF114" s="6"/>
      <c r="PXG114" s="6"/>
      <c r="PXH114" s="6"/>
      <c r="PXI114" s="6"/>
      <c r="PXJ114" s="6"/>
      <c r="PXK114" s="6"/>
      <c r="PXL114" s="6"/>
      <c r="PXM114" s="6"/>
      <c r="PXN114" s="6"/>
      <c r="PXO114" s="6"/>
      <c r="PXP114" s="6"/>
      <c r="PXQ114" s="6"/>
      <c r="PXR114" s="6"/>
      <c r="PXS114" s="6"/>
      <c r="PXT114" s="6"/>
      <c r="PXU114" s="6"/>
      <c r="PXV114" s="6"/>
      <c r="PXW114" s="6"/>
      <c r="PXX114" s="6"/>
      <c r="PXY114" s="6"/>
      <c r="PXZ114" s="6"/>
      <c r="PYA114" s="6"/>
      <c r="PYB114" s="6"/>
      <c r="PYC114" s="6"/>
      <c r="PYD114" s="6"/>
      <c r="PYE114" s="6"/>
      <c r="PYF114" s="6"/>
      <c r="PYG114" s="6"/>
      <c r="PYH114" s="6"/>
      <c r="PYI114" s="6"/>
      <c r="PYJ114" s="6"/>
      <c r="PYK114" s="6"/>
      <c r="PYL114" s="6"/>
      <c r="PYM114" s="6"/>
      <c r="PYN114" s="6"/>
      <c r="PYO114" s="6"/>
      <c r="PYP114" s="6"/>
      <c r="PYQ114" s="6"/>
      <c r="PYR114" s="6"/>
      <c r="PYS114" s="6"/>
      <c r="PYT114" s="6"/>
      <c r="PYU114" s="6"/>
      <c r="PYV114" s="6"/>
      <c r="PYW114" s="6"/>
      <c r="PYX114" s="6"/>
      <c r="PYY114" s="6"/>
      <c r="PYZ114" s="6"/>
      <c r="PZA114" s="6"/>
      <c r="PZB114" s="6"/>
      <c r="PZC114" s="6"/>
      <c r="PZD114" s="6"/>
      <c r="PZE114" s="6"/>
      <c r="PZF114" s="6"/>
      <c r="PZG114" s="6"/>
      <c r="PZH114" s="6"/>
      <c r="PZI114" s="6"/>
      <c r="PZJ114" s="6"/>
      <c r="PZK114" s="6"/>
      <c r="PZL114" s="6"/>
      <c r="PZM114" s="6"/>
      <c r="PZN114" s="6"/>
      <c r="PZO114" s="6"/>
      <c r="PZP114" s="6"/>
      <c r="PZQ114" s="6"/>
      <c r="PZR114" s="6"/>
      <c r="PZS114" s="6"/>
      <c r="PZT114" s="6"/>
      <c r="PZU114" s="6"/>
      <c r="PZV114" s="6"/>
      <c r="PZW114" s="6"/>
      <c r="PZX114" s="6"/>
      <c r="PZY114" s="6"/>
      <c r="PZZ114" s="6"/>
      <c r="QAA114" s="6"/>
      <c r="QAB114" s="6"/>
      <c r="QAC114" s="6"/>
      <c r="QAD114" s="6"/>
      <c r="QAE114" s="6"/>
      <c r="QAF114" s="6"/>
      <c r="QAG114" s="6"/>
      <c r="QAH114" s="6"/>
      <c r="QAI114" s="6"/>
      <c r="QAJ114" s="6"/>
      <c r="QAK114" s="6"/>
      <c r="QAL114" s="6"/>
      <c r="QAM114" s="6"/>
      <c r="QAN114" s="6"/>
      <c r="QAO114" s="6"/>
      <c r="QAP114" s="6"/>
      <c r="QAQ114" s="6"/>
      <c r="QAR114" s="6"/>
      <c r="QAS114" s="6"/>
      <c r="QAT114" s="6"/>
      <c r="QAU114" s="6"/>
      <c r="QAV114" s="6"/>
      <c r="QAW114" s="6"/>
      <c r="QAX114" s="6"/>
      <c r="QAY114" s="6"/>
      <c r="QAZ114" s="6"/>
      <c r="QBA114" s="6"/>
      <c r="QBB114" s="6"/>
      <c r="QBC114" s="6"/>
      <c r="QBD114" s="6"/>
      <c r="QBE114" s="6"/>
      <c r="QBF114" s="6"/>
      <c r="QBG114" s="6"/>
      <c r="QBH114" s="6"/>
      <c r="QBI114" s="6"/>
      <c r="QBJ114" s="6"/>
      <c r="QBK114" s="6"/>
      <c r="QBL114" s="6"/>
      <c r="QBM114" s="6"/>
      <c r="QBN114" s="6"/>
      <c r="QBO114" s="6"/>
      <c r="QBP114" s="6"/>
      <c r="QBQ114" s="6"/>
      <c r="QBR114" s="6"/>
      <c r="QBS114" s="6"/>
      <c r="QBT114" s="6"/>
      <c r="QBU114" s="6"/>
      <c r="QBV114" s="6"/>
      <c r="QBW114" s="6"/>
      <c r="QBX114" s="6"/>
      <c r="QBY114" s="6"/>
      <c r="QBZ114" s="6"/>
      <c r="QCA114" s="6"/>
      <c r="QCB114" s="6"/>
      <c r="QCC114" s="6"/>
      <c r="QCD114" s="6"/>
      <c r="QCE114" s="6"/>
      <c r="QCF114" s="6"/>
      <c r="QCG114" s="6"/>
      <c r="QCH114" s="6"/>
      <c r="QCI114" s="6"/>
      <c r="QCJ114" s="6"/>
      <c r="QCK114" s="6"/>
      <c r="QCL114" s="6"/>
      <c r="QCM114" s="6"/>
      <c r="QCN114" s="6"/>
      <c r="QCO114" s="6"/>
      <c r="QCP114" s="6"/>
      <c r="QCQ114" s="6"/>
      <c r="QCR114" s="6"/>
      <c r="QCS114" s="6"/>
      <c r="QCT114" s="6"/>
      <c r="QCU114" s="6"/>
      <c r="QCV114" s="6"/>
      <c r="QCW114" s="6"/>
      <c r="QCX114" s="6"/>
      <c r="QCY114" s="6"/>
      <c r="QCZ114" s="6"/>
      <c r="QDA114" s="6"/>
      <c r="QDB114" s="6"/>
      <c r="QDC114" s="6"/>
      <c r="QDD114" s="6"/>
      <c r="QDE114" s="6"/>
      <c r="QDF114" s="6"/>
      <c r="QDG114" s="6"/>
      <c r="QDH114" s="6"/>
      <c r="QDI114" s="6"/>
      <c r="QDJ114" s="6"/>
      <c r="QDK114" s="6"/>
      <c r="QDL114" s="6"/>
      <c r="QDM114" s="6"/>
      <c r="QDN114" s="6"/>
      <c r="QDO114" s="6"/>
      <c r="QDP114" s="6"/>
      <c r="QDQ114" s="6"/>
      <c r="QDR114" s="6"/>
      <c r="QDS114" s="6"/>
      <c r="QDT114" s="6"/>
      <c r="QDU114" s="6"/>
      <c r="QDV114" s="6"/>
      <c r="QDW114" s="6"/>
      <c r="QDX114" s="6"/>
      <c r="QDY114" s="6"/>
      <c r="QDZ114" s="6"/>
      <c r="QEA114" s="6"/>
      <c r="QEB114" s="6"/>
      <c r="QEC114" s="6"/>
      <c r="QED114" s="6"/>
      <c r="QEE114" s="6"/>
      <c r="QEF114" s="6"/>
      <c r="QEG114" s="6"/>
      <c r="QEH114" s="6"/>
      <c r="QEI114" s="6"/>
      <c r="QEJ114" s="6"/>
      <c r="QEK114" s="6"/>
      <c r="QEL114" s="6"/>
      <c r="QEM114" s="6"/>
      <c r="QEN114" s="6"/>
      <c r="QEO114" s="6"/>
      <c r="QEP114" s="6"/>
      <c r="QEQ114" s="6"/>
      <c r="QER114" s="6"/>
      <c r="QES114" s="6"/>
      <c r="QET114" s="6"/>
      <c r="QEU114" s="6"/>
      <c r="QEV114" s="6"/>
      <c r="QEW114" s="6"/>
      <c r="QEX114" s="6"/>
      <c r="QEY114" s="6"/>
      <c r="QEZ114" s="6"/>
      <c r="QFA114" s="6"/>
      <c r="QFB114" s="6"/>
      <c r="QFC114" s="6"/>
      <c r="QFD114" s="6"/>
      <c r="QFE114" s="6"/>
      <c r="QFF114" s="6"/>
      <c r="QFG114" s="6"/>
      <c r="QFH114" s="6"/>
      <c r="QFI114" s="6"/>
      <c r="QFJ114" s="6"/>
      <c r="QFK114" s="6"/>
      <c r="QFL114" s="6"/>
      <c r="QFM114" s="6"/>
      <c r="QFN114" s="6"/>
      <c r="QFO114" s="6"/>
      <c r="QFP114" s="6"/>
      <c r="QFQ114" s="6"/>
      <c r="QFR114" s="6"/>
      <c r="QFS114" s="6"/>
      <c r="QFT114" s="6"/>
      <c r="QFU114" s="6"/>
      <c r="QFV114" s="6"/>
      <c r="QFW114" s="6"/>
      <c r="QFX114" s="6"/>
      <c r="QFY114" s="6"/>
      <c r="QFZ114" s="6"/>
      <c r="QGA114" s="6"/>
      <c r="QGB114" s="6"/>
      <c r="QGC114" s="6"/>
      <c r="QGD114" s="6"/>
      <c r="QGE114" s="6"/>
      <c r="QGF114" s="6"/>
      <c r="QGG114" s="6"/>
      <c r="QGH114" s="6"/>
      <c r="QGI114" s="6"/>
      <c r="QGJ114" s="6"/>
      <c r="QGK114" s="6"/>
      <c r="QGL114" s="6"/>
      <c r="QGM114" s="6"/>
      <c r="QGN114" s="6"/>
      <c r="QGO114" s="6"/>
      <c r="QGP114" s="6"/>
      <c r="QGQ114" s="6"/>
      <c r="QGR114" s="6"/>
      <c r="QGS114" s="6"/>
      <c r="QGT114" s="6"/>
      <c r="QGU114" s="6"/>
      <c r="QGV114" s="6"/>
      <c r="QGW114" s="6"/>
      <c r="QGX114" s="6"/>
      <c r="QGY114" s="6"/>
      <c r="QGZ114" s="6"/>
      <c r="QHA114" s="6"/>
      <c r="QHB114" s="6"/>
      <c r="QHC114" s="6"/>
      <c r="QHD114" s="6"/>
      <c r="QHE114" s="6"/>
      <c r="QHF114" s="6"/>
      <c r="QHG114" s="6"/>
      <c r="QHH114" s="6"/>
      <c r="QHI114" s="6"/>
      <c r="QHJ114" s="6"/>
      <c r="QHK114" s="6"/>
      <c r="QHL114" s="6"/>
      <c r="QHM114" s="6"/>
      <c r="QHN114" s="6"/>
      <c r="QHO114" s="6"/>
      <c r="QHP114" s="6"/>
      <c r="QHQ114" s="6"/>
      <c r="QHR114" s="6"/>
      <c r="QHS114" s="6"/>
      <c r="QHT114" s="6"/>
      <c r="QHU114" s="6"/>
      <c r="QHV114" s="6"/>
      <c r="QHW114" s="6"/>
      <c r="QHX114" s="6"/>
      <c r="QHY114" s="6"/>
      <c r="QHZ114" s="6"/>
      <c r="QIA114" s="6"/>
      <c r="QIB114" s="6"/>
      <c r="QIC114" s="6"/>
      <c r="QID114" s="6"/>
      <c r="QIE114" s="6"/>
      <c r="QIF114" s="6"/>
      <c r="QIG114" s="6"/>
      <c r="QIH114" s="6"/>
      <c r="QII114" s="6"/>
      <c r="QIJ114" s="6"/>
      <c r="QIK114" s="6"/>
      <c r="QIL114" s="6"/>
      <c r="QIM114" s="6"/>
      <c r="QIN114" s="6"/>
      <c r="QIO114" s="6"/>
      <c r="QIP114" s="6"/>
      <c r="QIQ114" s="6"/>
      <c r="QIR114" s="6"/>
      <c r="QIS114" s="6"/>
      <c r="QIT114" s="6"/>
      <c r="QIU114" s="6"/>
      <c r="QIV114" s="6"/>
      <c r="QIW114" s="6"/>
      <c r="QIX114" s="6"/>
      <c r="QIY114" s="6"/>
      <c r="QIZ114" s="6"/>
      <c r="QJA114" s="6"/>
      <c r="QJB114" s="6"/>
      <c r="QJC114" s="6"/>
      <c r="QJD114" s="6"/>
      <c r="QJE114" s="6"/>
      <c r="QJF114" s="6"/>
      <c r="QJG114" s="6"/>
      <c r="QJH114" s="6"/>
      <c r="QJI114" s="6"/>
      <c r="QJJ114" s="6"/>
      <c r="QJK114" s="6"/>
      <c r="QJL114" s="6"/>
      <c r="QJM114" s="6"/>
      <c r="QJN114" s="6"/>
      <c r="QJO114" s="6"/>
      <c r="QJP114" s="6"/>
      <c r="QJQ114" s="6"/>
      <c r="QJR114" s="6"/>
      <c r="QJS114" s="6"/>
      <c r="QJT114" s="6"/>
      <c r="QJU114" s="6"/>
      <c r="QJV114" s="6"/>
      <c r="QJW114" s="6"/>
      <c r="QJX114" s="6"/>
      <c r="QJY114" s="6"/>
      <c r="QJZ114" s="6"/>
      <c r="QKA114" s="6"/>
      <c r="QKB114" s="6"/>
      <c r="QKC114" s="6"/>
      <c r="QKD114" s="6"/>
      <c r="QKE114" s="6"/>
      <c r="QKF114" s="6"/>
      <c r="QKG114" s="6"/>
      <c r="QKH114" s="6"/>
      <c r="QKI114" s="6"/>
      <c r="QKJ114" s="6"/>
      <c r="QKK114" s="6"/>
      <c r="QKL114" s="6"/>
      <c r="QKM114" s="6"/>
      <c r="QKN114" s="6"/>
      <c r="QKO114" s="6"/>
      <c r="QKP114" s="6"/>
      <c r="QKQ114" s="6"/>
      <c r="QKR114" s="6"/>
      <c r="QKS114" s="6"/>
      <c r="QKT114" s="6"/>
      <c r="QKU114" s="6"/>
      <c r="QKV114" s="6"/>
      <c r="QKW114" s="6"/>
      <c r="QKX114" s="6"/>
      <c r="QKY114" s="6"/>
      <c r="QKZ114" s="6"/>
      <c r="QLA114" s="6"/>
      <c r="QLB114" s="6"/>
      <c r="QLC114" s="6"/>
      <c r="QLD114" s="6"/>
      <c r="QLE114" s="6"/>
      <c r="QLF114" s="6"/>
      <c r="QLG114" s="6"/>
      <c r="QLH114" s="6"/>
      <c r="QLI114" s="6"/>
      <c r="QLJ114" s="6"/>
      <c r="QLK114" s="6"/>
      <c r="QLL114" s="6"/>
      <c r="QLM114" s="6"/>
      <c r="QLN114" s="6"/>
      <c r="QLO114" s="6"/>
      <c r="QLP114" s="6"/>
      <c r="QLQ114" s="6"/>
      <c r="QLR114" s="6"/>
      <c r="QLS114" s="6"/>
      <c r="QLT114" s="6"/>
      <c r="QLU114" s="6"/>
      <c r="QLV114" s="6"/>
      <c r="QLW114" s="6"/>
      <c r="QLX114" s="6"/>
      <c r="QLY114" s="6"/>
      <c r="QLZ114" s="6"/>
      <c r="QMA114" s="6"/>
      <c r="QMB114" s="6"/>
      <c r="QMC114" s="6"/>
      <c r="QMD114" s="6"/>
      <c r="QME114" s="6"/>
      <c r="QMF114" s="6"/>
      <c r="QMG114" s="6"/>
      <c r="QMH114" s="6"/>
      <c r="QMI114" s="6"/>
      <c r="QMJ114" s="6"/>
      <c r="QMK114" s="6"/>
      <c r="QML114" s="6"/>
      <c r="QMM114" s="6"/>
      <c r="QMN114" s="6"/>
      <c r="QMO114" s="6"/>
      <c r="QMP114" s="6"/>
      <c r="QMQ114" s="6"/>
      <c r="QMR114" s="6"/>
      <c r="QMS114" s="6"/>
      <c r="QMT114" s="6"/>
      <c r="QMU114" s="6"/>
      <c r="QMV114" s="6"/>
      <c r="QMW114" s="6"/>
      <c r="QMX114" s="6"/>
      <c r="QMY114" s="6"/>
      <c r="QMZ114" s="6"/>
      <c r="QNA114" s="6"/>
      <c r="QNB114" s="6"/>
      <c r="QNC114" s="6"/>
      <c r="QND114" s="6"/>
      <c r="QNE114" s="6"/>
      <c r="QNF114" s="6"/>
      <c r="QNG114" s="6"/>
      <c r="QNH114" s="6"/>
      <c r="QNI114" s="6"/>
      <c r="QNJ114" s="6"/>
      <c r="QNK114" s="6"/>
      <c r="QNL114" s="6"/>
      <c r="QNM114" s="6"/>
      <c r="QNN114" s="6"/>
      <c r="QNO114" s="6"/>
      <c r="QNP114" s="6"/>
      <c r="QNQ114" s="6"/>
      <c r="QNR114" s="6"/>
      <c r="QNS114" s="6"/>
      <c r="QNT114" s="6"/>
      <c r="QNU114" s="6"/>
      <c r="QNV114" s="6"/>
      <c r="QNW114" s="6"/>
      <c r="QNX114" s="6"/>
      <c r="QNY114" s="6"/>
      <c r="QNZ114" s="6"/>
      <c r="QOA114" s="6"/>
      <c r="QOB114" s="6"/>
      <c r="QOC114" s="6"/>
      <c r="QOD114" s="6"/>
      <c r="QOE114" s="6"/>
      <c r="QOF114" s="6"/>
      <c r="QOG114" s="6"/>
      <c r="QOH114" s="6"/>
      <c r="QOI114" s="6"/>
      <c r="QOJ114" s="6"/>
      <c r="QOK114" s="6"/>
      <c r="QOL114" s="6"/>
      <c r="QOM114" s="6"/>
      <c r="QON114" s="6"/>
      <c r="QOO114" s="6"/>
      <c r="QOP114" s="6"/>
      <c r="QOQ114" s="6"/>
      <c r="QOR114" s="6"/>
      <c r="QOS114" s="6"/>
      <c r="QOT114" s="6"/>
      <c r="QOU114" s="6"/>
      <c r="QOV114" s="6"/>
      <c r="QOW114" s="6"/>
      <c r="QOX114" s="6"/>
      <c r="QOY114" s="6"/>
      <c r="QOZ114" s="6"/>
      <c r="QPA114" s="6"/>
      <c r="QPB114" s="6"/>
      <c r="QPC114" s="6"/>
      <c r="QPD114" s="6"/>
      <c r="QPE114" s="6"/>
      <c r="QPF114" s="6"/>
      <c r="QPG114" s="6"/>
      <c r="QPH114" s="6"/>
      <c r="QPI114" s="6"/>
      <c r="QPJ114" s="6"/>
      <c r="QPK114" s="6"/>
      <c r="QPL114" s="6"/>
      <c r="QPM114" s="6"/>
      <c r="QPN114" s="6"/>
      <c r="QPO114" s="6"/>
      <c r="QPP114" s="6"/>
      <c r="QPQ114" s="6"/>
      <c r="QPR114" s="6"/>
      <c r="QPS114" s="6"/>
      <c r="QPT114" s="6"/>
      <c r="QPU114" s="6"/>
      <c r="QPV114" s="6"/>
      <c r="QPW114" s="6"/>
      <c r="QPX114" s="6"/>
      <c r="QPY114" s="6"/>
      <c r="QPZ114" s="6"/>
      <c r="QQA114" s="6"/>
      <c r="QQB114" s="6"/>
      <c r="QQC114" s="6"/>
      <c r="QQD114" s="6"/>
      <c r="QQE114" s="6"/>
      <c r="QQF114" s="6"/>
      <c r="QQG114" s="6"/>
      <c r="QQH114" s="6"/>
      <c r="QQI114" s="6"/>
      <c r="QQJ114" s="6"/>
      <c r="QQK114" s="6"/>
      <c r="QQL114" s="6"/>
      <c r="QQM114" s="6"/>
      <c r="QQN114" s="6"/>
      <c r="QQO114" s="6"/>
      <c r="QQP114" s="6"/>
      <c r="QQQ114" s="6"/>
      <c r="QQR114" s="6"/>
      <c r="QQS114" s="6"/>
      <c r="QQT114" s="6"/>
      <c r="QQU114" s="6"/>
      <c r="QQV114" s="6"/>
      <c r="QQW114" s="6"/>
      <c r="QQX114" s="6"/>
      <c r="QQY114" s="6"/>
      <c r="QQZ114" s="6"/>
      <c r="QRA114" s="6"/>
      <c r="QRB114" s="6"/>
      <c r="QRC114" s="6"/>
      <c r="QRD114" s="6"/>
      <c r="QRE114" s="6"/>
      <c r="QRF114" s="6"/>
      <c r="QRG114" s="6"/>
      <c r="QRH114" s="6"/>
      <c r="QRI114" s="6"/>
      <c r="QRJ114" s="6"/>
      <c r="QRK114" s="6"/>
      <c r="QRL114" s="6"/>
      <c r="QRM114" s="6"/>
      <c r="QRN114" s="6"/>
      <c r="QRO114" s="6"/>
      <c r="QRP114" s="6"/>
      <c r="QRQ114" s="6"/>
      <c r="QRR114" s="6"/>
      <c r="QRS114" s="6"/>
      <c r="QRT114" s="6"/>
      <c r="QRU114" s="6"/>
      <c r="QRV114" s="6"/>
      <c r="QRW114" s="6"/>
      <c r="QRX114" s="6"/>
      <c r="QRY114" s="6"/>
      <c r="QRZ114" s="6"/>
      <c r="QSA114" s="6"/>
      <c r="QSB114" s="6"/>
      <c r="QSC114" s="6"/>
      <c r="QSD114" s="6"/>
      <c r="QSE114" s="6"/>
      <c r="QSF114" s="6"/>
      <c r="QSG114" s="6"/>
      <c r="QSH114" s="6"/>
      <c r="QSI114" s="6"/>
      <c r="QSJ114" s="6"/>
      <c r="QSK114" s="6"/>
      <c r="QSL114" s="6"/>
      <c r="QSM114" s="6"/>
      <c r="QSN114" s="6"/>
      <c r="QSO114" s="6"/>
      <c r="QSP114" s="6"/>
      <c r="QSQ114" s="6"/>
      <c r="QSR114" s="6"/>
      <c r="QSS114" s="6"/>
      <c r="QST114" s="6"/>
      <c r="QSU114" s="6"/>
      <c r="QSV114" s="6"/>
      <c r="QSW114" s="6"/>
      <c r="QSX114" s="6"/>
      <c r="QSY114" s="6"/>
      <c r="QSZ114" s="6"/>
      <c r="QTA114" s="6"/>
      <c r="QTB114" s="6"/>
      <c r="QTC114" s="6"/>
      <c r="QTD114" s="6"/>
      <c r="QTE114" s="6"/>
      <c r="QTF114" s="6"/>
      <c r="QTG114" s="6"/>
      <c r="QTH114" s="6"/>
      <c r="QTI114" s="6"/>
      <c r="QTJ114" s="6"/>
      <c r="QTK114" s="6"/>
      <c r="QTL114" s="6"/>
      <c r="QTM114" s="6"/>
      <c r="QTN114" s="6"/>
      <c r="QTO114" s="6"/>
      <c r="QTP114" s="6"/>
      <c r="QTQ114" s="6"/>
      <c r="QTR114" s="6"/>
      <c r="QTS114" s="6"/>
      <c r="QTT114" s="6"/>
      <c r="QTU114" s="6"/>
      <c r="QTV114" s="6"/>
      <c r="QTW114" s="6"/>
      <c r="QTX114" s="6"/>
      <c r="QTY114" s="6"/>
      <c r="QTZ114" s="6"/>
      <c r="QUA114" s="6"/>
      <c r="QUB114" s="6"/>
      <c r="QUC114" s="6"/>
      <c r="QUD114" s="6"/>
      <c r="QUE114" s="6"/>
      <c r="QUF114" s="6"/>
      <c r="QUG114" s="6"/>
      <c r="QUH114" s="6"/>
      <c r="QUI114" s="6"/>
      <c r="QUJ114" s="6"/>
      <c r="QUK114" s="6"/>
      <c r="QUL114" s="6"/>
      <c r="QUM114" s="6"/>
      <c r="QUN114" s="6"/>
      <c r="QUO114" s="6"/>
      <c r="QUP114" s="6"/>
      <c r="QUQ114" s="6"/>
      <c r="QUR114" s="6"/>
      <c r="QUS114" s="6"/>
      <c r="QUT114" s="6"/>
      <c r="QUU114" s="6"/>
      <c r="QUV114" s="6"/>
      <c r="QUW114" s="6"/>
      <c r="QUX114" s="6"/>
      <c r="QUY114" s="6"/>
      <c r="QUZ114" s="6"/>
      <c r="QVA114" s="6"/>
      <c r="QVB114" s="6"/>
      <c r="QVC114" s="6"/>
      <c r="QVD114" s="6"/>
      <c r="QVE114" s="6"/>
      <c r="QVF114" s="6"/>
      <c r="QVG114" s="6"/>
      <c r="QVH114" s="6"/>
      <c r="QVI114" s="6"/>
      <c r="QVJ114" s="6"/>
      <c r="QVK114" s="6"/>
      <c r="QVL114" s="6"/>
      <c r="QVM114" s="6"/>
      <c r="QVN114" s="6"/>
      <c r="QVO114" s="6"/>
      <c r="QVP114" s="6"/>
      <c r="QVQ114" s="6"/>
      <c r="QVR114" s="6"/>
      <c r="QVS114" s="6"/>
      <c r="QVT114" s="6"/>
      <c r="QVU114" s="6"/>
      <c r="QVV114" s="6"/>
      <c r="QVW114" s="6"/>
      <c r="QVX114" s="6"/>
      <c r="QVY114" s="6"/>
      <c r="QVZ114" s="6"/>
      <c r="QWA114" s="6"/>
      <c r="QWB114" s="6"/>
      <c r="QWC114" s="6"/>
      <c r="QWD114" s="6"/>
      <c r="QWE114" s="6"/>
      <c r="QWF114" s="6"/>
      <c r="QWG114" s="6"/>
      <c r="QWH114" s="6"/>
      <c r="QWI114" s="6"/>
      <c r="QWJ114" s="6"/>
      <c r="QWK114" s="6"/>
      <c r="QWL114" s="6"/>
      <c r="QWM114" s="6"/>
      <c r="QWN114" s="6"/>
      <c r="QWO114" s="6"/>
      <c r="QWP114" s="6"/>
      <c r="QWQ114" s="6"/>
      <c r="QWR114" s="6"/>
      <c r="QWS114" s="6"/>
      <c r="QWT114" s="6"/>
      <c r="QWU114" s="6"/>
      <c r="QWV114" s="6"/>
      <c r="QWW114" s="6"/>
      <c r="QWX114" s="6"/>
      <c r="QWY114" s="6"/>
      <c r="QWZ114" s="6"/>
      <c r="QXA114" s="6"/>
      <c r="QXB114" s="6"/>
      <c r="QXC114" s="6"/>
      <c r="QXD114" s="6"/>
      <c r="QXE114" s="6"/>
      <c r="QXF114" s="6"/>
      <c r="QXG114" s="6"/>
      <c r="QXH114" s="6"/>
      <c r="QXI114" s="6"/>
      <c r="QXJ114" s="6"/>
      <c r="QXK114" s="6"/>
      <c r="QXL114" s="6"/>
      <c r="QXM114" s="6"/>
      <c r="QXN114" s="6"/>
      <c r="QXO114" s="6"/>
      <c r="QXP114" s="6"/>
      <c r="QXQ114" s="6"/>
      <c r="QXR114" s="6"/>
      <c r="QXS114" s="6"/>
      <c r="QXT114" s="6"/>
      <c r="QXU114" s="6"/>
      <c r="QXV114" s="6"/>
      <c r="QXW114" s="6"/>
      <c r="QXX114" s="6"/>
      <c r="QXY114" s="6"/>
      <c r="QXZ114" s="6"/>
      <c r="QYA114" s="6"/>
      <c r="QYB114" s="6"/>
      <c r="QYC114" s="6"/>
      <c r="QYD114" s="6"/>
      <c r="QYE114" s="6"/>
      <c r="QYF114" s="6"/>
      <c r="QYG114" s="6"/>
      <c r="QYH114" s="6"/>
      <c r="QYI114" s="6"/>
      <c r="QYJ114" s="6"/>
      <c r="QYK114" s="6"/>
      <c r="QYL114" s="6"/>
      <c r="QYM114" s="6"/>
      <c r="QYN114" s="6"/>
      <c r="QYO114" s="6"/>
      <c r="QYP114" s="6"/>
      <c r="QYQ114" s="6"/>
      <c r="QYR114" s="6"/>
      <c r="QYS114" s="6"/>
      <c r="QYT114" s="6"/>
      <c r="QYU114" s="6"/>
      <c r="QYV114" s="6"/>
      <c r="QYW114" s="6"/>
      <c r="QYX114" s="6"/>
      <c r="QYY114" s="6"/>
      <c r="QYZ114" s="6"/>
      <c r="QZA114" s="6"/>
      <c r="QZB114" s="6"/>
      <c r="QZC114" s="6"/>
      <c r="QZD114" s="6"/>
      <c r="QZE114" s="6"/>
      <c r="QZF114" s="6"/>
      <c r="QZG114" s="6"/>
      <c r="QZH114" s="6"/>
      <c r="QZI114" s="6"/>
      <c r="QZJ114" s="6"/>
      <c r="QZK114" s="6"/>
      <c r="QZL114" s="6"/>
      <c r="QZM114" s="6"/>
      <c r="QZN114" s="6"/>
      <c r="QZO114" s="6"/>
      <c r="QZP114" s="6"/>
      <c r="QZQ114" s="6"/>
      <c r="QZR114" s="6"/>
      <c r="QZS114" s="6"/>
      <c r="QZT114" s="6"/>
      <c r="QZU114" s="6"/>
      <c r="QZV114" s="6"/>
      <c r="QZW114" s="6"/>
      <c r="QZX114" s="6"/>
      <c r="QZY114" s="6"/>
      <c r="QZZ114" s="6"/>
      <c r="RAA114" s="6"/>
      <c r="RAB114" s="6"/>
      <c r="RAC114" s="6"/>
      <c r="RAD114" s="6"/>
      <c r="RAE114" s="6"/>
      <c r="RAF114" s="6"/>
      <c r="RAG114" s="6"/>
      <c r="RAH114" s="6"/>
      <c r="RAI114" s="6"/>
      <c r="RAJ114" s="6"/>
      <c r="RAK114" s="6"/>
      <c r="RAL114" s="6"/>
      <c r="RAM114" s="6"/>
      <c r="RAN114" s="6"/>
      <c r="RAO114" s="6"/>
      <c r="RAP114" s="6"/>
      <c r="RAQ114" s="6"/>
      <c r="RAR114" s="6"/>
      <c r="RAS114" s="6"/>
      <c r="RAT114" s="6"/>
      <c r="RAU114" s="6"/>
      <c r="RAV114" s="6"/>
      <c r="RAW114" s="6"/>
      <c r="RAX114" s="6"/>
      <c r="RAY114" s="6"/>
      <c r="RAZ114" s="6"/>
      <c r="RBA114" s="6"/>
      <c r="RBB114" s="6"/>
      <c r="RBC114" s="6"/>
      <c r="RBD114" s="6"/>
      <c r="RBE114" s="6"/>
      <c r="RBF114" s="6"/>
      <c r="RBG114" s="6"/>
      <c r="RBH114" s="6"/>
      <c r="RBI114" s="6"/>
      <c r="RBJ114" s="6"/>
      <c r="RBK114" s="6"/>
      <c r="RBL114" s="6"/>
      <c r="RBM114" s="6"/>
      <c r="RBN114" s="6"/>
      <c r="RBO114" s="6"/>
      <c r="RBP114" s="6"/>
      <c r="RBQ114" s="6"/>
      <c r="RBR114" s="6"/>
      <c r="RBS114" s="6"/>
      <c r="RBT114" s="6"/>
      <c r="RBU114" s="6"/>
      <c r="RBV114" s="6"/>
      <c r="RBW114" s="6"/>
      <c r="RBX114" s="6"/>
      <c r="RBY114" s="6"/>
      <c r="RBZ114" s="6"/>
      <c r="RCA114" s="6"/>
      <c r="RCB114" s="6"/>
      <c r="RCC114" s="6"/>
      <c r="RCD114" s="6"/>
      <c r="RCE114" s="6"/>
      <c r="RCF114" s="6"/>
      <c r="RCG114" s="6"/>
      <c r="RCH114" s="6"/>
      <c r="RCI114" s="6"/>
      <c r="RCJ114" s="6"/>
      <c r="RCK114" s="6"/>
      <c r="RCL114" s="6"/>
      <c r="RCM114" s="6"/>
      <c r="RCN114" s="6"/>
      <c r="RCO114" s="6"/>
      <c r="RCP114" s="6"/>
      <c r="RCQ114" s="6"/>
      <c r="RCR114" s="6"/>
      <c r="RCS114" s="6"/>
      <c r="RCT114" s="6"/>
      <c r="RCU114" s="6"/>
      <c r="RCV114" s="6"/>
      <c r="RCW114" s="6"/>
      <c r="RCX114" s="6"/>
      <c r="RCY114" s="6"/>
      <c r="RCZ114" s="6"/>
      <c r="RDA114" s="6"/>
      <c r="RDB114" s="6"/>
      <c r="RDC114" s="6"/>
      <c r="RDD114" s="6"/>
      <c r="RDE114" s="6"/>
      <c r="RDF114" s="6"/>
      <c r="RDG114" s="6"/>
      <c r="RDH114" s="6"/>
      <c r="RDI114" s="6"/>
      <c r="RDJ114" s="6"/>
      <c r="RDK114" s="6"/>
      <c r="RDL114" s="6"/>
      <c r="RDM114" s="6"/>
      <c r="RDN114" s="6"/>
      <c r="RDO114" s="6"/>
      <c r="RDP114" s="6"/>
      <c r="RDQ114" s="6"/>
      <c r="RDR114" s="6"/>
      <c r="RDS114" s="6"/>
      <c r="RDT114" s="6"/>
      <c r="RDU114" s="6"/>
      <c r="RDV114" s="6"/>
      <c r="RDW114" s="6"/>
      <c r="RDX114" s="6"/>
      <c r="RDY114" s="6"/>
      <c r="RDZ114" s="6"/>
      <c r="REA114" s="6"/>
      <c r="REB114" s="6"/>
      <c r="REC114" s="6"/>
      <c r="RED114" s="6"/>
      <c r="REE114" s="6"/>
      <c r="REF114" s="6"/>
      <c r="REG114" s="6"/>
      <c r="REH114" s="6"/>
      <c r="REI114" s="6"/>
      <c r="REJ114" s="6"/>
      <c r="REK114" s="6"/>
      <c r="REL114" s="6"/>
      <c r="REM114" s="6"/>
      <c r="REN114" s="6"/>
      <c r="REO114" s="6"/>
      <c r="REP114" s="6"/>
      <c r="REQ114" s="6"/>
      <c r="RER114" s="6"/>
      <c r="RES114" s="6"/>
      <c r="RET114" s="6"/>
      <c r="REU114" s="6"/>
      <c r="REV114" s="6"/>
      <c r="REW114" s="6"/>
      <c r="REX114" s="6"/>
      <c r="REY114" s="6"/>
      <c r="REZ114" s="6"/>
      <c r="RFA114" s="6"/>
      <c r="RFB114" s="6"/>
      <c r="RFC114" s="6"/>
      <c r="RFD114" s="6"/>
      <c r="RFE114" s="6"/>
      <c r="RFF114" s="6"/>
      <c r="RFG114" s="6"/>
      <c r="RFH114" s="6"/>
      <c r="RFI114" s="6"/>
      <c r="RFJ114" s="6"/>
      <c r="RFK114" s="6"/>
      <c r="RFL114" s="6"/>
      <c r="RFM114" s="6"/>
      <c r="RFN114" s="6"/>
      <c r="RFO114" s="6"/>
      <c r="RFP114" s="6"/>
      <c r="RFQ114" s="6"/>
      <c r="RFR114" s="6"/>
      <c r="RFS114" s="6"/>
      <c r="RFT114" s="6"/>
      <c r="RFU114" s="6"/>
      <c r="RFV114" s="6"/>
      <c r="RFW114" s="6"/>
      <c r="RFX114" s="6"/>
      <c r="RFY114" s="6"/>
      <c r="RFZ114" s="6"/>
      <c r="RGA114" s="6"/>
      <c r="RGB114" s="6"/>
      <c r="RGC114" s="6"/>
      <c r="RGD114" s="6"/>
      <c r="RGE114" s="6"/>
      <c r="RGF114" s="6"/>
      <c r="RGG114" s="6"/>
      <c r="RGH114" s="6"/>
      <c r="RGI114" s="6"/>
      <c r="RGJ114" s="6"/>
      <c r="RGK114" s="6"/>
      <c r="RGL114" s="6"/>
      <c r="RGM114" s="6"/>
      <c r="RGN114" s="6"/>
      <c r="RGO114" s="6"/>
      <c r="RGP114" s="6"/>
      <c r="RGQ114" s="6"/>
      <c r="RGR114" s="6"/>
      <c r="RGS114" s="6"/>
      <c r="RGT114" s="6"/>
      <c r="RGU114" s="6"/>
      <c r="RGV114" s="6"/>
      <c r="RGW114" s="6"/>
      <c r="RGX114" s="6"/>
      <c r="RGY114" s="6"/>
      <c r="RGZ114" s="6"/>
      <c r="RHA114" s="6"/>
      <c r="RHB114" s="6"/>
      <c r="RHC114" s="6"/>
      <c r="RHD114" s="6"/>
      <c r="RHE114" s="6"/>
      <c r="RHF114" s="6"/>
      <c r="RHG114" s="6"/>
      <c r="RHH114" s="6"/>
      <c r="RHI114" s="6"/>
      <c r="RHJ114" s="6"/>
      <c r="RHK114" s="6"/>
      <c r="RHL114" s="6"/>
      <c r="RHM114" s="6"/>
      <c r="RHN114" s="6"/>
      <c r="RHO114" s="6"/>
      <c r="RHP114" s="6"/>
      <c r="RHQ114" s="6"/>
      <c r="RHR114" s="6"/>
      <c r="RHS114" s="6"/>
      <c r="RHT114" s="6"/>
      <c r="RHU114" s="6"/>
      <c r="RHV114" s="6"/>
      <c r="RHW114" s="6"/>
      <c r="RHX114" s="6"/>
      <c r="RHY114" s="6"/>
      <c r="RHZ114" s="6"/>
      <c r="RIA114" s="6"/>
      <c r="RIB114" s="6"/>
      <c r="RIC114" s="6"/>
      <c r="RID114" s="6"/>
      <c r="RIE114" s="6"/>
      <c r="RIF114" s="6"/>
      <c r="RIG114" s="6"/>
      <c r="RIH114" s="6"/>
      <c r="RII114" s="6"/>
      <c r="RIJ114" s="6"/>
      <c r="RIK114" s="6"/>
      <c r="RIL114" s="6"/>
      <c r="RIM114" s="6"/>
      <c r="RIN114" s="6"/>
      <c r="RIO114" s="6"/>
      <c r="RIP114" s="6"/>
      <c r="RIQ114" s="6"/>
      <c r="RIR114" s="6"/>
      <c r="RIS114" s="6"/>
      <c r="RIT114" s="6"/>
      <c r="RIU114" s="6"/>
      <c r="RIV114" s="6"/>
      <c r="RIW114" s="6"/>
      <c r="RIX114" s="6"/>
      <c r="RIY114" s="6"/>
      <c r="RIZ114" s="6"/>
      <c r="RJA114" s="6"/>
      <c r="RJB114" s="6"/>
      <c r="RJC114" s="6"/>
      <c r="RJD114" s="6"/>
      <c r="RJE114" s="6"/>
      <c r="RJF114" s="6"/>
      <c r="RJG114" s="6"/>
      <c r="RJH114" s="6"/>
      <c r="RJI114" s="6"/>
      <c r="RJJ114" s="6"/>
      <c r="RJK114" s="6"/>
      <c r="RJL114" s="6"/>
      <c r="RJM114" s="6"/>
      <c r="RJN114" s="6"/>
      <c r="RJO114" s="6"/>
      <c r="RJP114" s="6"/>
      <c r="RJQ114" s="6"/>
      <c r="RJR114" s="6"/>
      <c r="RJS114" s="6"/>
      <c r="RJT114" s="6"/>
      <c r="RJU114" s="6"/>
      <c r="RJV114" s="6"/>
      <c r="RJW114" s="6"/>
      <c r="RJX114" s="6"/>
      <c r="RJY114" s="6"/>
      <c r="RJZ114" s="6"/>
      <c r="RKA114" s="6"/>
      <c r="RKB114" s="6"/>
      <c r="RKC114" s="6"/>
      <c r="RKD114" s="6"/>
      <c r="RKE114" s="6"/>
      <c r="RKF114" s="6"/>
      <c r="RKG114" s="6"/>
      <c r="RKH114" s="6"/>
      <c r="RKI114" s="6"/>
      <c r="RKJ114" s="6"/>
      <c r="RKK114" s="6"/>
      <c r="RKL114" s="6"/>
      <c r="RKM114" s="6"/>
      <c r="RKN114" s="6"/>
      <c r="RKO114" s="6"/>
      <c r="RKP114" s="6"/>
      <c r="RKQ114" s="6"/>
      <c r="RKR114" s="6"/>
      <c r="RKS114" s="6"/>
      <c r="RKT114" s="6"/>
      <c r="RKU114" s="6"/>
      <c r="RKV114" s="6"/>
      <c r="RKW114" s="6"/>
      <c r="RKX114" s="6"/>
      <c r="RKY114" s="6"/>
      <c r="RKZ114" s="6"/>
      <c r="RLA114" s="6"/>
      <c r="RLB114" s="6"/>
      <c r="RLC114" s="6"/>
      <c r="RLD114" s="6"/>
      <c r="RLE114" s="6"/>
      <c r="RLF114" s="6"/>
      <c r="RLG114" s="6"/>
      <c r="RLH114" s="6"/>
      <c r="RLI114" s="6"/>
      <c r="RLJ114" s="6"/>
      <c r="RLK114" s="6"/>
      <c r="RLL114" s="6"/>
      <c r="RLM114" s="6"/>
      <c r="RLN114" s="6"/>
      <c r="RLO114" s="6"/>
      <c r="RLP114" s="6"/>
      <c r="RLQ114" s="6"/>
      <c r="RLR114" s="6"/>
      <c r="RLS114" s="6"/>
      <c r="RLT114" s="6"/>
      <c r="RLU114" s="6"/>
      <c r="RLV114" s="6"/>
      <c r="RLW114" s="6"/>
      <c r="RLX114" s="6"/>
      <c r="RLY114" s="6"/>
      <c r="RLZ114" s="6"/>
      <c r="RMA114" s="6"/>
      <c r="RMB114" s="6"/>
      <c r="RMC114" s="6"/>
      <c r="RMD114" s="6"/>
      <c r="RME114" s="6"/>
      <c r="RMF114" s="6"/>
      <c r="RMG114" s="6"/>
      <c r="RMH114" s="6"/>
      <c r="RMI114" s="6"/>
      <c r="RMJ114" s="6"/>
      <c r="RMK114" s="6"/>
      <c r="RML114" s="6"/>
      <c r="RMM114" s="6"/>
      <c r="RMN114" s="6"/>
      <c r="RMO114" s="6"/>
      <c r="RMP114" s="6"/>
      <c r="RMQ114" s="6"/>
      <c r="RMR114" s="6"/>
      <c r="RMS114" s="6"/>
      <c r="RMT114" s="6"/>
      <c r="RMU114" s="6"/>
      <c r="RMV114" s="6"/>
      <c r="RMW114" s="6"/>
      <c r="RMX114" s="6"/>
      <c r="RMY114" s="6"/>
      <c r="RMZ114" s="6"/>
      <c r="RNA114" s="6"/>
      <c r="RNB114" s="6"/>
      <c r="RNC114" s="6"/>
      <c r="RND114" s="6"/>
      <c r="RNE114" s="6"/>
      <c r="RNF114" s="6"/>
      <c r="RNG114" s="6"/>
      <c r="RNH114" s="6"/>
      <c r="RNI114" s="6"/>
      <c r="RNJ114" s="6"/>
      <c r="RNK114" s="6"/>
      <c r="RNL114" s="6"/>
      <c r="RNM114" s="6"/>
      <c r="RNN114" s="6"/>
      <c r="RNO114" s="6"/>
      <c r="RNP114" s="6"/>
      <c r="RNQ114" s="6"/>
      <c r="RNR114" s="6"/>
      <c r="RNS114" s="6"/>
      <c r="RNT114" s="6"/>
      <c r="RNU114" s="6"/>
      <c r="RNV114" s="6"/>
      <c r="RNW114" s="6"/>
      <c r="RNX114" s="6"/>
      <c r="RNY114" s="6"/>
      <c r="RNZ114" s="6"/>
      <c r="ROA114" s="6"/>
      <c r="ROB114" s="6"/>
      <c r="ROC114" s="6"/>
      <c r="ROD114" s="6"/>
      <c r="ROE114" s="6"/>
      <c r="ROF114" s="6"/>
      <c r="ROG114" s="6"/>
      <c r="ROH114" s="6"/>
      <c r="ROI114" s="6"/>
      <c r="ROJ114" s="6"/>
      <c r="ROK114" s="6"/>
      <c r="ROL114" s="6"/>
      <c r="ROM114" s="6"/>
      <c r="RON114" s="6"/>
      <c r="ROO114" s="6"/>
      <c r="ROP114" s="6"/>
      <c r="ROQ114" s="6"/>
      <c r="ROR114" s="6"/>
      <c r="ROS114" s="6"/>
      <c r="ROT114" s="6"/>
      <c r="ROU114" s="6"/>
      <c r="ROV114" s="6"/>
      <c r="ROW114" s="6"/>
      <c r="ROX114" s="6"/>
      <c r="ROY114" s="6"/>
      <c r="ROZ114" s="6"/>
      <c r="RPA114" s="6"/>
      <c r="RPB114" s="6"/>
      <c r="RPC114" s="6"/>
      <c r="RPD114" s="6"/>
      <c r="RPE114" s="6"/>
      <c r="RPF114" s="6"/>
      <c r="RPG114" s="6"/>
      <c r="RPH114" s="6"/>
      <c r="RPI114" s="6"/>
      <c r="RPJ114" s="6"/>
      <c r="RPK114" s="6"/>
      <c r="RPL114" s="6"/>
      <c r="RPM114" s="6"/>
      <c r="RPN114" s="6"/>
      <c r="RPO114" s="6"/>
      <c r="RPP114" s="6"/>
      <c r="RPQ114" s="6"/>
      <c r="RPR114" s="6"/>
      <c r="RPS114" s="6"/>
      <c r="RPT114" s="6"/>
      <c r="RPU114" s="6"/>
      <c r="RPV114" s="6"/>
      <c r="RPW114" s="6"/>
      <c r="RPX114" s="6"/>
      <c r="RPY114" s="6"/>
      <c r="RPZ114" s="6"/>
      <c r="RQA114" s="6"/>
      <c r="RQB114" s="6"/>
      <c r="RQC114" s="6"/>
      <c r="RQD114" s="6"/>
      <c r="RQE114" s="6"/>
      <c r="RQF114" s="6"/>
      <c r="RQG114" s="6"/>
      <c r="RQH114" s="6"/>
      <c r="RQI114" s="6"/>
      <c r="RQJ114" s="6"/>
      <c r="RQK114" s="6"/>
      <c r="RQL114" s="6"/>
      <c r="RQM114" s="6"/>
      <c r="RQN114" s="6"/>
      <c r="RQO114" s="6"/>
      <c r="RQP114" s="6"/>
      <c r="RQQ114" s="6"/>
      <c r="RQR114" s="6"/>
      <c r="RQS114" s="6"/>
      <c r="RQT114" s="6"/>
      <c r="RQU114" s="6"/>
      <c r="RQV114" s="6"/>
      <c r="RQW114" s="6"/>
      <c r="RQX114" s="6"/>
      <c r="RQY114" s="6"/>
      <c r="RQZ114" s="6"/>
      <c r="RRA114" s="6"/>
      <c r="RRB114" s="6"/>
      <c r="RRC114" s="6"/>
      <c r="RRD114" s="6"/>
      <c r="RRE114" s="6"/>
      <c r="RRF114" s="6"/>
      <c r="RRG114" s="6"/>
      <c r="RRH114" s="6"/>
      <c r="RRI114" s="6"/>
      <c r="RRJ114" s="6"/>
      <c r="RRK114" s="6"/>
      <c r="RRL114" s="6"/>
      <c r="RRM114" s="6"/>
      <c r="RRN114" s="6"/>
      <c r="RRO114" s="6"/>
      <c r="RRP114" s="6"/>
      <c r="RRQ114" s="6"/>
      <c r="RRR114" s="6"/>
      <c r="RRS114" s="6"/>
      <c r="RRT114" s="6"/>
      <c r="RRU114" s="6"/>
      <c r="RRV114" s="6"/>
      <c r="RRW114" s="6"/>
      <c r="RRX114" s="6"/>
      <c r="RRY114" s="6"/>
      <c r="RRZ114" s="6"/>
      <c r="RSA114" s="6"/>
      <c r="RSB114" s="6"/>
      <c r="RSC114" s="6"/>
      <c r="RSD114" s="6"/>
      <c r="RSE114" s="6"/>
      <c r="RSF114" s="6"/>
      <c r="RSG114" s="6"/>
      <c r="RSH114" s="6"/>
      <c r="RSI114" s="6"/>
      <c r="RSJ114" s="6"/>
      <c r="RSK114" s="6"/>
      <c r="RSL114" s="6"/>
      <c r="RSM114" s="6"/>
      <c r="RSN114" s="6"/>
      <c r="RSO114" s="6"/>
      <c r="RSP114" s="6"/>
      <c r="RSQ114" s="6"/>
      <c r="RSR114" s="6"/>
      <c r="RSS114" s="6"/>
      <c r="RST114" s="6"/>
      <c r="RSU114" s="6"/>
      <c r="RSV114" s="6"/>
      <c r="RSW114" s="6"/>
      <c r="RSX114" s="6"/>
      <c r="RSY114" s="6"/>
      <c r="RSZ114" s="6"/>
      <c r="RTA114" s="6"/>
      <c r="RTB114" s="6"/>
      <c r="RTC114" s="6"/>
      <c r="RTD114" s="6"/>
      <c r="RTE114" s="6"/>
      <c r="RTF114" s="6"/>
      <c r="RTG114" s="6"/>
      <c r="RTH114" s="6"/>
      <c r="RTI114" s="6"/>
      <c r="RTJ114" s="6"/>
      <c r="RTK114" s="6"/>
      <c r="RTL114" s="6"/>
      <c r="RTM114" s="6"/>
      <c r="RTN114" s="6"/>
      <c r="RTO114" s="6"/>
      <c r="RTP114" s="6"/>
      <c r="RTQ114" s="6"/>
      <c r="RTR114" s="6"/>
      <c r="RTS114" s="6"/>
      <c r="RTT114" s="6"/>
      <c r="RTU114" s="6"/>
      <c r="RTV114" s="6"/>
      <c r="RTW114" s="6"/>
      <c r="RTX114" s="6"/>
      <c r="RTY114" s="6"/>
      <c r="RTZ114" s="6"/>
      <c r="RUA114" s="6"/>
      <c r="RUB114" s="6"/>
      <c r="RUC114" s="6"/>
      <c r="RUD114" s="6"/>
      <c r="RUE114" s="6"/>
      <c r="RUF114" s="6"/>
      <c r="RUG114" s="6"/>
      <c r="RUH114" s="6"/>
      <c r="RUI114" s="6"/>
      <c r="RUJ114" s="6"/>
      <c r="RUK114" s="6"/>
      <c r="RUL114" s="6"/>
      <c r="RUM114" s="6"/>
      <c r="RUN114" s="6"/>
      <c r="RUO114" s="6"/>
      <c r="RUP114" s="6"/>
      <c r="RUQ114" s="6"/>
      <c r="RUR114" s="6"/>
      <c r="RUS114" s="6"/>
      <c r="RUT114" s="6"/>
      <c r="RUU114" s="6"/>
      <c r="RUV114" s="6"/>
      <c r="RUW114" s="6"/>
      <c r="RUX114" s="6"/>
      <c r="RUY114" s="6"/>
      <c r="RUZ114" s="6"/>
      <c r="RVA114" s="6"/>
      <c r="RVB114" s="6"/>
      <c r="RVC114" s="6"/>
      <c r="RVD114" s="6"/>
      <c r="RVE114" s="6"/>
      <c r="RVF114" s="6"/>
      <c r="RVG114" s="6"/>
      <c r="RVH114" s="6"/>
      <c r="RVI114" s="6"/>
      <c r="RVJ114" s="6"/>
      <c r="RVK114" s="6"/>
      <c r="RVL114" s="6"/>
      <c r="RVM114" s="6"/>
      <c r="RVN114" s="6"/>
      <c r="RVO114" s="6"/>
      <c r="RVP114" s="6"/>
      <c r="RVQ114" s="6"/>
      <c r="RVR114" s="6"/>
      <c r="RVS114" s="6"/>
      <c r="RVT114" s="6"/>
      <c r="RVU114" s="6"/>
      <c r="RVV114" s="6"/>
      <c r="RVW114" s="6"/>
      <c r="RVX114" s="6"/>
      <c r="RVY114" s="6"/>
      <c r="RVZ114" s="6"/>
      <c r="RWA114" s="6"/>
      <c r="RWB114" s="6"/>
      <c r="RWC114" s="6"/>
      <c r="RWD114" s="6"/>
      <c r="RWE114" s="6"/>
      <c r="RWF114" s="6"/>
      <c r="RWG114" s="6"/>
      <c r="RWH114" s="6"/>
      <c r="RWI114" s="6"/>
      <c r="RWJ114" s="6"/>
      <c r="RWK114" s="6"/>
      <c r="RWL114" s="6"/>
      <c r="RWM114" s="6"/>
      <c r="RWN114" s="6"/>
      <c r="RWO114" s="6"/>
      <c r="RWP114" s="6"/>
      <c r="RWQ114" s="6"/>
      <c r="RWR114" s="6"/>
      <c r="RWS114" s="6"/>
      <c r="RWT114" s="6"/>
      <c r="RWU114" s="6"/>
      <c r="RWV114" s="6"/>
      <c r="RWW114" s="6"/>
      <c r="RWX114" s="6"/>
      <c r="RWY114" s="6"/>
      <c r="RWZ114" s="6"/>
      <c r="RXA114" s="6"/>
      <c r="RXB114" s="6"/>
      <c r="RXC114" s="6"/>
      <c r="RXD114" s="6"/>
      <c r="RXE114" s="6"/>
      <c r="RXF114" s="6"/>
      <c r="RXG114" s="6"/>
      <c r="RXH114" s="6"/>
      <c r="RXI114" s="6"/>
      <c r="RXJ114" s="6"/>
      <c r="RXK114" s="6"/>
      <c r="RXL114" s="6"/>
      <c r="RXM114" s="6"/>
      <c r="RXN114" s="6"/>
      <c r="RXO114" s="6"/>
      <c r="RXP114" s="6"/>
      <c r="RXQ114" s="6"/>
      <c r="RXR114" s="6"/>
      <c r="RXS114" s="6"/>
      <c r="RXT114" s="6"/>
      <c r="RXU114" s="6"/>
      <c r="RXV114" s="6"/>
      <c r="RXW114" s="6"/>
      <c r="RXX114" s="6"/>
      <c r="RXY114" s="6"/>
      <c r="RXZ114" s="6"/>
      <c r="RYA114" s="6"/>
      <c r="RYB114" s="6"/>
      <c r="RYC114" s="6"/>
      <c r="RYD114" s="6"/>
      <c r="RYE114" s="6"/>
      <c r="RYF114" s="6"/>
      <c r="RYG114" s="6"/>
      <c r="RYH114" s="6"/>
      <c r="RYI114" s="6"/>
      <c r="RYJ114" s="6"/>
      <c r="RYK114" s="6"/>
      <c r="RYL114" s="6"/>
      <c r="RYM114" s="6"/>
      <c r="RYN114" s="6"/>
      <c r="RYO114" s="6"/>
      <c r="RYP114" s="6"/>
      <c r="RYQ114" s="6"/>
      <c r="RYR114" s="6"/>
      <c r="RYS114" s="6"/>
      <c r="RYT114" s="6"/>
      <c r="RYU114" s="6"/>
      <c r="RYV114" s="6"/>
      <c r="RYW114" s="6"/>
      <c r="RYX114" s="6"/>
      <c r="RYY114" s="6"/>
      <c r="RYZ114" s="6"/>
      <c r="RZA114" s="6"/>
      <c r="RZB114" s="6"/>
      <c r="RZC114" s="6"/>
      <c r="RZD114" s="6"/>
      <c r="RZE114" s="6"/>
      <c r="RZF114" s="6"/>
      <c r="RZG114" s="6"/>
      <c r="RZH114" s="6"/>
      <c r="RZI114" s="6"/>
      <c r="RZJ114" s="6"/>
      <c r="RZK114" s="6"/>
      <c r="RZL114" s="6"/>
      <c r="RZM114" s="6"/>
      <c r="RZN114" s="6"/>
      <c r="RZO114" s="6"/>
      <c r="RZP114" s="6"/>
      <c r="RZQ114" s="6"/>
      <c r="RZR114" s="6"/>
      <c r="RZS114" s="6"/>
      <c r="RZT114" s="6"/>
      <c r="RZU114" s="6"/>
      <c r="RZV114" s="6"/>
      <c r="RZW114" s="6"/>
      <c r="RZX114" s="6"/>
      <c r="RZY114" s="6"/>
      <c r="RZZ114" s="6"/>
      <c r="SAA114" s="6"/>
      <c r="SAB114" s="6"/>
      <c r="SAC114" s="6"/>
      <c r="SAD114" s="6"/>
      <c r="SAE114" s="6"/>
      <c r="SAF114" s="6"/>
      <c r="SAG114" s="6"/>
      <c r="SAH114" s="6"/>
      <c r="SAI114" s="6"/>
      <c r="SAJ114" s="6"/>
      <c r="SAK114" s="6"/>
      <c r="SAL114" s="6"/>
      <c r="SAM114" s="6"/>
      <c r="SAN114" s="6"/>
      <c r="SAO114" s="6"/>
      <c r="SAP114" s="6"/>
      <c r="SAQ114" s="6"/>
      <c r="SAR114" s="6"/>
      <c r="SAS114" s="6"/>
      <c r="SAT114" s="6"/>
      <c r="SAU114" s="6"/>
      <c r="SAV114" s="6"/>
      <c r="SAW114" s="6"/>
      <c r="SAX114" s="6"/>
      <c r="SAY114" s="6"/>
      <c r="SAZ114" s="6"/>
      <c r="SBA114" s="6"/>
      <c r="SBB114" s="6"/>
      <c r="SBC114" s="6"/>
      <c r="SBD114" s="6"/>
      <c r="SBE114" s="6"/>
      <c r="SBF114" s="6"/>
      <c r="SBG114" s="6"/>
      <c r="SBH114" s="6"/>
      <c r="SBI114" s="6"/>
      <c r="SBJ114" s="6"/>
      <c r="SBK114" s="6"/>
      <c r="SBL114" s="6"/>
      <c r="SBM114" s="6"/>
      <c r="SBN114" s="6"/>
      <c r="SBO114" s="6"/>
      <c r="SBP114" s="6"/>
      <c r="SBQ114" s="6"/>
      <c r="SBR114" s="6"/>
      <c r="SBS114" s="6"/>
      <c r="SBT114" s="6"/>
      <c r="SBU114" s="6"/>
      <c r="SBV114" s="6"/>
      <c r="SBW114" s="6"/>
      <c r="SBX114" s="6"/>
      <c r="SBY114" s="6"/>
      <c r="SBZ114" s="6"/>
      <c r="SCA114" s="6"/>
      <c r="SCB114" s="6"/>
      <c r="SCC114" s="6"/>
      <c r="SCD114" s="6"/>
      <c r="SCE114" s="6"/>
      <c r="SCF114" s="6"/>
      <c r="SCG114" s="6"/>
      <c r="SCH114" s="6"/>
      <c r="SCI114" s="6"/>
      <c r="SCJ114" s="6"/>
      <c r="SCK114" s="6"/>
      <c r="SCL114" s="6"/>
      <c r="SCM114" s="6"/>
      <c r="SCN114" s="6"/>
      <c r="SCO114" s="6"/>
      <c r="SCP114" s="6"/>
      <c r="SCQ114" s="6"/>
      <c r="SCR114" s="6"/>
      <c r="SCS114" s="6"/>
      <c r="SCT114" s="6"/>
      <c r="SCU114" s="6"/>
      <c r="SCV114" s="6"/>
      <c r="SCW114" s="6"/>
      <c r="SCX114" s="6"/>
      <c r="SCY114" s="6"/>
      <c r="SCZ114" s="6"/>
      <c r="SDA114" s="6"/>
      <c r="SDB114" s="6"/>
      <c r="SDC114" s="6"/>
      <c r="SDD114" s="6"/>
      <c r="SDE114" s="6"/>
      <c r="SDF114" s="6"/>
      <c r="SDG114" s="6"/>
      <c r="SDH114" s="6"/>
      <c r="SDI114" s="6"/>
      <c r="SDJ114" s="6"/>
      <c r="SDK114" s="6"/>
      <c r="SDL114" s="6"/>
      <c r="SDM114" s="6"/>
      <c r="SDN114" s="6"/>
      <c r="SDO114" s="6"/>
      <c r="SDP114" s="6"/>
      <c r="SDQ114" s="6"/>
      <c r="SDR114" s="6"/>
      <c r="SDS114" s="6"/>
      <c r="SDT114" s="6"/>
      <c r="SDU114" s="6"/>
      <c r="SDV114" s="6"/>
      <c r="SDW114" s="6"/>
      <c r="SDX114" s="6"/>
      <c r="SDY114" s="6"/>
      <c r="SDZ114" s="6"/>
      <c r="SEA114" s="6"/>
      <c r="SEB114" s="6"/>
      <c r="SEC114" s="6"/>
      <c r="SED114" s="6"/>
      <c r="SEE114" s="6"/>
      <c r="SEF114" s="6"/>
      <c r="SEG114" s="6"/>
      <c r="SEH114" s="6"/>
      <c r="SEI114" s="6"/>
      <c r="SEJ114" s="6"/>
      <c r="SEK114" s="6"/>
      <c r="SEL114" s="6"/>
      <c r="SEM114" s="6"/>
      <c r="SEN114" s="6"/>
      <c r="SEO114" s="6"/>
      <c r="SEP114" s="6"/>
      <c r="SEQ114" s="6"/>
      <c r="SER114" s="6"/>
      <c r="SES114" s="6"/>
      <c r="SET114" s="6"/>
      <c r="SEU114" s="6"/>
      <c r="SEV114" s="6"/>
      <c r="SEW114" s="6"/>
      <c r="SEX114" s="6"/>
      <c r="SEY114" s="6"/>
      <c r="SEZ114" s="6"/>
      <c r="SFA114" s="6"/>
      <c r="SFB114" s="6"/>
      <c r="SFC114" s="6"/>
      <c r="SFD114" s="6"/>
      <c r="SFE114" s="6"/>
      <c r="SFF114" s="6"/>
      <c r="SFG114" s="6"/>
      <c r="SFH114" s="6"/>
      <c r="SFI114" s="6"/>
      <c r="SFJ114" s="6"/>
      <c r="SFK114" s="6"/>
      <c r="SFL114" s="6"/>
      <c r="SFM114" s="6"/>
      <c r="SFN114" s="6"/>
      <c r="SFO114" s="6"/>
      <c r="SFP114" s="6"/>
      <c r="SFQ114" s="6"/>
      <c r="SFR114" s="6"/>
      <c r="SFS114" s="6"/>
      <c r="SFT114" s="6"/>
      <c r="SFU114" s="6"/>
      <c r="SFV114" s="6"/>
      <c r="SFW114" s="6"/>
      <c r="SFX114" s="6"/>
      <c r="SFY114" s="6"/>
      <c r="SFZ114" s="6"/>
      <c r="SGA114" s="6"/>
      <c r="SGB114" s="6"/>
      <c r="SGC114" s="6"/>
      <c r="SGD114" s="6"/>
      <c r="SGE114" s="6"/>
      <c r="SGF114" s="6"/>
      <c r="SGG114" s="6"/>
      <c r="SGH114" s="6"/>
      <c r="SGI114" s="6"/>
      <c r="SGJ114" s="6"/>
      <c r="SGK114" s="6"/>
      <c r="SGL114" s="6"/>
      <c r="SGM114" s="6"/>
      <c r="SGN114" s="6"/>
      <c r="SGO114" s="6"/>
      <c r="SGP114" s="6"/>
      <c r="SGQ114" s="6"/>
      <c r="SGR114" s="6"/>
      <c r="SGS114" s="6"/>
      <c r="SGT114" s="6"/>
      <c r="SGU114" s="6"/>
      <c r="SGV114" s="6"/>
      <c r="SGW114" s="6"/>
      <c r="SGX114" s="6"/>
      <c r="SGY114" s="6"/>
      <c r="SGZ114" s="6"/>
      <c r="SHA114" s="6"/>
      <c r="SHB114" s="6"/>
      <c r="SHC114" s="6"/>
      <c r="SHD114" s="6"/>
      <c r="SHE114" s="6"/>
      <c r="SHF114" s="6"/>
      <c r="SHG114" s="6"/>
      <c r="SHH114" s="6"/>
      <c r="SHI114" s="6"/>
      <c r="SHJ114" s="6"/>
      <c r="SHK114" s="6"/>
      <c r="SHL114" s="6"/>
      <c r="SHM114" s="6"/>
      <c r="SHN114" s="6"/>
      <c r="SHO114" s="6"/>
      <c r="SHP114" s="6"/>
      <c r="SHQ114" s="6"/>
      <c r="SHR114" s="6"/>
      <c r="SHS114" s="6"/>
      <c r="SHT114" s="6"/>
      <c r="SHU114" s="6"/>
      <c r="SHV114" s="6"/>
      <c r="SHW114" s="6"/>
      <c r="SHX114" s="6"/>
      <c r="SHY114" s="6"/>
      <c r="SHZ114" s="6"/>
      <c r="SIA114" s="6"/>
      <c r="SIB114" s="6"/>
      <c r="SIC114" s="6"/>
      <c r="SID114" s="6"/>
      <c r="SIE114" s="6"/>
      <c r="SIF114" s="6"/>
      <c r="SIG114" s="6"/>
      <c r="SIH114" s="6"/>
      <c r="SII114" s="6"/>
      <c r="SIJ114" s="6"/>
      <c r="SIK114" s="6"/>
      <c r="SIL114" s="6"/>
      <c r="SIM114" s="6"/>
      <c r="SIN114" s="6"/>
      <c r="SIO114" s="6"/>
      <c r="SIP114" s="6"/>
      <c r="SIQ114" s="6"/>
      <c r="SIR114" s="6"/>
      <c r="SIS114" s="6"/>
      <c r="SIT114" s="6"/>
      <c r="SIU114" s="6"/>
      <c r="SIV114" s="6"/>
      <c r="SIW114" s="6"/>
      <c r="SIX114" s="6"/>
      <c r="SIY114" s="6"/>
      <c r="SIZ114" s="6"/>
      <c r="SJA114" s="6"/>
      <c r="SJB114" s="6"/>
      <c r="SJC114" s="6"/>
      <c r="SJD114" s="6"/>
      <c r="SJE114" s="6"/>
      <c r="SJF114" s="6"/>
      <c r="SJG114" s="6"/>
      <c r="SJH114" s="6"/>
      <c r="SJI114" s="6"/>
      <c r="SJJ114" s="6"/>
      <c r="SJK114" s="6"/>
      <c r="SJL114" s="6"/>
      <c r="SJM114" s="6"/>
      <c r="SJN114" s="6"/>
      <c r="SJO114" s="6"/>
      <c r="SJP114" s="6"/>
      <c r="SJQ114" s="6"/>
      <c r="SJR114" s="6"/>
      <c r="SJS114" s="6"/>
      <c r="SJT114" s="6"/>
      <c r="SJU114" s="6"/>
      <c r="SJV114" s="6"/>
      <c r="SJW114" s="6"/>
      <c r="SJX114" s="6"/>
      <c r="SJY114" s="6"/>
      <c r="SJZ114" s="6"/>
      <c r="SKA114" s="6"/>
      <c r="SKB114" s="6"/>
      <c r="SKC114" s="6"/>
      <c r="SKD114" s="6"/>
      <c r="SKE114" s="6"/>
      <c r="SKF114" s="6"/>
      <c r="SKG114" s="6"/>
      <c r="SKH114" s="6"/>
      <c r="SKI114" s="6"/>
      <c r="SKJ114" s="6"/>
      <c r="SKK114" s="6"/>
      <c r="SKL114" s="6"/>
      <c r="SKM114" s="6"/>
      <c r="SKN114" s="6"/>
      <c r="SKO114" s="6"/>
      <c r="SKP114" s="6"/>
      <c r="SKQ114" s="6"/>
      <c r="SKR114" s="6"/>
      <c r="SKS114" s="6"/>
      <c r="SKT114" s="6"/>
      <c r="SKU114" s="6"/>
      <c r="SKV114" s="6"/>
      <c r="SKW114" s="6"/>
      <c r="SKX114" s="6"/>
      <c r="SKY114" s="6"/>
      <c r="SKZ114" s="6"/>
      <c r="SLA114" s="6"/>
      <c r="SLB114" s="6"/>
      <c r="SLC114" s="6"/>
      <c r="SLD114" s="6"/>
      <c r="SLE114" s="6"/>
      <c r="SLF114" s="6"/>
      <c r="SLG114" s="6"/>
      <c r="SLH114" s="6"/>
      <c r="SLI114" s="6"/>
      <c r="SLJ114" s="6"/>
      <c r="SLK114" s="6"/>
      <c r="SLL114" s="6"/>
      <c r="SLM114" s="6"/>
      <c r="SLN114" s="6"/>
      <c r="SLO114" s="6"/>
      <c r="SLP114" s="6"/>
      <c r="SLQ114" s="6"/>
      <c r="SLR114" s="6"/>
      <c r="SLS114" s="6"/>
      <c r="SLT114" s="6"/>
      <c r="SLU114" s="6"/>
      <c r="SLV114" s="6"/>
      <c r="SLW114" s="6"/>
      <c r="SLX114" s="6"/>
      <c r="SLY114" s="6"/>
      <c r="SLZ114" s="6"/>
      <c r="SMA114" s="6"/>
      <c r="SMB114" s="6"/>
      <c r="SMC114" s="6"/>
      <c r="SMD114" s="6"/>
      <c r="SME114" s="6"/>
      <c r="SMF114" s="6"/>
      <c r="SMG114" s="6"/>
      <c r="SMH114" s="6"/>
      <c r="SMI114" s="6"/>
      <c r="SMJ114" s="6"/>
      <c r="SMK114" s="6"/>
      <c r="SML114" s="6"/>
      <c r="SMM114" s="6"/>
      <c r="SMN114" s="6"/>
      <c r="SMO114" s="6"/>
      <c r="SMP114" s="6"/>
      <c r="SMQ114" s="6"/>
      <c r="SMR114" s="6"/>
      <c r="SMS114" s="6"/>
      <c r="SMT114" s="6"/>
      <c r="SMU114" s="6"/>
      <c r="SMV114" s="6"/>
      <c r="SMW114" s="6"/>
      <c r="SMX114" s="6"/>
      <c r="SMY114" s="6"/>
      <c r="SMZ114" s="6"/>
      <c r="SNA114" s="6"/>
      <c r="SNB114" s="6"/>
      <c r="SNC114" s="6"/>
      <c r="SND114" s="6"/>
      <c r="SNE114" s="6"/>
      <c r="SNF114" s="6"/>
      <c r="SNG114" s="6"/>
      <c r="SNH114" s="6"/>
      <c r="SNI114" s="6"/>
      <c r="SNJ114" s="6"/>
      <c r="SNK114" s="6"/>
      <c r="SNL114" s="6"/>
      <c r="SNM114" s="6"/>
      <c r="SNN114" s="6"/>
      <c r="SNO114" s="6"/>
      <c r="SNP114" s="6"/>
      <c r="SNQ114" s="6"/>
      <c r="SNR114" s="6"/>
      <c r="SNS114" s="6"/>
      <c r="SNT114" s="6"/>
      <c r="SNU114" s="6"/>
      <c r="SNV114" s="6"/>
      <c r="SNW114" s="6"/>
      <c r="SNX114" s="6"/>
      <c r="SNY114" s="6"/>
      <c r="SNZ114" s="6"/>
      <c r="SOA114" s="6"/>
      <c r="SOB114" s="6"/>
      <c r="SOC114" s="6"/>
      <c r="SOD114" s="6"/>
      <c r="SOE114" s="6"/>
      <c r="SOF114" s="6"/>
      <c r="SOG114" s="6"/>
      <c r="SOH114" s="6"/>
      <c r="SOI114" s="6"/>
      <c r="SOJ114" s="6"/>
      <c r="SOK114" s="6"/>
      <c r="SOL114" s="6"/>
      <c r="SOM114" s="6"/>
      <c r="SON114" s="6"/>
      <c r="SOO114" s="6"/>
      <c r="SOP114" s="6"/>
      <c r="SOQ114" s="6"/>
      <c r="SOR114" s="6"/>
      <c r="SOS114" s="6"/>
      <c r="SOT114" s="6"/>
      <c r="SOU114" s="6"/>
      <c r="SOV114" s="6"/>
      <c r="SOW114" s="6"/>
      <c r="SOX114" s="6"/>
      <c r="SOY114" s="6"/>
      <c r="SOZ114" s="6"/>
      <c r="SPA114" s="6"/>
      <c r="SPB114" s="6"/>
      <c r="SPC114" s="6"/>
      <c r="SPD114" s="6"/>
      <c r="SPE114" s="6"/>
      <c r="SPF114" s="6"/>
      <c r="SPG114" s="6"/>
      <c r="SPH114" s="6"/>
      <c r="SPI114" s="6"/>
      <c r="SPJ114" s="6"/>
      <c r="SPK114" s="6"/>
      <c r="SPL114" s="6"/>
      <c r="SPM114" s="6"/>
      <c r="SPN114" s="6"/>
      <c r="SPO114" s="6"/>
      <c r="SPP114" s="6"/>
      <c r="SPQ114" s="6"/>
      <c r="SPR114" s="6"/>
      <c r="SPS114" s="6"/>
      <c r="SPT114" s="6"/>
      <c r="SPU114" s="6"/>
      <c r="SPV114" s="6"/>
      <c r="SPW114" s="6"/>
      <c r="SPX114" s="6"/>
      <c r="SPY114" s="6"/>
      <c r="SPZ114" s="6"/>
      <c r="SQA114" s="6"/>
      <c r="SQB114" s="6"/>
      <c r="SQC114" s="6"/>
      <c r="SQD114" s="6"/>
      <c r="SQE114" s="6"/>
      <c r="SQF114" s="6"/>
      <c r="SQG114" s="6"/>
      <c r="SQH114" s="6"/>
      <c r="SQI114" s="6"/>
      <c r="SQJ114" s="6"/>
      <c r="SQK114" s="6"/>
      <c r="SQL114" s="6"/>
      <c r="SQM114" s="6"/>
      <c r="SQN114" s="6"/>
      <c r="SQO114" s="6"/>
      <c r="SQP114" s="6"/>
      <c r="SQQ114" s="6"/>
      <c r="SQR114" s="6"/>
      <c r="SQS114" s="6"/>
      <c r="SQT114" s="6"/>
      <c r="SQU114" s="6"/>
      <c r="SQV114" s="6"/>
      <c r="SQW114" s="6"/>
      <c r="SQX114" s="6"/>
      <c r="SQY114" s="6"/>
      <c r="SQZ114" s="6"/>
      <c r="SRA114" s="6"/>
      <c r="SRB114" s="6"/>
      <c r="SRC114" s="6"/>
      <c r="SRD114" s="6"/>
      <c r="SRE114" s="6"/>
      <c r="SRF114" s="6"/>
      <c r="SRG114" s="6"/>
      <c r="SRH114" s="6"/>
      <c r="SRI114" s="6"/>
      <c r="SRJ114" s="6"/>
      <c r="SRK114" s="6"/>
      <c r="SRL114" s="6"/>
      <c r="SRM114" s="6"/>
      <c r="SRN114" s="6"/>
      <c r="SRO114" s="6"/>
      <c r="SRP114" s="6"/>
      <c r="SRQ114" s="6"/>
      <c r="SRR114" s="6"/>
      <c r="SRS114" s="6"/>
      <c r="SRT114" s="6"/>
      <c r="SRU114" s="6"/>
      <c r="SRV114" s="6"/>
      <c r="SRW114" s="6"/>
      <c r="SRX114" s="6"/>
      <c r="SRY114" s="6"/>
      <c r="SRZ114" s="6"/>
      <c r="SSA114" s="6"/>
      <c r="SSB114" s="6"/>
      <c r="SSC114" s="6"/>
      <c r="SSD114" s="6"/>
      <c r="SSE114" s="6"/>
      <c r="SSF114" s="6"/>
      <c r="SSG114" s="6"/>
      <c r="SSH114" s="6"/>
      <c r="SSI114" s="6"/>
      <c r="SSJ114" s="6"/>
      <c r="SSK114" s="6"/>
      <c r="SSL114" s="6"/>
      <c r="SSM114" s="6"/>
      <c r="SSN114" s="6"/>
      <c r="SSO114" s="6"/>
      <c r="SSP114" s="6"/>
      <c r="SSQ114" s="6"/>
      <c r="SSR114" s="6"/>
      <c r="SSS114" s="6"/>
      <c r="SST114" s="6"/>
      <c r="SSU114" s="6"/>
      <c r="SSV114" s="6"/>
      <c r="SSW114" s="6"/>
      <c r="SSX114" s="6"/>
      <c r="SSY114" s="6"/>
      <c r="SSZ114" s="6"/>
      <c r="STA114" s="6"/>
      <c r="STB114" s="6"/>
      <c r="STC114" s="6"/>
      <c r="STD114" s="6"/>
      <c r="STE114" s="6"/>
      <c r="STF114" s="6"/>
      <c r="STG114" s="6"/>
      <c r="STH114" s="6"/>
      <c r="STI114" s="6"/>
      <c r="STJ114" s="6"/>
      <c r="STK114" s="6"/>
      <c r="STL114" s="6"/>
      <c r="STM114" s="6"/>
      <c r="STN114" s="6"/>
      <c r="STO114" s="6"/>
      <c r="STP114" s="6"/>
      <c r="STQ114" s="6"/>
      <c r="STR114" s="6"/>
      <c r="STS114" s="6"/>
      <c r="STT114" s="6"/>
      <c r="STU114" s="6"/>
      <c r="STV114" s="6"/>
      <c r="STW114" s="6"/>
      <c r="STX114" s="6"/>
      <c r="STY114" s="6"/>
      <c r="STZ114" s="6"/>
      <c r="SUA114" s="6"/>
      <c r="SUB114" s="6"/>
      <c r="SUC114" s="6"/>
      <c r="SUD114" s="6"/>
      <c r="SUE114" s="6"/>
      <c r="SUF114" s="6"/>
      <c r="SUG114" s="6"/>
      <c r="SUH114" s="6"/>
      <c r="SUI114" s="6"/>
      <c r="SUJ114" s="6"/>
      <c r="SUK114" s="6"/>
      <c r="SUL114" s="6"/>
      <c r="SUM114" s="6"/>
      <c r="SUN114" s="6"/>
      <c r="SUO114" s="6"/>
      <c r="SUP114" s="6"/>
      <c r="SUQ114" s="6"/>
      <c r="SUR114" s="6"/>
      <c r="SUS114" s="6"/>
      <c r="SUT114" s="6"/>
      <c r="SUU114" s="6"/>
      <c r="SUV114" s="6"/>
      <c r="SUW114" s="6"/>
      <c r="SUX114" s="6"/>
      <c r="SUY114" s="6"/>
      <c r="SUZ114" s="6"/>
      <c r="SVA114" s="6"/>
      <c r="SVB114" s="6"/>
      <c r="SVC114" s="6"/>
      <c r="SVD114" s="6"/>
      <c r="SVE114" s="6"/>
      <c r="SVF114" s="6"/>
      <c r="SVG114" s="6"/>
      <c r="SVH114" s="6"/>
      <c r="SVI114" s="6"/>
      <c r="SVJ114" s="6"/>
      <c r="SVK114" s="6"/>
      <c r="SVL114" s="6"/>
      <c r="SVM114" s="6"/>
      <c r="SVN114" s="6"/>
      <c r="SVO114" s="6"/>
      <c r="SVP114" s="6"/>
      <c r="SVQ114" s="6"/>
      <c r="SVR114" s="6"/>
      <c r="SVS114" s="6"/>
      <c r="SVT114" s="6"/>
      <c r="SVU114" s="6"/>
      <c r="SVV114" s="6"/>
      <c r="SVW114" s="6"/>
      <c r="SVX114" s="6"/>
      <c r="SVY114" s="6"/>
      <c r="SVZ114" s="6"/>
      <c r="SWA114" s="6"/>
      <c r="SWB114" s="6"/>
      <c r="SWC114" s="6"/>
      <c r="SWD114" s="6"/>
      <c r="SWE114" s="6"/>
      <c r="SWF114" s="6"/>
      <c r="SWG114" s="6"/>
      <c r="SWH114" s="6"/>
      <c r="SWI114" s="6"/>
      <c r="SWJ114" s="6"/>
      <c r="SWK114" s="6"/>
      <c r="SWL114" s="6"/>
      <c r="SWM114" s="6"/>
      <c r="SWN114" s="6"/>
      <c r="SWO114" s="6"/>
      <c r="SWP114" s="6"/>
      <c r="SWQ114" s="6"/>
      <c r="SWR114" s="6"/>
      <c r="SWS114" s="6"/>
      <c r="SWT114" s="6"/>
      <c r="SWU114" s="6"/>
      <c r="SWV114" s="6"/>
      <c r="SWW114" s="6"/>
      <c r="SWX114" s="6"/>
      <c r="SWY114" s="6"/>
      <c r="SWZ114" s="6"/>
      <c r="SXA114" s="6"/>
      <c r="SXB114" s="6"/>
      <c r="SXC114" s="6"/>
      <c r="SXD114" s="6"/>
      <c r="SXE114" s="6"/>
      <c r="SXF114" s="6"/>
      <c r="SXG114" s="6"/>
      <c r="SXH114" s="6"/>
      <c r="SXI114" s="6"/>
      <c r="SXJ114" s="6"/>
      <c r="SXK114" s="6"/>
      <c r="SXL114" s="6"/>
      <c r="SXM114" s="6"/>
      <c r="SXN114" s="6"/>
      <c r="SXO114" s="6"/>
      <c r="SXP114" s="6"/>
      <c r="SXQ114" s="6"/>
      <c r="SXR114" s="6"/>
      <c r="SXS114" s="6"/>
      <c r="SXT114" s="6"/>
      <c r="SXU114" s="6"/>
      <c r="SXV114" s="6"/>
      <c r="SXW114" s="6"/>
      <c r="SXX114" s="6"/>
      <c r="SXY114" s="6"/>
      <c r="SXZ114" s="6"/>
      <c r="SYA114" s="6"/>
      <c r="SYB114" s="6"/>
      <c r="SYC114" s="6"/>
      <c r="SYD114" s="6"/>
      <c r="SYE114" s="6"/>
      <c r="SYF114" s="6"/>
      <c r="SYG114" s="6"/>
      <c r="SYH114" s="6"/>
      <c r="SYI114" s="6"/>
      <c r="SYJ114" s="6"/>
      <c r="SYK114" s="6"/>
      <c r="SYL114" s="6"/>
      <c r="SYM114" s="6"/>
      <c r="SYN114" s="6"/>
      <c r="SYO114" s="6"/>
      <c r="SYP114" s="6"/>
      <c r="SYQ114" s="6"/>
      <c r="SYR114" s="6"/>
      <c r="SYS114" s="6"/>
      <c r="SYT114" s="6"/>
      <c r="SYU114" s="6"/>
      <c r="SYV114" s="6"/>
      <c r="SYW114" s="6"/>
      <c r="SYX114" s="6"/>
      <c r="SYY114" s="6"/>
      <c r="SYZ114" s="6"/>
      <c r="SZA114" s="6"/>
      <c r="SZB114" s="6"/>
      <c r="SZC114" s="6"/>
      <c r="SZD114" s="6"/>
      <c r="SZE114" s="6"/>
      <c r="SZF114" s="6"/>
      <c r="SZG114" s="6"/>
      <c r="SZH114" s="6"/>
      <c r="SZI114" s="6"/>
      <c r="SZJ114" s="6"/>
      <c r="SZK114" s="6"/>
      <c r="SZL114" s="6"/>
      <c r="SZM114" s="6"/>
      <c r="SZN114" s="6"/>
      <c r="SZO114" s="6"/>
      <c r="SZP114" s="6"/>
      <c r="SZQ114" s="6"/>
      <c r="SZR114" s="6"/>
      <c r="SZS114" s="6"/>
      <c r="SZT114" s="6"/>
      <c r="SZU114" s="6"/>
      <c r="SZV114" s="6"/>
      <c r="SZW114" s="6"/>
      <c r="SZX114" s="6"/>
      <c r="SZY114" s="6"/>
      <c r="SZZ114" s="6"/>
      <c r="TAA114" s="6"/>
      <c r="TAB114" s="6"/>
      <c r="TAC114" s="6"/>
      <c r="TAD114" s="6"/>
      <c r="TAE114" s="6"/>
      <c r="TAF114" s="6"/>
      <c r="TAG114" s="6"/>
      <c r="TAH114" s="6"/>
      <c r="TAI114" s="6"/>
      <c r="TAJ114" s="6"/>
      <c r="TAK114" s="6"/>
      <c r="TAL114" s="6"/>
      <c r="TAM114" s="6"/>
      <c r="TAN114" s="6"/>
      <c r="TAO114" s="6"/>
      <c r="TAP114" s="6"/>
      <c r="TAQ114" s="6"/>
      <c r="TAR114" s="6"/>
      <c r="TAS114" s="6"/>
      <c r="TAT114" s="6"/>
      <c r="TAU114" s="6"/>
      <c r="TAV114" s="6"/>
      <c r="TAW114" s="6"/>
      <c r="TAX114" s="6"/>
      <c r="TAY114" s="6"/>
      <c r="TAZ114" s="6"/>
      <c r="TBA114" s="6"/>
      <c r="TBB114" s="6"/>
      <c r="TBC114" s="6"/>
      <c r="TBD114" s="6"/>
      <c r="TBE114" s="6"/>
      <c r="TBF114" s="6"/>
      <c r="TBG114" s="6"/>
      <c r="TBH114" s="6"/>
      <c r="TBI114" s="6"/>
      <c r="TBJ114" s="6"/>
      <c r="TBK114" s="6"/>
      <c r="TBL114" s="6"/>
      <c r="TBM114" s="6"/>
      <c r="TBN114" s="6"/>
      <c r="TBO114" s="6"/>
      <c r="TBP114" s="6"/>
      <c r="TBQ114" s="6"/>
      <c r="TBR114" s="6"/>
      <c r="TBS114" s="6"/>
      <c r="TBT114" s="6"/>
      <c r="TBU114" s="6"/>
      <c r="TBV114" s="6"/>
      <c r="TBW114" s="6"/>
      <c r="TBX114" s="6"/>
      <c r="TBY114" s="6"/>
      <c r="TBZ114" s="6"/>
      <c r="TCA114" s="6"/>
      <c r="TCB114" s="6"/>
      <c r="TCC114" s="6"/>
      <c r="TCD114" s="6"/>
      <c r="TCE114" s="6"/>
      <c r="TCF114" s="6"/>
      <c r="TCG114" s="6"/>
      <c r="TCH114" s="6"/>
      <c r="TCI114" s="6"/>
      <c r="TCJ114" s="6"/>
      <c r="TCK114" s="6"/>
      <c r="TCL114" s="6"/>
      <c r="TCM114" s="6"/>
      <c r="TCN114" s="6"/>
      <c r="TCO114" s="6"/>
      <c r="TCP114" s="6"/>
      <c r="TCQ114" s="6"/>
      <c r="TCR114" s="6"/>
      <c r="TCS114" s="6"/>
      <c r="TCT114" s="6"/>
      <c r="TCU114" s="6"/>
      <c r="TCV114" s="6"/>
      <c r="TCW114" s="6"/>
      <c r="TCX114" s="6"/>
      <c r="TCY114" s="6"/>
      <c r="TCZ114" s="6"/>
      <c r="TDA114" s="6"/>
      <c r="TDB114" s="6"/>
      <c r="TDC114" s="6"/>
      <c r="TDD114" s="6"/>
      <c r="TDE114" s="6"/>
      <c r="TDF114" s="6"/>
      <c r="TDG114" s="6"/>
      <c r="TDH114" s="6"/>
      <c r="TDI114" s="6"/>
      <c r="TDJ114" s="6"/>
      <c r="TDK114" s="6"/>
      <c r="TDL114" s="6"/>
      <c r="TDM114" s="6"/>
      <c r="TDN114" s="6"/>
      <c r="TDO114" s="6"/>
      <c r="TDP114" s="6"/>
      <c r="TDQ114" s="6"/>
      <c r="TDR114" s="6"/>
      <c r="TDS114" s="6"/>
      <c r="TDT114" s="6"/>
      <c r="TDU114" s="6"/>
      <c r="TDV114" s="6"/>
      <c r="TDW114" s="6"/>
      <c r="TDX114" s="6"/>
      <c r="TDY114" s="6"/>
      <c r="TDZ114" s="6"/>
      <c r="TEA114" s="6"/>
      <c r="TEB114" s="6"/>
      <c r="TEC114" s="6"/>
      <c r="TED114" s="6"/>
      <c r="TEE114" s="6"/>
      <c r="TEF114" s="6"/>
      <c r="TEG114" s="6"/>
      <c r="TEH114" s="6"/>
      <c r="TEI114" s="6"/>
      <c r="TEJ114" s="6"/>
      <c r="TEK114" s="6"/>
      <c r="TEL114" s="6"/>
      <c r="TEM114" s="6"/>
      <c r="TEN114" s="6"/>
      <c r="TEO114" s="6"/>
      <c r="TEP114" s="6"/>
      <c r="TEQ114" s="6"/>
      <c r="TER114" s="6"/>
      <c r="TES114" s="6"/>
      <c r="TET114" s="6"/>
      <c r="TEU114" s="6"/>
      <c r="TEV114" s="6"/>
      <c r="TEW114" s="6"/>
      <c r="TEX114" s="6"/>
      <c r="TEY114" s="6"/>
      <c r="TEZ114" s="6"/>
      <c r="TFA114" s="6"/>
      <c r="TFB114" s="6"/>
      <c r="TFC114" s="6"/>
      <c r="TFD114" s="6"/>
      <c r="TFE114" s="6"/>
      <c r="TFF114" s="6"/>
      <c r="TFG114" s="6"/>
      <c r="TFH114" s="6"/>
      <c r="TFI114" s="6"/>
      <c r="TFJ114" s="6"/>
      <c r="TFK114" s="6"/>
      <c r="TFL114" s="6"/>
      <c r="TFM114" s="6"/>
      <c r="TFN114" s="6"/>
      <c r="TFO114" s="6"/>
      <c r="TFP114" s="6"/>
      <c r="TFQ114" s="6"/>
      <c r="TFR114" s="6"/>
      <c r="TFS114" s="6"/>
      <c r="TFT114" s="6"/>
      <c r="TFU114" s="6"/>
      <c r="TFV114" s="6"/>
      <c r="TFW114" s="6"/>
      <c r="TFX114" s="6"/>
      <c r="TFY114" s="6"/>
      <c r="TFZ114" s="6"/>
      <c r="TGA114" s="6"/>
      <c r="TGB114" s="6"/>
      <c r="TGC114" s="6"/>
      <c r="TGD114" s="6"/>
      <c r="TGE114" s="6"/>
      <c r="TGF114" s="6"/>
      <c r="TGG114" s="6"/>
      <c r="TGH114" s="6"/>
      <c r="TGI114" s="6"/>
      <c r="TGJ114" s="6"/>
      <c r="TGK114" s="6"/>
      <c r="TGL114" s="6"/>
      <c r="TGM114" s="6"/>
      <c r="TGN114" s="6"/>
      <c r="TGO114" s="6"/>
      <c r="TGP114" s="6"/>
      <c r="TGQ114" s="6"/>
      <c r="TGR114" s="6"/>
      <c r="TGS114" s="6"/>
      <c r="TGT114" s="6"/>
      <c r="TGU114" s="6"/>
      <c r="TGV114" s="6"/>
      <c r="TGW114" s="6"/>
      <c r="TGX114" s="6"/>
      <c r="TGY114" s="6"/>
      <c r="TGZ114" s="6"/>
      <c r="THA114" s="6"/>
      <c r="THB114" s="6"/>
      <c r="THC114" s="6"/>
      <c r="THD114" s="6"/>
      <c r="THE114" s="6"/>
      <c r="THF114" s="6"/>
      <c r="THG114" s="6"/>
      <c r="THH114" s="6"/>
      <c r="THI114" s="6"/>
      <c r="THJ114" s="6"/>
      <c r="THK114" s="6"/>
      <c r="THL114" s="6"/>
      <c r="THM114" s="6"/>
      <c r="THN114" s="6"/>
      <c r="THO114" s="6"/>
      <c r="THP114" s="6"/>
      <c r="THQ114" s="6"/>
      <c r="THR114" s="6"/>
      <c r="THS114" s="6"/>
      <c r="THT114" s="6"/>
      <c r="THU114" s="6"/>
      <c r="THV114" s="6"/>
      <c r="THW114" s="6"/>
      <c r="THX114" s="6"/>
      <c r="THY114" s="6"/>
      <c r="THZ114" s="6"/>
      <c r="TIA114" s="6"/>
      <c r="TIB114" s="6"/>
      <c r="TIC114" s="6"/>
      <c r="TID114" s="6"/>
      <c r="TIE114" s="6"/>
      <c r="TIF114" s="6"/>
      <c r="TIG114" s="6"/>
      <c r="TIH114" s="6"/>
      <c r="TII114" s="6"/>
      <c r="TIJ114" s="6"/>
      <c r="TIK114" s="6"/>
      <c r="TIL114" s="6"/>
      <c r="TIM114" s="6"/>
      <c r="TIN114" s="6"/>
      <c r="TIO114" s="6"/>
      <c r="TIP114" s="6"/>
      <c r="TIQ114" s="6"/>
      <c r="TIR114" s="6"/>
      <c r="TIS114" s="6"/>
      <c r="TIT114" s="6"/>
      <c r="TIU114" s="6"/>
      <c r="TIV114" s="6"/>
      <c r="TIW114" s="6"/>
      <c r="TIX114" s="6"/>
      <c r="TIY114" s="6"/>
      <c r="TIZ114" s="6"/>
      <c r="TJA114" s="6"/>
      <c r="TJB114" s="6"/>
      <c r="TJC114" s="6"/>
      <c r="TJD114" s="6"/>
      <c r="TJE114" s="6"/>
      <c r="TJF114" s="6"/>
      <c r="TJG114" s="6"/>
      <c r="TJH114" s="6"/>
      <c r="TJI114" s="6"/>
      <c r="TJJ114" s="6"/>
      <c r="TJK114" s="6"/>
      <c r="TJL114" s="6"/>
      <c r="TJM114" s="6"/>
      <c r="TJN114" s="6"/>
      <c r="TJO114" s="6"/>
      <c r="TJP114" s="6"/>
      <c r="TJQ114" s="6"/>
      <c r="TJR114" s="6"/>
      <c r="TJS114" s="6"/>
      <c r="TJT114" s="6"/>
      <c r="TJU114" s="6"/>
      <c r="TJV114" s="6"/>
      <c r="TJW114" s="6"/>
      <c r="TJX114" s="6"/>
      <c r="TJY114" s="6"/>
      <c r="TJZ114" s="6"/>
      <c r="TKA114" s="6"/>
      <c r="TKB114" s="6"/>
      <c r="TKC114" s="6"/>
      <c r="TKD114" s="6"/>
      <c r="TKE114" s="6"/>
      <c r="TKF114" s="6"/>
      <c r="TKG114" s="6"/>
      <c r="TKH114" s="6"/>
      <c r="TKI114" s="6"/>
      <c r="TKJ114" s="6"/>
      <c r="TKK114" s="6"/>
      <c r="TKL114" s="6"/>
      <c r="TKM114" s="6"/>
      <c r="TKN114" s="6"/>
      <c r="TKO114" s="6"/>
      <c r="TKP114" s="6"/>
      <c r="TKQ114" s="6"/>
      <c r="TKR114" s="6"/>
      <c r="TKS114" s="6"/>
      <c r="TKT114" s="6"/>
      <c r="TKU114" s="6"/>
      <c r="TKV114" s="6"/>
      <c r="TKW114" s="6"/>
      <c r="TKX114" s="6"/>
      <c r="TKY114" s="6"/>
      <c r="TKZ114" s="6"/>
      <c r="TLA114" s="6"/>
      <c r="TLB114" s="6"/>
      <c r="TLC114" s="6"/>
      <c r="TLD114" s="6"/>
      <c r="TLE114" s="6"/>
      <c r="TLF114" s="6"/>
      <c r="TLG114" s="6"/>
      <c r="TLH114" s="6"/>
      <c r="TLI114" s="6"/>
      <c r="TLJ114" s="6"/>
      <c r="TLK114" s="6"/>
      <c r="TLL114" s="6"/>
      <c r="TLM114" s="6"/>
      <c r="TLN114" s="6"/>
      <c r="TLO114" s="6"/>
      <c r="TLP114" s="6"/>
      <c r="TLQ114" s="6"/>
      <c r="TLR114" s="6"/>
      <c r="TLS114" s="6"/>
      <c r="TLT114" s="6"/>
      <c r="TLU114" s="6"/>
      <c r="TLV114" s="6"/>
      <c r="TLW114" s="6"/>
      <c r="TLX114" s="6"/>
      <c r="TLY114" s="6"/>
      <c r="TLZ114" s="6"/>
      <c r="TMA114" s="6"/>
      <c r="TMB114" s="6"/>
      <c r="TMC114" s="6"/>
      <c r="TMD114" s="6"/>
      <c r="TME114" s="6"/>
      <c r="TMF114" s="6"/>
      <c r="TMG114" s="6"/>
      <c r="TMH114" s="6"/>
      <c r="TMI114" s="6"/>
      <c r="TMJ114" s="6"/>
      <c r="TMK114" s="6"/>
      <c r="TML114" s="6"/>
      <c r="TMM114" s="6"/>
      <c r="TMN114" s="6"/>
      <c r="TMO114" s="6"/>
      <c r="TMP114" s="6"/>
      <c r="TMQ114" s="6"/>
      <c r="TMR114" s="6"/>
      <c r="TMS114" s="6"/>
      <c r="TMT114" s="6"/>
      <c r="TMU114" s="6"/>
      <c r="TMV114" s="6"/>
      <c r="TMW114" s="6"/>
      <c r="TMX114" s="6"/>
      <c r="TMY114" s="6"/>
      <c r="TMZ114" s="6"/>
      <c r="TNA114" s="6"/>
      <c r="TNB114" s="6"/>
      <c r="TNC114" s="6"/>
      <c r="TND114" s="6"/>
      <c r="TNE114" s="6"/>
      <c r="TNF114" s="6"/>
      <c r="TNG114" s="6"/>
      <c r="TNH114" s="6"/>
      <c r="TNI114" s="6"/>
      <c r="TNJ114" s="6"/>
      <c r="TNK114" s="6"/>
      <c r="TNL114" s="6"/>
      <c r="TNM114" s="6"/>
      <c r="TNN114" s="6"/>
      <c r="TNO114" s="6"/>
      <c r="TNP114" s="6"/>
      <c r="TNQ114" s="6"/>
      <c r="TNR114" s="6"/>
      <c r="TNS114" s="6"/>
      <c r="TNT114" s="6"/>
      <c r="TNU114" s="6"/>
      <c r="TNV114" s="6"/>
      <c r="TNW114" s="6"/>
      <c r="TNX114" s="6"/>
      <c r="TNY114" s="6"/>
      <c r="TNZ114" s="6"/>
      <c r="TOA114" s="6"/>
      <c r="TOB114" s="6"/>
      <c r="TOC114" s="6"/>
      <c r="TOD114" s="6"/>
      <c r="TOE114" s="6"/>
      <c r="TOF114" s="6"/>
      <c r="TOG114" s="6"/>
      <c r="TOH114" s="6"/>
      <c r="TOI114" s="6"/>
      <c r="TOJ114" s="6"/>
      <c r="TOK114" s="6"/>
      <c r="TOL114" s="6"/>
      <c r="TOM114" s="6"/>
      <c r="TON114" s="6"/>
      <c r="TOO114" s="6"/>
      <c r="TOP114" s="6"/>
      <c r="TOQ114" s="6"/>
      <c r="TOR114" s="6"/>
      <c r="TOS114" s="6"/>
      <c r="TOT114" s="6"/>
      <c r="TOU114" s="6"/>
      <c r="TOV114" s="6"/>
      <c r="TOW114" s="6"/>
      <c r="TOX114" s="6"/>
      <c r="TOY114" s="6"/>
      <c r="TOZ114" s="6"/>
      <c r="TPA114" s="6"/>
      <c r="TPB114" s="6"/>
      <c r="TPC114" s="6"/>
      <c r="TPD114" s="6"/>
      <c r="TPE114" s="6"/>
      <c r="TPF114" s="6"/>
      <c r="TPG114" s="6"/>
      <c r="TPH114" s="6"/>
      <c r="TPI114" s="6"/>
      <c r="TPJ114" s="6"/>
      <c r="TPK114" s="6"/>
      <c r="TPL114" s="6"/>
      <c r="TPM114" s="6"/>
      <c r="TPN114" s="6"/>
      <c r="TPO114" s="6"/>
      <c r="TPP114" s="6"/>
      <c r="TPQ114" s="6"/>
      <c r="TPR114" s="6"/>
      <c r="TPS114" s="6"/>
      <c r="TPT114" s="6"/>
      <c r="TPU114" s="6"/>
      <c r="TPV114" s="6"/>
      <c r="TPW114" s="6"/>
      <c r="TPX114" s="6"/>
      <c r="TPY114" s="6"/>
      <c r="TPZ114" s="6"/>
      <c r="TQA114" s="6"/>
      <c r="TQB114" s="6"/>
      <c r="TQC114" s="6"/>
      <c r="TQD114" s="6"/>
      <c r="TQE114" s="6"/>
      <c r="TQF114" s="6"/>
      <c r="TQG114" s="6"/>
      <c r="TQH114" s="6"/>
      <c r="TQI114" s="6"/>
      <c r="TQJ114" s="6"/>
      <c r="TQK114" s="6"/>
      <c r="TQL114" s="6"/>
      <c r="TQM114" s="6"/>
      <c r="TQN114" s="6"/>
      <c r="TQO114" s="6"/>
      <c r="TQP114" s="6"/>
      <c r="TQQ114" s="6"/>
      <c r="TQR114" s="6"/>
      <c r="TQS114" s="6"/>
      <c r="TQT114" s="6"/>
      <c r="TQU114" s="6"/>
      <c r="TQV114" s="6"/>
      <c r="TQW114" s="6"/>
      <c r="TQX114" s="6"/>
      <c r="TQY114" s="6"/>
      <c r="TQZ114" s="6"/>
      <c r="TRA114" s="6"/>
      <c r="TRB114" s="6"/>
      <c r="TRC114" s="6"/>
      <c r="TRD114" s="6"/>
      <c r="TRE114" s="6"/>
      <c r="TRF114" s="6"/>
      <c r="TRG114" s="6"/>
      <c r="TRH114" s="6"/>
      <c r="TRI114" s="6"/>
      <c r="TRJ114" s="6"/>
      <c r="TRK114" s="6"/>
      <c r="TRL114" s="6"/>
      <c r="TRM114" s="6"/>
      <c r="TRN114" s="6"/>
      <c r="TRO114" s="6"/>
      <c r="TRP114" s="6"/>
      <c r="TRQ114" s="6"/>
      <c r="TRR114" s="6"/>
      <c r="TRS114" s="6"/>
      <c r="TRT114" s="6"/>
      <c r="TRU114" s="6"/>
      <c r="TRV114" s="6"/>
      <c r="TRW114" s="6"/>
      <c r="TRX114" s="6"/>
      <c r="TRY114" s="6"/>
      <c r="TRZ114" s="6"/>
      <c r="TSA114" s="6"/>
      <c r="TSB114" s="6"/>
      <c r="TSC114" s="6"/>
      <c r="TSD114" s="6"/>
      <c r="TSE114" s="6"/>
      <c r="TSF114" s="6"/>
      <c r="TSG114" s="6"/>
      <c r="TSH114" s="6"/>
      <c r="TSI114" s="6"/>
      <c r="TSJ114" s="6"/>
      <c r="TSK114" s="6"/>
      <c r="TSL114" s="6"/>
      <c r="TSM114" s="6"/>
      <c r="TSN114" s="6"/>
      <c r="TSO114" s="6"/>
      <c r="TSP114" s="6"/>
      <c r="TSQ114" s="6"/>
      <c r="TSR114" s="6"/>
      <c r="TSS114" s="6"/>
      <c r="TST114" s="6"/>
      <c r="TSU114" s="6"/>
      <c r="TSV114" s="6"/>
      <c r="TSW114" s="6"/>
      <c r="TSX114" s="6"/>
      <c r="TSY114" s="6"/>
      <c r="TSZ114" s="6"/>
      <c r="TTA114" s="6"/>
      <c r="TTB114" s="6"/>
      <c r="TTC114" s="6"/>
      <c r="TTD114" s="6"/>
      <c r="TTE114" s="6"/>
      <c r="TTF114" s="6"/>
      <c r="TTG114" s="6"/>
      <c r="TTH114" s="6"/>
      <c r="TTI114" s="6"/>
      <c r="TTJ114" s="6"/>
      <c r="TTK114" s="6"/>
      <c r="TTL114" s="6"/>
      <c r="TTM114" s="6"/>
      <c r="TTN114" s="6"/>
      <c r="TTO114" s="6"/>
      <c r="TTP114" s="6"/>
      <c r="TTQ114" s="6"/>
      <c r="TTR114" s="6"/>
      <c r="TTS114" s="6"/>
      <c r="TTT114" s="6"/>
      <c r="TTU114" s="6"/>
      <c r="TTV114" s="6"/>
      <c r="TTW114" s="6"/>
      <c r="TTX114" s="6"/>
      <c r="TTY114" s="6"/>
      <c r="TTZ114" s="6"/>
      <c r="TUA114" s="6"/>
      <c r="TUB114" s="6"/>
      <c r="TUC114" s="6"/>
      <c r="TUD114" s="6"/>
      <c r="TUE114" s="6"/>
      <c r="TUF114" s="6"/>
      <c r="TUG114" s="6"/>
      <c r="TUH114" s="6"/>
      <c r="TUI114" s="6"/>
      <c r="TUJ114" s="6"/>
      <c r="TUK114" s="6"/>
      <c r="TUL114" s="6"/>
      <c r="TUM114" s="6"/>
      <c r="TUN114" s="6"/>
      <c r="TUO114" s="6"/>
      <c r="TUP114" s="6"/>
      <c r="TUQ114" s="6"/>
      <c r="TUR114" s="6"/>
      <c r="TUS114" s="6"/>
      <c r="TUT114" s="6"/>
      <c r="TUU114" s="6"/>
      <c r="TUV114" s="6"/>
      <c r="TUW114" s="6"/>
      <c r="TUX114" s="6"/>
      <c r="TUY114" s="6"/>
      <c r="TUZ114" s="6"/>
      <c r="TVA114" s="6"/>
      <c r="TVB114" s="6"/>
      <c r="TVC114" s="6"/>
      <c r="TVD114" s="6"/>
      <c r="TVE114" s="6"/>
      <c r="TVF114" s="6"/>
      <c r="TVG114" s="6"/>
      <c r="TVH114" s="6"/>
      <c r="TVI114" s="6"/>
      <c r="TVJ114" s="6"/>
      <c r="TVK114" s="6"/>
      <c r="TVL114" s="6"/>
      <c r="TVM114" s="6"/>
      <c r="TVN114" s="6"/>
      <c r="TVO114" s="6"/>
      <c r="TVP114" s="6"/>
      <c r="TVQ114" s="6"/>
      <c r="TVR114" s="6"/>
      <c r="TVS114" s="6"/>
      <c r="TVT114" s="6"/>
      <c r="TVU114" s="6"/>
      <c r="TVV114" s="6"/>
      <c r="TVW114" s="6"/>
      <c r="TVX114" s="6"/>
      <c r="TVY114" s="6"/>
      <c r="TVZ114" s="6"/>
      <c r="TWA114" s="6"/>
      <c r="TWB114" s="6"/>
      <c r="TWC114" s="6"/>
      <c r="TWD114" s="6"/>
      <c r="TWE114" s="6"/>
      <c r="TWF114" s="6"/>
      <c r="TWG114" s="6"/>
      <c r="TWH114" s="6"/>
      <c r="TWI114" s="6"/>
      <c r="TWJ114" s="6"/>
      <c r="TWK114" s="6"/>
      <c r="TWL114" s="6"/>
      <c r="TWM114" s="6"/>
      <c r="TWN114" s="6"/>
      <c r="TWO114" s="6"/>
      <c r="TWP114" s="6"/>
      <c r="TWQ114" s="6"/>
      <c r="TWR114" s="6"/>
      <c r="TWS114" s="6"/>
      <c r="TWT114" s="6"/>
      <c r="TWU114" s="6"/>
      <c r="TWV114" s="6"/>
      <c r="TWW114" s="6"/>
      <c r="TWX114" s="6"/>
      <c r="TWY114" s="6"/>
      <c r="TWZ114" s="6"/>
      <c r="TXA114" s="6"/>
      <c r="TXB114" s="6"/>
      <c r="TXC114" s="6"/>
      <c r="TXD114" s="6"/>
      <c r="TXE114" s="6"/>
      <c r="TXF114" s="6"/>
      <c r="TXG114" s="6"/>
      <c r="TXH114" s="6"/>
      <c r="TXI114" s="6"/>
      <c r="TXJ114" s="6"/>
      <c r="TXK114" s="6"/>
      <c r="TXL114" s="6"/>
      <c r="TXM114" s="6"/>
      <c r="TXN114" s="6"/>
      <c r="TXO114" s="6"/>
      <c r="TXP114" s="6"/>
      <c r="TXQ114" s="6"/>
      <c r="TXR114" s="6"/>
      <c r="TXS114" s="6"/>
      <c r="TXT114" s="6"/>
      <c r="TXU114" s="6"/>
      <c r="TXV114" s="6"/>
      <c r="TXW114" s="6"/>
      <c r="TXX114" s="6"/>
      <c r="TXY114" s="6"/>
      <c r="TXZ114" s="6"/>
      <c r="TYA114" s="6"/>
      <c r="TYB114" s="6"/>
      <c r="TYC114" s="6"/>
      <c r="TYD114" s="6"/>
      <c r="TYE114" s="6"/>
      <c r="TYF114" s="6"/>
      <c r="TYG114" s="6"/>
      <c r="TYH114" s="6"/>
      <c r="TYI114" s="6"/>
      <c r="TYJ114" s="6"/>
      <c r="TYK114" s="6"/>
      <c r="TYL114" s="6"/>
      <c r="TYM114" s="6"/>
      <c r="TYN114" s="6"/>
      <c r="TYO114" s="6"/>
      <c r="TYP114" s="6"/>
      <c r="TYQ114" s="6"/>
      <c r="TYR114" s="6"/>
      <c r="TYS114" s="6"/>
      <c r="TYT114" s="6"/>
      <c r="TYU114" s="6"/>
      <c r="TYV114" s="6"/>
      <c r="TYW114" s="6"/>
      <c r="TYX114" s="6"/>
      <c r="TYY114" s="6"/>
      <c r="TYZ114" s="6"/>
      <c r="TZA114" s="6"/>
      <c r="TZB114" s="6"/>
      <c r="TZC114" s="6"/>
      <c r="TZD114" s="6"/>
      <c r="TZE114" s="6"/>
      <c r="TZF114" s="6"/>
      <c r="TZG114" s="6"/>
      <c r="TZH114" s="6"/>
      <c r="TZI114" s="6"/>
      <c r="TZJ114" s="6"/>
      <c r="TZK114" s="6"/>
      <c r="TZL114" s="6"/>
      <c r="TZM114" s="6"/>
      <c r="TZN114" s="6"/>
      <c r="TZO114" s="6"/>
      <c r="TZP114" s="6"/>
      <c r="TZQ114" s="6"/>
      <c r="TZR114" s="6"/>
      <c r="TZS114" s="6"/>
      <c r="TZT114" s="6"/>
      <c r="TZU114" s="6"/>
      <c r="TZV114" s="6"/>
      <c r="TZW114" s="6"/>
      <c r="TZX114" s="6"/>
      <c r="TZY114" s="6"/>
      <c r="TZZ114" s="6"/>
      <c r="UAA114" s="6"/>
      <c r="UAB114" s="6"/>
      <c r="UAC114" s="6"/>
      <c r="UAD114" s="6"/>
      <c r="UAE114" s="6"/>
      <c r="UAF114" s="6"/>
      <c r="UAG114" s="6"/>
      <c r="UAH114" s="6"/>
      <c r="UAI114" s="6"/>
      <c r="UAJ114" s="6"/>
      <c r="UAK114" s="6"/>
      <c r="UAL114" s="6"/>
      <c r="UAM114" s="6"/>
      <c r="UAN114" s="6"/>
      <c r="UAO114" s="6"/>
      <c r="UAP114" s="6"/>
      <c r="UAQ114" s="6"/>
      <c r="UAR114" s="6"/>
      <c r="UAS114" s="6"/>
      <c r="UAT114" s="6"/>
      <c r="UAU114" s="6"/>
      <c r="UAV114" s="6"/>
      <c r="UAW114" s="6"/>
      <c r="UAX114" s="6"/>
      <c r="UAY114" s="6"/>
      <c r="UAZ114" s="6"/>
      <c r="UBA114" s="6"/>
      <c r="UBB114" s="6"/>
      <c r="UBC114" s="6"/>
      <c r="UBD114" s="6"/>
      <c r="UBE114" s="6"/>
      <c r="UBF114" s="6"/>
      <c r="UBG114" s="6"/>
      <c r="UBH114" s="6"/>
      <c r="UBI114" s="6"/>
      <c r="UBJ114" s="6"/>
      <c r="UBK114" s="6"/>
      <c r="UBL114" s="6"/>
      <c r="UBM114" s="6"/>
      <c r="UBN114" s="6"/>
      <c r="UBO114" s="6"/>
      <c r="UBP114" s="6"/>
      <c r="UBQ114" s="6"/>
      <c r="UBR114" s="6"/>
      <c r="UBS114" s="6"/>
      <c r="UBT114" s="6"/>
      <c r="UBU114" s="6"/>
      <c r="UBV114" s="6"/>
      <c r="UBW114" s="6"/>
      <c r="UBX114" s="6"/>
      <c r="UBY114" s="6"/>
      <c r="UBZ114" s="6"/>
      <c r="UCA114" s="6"/>
      <c r="UCB114" s="6"/>
      <c r="UCC114" s="6"/>
      <c r="UCD114" s="6"/>
      <c r="UCE114" s="6"/>
      <c r="UCF114" s="6"/>
      <c r="UCG114" s="6"/>
      <c r="UCH114" s="6"/>
      <c r="UCI114" s="6"/>
      <c r="UCJ114" s="6"/>
      <c r="UCK114" s="6"/>
      <c r="UCL114" s="6"/>
      <c r="UCM114" s="6"/>
      <c r="UCN114" s="6"/>
      <c r="UCO114" s="6"/>
      <c r="UCP114" s="6"/>
      <c r="UCQ114" s="6"/>
      <c r="UCR114" s="6"/>
      <c r="UCS114" s="6"/>
      <c r="UCT114" s="6"/>
      <c r="UCU114" s="6"/>
      <c r="UCV114" s="6"/>
      <c r="UCW114" s="6"/>
      <c r="UCX114" s="6"/>
      <c r="UCY114" s="6"/>
      <c r="UCZ114" s="6"/>
      <c r="UDA114" s="6"/>
      <c r="UDB114" s="6"/>
      <c r="UDC114" s="6"/>
      <c r="UDD114" s="6"/>
      <c r="UDE114" s="6"/>
      <c r="UDF114" s="6"/>
      <c r="UDG114" s="6"/>
      <c r="UDH114" s="6"/>
      <c r="UDI114" s="6"/>
      <c r="UDJ114" s="6"/>
      <c r="UDK114" s="6"/>
      <c r="UDL114" s="6"/>
      <c r="UDM114" s="6"/>
      <c r="UDN114" s="6"/>
      <c r="UDO114" s="6"/>
      <c r="UDP114" s="6"/>
      <c r="UDQ114" s="6"/>
      <c r="UDR114" s="6"/>
      <c r="UDS114" s="6"/>
      <c r="UDT114" s="6"/>
      <c r="UDU114" s="6"/>
      <c r="UDV114" s="6"/>
      <c r="UDW114" s="6"/>
      <c r="UDX114" s="6"/>
      <c r="UDY114" s="6"/>
      <c r="UDZ114" s="6"/>
      <c r="UEA114" s="6"/>
      <c r="UEB114" s="6"/>
      <c r="UEC114" s="6"/>
      <c r="UED114" s="6"/>
      <c r="UEE114" s="6"/>
      <c r="UEF114" s="6"/>
      <c r="UEG114" s="6"/>
      <c r="UEH114" s="6"/>
      <c r="UEI114" s="6"/>
      <c r="UEJ114" s="6"/>
      <c r="UEK114" s="6"/>
      <c r="UEL114" s="6"/>
      <c r="UEM114" s="6"/>
      <c r="UEN114" s="6"/>
      <c r="UEO114" s="6"/>
      <c r="UEP114" s="6"/>
      <c r="UEQ114" s="6"/>
      <c r="UER114" s="6"/>
      <c r="UES114" s="6"/>
      <c r="UET114" s="6"/>
      <c r="UEU114" s="6"/>
      <c r="UEV114" s="6"/>
      <c r="UEW114" s="6"/>
      <c r="UEX114" s="6"/>
      <c r="UEY114" s="6"/>
      <c r="UEZ114" s="6"/>
      <c r="UFA114" s="6"/>
      <c r="UFB114" s="6"/>
      <c r="UFC114" s="6"/>
      <c r="UFD114" s="6"/>
      <c r="UFE114" s="6"/>
      <c r="UFF114" s="6"/>
      <c r="UFG114" s="6"/>
      <c r="UFH114" s="6"/>
      <c r="UFI114" s="6"/>
      <c r="UFJ114" s="6"/>
      <c r="UFK114" s="6"/>
      <c r="UFL114" s="6"/>
      <c r="UFM114" s="6"/>
      <c r="UFN114" s="6"/>
      <c r="UFO114" s="6"/>
      <c r="UFP114" s="6"/>
      <c r="UFQ114" s="6"/>
      <c r="UFR114" s="6"/>
      <c r="UFS114" s="6"/>
      <c r="UFT114" s="6"/>
      <c r="UFU114" s="6"/>
      <c r="UFV114" s="6"/>
      <c r="UFW114" s="6"/>
      <c r="UFX114" s="6"/>
      <c r="UFY114" s="6"/>
      <c r="UFZ114" s="6"/>
      <c r="UGA114" s="6"/>
      <c r="UGB114" s="6"/>
      <c r="UGC114" s="6"/>
      <c r="UGD114" s="6"/>
      <c r="UGE114" s="6"/>
      <c r="UGF114" s="6"/>
      <c r="UGG114" s="6"/>
      <c r="UGH114" s="6"/>
      <c r="UGI114" s="6"/>
      <c r="UGJ114" s="6"/>
      <c r="UGK114" s="6"/>
      <c r="UGL114" s="6"/>
      <c r="UGM114" s="6"/>
      <c r="UGN114" s="6"/>
      <c r="UGO114" s="6"/>
      <c r="UGP114" s="6"/>
      <c r="UGQ114" s="6"/>
      <c r="UGR114" s="6"/>
      <c r="UGS114" s="6"/>
      <c r="UGT114" s="6"/>
      <c r="UGU114" s="6"/>
      <c r="UGV114" s="6"/>
      <c r="UGW114" s="6"/>
      <c r="UGX114" s="6"/>
      <c r="UGY114" s="6"/>
      <c r="UGZ114" s="6"/>
      <c r="UHA114" s="6"/>
      <c r="UHB114" s="6"/>
      <c r="UHC114" s="6"/>
      <c r="UHD114" s="6"/>
      <c r="UHE114" s="6"/>
      <c r="UHF114" s="6"/>
      <c r="UHG114" s="6"/>
      <c r="UHH114" s="6"/>
      <c r="UHI114" s="6"/>
      <c r="UHJ114" s="6"/>
      <c r="UHK114" s="6"/>
      <c r="UHL114" s="6"/>
      <c r="UHM114" s="6"/>
      <c r="UHN114" s="6"/>
      <c r="UHO114" s="6"/>
      <c r="UHP114" s="6"/>
      <c r="UHQ114" s="6"/>
      <c r="UHR114" s="6"/>
      <c r="UHS114" s="6"/>
      <c r="UHT114" s="6"/>
      <c r="UHU114" s="6"/>
      <c r="UHV114" s="6"/>
      <c r="UHW114" s="6"/>
      <c r="UHX114" s="6"/>
      <c r="UHY114" s="6"/>
      <c r="UHZ114" s="6"/>
      <c r="UIA114" s="6"/>
      <c r="UIB114" s="6"/>
      <c r="UIC114" s="6"/>
      <c r="UID114" s="6"/>
      <c r="UIE114" s="6"/>
      <c r="UIF114" s="6"/>
      <c r="UIG114" s="6"/>
      <c r="UIH114" s="6"/>
      <c r="UII114" s="6"/>
      <c r="UIJ114" s="6"/>
      <c r="UIK114" s="6"/>
      <c r="UIL114" s="6"/>
      <c r="UIM114" s="6"/>
      <c r="UIN114" s="6"/>
      <c r="UIO114" s="6"/>
      <c r="UIP114" s="6"/>
      <c r="UIQ114" s="6"/>
      <c r="UIR114" s="6"/>
      <c r="UIS114" s="6"/>
      <c r="UIT114" s="6"/>
      <c r="UIU114" s="6"/>
      <c r="UIV114" s="6"/>
      <c r="UIW114" s="6"/>
      <c r="UIX114" s="6"/>
      <c r="UIY114" s="6"/>
      <c r="UIZ114" s="6"/>
      <c r="UJA114" s="6"/>
      <c r="UJB114" s="6"/>
      <c r="UJC114" s="6"/>
      <c r="UJD114" s="6"/>
      <c r="UJE114" s="6"/>
      <c r="UJF114" s="6"/>
      <c r="UJG114" s="6"/>
      <c r="UJH114" s="6"/>
      <c r="UJI114" s="6"/>
      <c r="UJJ114" s="6"/>
      <c r="UJK114" s="6"/>
      <c r="UJL114" s="6"/>
      <c r="UJM114" s="6"/>
      <c r="UJN114" s="6"/>
      <c r="UJO114" s="6"/>
      <c r="UJP114" s="6"/>
      <c r="UJQ114" s="6"/>
      <c r="UJR114" s="6"/>
      <c r="UJS114" s="6"/>
      <c r="UJT114" s="6"/>
      <c r="UJU114" s="6"/>
      <c r="UJV114" s="6"/>
      <c r="UJW114" s="6"/>
      <c r="UJX114" s="6"/>
      <c r="UJY114" s="6"/>
      <c r="UJZ114" s="6"/>
      <c r="UKA114" s="6"/>
      <c r="UKB114" s="6"/>
      <c r="UKC114" s="6"/>
      <c r="UKD114" s="6"/>
      <c r="UKE114" s="6"/>
      <c r="UKF114" s="6"/>
      <c r="UKG114" s="6"/>
      <c r="UKH114" s="6"/>
      <c r="UKI114" s="6"/>
      <c r="UKJ114" s="6"/>
      <c r="UKK114" s="6"/>
      <c r="UKL114" s="6"/>
      <c r="UKM114" s="6"/>
      <c r="UKN114" s="6"/>
      <c r="UKO114" s="6"/>
      <c r="UKP114" s="6"/>
      <c r="UKQ114" s="6"/>
      <c r="UKR114" s="6"/>
      <c r="UKS114" s="6"/>
      <c r="UKT114" s="6"/>
      <c r="UKU114" s="6"/>
      <c r="UKV114" s="6"/>
      <c r="UKW114" s="6"/>
      <c r="UKX114" s="6"/>
      <c r="UKY114" s="6"/>
      <c r="UKZ114" s="6"/>
      <c r="ULA114" s="6"/>
      <c r="ULB114" s="6"/>
      <c r="ULC114" s="6"/>
      <c r="ULD114" s="6"/>
      <c r="ULE114" s="6"/>
      <c r="ULF114" s="6"/>
      <c r="ULG114" s="6"/>
      <c r="ULH114" s="6"/>
      <c r="ULI114" s="6"/>
      <c r="ULJ114" s="6"/>
      <c r="ULK114" s="6"/>
      <c r="ULL114" s="6"/>
      <c r="ULM114" s="6"/>
      <c r="ULN114" s="6"/>
      <c r="ULO114" s="6"/>
      <c r="ULP114" s="6"/>
      <c r="ULQ114" s="6"/>
      <c r="ULR114" s="6"/>
      <c r="ULS114" s="6"/>
      <c r="ULT114" s="6"/>
      <c r="ULU114" s="6"/>
      <c r="ULV114" s="6"/>
      <c r="ULW114" s="6"/>
      <c r="ULX114" s="6"/>
      <c r="ULY114" s="6"/>
      <c r="ULZ114" s="6"/>
      <c r="UMA114" s="6"/>
      <c r="UMB114" s="6"/>
      <c r="UMC114" s="6"/>
      <c r="UMD114" s="6"/>
      <c r="UME114" s="6"/>
      <c r="UMF114" s="6"/>
      <c r="UMG114" s="6"/>
      <c r="UMH114" s="6"/>
      <c r="UMI114" s="6"/>
      <c r="UMJ114" s="6"/>
      <c r="UMK114" s="6"/>
      <c r="UML114" s="6"/>
      <c r="UMM114" s="6"/>
      <c r="UMN114" s="6"/>
      <c r="UMO114" s="6"/>
      <c r="UMP114" s="6"/>
      <c r="UMQ114" s="6"/>
      <c r="UMR114" s="6"/>
      <c r="UMS114" s="6"/>
      <c r="UMT114" s="6"/>
      <c r="UMU114" s="6"/>
      <c r="UMV114" s="6"/>
      <c r="UMW114" s="6"/>
      <c r="UMX114" s="6"/>
      <c r="UMY114" s="6"/>
      <c r="UMZ114" s="6"/>
      <c r="UNA114" s="6"/>
      <c r="UNB114" s="6"/>
      <c r="UNC114" s="6"/>
      <c r="UND114" s="6"/>
      <c r="UNE114" s="6"/>
      <c r="UNF114" s="6"/>
      <c r="UNG114" s="6"/>
      <c r="UNH114" s="6"/>
      <c r="UNI114" s="6"/>
      <c r="UNJ114" s="6"/>
      <c r="UNK114" s="6"/>
      <c r="UNL114" s="6"/>
      <c r="UNM114" s="6"/>
      <c r="UNN114" s="6"/>
      <c r="UNO114" s="6"/>
      <c r="UNP114" s="6"/>
      <c r="UNQ114" s="6"/>
      <c r="UNR114" s="6"/>
      <c r="UNS114" s="6"/>
      <c r="UNT114" s="6"/>
      <c r="UNU114" s="6"/>
      <c r="UNV114" s="6"/>
      <c r="UNW114" s="6"/>
      <c r="UNX114" s="6"/>
      <c r="UNY114" s="6"/>
      <c r="UNZ114" s="6"/>
      <c r="UOA114" s="6"/>
      <c r="UOB114" s="6"/>
      <c r="UOC114" s="6"/>
      <c r="UOD114" s="6"/>
      <c r="UOE114" s="6"/>
      <c r="UOF114" s="6"/>
      <c r="UOG114" s="6"/>
      <c r="UOH114" s="6"/>
      <c r="UOI114" s="6"/>
      <c r="UOJ114" s="6"/>
      <c r="UOK114" s="6"/>
      <c r="UOL114" s="6"/>
      <c r="UOM114" s="6"/>
      <c r="UON114" s="6"/>
      <c r="UOO114" s="6"/>
      <c r="UOP114" s="6"/>
      <c r="UOQ114" s="6"/>
      <c r="UOR114" s="6"/>
      <c r="UOS114" s="6"/>
      <c r="UOT114" s="6"/>
      <c r="UOU114" s="6"/>
      <c r="UOV114" s="6"/>
      <c r="UOW114" s="6"/>
      <c r="UOX114" s="6"/>
      <c r="UOY114" s="6"/>
      <c r="UOZ114" s="6"/>
      <c r="UPA114" s="6"/>
      <c r="UPB114" s="6"/>
      <c r="UPC114" s="6"/>
      <c r="UPD114" s="6"/>
      <c r="UPE114" s="6"/>
      <c r="UPF114" s="6"/>
      <c r="UPG114" s="6"/>
      <c r="UPH114" s="6"/>
      <c r="UPI114" s="6"/>
      <c r="UPJ114" s="6"/>
      <c r="UPK114" s="6"/>
      <c r="UPL114" s="6"/>
      <c r="UPM114" s="6"/>
      <c r="UPN114" s="6"/>
      <c r="UPO114" s="6"/>
      <c r="UPP114" s="6"/>
      <c r="UPQ114" s="6"/>
      <c r="UPR114" s="6"/>
      <c r="UPS114" s="6"/>
      <c r="UPT114" s="6"/>
      <c r="UPU114" s="6"/>
      <c r="UPV114" s="6"/>
      <c r="UPW114" s="6"/>
      <c r="UPX114" s="6"/>
      <c r="UPY114" s="6"/>
      <c r="UPZ114" s="6"/>
      <c r="UQA114" s="6"/>
      <c r="UQB114" s="6"/>
      <c r="UQC114" s="6"/>
      <c r="UQD114" s="6"/>
      <c r="UQE114" s="6"/>
      <c r="UQF114" s="6"/>
      <c r="UQG114" s="6"/>
      <c r="UQH114" s="6"/>
      <c r="UQI114" s="6"/>
      <c r="UQJ114" s="6"/>
      <c r="UQK114" s="6"/>
      <c r="UQL114" s="6"/>
      <c r="UQM114" s="6"/>
      <c r="UQN114" s="6"/>
      <c r="UQO114" s="6"/>
      <c r="UQP114" s="6"/>
      <c r="UQQ114" s="6"/>
      <c r="UQR114" s="6"/>
      <c r="UQS114" s="6"/>
      <c r="UQT114" s="6"/>
      <c r="UQU114" s="6"/>
      <c r="UQV114" s="6"/>
      <c r="UQW114" s="6"/>
      <c r="UQX114" s="6"/>
      <c r="UQY114" s="6"/>
      <c r="UQZ114" s="6"/>
      <c r="URA114" s="6"/>
      <c r="URB114" s="6"/>
      <c r="URC114" s="6"/>
      <c r="URD114" s="6"/>
      <c r="URE114" s="6"/>
      <c r="URF114" s="6"/>
      <c r="URG114" s="6"/>
      <c r="URH114" s="6"/>
      <c r="URI114" s="6"/>
      <c r="URJ114" s="6"/>
      <c r="URK114" s="6"/>
      <c r="URL114" s="6"/>
      <c r="URM114" s="6"/>
      <c r="URN114" s="6"/>
      <c r="URO114" s="6"/>
      <c r="URP114" s="6"/>
      <c r="URQ114" s="6"/>
      <c r="URR114" s="6"/>
      <c r="URS114" s="6"/>
      <c r="URT114" s="6"/>
      <c r="URU114" s="6"/>
      <c r="URV114" s="6"/>
      <c r="URW114" s="6"/>
      <c r="URX114" s="6"/>
      <c r="URY114" s="6"/>
      <c r="URZ114" s="6"/>
      <c r="USA114" s="6"/>
      <c r="USB114" s="6"/>
      <c r="USC114" s="6"/>
      <c r="USD114" s="6"/>
      <c r="USE114" s="6"/>
      <c r="USF114" s="6"/>
      <c r="USG114" s="6"/>
      <c r="USH114" s="6"/>
      <c r="USI114" s="6"/>
      <c r="USJ114" s="6"/>
      <c r="USK114" s="6"/>
      <c r="USL114" s="6"/>
      <c r="USM114" s="6"/>
      <c r="USN114" s="6"/>
      <c r="USO114" s="6"/>
      <c r="USP114" s="6"/>
      <c r="USQ114" s="6"/>
      <c r="USR114" s="6"/>
      <c r="USS114" s="6"/>
      <c r="UST114" s="6"/>
      <c r="USU114" s="6"/>
      <c r="USV114" s="6"/>
      <c r="USW114" s="6"/>
      <c r="USX114" s="6"/>
      <c r="USY114" s="6"/>
      <c r="USZ114" s="6"/>
      <c r="UTA114" s="6"/>
      <c r="UTB114" s="6"/>
      <c r="UTC114" s="6"/>
      <c r="UTD114" s="6"/>
      <c r="UTE114" s="6"/>
      <c r="UTF114" s="6"/>
      <c r="UTG114" s="6"/>
      <c r="UTH114" s="6"/>
      <c r="UTI114" s="6"/>
      <c r="UTJ114" s="6"/>
      <c r="UTK114" s="6"/>
      <c r="UTL114" s="6"/>
      <c r="UTM114" s="6"/>
      <c r="UTN114" s="6"/>
      <c r="UTO114" s="6"/>
      <c r="UTP114" s="6"/>
      <c r="UTQ114" s="6"/>
      <c r="UTR114" s="6"/>
      <c r="UTS114" s="6"/>
      <c r="UTT114" s="6"/>
      <c r="UTU114" s="6"/>
      <c r="UTV114" s="6"/>
      <c r="UTW114" s="6"/>
      <c r="UTX114" s="6"/>
      <c r="UTY114" s="6"/>
      <c r="UTZ114" s="6"/>
      <c r="UUA114" s="6"/>
      <c r="UUB114" s="6"/>
      <c r="UUC114" s="6"/>
      <c r="UUD114" s="6"/>
      <c r="UUE114" s="6"/>
      <c r="UUF114" s="6"/>
      <c r="UUG114" s="6"/>
      <c r="UUH114" s="6"/>
      <c r="UUI114" s="6"/>
      <c r="UUJ114" s="6"/>
      <c r="UUK114" s="6"/>
      <c r="UUL114" s="6"/>
      <c r="UUM114" s="6"/>
      <c r="UUN114" s="6"/>
      <c r="UUO114" s="6"/>
      <c r="UUP114" s="6"/>
      <c r="UUQ114" s="6"/>
      <c r="UUR114" s="6"/>
      <c r="UUS114" s="6"/>
      <c r="UUT114" s="6"/>
      <c r="UUU114" s="6"/>
      <c r="UUV114" s="6"/>
      <c r="UUW114" s="6"/>
      <c r="UUX114" s="6"/>
      <c r="UUY114" s="6"/>
      <c r="UUZ114" s="6"/>
      <c r="UVA114" s="6"/>
      <c r="UVB114" s="6"/>
      <c r="UVC114" s="6"/>
      <c r="UVD114" s="6"/>
      <c r="UVE114" s="6"/>
      <c r="UVF114" s="6"/>
      <c r="UVG114" s="6"/>
      <c r="UVH114" s="6"/>
      <c r="UVI114" s="6"/>
      <c r="UVJ114" s="6"/>
      <c r="UVK114" s="6"/>
      <c r="UVL114" s="6"/>
      <c r="UVM114" s="6"/>
      <c r="UVN114" s="6"/>
      <c r="UVO114" s="6"/>
      <c r="UVP114" s="6"/>
      <c r="UVQ114" s="6"/>
      <c r="UVR114" s="6"/>
      <c r="UVS114" s="6"/>
      <c r="UVT114" s="6"/>
      <c r="UVU114" s="6"/>
      <c r="UVV114" s="6"/>
      <c r="UVW114" s="6"/>
      <c r="UVX114" s="6"/>
      <c r="UVY114" s="6"/>
      <c r="UVZ114" s="6"/>
      <c r="UWA114" s="6"/>
      <c r="UWB114" s="6"/>
      <c r="UWC114" s="6"/>
      <c r="UWD114" s="6"/>
      <c r="UWE114" s="6"/>
      <c r="UWF114" s="6"/>
      <c r="UWG114" s="6"/>
      <c r="UWH114" s="6"/>
      <c r="UWI114" s="6"/>
      <c r="UWJ114" s="6"/>
      <c r="UWK114" s="6"/>
      <c r="UWL114" s="6"/>
      <c r="UWM114" s="6"/>
      <c r="UWN114" s="6"/>
      <c r="UWO114" s="6"/>
      <c r="UWP114" s="6"/>
      <c r="UWQ114" s="6"/>
      <c r="UWR114" s="6"/>
      <c r="UWS114" s="6"/>
      <c r="UWT114" s="6"/>
      <c r="UWU114" s="6"/>
      <c r="UWV114" s="6"/>
      <c r="UWW114" s="6"/>
      <c r="UWX114" s="6"/>
      <c r="UWY114" s="6"/>
      <c r="UWZ114" s="6"/>
      <c r="UXA114" s="6"/>
      <c r="UXB114" s="6"/>
      <c r="UXC114" s="6"/>
      <c r="UXD114" s="6"/>
      <c r="UXE114" s="6"/>
      <c r="UXF114" s="6"/>
      <c r="UXG114" s="6"/>
      <c r="UXH114" s="6"/>
      <c r="UXI114" s="6"/>
      <c r="UXJ114" s="6"/>
      <c r="UXK114" s="6"/>
      <c r="UXL114" s="6"/>
      <c r="UXM114" s="6"/>
      <c r="UXN114" s="6"/>
      <c r="UXO114" s="6"/>
      <c r="UXP114" s="6"/>
      <c r="UXQ114" s="6"/>
      <c r="UXR114" s="6"/>
      <c r="UXS114" s="6"/>
      <c r="UXT114" s="6"/>
      <c r="UXU114" s="6"/>
      <c r="UXV114" s="6"/>
      <c r="UXW114" s="6"/>
      <c r="UXX114" s="6"/>
      <c r="UXY114" s="6"/>
      <c r="UXZ114" s="6"/>
      <c r="UYA114" s="6"/>
      <c r="UYB114" s="6"/>
      <c r="UYC114" s="6"/>
      <c r="UYD114" s="6"/>
      <c r="UYE114" s="6"/>
      <c r="UYF114" s="6"/>
      <c r="UYG114" s="6"/>
      <c r="UYH114" s="6"/>
      <c r="UYI114" s="6"/>
      <c r="UYJ114" s="6"/>
      <c r="UYK114" s="6"/>
      <c r="UYL114" s="6"/>
      <c r="UYM114" s="6"/>
      <c r="UYN114" s="6"/>
      <c r="UYO114" s="6"/>
      <c r="UYP114" s="6"/>
      <c r="UYQ114" s="6"/>
      <c r="UYR114" s="6"/>
      <c r="UYS114" s="6"/>
      <c r="UYT114" s="6"/>
      <c r="UYU114" s="6"/>
      <c r="UYV114" s="6"/>
      <c r="UYW114" s="6"/>
      <c r="UYX114" s="6"/>
      <c r="UYY114" s="6"/>
      <c r="UYZ114" s="6"/>
      <c r="UZA114" s="6"/>
      <c r="UZB114" s="6"/>
      <c r="UZC114" s="6"/>
      <c r="UZD114" s="6"/>
      <c r="UZE114" s="6"/>
      <c r="UZF114" s="6"/>
      <c r="UZG114" s="6"/>
      <c r="UZH114" s="6"/>
      <c r="UZI114" s="6"/>
      <c r="UZJ114" s="6"/>
      <c r="UZK114" s="6"/>
      <c r="UZL114" s="6"/>
      <c r="UZM114" s="6"/>
      <c r="UZN114" s="6"/>
      <c r="UZO114" s="6"/>
      <c r="UZP114" s="6"/>
      <c r="UZQ114" s="6"/>
      <c r="UZR114" s="6"/>
      <c r="UZS114" s="6"/>
      <c r="UZT114" s="6"/>
      <c r="UZU114" s="6"/>
      <c r="UZV114" s="6"/>
      <c r="UZW114" s="6"/>
      <c r="UZX114" s="6"/>
      <c r="UZY114" s="6"/>
      <c r="UZZ114" s="6"/>
      <c r="VAA114" s="6"/>
      <c r="VAB114" s="6"/>
      <c r="VAC114" s="6"/>
      <c r="VAD114" s="6"/>
      <c r="VAE114" s="6"/>
      <c r="VAF114" s="6"/>
      <c r="VAG114" s="6"/>
      <c r="VAH114" s="6"/>
      <c r="VAI114" s="6"/>
      <c r="VAJ114" s="6"/>
      <c r="VAK114" s="6"/>
      <c r="VAL114" s="6"/>
      <c r="VAM114" s="6"/>
      <c r="VAN114" s="6"/>
      <c r="VAO114" s="6"/>
      <c r="VAP114" s="6"/>
      <c r="VAQ114" s="6"/>
      <c r="VAR114" s="6"/>
      <c r="VAS114" s="6"/>
      <c r="VAT114" s="6"/>
      <c r="VAU114" s="6"/>
      <c r="VAV114" s="6"/>
      <c r="VAW114" s="6"/>
      <c r="VAX114" s="6"/>
      <c r="VAY114" s="6"/>
      <c r="VAZ114" s="6"/>
      <c r="VBA114" s="6"/>
      <c r="VBB114" s="6"/>
      <c r="VBC114" s="6"/>
      <c r="VBD114" s="6"/>
      <c r="VBE114" s="6"/>
      <c r="VBF114" s="6"/>
      <c r="VBG114" s="6"/>
      <c r="VBH114" s="6"/>
      <c r="VBI114" s="6"/>
      <c r="VBJ114" s="6"/>
      <c r="VBK114" s="6"/>
      <c r="VBL114" s="6"/>
      <c r="VBM114" s="6"/>
      <c r="VBN114" s="6"/>
      <c r="VBO114" s="6"/>
      <c r="VBP114" s="6"/>
      <c r="VBQ114" s="6"/>
      <c r="VBR114" s="6"/>
      <c r="VBS114" s="6"/>
      <c r="VBT114" s="6"/>
      <c r="VBU114" s="6"/>
      <c r="VBV114" s="6"/>
      <c r="VBW114" s="6"/>
      <c r="VBX114" s="6"/>
      <c r="VBY114" s="6"/>
      <c r="VBZ114" s="6"/>
      <c r="VCA114" s="6"/>
      <c r="VCB114" s="6"/>
      <c r="VCC114" s="6"/>
      <c r="VCD114" s="6"/>
      <c r="VCE114" s="6"/>
      <c r="VCF114" s="6"/>
      <c r="VCG114" s="6"/>
      <c r="VCH114" s="6"/>
      <c r="VCI114" s="6"/>
      <c r="VCJ114" s="6"/>
      <c r="VCK114" s="6"/>
      <c r="VCL114" s="6"/>
      <c r="VCM114" s="6"/>
      <c r="VCN114" s="6"/>
      <c r="VCO114" s="6"/>
      <c r="VCP114" s="6"/>
      <c r="VCQ114" s="6"/>
      <c r="VCR114" s="6"/>
      <c r="VCS114" s="6"/>
      <c r="VCT114" s="6"/>
      <c r="VCU114" s="6"/>
      <c r="VCV114" s="6"/>
      <c r="VCW114" s="6"/>
      <c r="VCX114" s="6"/>
      <c r="VCY114" s="6"/>
      <c r="VCZ114" s="6"/>
      <c r="VDA114" s="6"/>
      <c r="VDB114" s="6"/>
      <c r="VDC114" s="6"/>
      <c r="VDD114" s="6"/>
      <c r="VDE114" s="6"/>
      <c r="VDF114" s="6"/>
      <c r="VDG114" s="6"/>
      <c r="VDH114" s="6"/>
      <c r="VDI114" s="6"/>
      <c r="VDJ114" s="6"/>
      <c r="VDK114" s="6"/>
      <c r="VDL114" s="6"/>
      <c r="VDM114" s="6"/>
      <c r="VDN114" s="6"/>
      <c r="VDO114" s="6"/>
      <c r="VDP114" s="6"/>
      <c r="VDQ114" s="6"/>
      <c r="VDR114" s="6"/>
      <c r="VDS114" s="6"/>
      <c r="VDT114" s="6"/>
      <c r="VDU114" s="6"/>
      <c r="VDV114" s="6"/>
      <c r="VDW114" s="6"/>
      <c r="VDX114" s="6"/>
      <c r="VDY114" s="6"/>
      <c r="VDZ114" s="6"/>
      <c r="VEA114" s="6"/>
      <c r="VEB114" s="6"/>
      <c r="VEC114" s="6"/>
      <c r="VED114" s="6"/>
      <c r="VEE114" s="6"/>
      <c r="VEF114" s="6"/>
      <c r="VEG114" s="6"/>
      <c r="VEH114" s="6"/>
      <c r="VEI114" s="6"/>
      <c r="VEJ114" s="6"/>
      <c r="VEK114" s="6"/>
      <c r="VEL114" s="6"/>
      <c r="VEM114" s="6"/>
      <c r="VEN114" s="6"/>
      <c r="VEO114" s="6"/>
      <c r="VEP114" s="6"/>
      <c r="VEQ114" s="6"/>
      <c r="VER114" s="6"/>
      <c r="VES114" s="6"/>
      <c r="VET114" s="6"/>
      <c r="VEU114" s="6"/>
      <c r="VEV114" s="6"/>
      <c r="VEW114" s="6"/>
      <c r="VEX114" s="6"/>
      <c r="VEY114" s="6"/>
      <c r="VEZ114" s="6"/>
      <c r="VFA114" s="6"/>
      <c r="VFB114" s="6"/>
      <c r="VFC114" s="6"/>
      <c r="VFD114" s="6"/>
      <c r="VFE114" s="6"/>
      <c r="VFF114" s="6"/>
      <c r="VFG114" s="6"/>
      <c r="VFH114" s="6"/>
      <c r="VFI114" s="6"/>
      <c r="VFJ114" s="6"/>
      <c r="VFK114" s="6"/>
      <c r="VFL114" s="6"/>
      <c r="VFM114" s="6"/>
      <c r="VFN114" s="6"/>
      <c r="VFO114" s="6"/>
      <c r="VFP114" s="6"/>
      <c r="VFQ114" s="6"/>
      <c r="VFR114" s="6"/>
      <c r="VFS114" s="6"/>
      <c r="VFT114" s="6"/>
      <c r="VFU114" s="6"/>
      <c r="VFV114" s="6"/>
      <c r="VFW114" s="6"/>
      <c r="VFX114" s="6"/>
      <c r="VFY114" s="6"/>
      <c r="VFZ114" s="6"/>
      <c r="VGA114" s="6"/>
      <c r="VGB114" s="6"/>
      <c r="VGC114" s="6"/>
      <c r="VGD114" s="6"/>
      <c r="VGE114" s="6"/>
      <c r="VGF114" s="6"/>
      <c r="VGG114" s="6"/>
      <c r="VGH114" s="6"/>
      <c r="VGI114" s="6"/>
      <c r="VGJ114" s="6"/>
      <c r="VGK114" s="6"/>
      <c r="VGL114" s="6"/>
      <c r="VGM114" s="6"/>
      <c r="VGN114" s="6"/>
      <c r="VGO114" s="6"/>
      <c r="VGP114" s="6"/>
      <c r="VGQ114" s="6"/>
      <c r="VGR114" s="6"/>
      <c r="VGS114" s="6"/>
      <c r="VGT114" s="6"/>
      <c r="VGU114" s="6"/>
      <c r="VGV114" s="6"/>
      <c r="VGW114" s="6"/>
      <c r="VGX114" s="6"/>
      <c r="VGY114" s="6"/>
      <c r="VGZ114" s="6"/>
      <c r="VHA114" s="6"/>
      <c r="VHB114" s="6"/>
      <c r="VHC114" s="6"/>
      <c r="VHD114" s="6"/>
      <c r="VHE114" s="6"/>
      <c r="VHF114" s="6"/>
      <c r="VHG114" s="6"/>
      <c r="VHH114" s="6"/>
      <c r="VHI114" s="6"/>
      <c r="VHJ114" s="6"/>
      <c r="VHK114" s="6"/>
      <c r="VHL114" s="6"/>
      <c r="VHM114" s="6"/>
      <c r="VHN114" s="6"/>
      <c r="VHO114" s="6"/>
      <c r="VHP114" s="6"/>
      <c r="VHQ114" s="6"/>
      <c r="VHR114" s="6"/>
      <c r="VHS114" s="6"/>
      <c r="VHT114" s="6"/>
      <c r="VHU114" s="6"/>
      <c r="VHV114" s="6"/>
      <c r="VHW114" s="6"/>
      <c r="VHX114" s="6"/>
      <c r="VHY114" s="6"/>
      <c r="VHZ114" s="6"/>
      <c r="VIA114" s="6"/>
      <c r="VIB114" s="6"/>
      <c r="VIC114" s="6"/>
      <c r="VID114" s="6"/>
      <c r="VIE114" s="6"/>
      <c r="VIF114" s="6"/>
      <c r="VIG114" s="6"/>
      <c r="VIH114" s="6"/>
      <c r="VII114" s="6"/>
      <c r="VIJ114" s="6"/>
      <c r="VIK114" s="6"/>
      <c r="VIL114" s="6"/>
      <c r="VIM114" s="6"/>
      <c r="VIN114" s="6"/>
      <c r="VIO114" s="6"/>
      <c r="VIP114" s="6"/>
      <c r="VIQ114" s="6"/>
      <c r="VIR114" s="6"/>
      <c r="VIS114" s="6"/>
      <c r="VIT114" s="6"/>
      <c r="VIU114" s="6"/>
      <c r="VIV114" s="6"/>
      <c r="VIW114" s="6"/>
      <c r="VIX114" s="6"/>
      <c r="VIY114" s="6"/>
      <c r="VIZ114" s="6"/>
      <c r="VJA114" s="6"/>
      <c r="VJB114" s="6"/>
      <c r="VJC114" s="6"/>
      <c r="VJD114" s="6"/>
      <c r="VJE114" s="6"/>
      <c r="VJF114" s="6"/>
      <c r="VJG114" s="6"/>
      <c r="VJH114" s="6"/>
      <c r="VJI114" s="6"/>
      <c r="VJJ114" s="6"/>
      <c r="VJK114" s="6"/>
      <c r="VJL114" s="6"/>
      <c r="VJM114" s="6"/>
      <c r="VJN114" s="6"/>
      <c r="VJO114" s="6"/>
      <c r="VJP114" s="6"/>
      <c r="VJQ114" s="6"/>
      <c r="VJR114" s="6"/>
      <c r="VJS114" s="6"/>
      <c r="VJT114" s="6"/>
      <c r="VJU114" s="6"/>
      <c r="VJV114" s="6"/>
      <c r="VJW114" s="6"/>
      <c r="VJX114" s="6"/>
      <c r="VJY114" s="6"/>
      <c r="VJZ114" s="6"/>
      <c r="VKA114" s="6"/>
      <c r="VKB114" s="6"/>
      <c r="VKC114" s="6"/>
      <c r="VKD114" s="6"/>
      <c r="VKE114" s="6"/>
      <c r="VKF114" s="6"/>
      <c r="VKG114" s="6"/>
      <c r="VKH114" s="6"/>
      <c r="VKI114" s="6"/>
      <c r="VKJ114" s="6"/>
      <c r="VKK114" s="6"/>
      <c r="VKL114" s="6"/>
      <c r="VKM114" s="6"/>
      <c r="VKN114" s="6"/>
      <c r="VKO114" s="6"/>
      <c r="VKP114" s="6"/>
      <c r="VKQ114" s="6"/>
      <c r="VKR114" s="6"/>
      <c r="VKS114" s="6"/>
      <c r="VKT114" s="6"/>
      <c r="VKU114" s="6"/>
      <c r="VKV114" s="6"/>
      <c r="VKW114" s="6"/>
      <c r="VKX114" s="6"/>
      <c r="VKY114" s="6"/>
      <c r="VKZ114" s="6"/>
      <c r="VLA114" s="6"/>
      <c r="VLB114" s="6"/>
      <c r="VLC114" s="6"/>
      <c r="VLD114" s="6"/>
      <c r="VLE114" s="6"/>
      <c r="VLF114" s="6"/>
      <c r="VLG114" s="6"/>
      <c r="VLH114" s="6"/>
      <c r="VLI114" s="6"/>
      <c r="VLJ114" s="6"/>
      <c r="VLK114" s="6"/>
      <c r="VLL114" s="6"/>
      <c r="VLM114" s="6"/>
      <c r="VLN114" s="6"/>
      <c r="VLO114" s="6"/>
      <c r="VLP114" s="6"/>
      <c r="VLQ114" s="6"/>
      <c r="VLR114" s="6"/>
      <c r="VLS114" s="6"/>
      <c r="VLT114" s="6"/>
      <c r="VLU114" s="6"/>
      <c r="VLV114" s="6"/>
      <c r="VLW114" s="6"/>
      <c r="VLX114" s="6"/>
      <c r="VLY114" s="6"/>
      <c r="VLZ114" s="6"/>
      <c r="VMA114" s="6"/>
      <c r="VMB114" s="6"/>
      <c r="VMC114" s="6"/>
      <c r="VMD114" s="6"/>
      <c r="VME114" s="6"/>
      <c r="VMF114" s="6"/>
      <c r="VMG114" s="6"/>
      <c r="VMH114" s="6"/>
      <c r="VMI114" s="6"/>
      <c r="VMJ114" s="6"/>
      <c r="VMK114" s="6"/>
      <c r="VML114" s="6"/>
      <c r="VMM114" s="6"/>
      <c r="VMN114" s="6"/>
      <c r="VMO114" s="6"/>
      <c r="VMP114" s="6"/>
      <c r="VMQ114" s="6"/>
      <c r="VMR114" s="6"/>
      <c r="VMS114" s="6"/>
      <c r="VMT114" s="6"/>
      <c r="VMU114" s="6"/>
      <c r="VMV114" s="6"/>
      <c r="VMW114" s="6"/>
      <c r="VMX114" s="6"/>
      <c r="VMY114" s="6"/>
      <c r="VMZ114" s="6"/>
      <c r="VNA114" s="6"/>
      <c r="VNB114" s="6"/>
      <c r="VNC114" s="6"/>
      <c r="VND114" s="6"/>
      <c r="VNE114" s="6"/>
      <c r="VNF114" s="6"/>
      <c r="VNG114" s="6"/>
      <c r="VNH114" s="6"/>
      <c r="VNI114" s="6"/>
      <c r="VNJ114" s="6"/>
      <c r="VNK114" s="6"/>
      <c r="VNL114" s="6"/>
      <c r="VNM114" s="6"/>
      <c r="VNN114" s="6"/>
      <c r="VNO114" s="6"/>
      <c r="VNP114" s="6"/>
      <c r="VNQ114" s="6"/>
      <c r="VNR114" s="6"/>
      <c r="VNS114" s="6"/>
      <c r="VNT114" s="6"/>
      <c r="VNU114" s="6"/>
      <c r="VNV114" s="6"/>
      <c r="VNW114" s="6"/>
      <c r="VNX114" s="6"/>
      <c r="VNY114" s="6"/>
      <c r="VNZ114" s="6"/>
      <c r="VOA114" s="6"/>
      <c r="VOB114" s="6"/>
      <c r="VOC114" s="6"/>
      <c r="VOD114" s="6"/>
      <c r="VOE114" s="6"/>
      <c r="VOF114" s="6"/>
      <c r="VOG114" s="6"/>
      <c r="VOH114" s="6"/>
      <c r="VOI114" s="6"/>
      <c r="VOJ114" s="6"/>
      <c r="VOK114" s="6"/>
      <c r="VOL114" s="6"/>
      <c r="VOM114" s="6"/>
      <c r="VON114" s="6"/>
      <c r="VOO114" s="6"/>
      <c r="VOP114" s="6"/>
      <c r="VOQ114" s="6"/>
      <c r="VOR114" s="6"/>
      <c r="VOS114" s="6"/>
      <c r="VOT114" s="6"/>
      <c r="VOU114" s="6"/>
      <c r="VOV114" s="6"/>
      <c r="VOW114" s="6"/>
      <c r="VOX114" s="6"/>
      <c r="VOY114" s="6"/>
      <c r="VOZ114" s="6"/>
      <c r="VPA114" s="6"/>
      <c r="VPB114" s="6"/>
      <c r="VPC114" s="6"/>
      <c r="VPD114" s="6"/>
      <c r="VPE114" s="6"/>
      <c r="VPF114" s="6"/>
      <c r="VPG114" s="6"/>
      <c r="VPH114" s="6"/>
      <c r="VPI114" s="6"/>
      <c r="VPJ114" s="6"/>
      <c r="VPK114" s="6"/>
      <c r="VPL114" s="6"/>
      <c r="VPM114" s="6"/>
      <c r="VPN114" s="6"/>
      <c r="VPO114" s="6"/>
      <c r="VPP114" s="6"/>
      <c r="VPQ114" s="6"/>
      <c r="VPR114" s="6"/>
      <c r="VPS114" s="6"/>
      <c r="VPT114" s="6"/>
      <c r="VPU114" s="6"/>
      <c r="VPV114" s="6"/>
      <c r="VPW114" s="6"/>
      <c r="VPX114" s="6"/>
      <c r="VPY114" s="6"/>
      <c r="VPZ114" s="6"/>
      <c r="VQA114" s="6"/>
      <c r="VQB114" s="6"/>
      <c r="VQC114" s="6"/>
      <c r="VQD114" s="6"/>
      <c r="VQE114" s="6"/>
      <c r="VQF114" s="6"/>
      <c r="VQG114" s="6"/>
      <c r="VQH114" s="6"/>
      <c r="VQI114" s="6"/>
      <c r="VQJ114" s="6"/>
      <c r="VQK114" s="6"/>
      <c r="VQL114" s="6"/>
      <c r="VQM114" s="6"/>
      <c r="VQN114" s="6"/>
      <c r="VQO114" s="6"/>
      <c r="VQP114" s="6"/>
      <c r="VQQ114" s="6"/>
      <c r="VQR114" s="6"/>
      <c r="VQS114" s="6"/>
      <c r="VQT114" s="6"/>
      <c r="VQU114" s="6"/>
      <c r="VQV114" s="6"/>
      <c r="VQW114" s="6"/>
      <c r="VQX114" s="6"/>
      <c r="VQY114" s="6"/>
      <c r="VQZ114" s="6"/>
      <c r="VRA114" s="6"/>
      <c r="VRB114" s="6"/>
      <c r="VRC114" s="6"/>
      <c r="VRD114" s="6"/>
      <c r="VRE114" s="6"/>
      <c r="VRF114" s="6"/>
      <c r="VRG114" s="6"/>
      <c r="VRH114" s="6"/>
      <c r="VRI114" s="6"/>
      <c r="VRJ114" s="6"/>
      <c r="VRK114" s="6"/>
      <c r="VRL114" s="6"/>
      <c r="VRM114" s="6"/>
      <c r="VRN114" s="6"/>
      <c r="VRO114" s="6"/>
      <c r="VRP114" s="6"/>
      <c r="VRQ114" s="6"/>
      <c r="VRR114" s="6"/>
      <c r="VRS114" s="6"/>
      <c r="VRT114" s="6"/>
      <c r="VRU114" s="6"/>
      <c r="VRV114" s="6"/>
      <c r="VRW114" s="6"/>
      <c r="VRX114" s="6"/>
      <c r="VRY114" s="6"/>
      <c r="VRZ114" s="6"/>
      <c r="VSA114" s="6"/>
      <c r="VSB114" s="6"/>
      <c r="VSC114" s="6"/>
      <c r="VSD114" s="6"/>
      <c r="VSE114" s="6"/>
      <c r="VSF114" s="6"/>
      <c r="VSG114" s="6"/>
      <c r="VSH114" s="6"/>
      <c r="VSI114" s="6"/>
      <c r="VSJ114" s="6"/>
      <c r="VSK114" s="6"/>
      <c r="VSL114" s="6"/>
      <c r="VSM114" s="6"/>
      <c r="VSN114" s="6"/>
      <c r="VSO114" s="6"/>
      <c r="VSP114" s="6"/>
      <c r="VSQ114" s="6"/>
      <c r="VSR114" s="6"/>
      <c r="VSS114" s="6"/>
      <c r="VST114" s="6"/>
      <c r="VSU114" s="6"/>
      <c r="VSV114" s="6"/>
      <c r="VSW114" s="6"/>
      <c r="VSX114" s="6"/>
      <c r="VSY114" s="6"/>
      <c r="VSZ114" s="6"/>
      <c r="VTA114" s="6"/>
      <c r="VTB114" s="6"/>
      <c r="VTC114" s="6"/>
      <c r="VTD114" s="6"/>
      <c r="VTE114" s="6"/>
      <c r="VTF114" s="6"/>
      <c r="VTG114" s="6"/>
      <c r="VTH114" s="6"/>
      <c r="VTI114" s="6"/>
      <c r="VTJ114" s="6"/>
      <c r="VTK114" s="6"/>
      <c r="VTL114" s="6"/>
      <c r="VTM114" s="6"/>
      <c r="VTN114" s="6"/>
      <c r="VTO114" s="6"/>
      <c r="VTP114" s="6"/>
      <c r="VTQ114" s="6"/>
      <c r="VTR114" s="6"/>
      <c r="VTS114" s="6"/>
      <c r="VTT114" s="6"/>
      <c r="VTU114" s="6"/>
      <c r="VTV114" s="6"/>
      <c r="VTW114" s="6"/>
      <c r="VTX114" s="6"/>
      <c r="VTY114" s="6"/>
      <c r="VTZ114" s="6"/>
      <c r="VUA114" s="6"/>
      <c r="VUB114" s="6"/>
      <c r="VUC114" s="6"/>
      <c r="VUD114" s="6"/>
      <c r="VUE114" s="6"/>
      <c r="VUF114" s="6"/>
      <c r="VUG114" s="6"/>
      <c r="VUH114" s="6"/>
      <c r="VUI114" s="6"/>
      <c r="VUJ114" s="6"/>
      <c r="VUK114" s="6"/>
      <c r="VUL114" s="6"/>
      <c r="VUM114" s="6"/>
      <c r="VUN114" s="6"/>
      <c r="VUO114" s="6"/>
      <c r="VUP114" s="6"/>
      <c r="VUQ114" s="6"/>
      <c r="VUR114" s="6"/>
      <c r="VUS114" s="6"/>
      <c r="VUT114" s="6"/>
      <c r="VUU114" s="6"/>
      <c r="VUV114" s="6"/>
      <c r="VUW114" s="6"/>
      <c r="VUX114" s="6"/>
      <c r="VUY114" s="6"/>
      <c r="VUZ114" s="6"/>
      <c r="VVA114" s="6"/>
      <c r="VVB114" s="6"/>
      <c r="VVC114" s="6"/>
      <c r="VVD114" s="6"/>
      <c r="VVE114" s="6"/>
      <c r="VVF114" s="6"/>
      <c r="VVG114" s="6"/>
      <c r="VVH114" s="6"/>
      <c r="VVI114" s="6"/>
      <c r="VVJ114" s="6"/>
      <c r="VVK114" s="6"/>
      <c r="VVL114" s="6"/>
      <c r="VVM114" s="6"/>
      <c r="VVN114" s="6"/>
      <c r="VVO114" s="6"/>
      <c r="VVP114" s="6"/>
      <c r="VVQ114" s="6"/>
      <c r="VVR114" s="6"/>
      <c r="VVS114" s="6"/>
      <c r="VVT114" s="6"/>
      <c r="VVU114" s="6"/>
      <c r="VVV114" s="6"/>
      <c r="VVW114" s="6"/>
      <c r="VVX114" s="6"/>
      <c r="VVY114" s="6"/>
      <c r="VVZ114" s="6"/>
      <c r="VWA114" s="6"/>
      <c r="VWB114" s="6"/>
      <c r="VWC114" s="6"/>
      <c r="VWD114" s="6"/>
      <c r="VWE114" s="6"/>
      <c r="VWF114" s="6"/>
      <c r="VWG114" s="6"/>
      <c r="VWH114" s="6"/>
      <c r="VWI114" s="6"/>
      <c r="VWJ114" s="6"/>
      <c r="VWK114" s="6"/>
      <c r="VWL114" s="6"/>
      <c r="VWM114" s="6"/>
      <c r="VWN114" s="6"/>
      <c r="VWO114" s="6"/>
      <c r="VWP114" s="6"/>
      <c r="VWQ114" s="6"/>
      <c r="VWR114" s="6"/>
      <c r="VWS114" s="6"/>
      <c r="VWT114" s="6"/>
      <c r="VWU114" s="6"/>
      <c r="VWV114" s="6"/>
      <c r="VWW114" s="6"/>
      <c r="VWX114" s="6"/>
      <c r="VWY114" s="6"/>
      <c r="VWZ114" s="6"/>
      <c r="VXA114" s="6"/>
      <c r="VXB114" s="6"/>
      <c r="VXC114" s="6"/>
      <c r="VXD114" s="6"/>
      <c r="VXE114" s="6"/>
      <c r="VXF114" s="6"/>
      <c r="VXG114" s="6"/>
      <c r="VXH114" s="6"/>
      <c r="VXI114" s="6"/>
      <c r="VXJ114" s="6"/>
      <c r="VXK114" s="6"/>
      <c r="VXL114" s="6"/>
      <c r="VXM114" s="6"/>
      <c r="VXN114" s="6"/>
      <c r="VXO114" s="6"/>
      <c r="VXP114" s="6"/>
      <c r="VXQ114" s="6"/>
      <c r="VXR114" s="6"/>
      <c r="VXS114" s="6"/>
      <c r="VXT114" s="6"/>
      <c r="VXU114" s="6"/>
      <c r="VXV114" s="6"/>
      <c r="VXW114" s="6"/>
      <c r="VXX114" s="6"/>
      <c r="VXY114" s="6"/>
      <c r="VXZ114" s="6"/>
      <c r="VYA114" s="6"/>
      <c r="VYB114" s="6"/>
      <c r="VYC114" s="6"/>
      <c r="VYD114" s="6"/>
      <c r="VYE114" s="6"/>
      <c r="VYF114" s="6"/>
      <c r="VYG114" s="6"/>
      <c r="VYH114" s="6"/>
      <c r="VYI114" s="6"/>
      <c r="VYJ114" s="6"/>
      <c r="VYK114" s="6"/>
      <c r="VYL114" s="6"/>
      <c r="VYM114" s="6"/>
      <c r="VYN114" s="6"/>
      <c r="VYO114" s="6"/>
      <c r="VYP114" s="6"/>
      <c r="VYQ114" s="6"/>
      <c r="VYR114" s="6"/>
      <c r="VYS114" s="6"/>
      <c r="VYT114" s="6"/>
      <c r="VYU114" s="6"/>
      <c r="VYV114" s="6"/>
      <c r="VYW114" s="6"/>
      <c r="VYX114" s="6"/>
      <c r="VYY114" s="6"/>
      <c r="VYZ114" s="6"/>
      <c r="VZA114" s="6"/>
      <c r="VZB114" s="6"/>
      <c r="VZC114" s="6"/>
      <c r="VZD114" s="6"/>
      <c r="VZE114" s="6"/>
      <c r="VZF114" s="6"/>
      <c r="VZG114" s="6"/>
      <c r="VZH114" s="6"/>
      <c r="VZI114" s="6"/>
      <c r="VZJ114" s="6"/>
      <c r="VZK114" s="6"/>
      <c r="VZL114" s="6"/>
      <c r="VZM114" s="6"/>
      <c r="VZN114" s="6"/>
      <c r="VZO114" s="6"/>
      <c r="VZP114" s="6"/>
      <c r="VZQ114" s="6"/>
      <c r="VZR114" s="6"/>
      <c r="VZS114" s="6"/>
      <c r="VZT114" s="6"/>
      <c r="VZU114" s="6"/>
      <c r="VZV114" s="6"/>
      <c r="VZW114" s="6"/>
      <c r="VZX114" s="6"/>
      <c r="VZY114" s="6"/>
      <c r="VZZ114" s="6"/>
      <c r="WAA114" s="6"/>
      <c r="WAB114" s="6"/>
      <c r="WAC114" s="6"/>
      <c r="WAD114" s="6"/>
      <c r="WAE114" s="6"/>
      <c r="WAF114" s="6"/>
      <c r="WAG114" s="6"/>
      <c r="WAH114" s="6"/>
      <c r="WAI114" s="6"/>
      <c r="WAJ114" s="6"/>
      <c r="WAK114" s="6"/>
      <c r="WAL114" s="6"/>
      <c r="WAM114" s="6"/>
      <c r="WAN114" s="6"/>
      <c r="WAO114" s="6"/>
      <c r="WAP114" s="6"/>
      <c r="WAQ114" s="6"/>
      <c r="WAR114" s="6"/>
      <c r="WAS114" s="6"/>
      <c r="WAT114" s="6"/>
      <c r="WAU114" s="6"/>
      <c r="WAV114" s="6"/>
      <c r="WAW114" s="6"/>
      <c r="WAX114" s="6"/>
      <c r="WAY114" s="6"/>
      <c r="WAZ114" s="6"/>
      <c r="WBA114" s="6"/>
      <c r="WBB114" s="6"/>
      <c r="WBC114" s="6"/>
      <c r="WBD114" s="6"/>
      <c r="WBE114" s="6"/>
      <c r="WBF114" s="6"/>
      <c r="WBG114" s="6"/>
      <c r="WBH114" s="6"/>
      <c r="WBI114" s="6"/>
      <c r="WBJ114" s="6"/>
      <c r="WBK114" s="6"/>
      <c r="WBL114" s="6"/>
      <c r="WBM114" s="6"/>
      <c r="WBN114" s="6"/>
      <c r="WBO114" s="6"/>
      <c r="WBP114" s="6"/>
      <c r="WBQ114" s="6"/>
      <c r="WBR114" s="6"/>
      <c r="WBS114" s="6"/>
      <c r="WBT114" s="6"/>
      <c r="WBU114" s="6"/>
      <c r="WBV114" s="6"/>
      <c r="WBW114" s="6"/>
      <c r="WBX114" s="6"/>
      <c r="WBY114" s="6"/>
      <c r="WBZ114" s="6"/>
      <c r="WCA114" s="6"/>
      <c r="WCB114" s="6"/>
      <c r="WCC114" s="6"/>
      <c r="WCD114" s="6"/>
      <c r="WCE114" s="6"/>
      <c r="WCF114" s="6"/>
      <c r="WCG114" s="6"/>
      <c r="WCH114" s="6"/>
      <c r="WCI114" s="6"/>
      <c r="WCJ114" s="6"/>
      <c r="WCK114" s="6"/>
      <c r="WCL114" s="6"/>
      <c r="WCM114" s="6"/>
      <c r="WCN114" s="6"/>
      <c r="WCO114" s="6"/>
      <c r="WCP114" s="6"/>
      <c r="WCQ114" s="6"/>
      <c r="WCR114" s="6"/>
      <c r="WCS114" s="6"/>
      <c r="WCT114" s="6"/>
      <c r="WCU114" s="6"/>
      <c r="WCV114" s="6"/>
      <c r="WCW114" s="6"/>
      <c r="WCX114" s="6"/>
      <c r="WCY114" s="6"/>
      <c r="WCZ114" s="6"/>
      <c r="WDA114" s="6"/>
      <c r="WDB114" s="6"/>
      <c r="WDC114" s="6"/>
      <c r="WDD114" s="6"/>
      <c r="WDE114" s="6"/>
      <c r="WDF114" s="6"/>
      <c r="WDG114" s="6"/>
      <c r="WDH114" s="6"/>
      <c r="WDI114" s="6"/>
      <c r="WDJ114" s="6"/>
      <c r="WDK114" s="6"/>
      <c r="WDL114" s="6"/>
      <c r="WDM114" s="6"/>
      <c r="WDN114" s="6"/>
      <c r="WDO114" s="6"/>
      <c r="WDP114" s="6"/>
      <c r="WDQ114" s="6"/>
      <c r="WDR114" s="6"/>
      <c r="WDS114" s="6"/>
      <c r="WDT114" s="6"/>
      <c r="WDU114" s="6"/>
      <c r="WDV114" s="6"/>
      <c r="WDW114" s="6"/>
      <c r="WDX114" s="6"/>
      <c r="WDY114" s="6"/>
      <c r="WDZ114" s="6"/>
      <c r="WEA114" s="6"/>
      <c r="WEB114" s="6"/>
      <c r="WEC114" s="6"/>
      <c r="WED114" s="6"/>
      <c r="WEE114" s="6"/>
      <c r="WEF114" s="6"/>
      <c r="WEG114" s="6"/>
      <c r="WEH114" s="6"/>
      <c r="WEI114" s="6"/>
      <c r="WEJ114" s="6"/>
      <c r="WEK114" s="6"/>
      <c r="WEL114" s="6"/>
      <c r="WEM114" s="6"/>
      <c r="WEN114" s="6"/>
      <c r="WEO114" s="6"/>
      <c r="WEP114" s="6"/>
      <c r="WEQ114" s="6"/>
      <c r="WER114" s="6"/>
      <c r="WES114" s="6"/>
      <c r="WET114" s="6"/>
      <c r="WEU114" s="6"/>
      <c r="WEV114" s="6"/>
      <c r="WEW114" s="6"/>
      <c r="WEX114" s="6"/>
      <c r="WEY114" s="6"/>
      <c r="WEZ114" s="6"/>
      <c r="WFA114" s="6"/>
      <c r="WFB114" s="6"/>
      <c r="WFC114" s="6"/>
      <c r="WFD114" s="6"/>
      <c r="WFE114" s="6"/>
      <c r="WFF114" s="6"/>
      <c r="WFG114" s="6"/>
      <c r="WFH114" s="6"/>
      <c r="WFI114" s="6"/>
      <c r="WFJ114" s="6"/>
      <c r="WFK114" s="6"/>
      <c r="WFL114" s="6"/>
      <c r="WFM114" s="6"/>
      <c r="WFN114" s="6"/>
      <c r="WFO114" s="6"/>
      <c r="WFP114" s="6"/>
      <c r="WFQ114" s="6"/>
      <c r="WFR114" s="6"/>
      <c r="WFS114" s="6"/>
      <c r="WFT114" s="6"/>
      <c r="WFU114" s="6"/>
      <c r="WFV114" s="6"/>
      <c r="WFW114" s="6"/>
      <c r="WFX114" s="6"/>
      <c r="WFY114" s="6"/>
      <c r="WFZ114" s="6"/>
      <c r="WGA114" s="6"/>
      <c r="WGB114" s="6"/>
      <c r="WGC114" s="6"/>
      <c r="WGD114" s="6"/>
      <c r="WGE114" s="6"/>
      <c r="WGF114" s="6"/>
      <c r="WGG114" s="6"/>
      <c r="WGH114" s="6"/>
      <c r="WGI114" s="6"/>
      <c r="WGJ114" s="6"/>
      <c r="WGK114" s="6"/>
      <c r="WGL114" s="6"/>
      <c r="WGM114" s="6"/>
      <c r="WGN114" s="6"/>
      <c r="WGO114" s="6"/>
      <c r="WGP114" s="6"/>
      <c r="WGQ114" s="6"/>
      <c r="WGR114" s="6"/>
      <c r="WGS114" s="6"/>
      <c r="WGT114" s="6"/>
      <c r="WGU114" s="6"/>
      <c r="WGV114" s="6"/>
      <c r="WGW114" s="6"/>
      <c r="WGX114" s="6"/>
      <c r="WGY114" s="6"/>
      <c r="WGZ114" s="6"/>
      <c r="WHA114" s="6"/>
      <c r="WHB114" s="6"/>
      <c r="WHC114" s="6"/>
      <c r="WHD114" s="6"/>
      <c r="WHE114" s="6"/>
      <c r="WHF114" s="6"/>
      <c r="WHG114" s="6"/>
      <c r="WHH114" s="6"/>
      <c r="WHI114" s="6"/>
      <c r="WHJ114" s="6"/>
      <c r="WHK114" s="6"/>
      <c r="WHL114" s="6"/>
      <c r="WHM114" s="6"/>
      <c r="WHN114" s="6"/>
      <c r="WHO114" s="6"/>
      <c r="WHP114" s="6"/>
      <c r="WHQ114" s="6"/>
      <c r="WHR114" s="6"/>
      <c r="WHS114" s="6"/>
      <c r="WHT114" s="6"/>
      <c r="WHU114" s="6"/>
      <c r="WHV114" s="6"/>
      <c r="WHW114" s="6"/>
      <c r="WHX114" s="6"/>
      <c r="WHY114" s="6"/>
      <c r="WHZ114" s="6"/>
      <c r="WIA114" s="6"/>
      <c r="WIB114" s="6"/>
      <c r="WIC114" s="6"/>
      <c r="WID114" s="6"/>
      <c r="WIE114" s="6"/>
      <c r="WIF114" s="6"/>
      <c r="WIG114" s="6"/>
      <c r="WIH114" s="6"/>
      <c r="WII114" s="6"/>
      <c r="WIJ114" s="6"/>
      <c r="WIK114" s="6"/>
      <c r="WIL114" s="6"/>
      <c r="WIM114" s="6"/>
      <c r="WIN114" s="6"/>
      <c r="WIO114" s="6"/>
      <c r="WIP114" s="6"/>
      <c r="WIQ114" s="6"/>
      <c r="WIR114" s="6"/>
      <c r="WIS114" s="6"/>
      <c r="WIT114" s="6"/>
      <c r="WIU114" s="6"/>
      <c r="WIV114" s="6"/>
      <c r="WIW114" s="6"/>
      <c r="WIX114" s="6"/>
      <c r="WIY114" s="6"/>
      <c r="WIZ114" s="6"/>
      <c r="WJA114" s="6"/>
      <c r="WJB114" s="6"/>
      <c r="WJC114" s="6"/>
      <c r="WJD114" s="6"/>
      <c r="WJE114" s="6"/>
      <c r="WJF114" s="6"/>
      <c r="WJG114" s="6"/>
      <c r="WJH114" s="6"/>
      <c r="WJI114" s="6"/>
      <c r="WJJ114" s="6"/>
      <c r="WJK114" s="6"/>
      <c r="WJL114" s="6"/>
      <c r="WJM114" s="6"/>
      <c r="WJN114" s="6"/>
      <c r="WJO114" s="6"/>
      <c r="WJP114" s="6"/>
      <c r="WJQ114" s="6"/>
      <c r="WJR114" s="6"/>
      <c r="WJS114" s="6"/>
      <c r="WJT114" s="6"/>
      <c r="WJU114" s="6"/>
      <c r="WJV114" s="6"/>
      <c r="WJW114" s="6"/>
      <c r="WJX114" s="6"/>
      <c r="WJY114" s="6"/>
      <c r="WJZ114" s="6"/>
      <c r="WKA114" s="6"/>
      <c r="WKB114" s="6"/>
      <c r="WKC114" s="6"/>
      <c r="WKD114" s="6"/>
      <c r="WKE114" s="6"/>
      <c r="WKF114" s="6"/>
      <c r="WKG114" s="6"/>
      <c r="WKH114" s="6"/>
      <c r="WKI114" s="6"/>
      <c r="WKJ114" s="6"/>
      <c r="WKK114" s="6"/>
      <c r="WKL114" s="6"/>
      <c r="WKM114" s="6"/>
      <c r="WKN114" s="6"/>
      <c r="WKO114" s="6"/>
      <c r="WKP114" s="6"/>
      <c r="WKQ114" s="6"/>
      <c r="WKR114" s="6"/>
      <c r="WKS114" s="6"/>
      <c r="WKT114" s="6"/>
      <c r="WKU114" s="6"/>
      <c r="WKV114" s="6"/>
      <c r="WKW114" s="6"/>
      <c r="WKX114" s="6"/>
      <c r="WKY114" s="6"/>
      <c r="WKZ114" s="6"/>
      <c r="WLA114" s="6"/>
      <c r="WLB114" s="6"/>
      <c r="WLC114" s="6"/>
      <c r="WLD114" s="6"/>
      <c r="WLE114" s="6"/>
      <c r="WLF114" s="6"/>
      <c r="WLG114" s="6"/>
      <c r="WLH114" s="6"/>
      <c r="WLI114" s="6"/>
      <c r="WLJ114" s="6"/>
      <c r="WLK114" s="6"/>
      <c r="WLL114" s="6"/>
      <c r="WLM114" s="6"/>
      <c r="WLN114" s="6"/>
      <c r="WLO114" s="6"/>
      <c r="WLP114" s="6"/>
      <c r="WLQ114" s="6"/>
      <c r="WLR114" s="6"/>
      <c r="WLS114" s="6"/>
      <c r="WLT114" s="6"/>
      <c r="WLU114" s="6"/>
      <c r="WLV114" s="6"/>
      <c r="WLW114" s="6"/>
      <c r="WLX114" s="6"/>
      <c r="WLY114" s="6"/>
      <c r="WLZ114" s="6"/>
      <c r="WMA114" s="6"/>
      <c r="WMB114" s="6"/>
      <c r="WMC114" s="6"/>
      <c r="WMD114" s="6"/>
      <c r="WME114" s="6"/>
      <c r="WMF114" s="6"/>
      <c r="WMG114" s="6"/>
      <c r="WMH114" s="6"/>
      <c r="WMI114" s="6"/>
      <c r="WMJ114" s="6"/>
      <c r="WMK114" s="6"/>
      <c r="WML114" s="6"/>
      <c r="WMM114" s="6"/>
      <c r="WMN114" s="6"/>
      <c r="WMO114" s="6"/>
      <c r="WMP114" s="6"/>
      <c r="WMQ114" s="6"/>
      <c r="WMR114" s="6"/>
      <c r="WMS114" s="6"/>
      <c r="WMT114" s="6"/>
      <c r="WMU114" s="6"/>
      <c r="WMV114" s="6"/>
      <c r="WMW114" s="6"/>
      <c r="WMX114" s="6"/>
      <c r="WMY114" s="6"/>
      <c r="WMZ114" s="6"/>
      <c r="WNA114" s="6"/>
      <c r="WNB114" s="6"/>
      <c r="WNC114" s="6"/>
      <c r="WND114" s="6"/>
      <c r="WNE114" s="6"/>
      <c r="WNF114" s="6"/>
      <c r="WNG114" s="6"/>
      <c r="WNH114" s="6"/>
      <c r="WNI114" s="6"/>
      <c r="WNJ114" s="6"/>
      <c r="WNK114" s="6"/>
      <c r="WNL114" s="6"/>
      <c r="WNM114" s="6"/>
      <c r="WNN114" s="6"/>
      <c r="WNO114" s="6"/>
      <c r="WNP114" s="6"/>
      <c r="WNQ114" s="6"/>
      <c r="WNR114" s="6"/>
      <c r="WNS114" s="6"/>
      <c r="WNT114" s="6"/>
      <c r="WNU114" s="6"/>
      <c r="WNV114" s="6"/>
      <c r="WNW114" s="6"/>
      <c r="WNX114" s="6"/>
      <c r="WNY114" s="6"/>
      <c r="WNZ114" s="6"/>
      <c r="WOA114" s="6"/>
      <c r="WOB114" s="6"/>
      <c r="WOC114" s="6"/>
      <c r="WOD114" s="6"/>
      <c r="WOE114" s="6"/>
      <c r="WOF114" s="6"/>
      <c r="WOG114" s="6"/>
      <c r="WOH114" s="6"/>
      <c r="WOI114" s="6"/>
      <c r="WOJ114" s="6"/>
      <c r="WOK114" s="6"/>
      <c r="WOL114" s="6"/>
      <c r="WOM114" s="6"/>
      <c r="WON114" s="6"/>
      <c r="WOO114" s="6"/>
      <c r="WOP114" s="6"/>
      <c r="WOQ114" s="6"/>
      <c r="WOR114" s="6"/>
      <c r="WOS114" s="6"/>
      <c r="WOT114" s="6"/>
      <c r="WOU114" s="6"/>
      <c r="WOV114" s="6"/>
      <c r="WOW114" s="6"/>
      <c r="WOX114" s="6"/>
      <c r="WOY114" s="6"/>
      <c r="WOZ114" s="6"/>
      <c r="WPA114" s="6"/>
      <c r="WPB114" s="6"/>
      <c r="WPC114" s="6"/>
      <c r="WPD114" s="6"/>
      <c r="WPE114" s="6"/>
      <c r="WPF114" s="6"/>
      <c r="WPG114" s="6"/>
      <c r="WPH114" s="6"/>
      <c r="WPI114" s="6"/>
      <c r="WPJ114" s="6"/>
      <c r="WPK114" s="6"/>
      <c r="WPL114" s="6"/>
      <c r="WPM114" s="6"/>
      <c r="WPN114" s="6"/>
      <c r="WPO114" s="6"/>
      <c r="WPP114" s="6"/>
      <c r="WPQ114" s="6"/>
      <c r="WPR114" s="6"/>
      <c r="WPS114" s="6"/>
      <c r="WPT114" s="6"/>
      <c r="WPU114" s="6"/>
      <c r="WPV114" s="6"/>
      <c r="WPW114" s="6"/>
      <c r="WPX114" s="6"/>
      <c r="WPY114" s="6"/>
      <c r="WPZ114" s="6"/>
      <c r="WQA114" s="6"/>
      <c r="WQB114" s="6"/>
      <c r="WQC114" s="6"/>
      <c r="WQD114" s="6"/>
      <c r="WQE114" s="6"/>
      <c r="WQF114" s="6"/>
      <c r="WQG114" s="6"/>
      <c r="WQH114" s="6"/>
      <c r="WQI114" s="6"/>
      <c r="WQJ114" s="6"/>
      <c r="WQK114" s="6"/>
      <c r="WQL114" s="6"/>
      <c r="WQM114" s="6"/>
      <c r="WQN114" s="6"/>
      <c r="WQO114" s="6"/>
      <c r="WQP114" s="6"/>
      <c r="WQQ114" s="6"/>
      <c r="WQR114" s="6"/>
      <c r="WQS114" s="6"/>
      <c r="WQT114" s="6"/>
      <c r="WQU114" s="6"/>
      <c r="WQV114" s="6"/>
      <c r="WQW114" s="6"/>
      <c r="WQX114" s="6"/>
      <c r="WQY114" s="6"/>
      <c r="WQZ114" s="6"/>
      <c r="WRA114" s="6"/>
      <c r="WRB114" s="6"/>
      <c r="WRC114" s="6"/>
      <c r="WRD114" s="6"/>
      <c r="WRE114" s="6"/>
      <c r="WRF114" s="6"/>
      <c r="WRG114" s="6"/>
      <c r="WRH114" s="6"/>
      <c r="WRI114" s="6"/>
      <c r="WRJ114" s="6"/>
      <c r="WRK114" s="6"/>
      <c r="WRL114" s="6"/>
      <c r="WRM114" s="6"/>
      <c r="WRN114" s="6"/>
      <c r="WRO114" s="6"/>
      <c r="WRP114" s="6"/>
      <c r="WRQ114" s="6"/>
      <c r="WRR114" s="6"/>
      <c r="WRS114" s="6"/>
      <c r="WRT114" s="6"/>
      <c r="WRU114" s="6"/>
      <c r="WRV114" s="6"/>
      <c r="WRW114" s="6"/>
      <c r="WRX114" s="6"/>
      <c r="WRY114" s="6"/>
      <c r="WRZ114" s="6"/>
      <c r="WSA114" s="6"/>
      <c r="WSB114" s="6"/>
      <c r="WSC114" s="6"/>
      <c r="WSD114" s="6"/>
      <c r="WSE114" s="6"/>
      <c r="WSF114" s="6"/>
      <c r="WSG114" s="6"/>
      <c r="WSH114" s="6"/>
      <c r="WSI114" s="6"/>
      <c r="WSJ114" s="6"/>
      <c r="WSK114" s="6"/>
      <c r="WSL114" s="6"/>
      <c r="WSM114" s="6"/>
      <c r="WSN114" s="6"/>
      <c r="WSO114" s="6"/>
      <c r="WSP114" s="6"/>
      <c r="WSQ114" s="6"/>
      <c r="WSR114" s="6"/>
      <c r="WSS114" s="6"/>
      <c r="WST114" s="6"/>
      <c r="WSU114" s="6"/>
      <c r="WSV114" s="6"/>
      <c r="WSW114" s="6"/>
      <c r="WSX114" s="6"/>
      <c r="WSY114" s="6"/>
      <c r="WSZ114" s="6"/>
      <c r="WTA114" s="6"/>
      <c r="WTB114" s="6"/>
      <c r="WTC114" s="6"/>
      <c r="WTD114" s="6"/>
      <c r="WTE114" s="6"/>
      <c r="WTF114" s="6"/>
      <c r="WTG114" s="6"/>
      <c r="WTH114" s="6"/>
      <c r="WTI114" s="6"/>
      <c r="WTJ114" s="6"/>
      <c r="WTK114" s="6"/>
      <c r="WTL114" s="6"/>
      <c r="WTM114" s="6"/>
      <c r="WTN114" s="6"/>
      <c r="WTO114" s="6"/>
      <c r="WTP114" s="6"/>
      <c r="WTQ114" s="6"/>
      <c r="WTR114" s="6"/>
      <c r="WTS114" s="6"/>
      <c r="WTT114" s="6"/>
      <c r="WTU114" s="6"/>
      <c r="WTV114" s="6"/>
      <c r="WTW114" s="6"/>
      <c r="WTX114" s="6"/>
      <c r="WTY114" s="6"/>
      <c r="WTZ114" s="6"/>
      <c r="WUA114" s="6"/>
      <c r="WUB114" s="6"/>
      <c r="WUC114" s="6"/>
      <c r="WUD114" s="6"/>
      <c r="WUE114" s="6"/>
      <c r="WUF114" s="6"/>
      <c r="WUG114" s="6"/>
      <c r="WUH114" s="6"/>
      <c r="WUI114" s="6"/>
      <c r="WUJ114" s="6"/>
      <c r="WUK114" s="6"/>
      <c r="WUL114" s="6"/>
      <c r="WUM114" s="6"/>
      <c r="WUN114" s="6"/>
      <c r="WUO114" s="6"/>
      <c r="WUP114" s="6"/>
      <c r="WUQ114" s="6"/>
      <c r="WUR114" s="6"/>
      <c r="WUS114" s="6"/>
      <c r="WUT114" s="6"/>
      <c r="WUU114" s="6"/>
      <c r="WUV114" s="6"/>
      <c r="WUW114" s="6"/>
      <c r="WUX114" s="6"/>
      <c r="WUY114" s="6"/>
      <c r="WUZ114" s="6"/>
      <c r="WVA114" s="6"/>
      <c r="WVB114" s="6"/>
      <c r="WVC114" s="6"/>
      <c r="WVD114" s="6"/>
      <c r="WVE114" s="6"/>
      <c r="WVF114" s="6"/>
      <c r="WVG114" s="6"/>
      <c r="WVH114" s="6"/>
      <c r="WVI114" s="6"/>
      <c r="WVJ114" s="6"/>
      <c r="WVK114" s="6"/>
      <c r="WVL114" s="6"/>
      <c r="WVM114" s="6"/>
      <c r="WVN114" s="6"/>
      <c r="WVO114" s="6"/>
      <c r="WVP114" s="6"/>
      <c r="WVQ114" s="6"/>
      <c r="WVR114" s="6"/>
      <c r="WVS114" s="6"/>
      <c r="WVT114" s="6"/>
      <c r="WVU114" s="6"/>
      <c r="WVV114" s="6"/>
      <c r="WVW114" s="6"/>
      <c r="WVX114" s="6"/>
      <c r="WVY114" s="6"/>
      <c r="WVZ114" s="6"/>
      <c r="WWA114" s="6"/>
      <c r="WWB114" s="6"/>
      <c r="WWC114" s="6"/>
      <c r="WWD114" s="6"/>
      <c r="WWE114" s="6"/>
      <c r="WWF114" s="6"/>
      <c r="WWG114" s="6"/>
      <c r="WWH114" s="6"/>
      <c r="WWI114" s="6"/>
      <c r="WWJ114" s="6"/>
      <c r="WWK114" s="6"/>
      <c r="WWL114" s="6"/>
      <c r="WWM114" s="6"/>
      <c r="WWN114" s="6"/>
      <c r="WWO114" s="6"/>
      <c r="WWP114" s="6"/>
      <c r="WWQ114" s="6"/>
      <c r="WWR114" s="6"/>
      <c r="WWS114" s="6"/>
      <c r="WWT114" s="6"/>
      <c r="WWU114" s="6"/>
      <c r="WWV114" s="6"/>
      <c r="WWW114" s="6"/>
      <c r="WWX114" s="6"/>
      <c r="WWY114" s="6"/>
      <c r="WWZ114" s="6"/>
      <c r="WXA114" s="6"/>
      <c r="WXB114" s="6"/>
      <c r="WXC114" s="6"/>
      <c r="WXD114" s="6"/>
      <c r="WXE114" s="6"/>
      <c r="WXF114" s="6"/>
      <c r="WXG114" s="6"/>
      <c r="WXH114" s="6"/>
      <c r="WXI114" s="6"/>
      <c r="WXJ114" s="6"/>
      <c r="WXK114" s="6"/>
      <c r="WXL114" s="6"/>
      <c r="WXM114" s="6"/>
      <c r="WXN114" s="6"/>
      <c r="WXO114" s="6"/>
      <c r="WXP114" s="6"/>
      <c r="WXQ114" s="6"/>
      <c r="WXR114" s="6"/>
      <c r="WXS114" s="6"/>
      <c r="WXT114" s="6"/>
      <c r="WXU114" s="6"/>
      <c r="WXV114" s="6"/>
      <c r="WXW114" s="6"/>
      <c r="WXX114" s="6"/>
      <c r="WXY114" s="6"/>
      <c r="WXZ114" s="6"/>
      <c r="WYA114" s="6"/>
      <c r="WYB114" s="6"/>
      <c r="WYC114" s="6"/>
      <c r="WYD114" s="6"/>
      <c r="WYE114" s="6"/>
      <c r="WYF114" s="6"/>
      <c r="WYG114" s="6"/>
      <c r="WYH114" s="6"/>
      <c r="WYI114" s="6"/>
      <c r="WYJ114" s="6"/>
      <c r="WYK114" s="6"/>
      <c r="WYL114" s="6"/>
      <c r="WYM114" s="6"/>
      <c r="WYN114" s="6"/>
      <c r="WYO114" s="6"/>
      <c r="WYP114" s="6"/>
      <c r="WYQ114" s="6"/>
      <c r="WYR114" s="6"/>
      <c r="WYS114" s="6"/>
      <c r="WYT114" s="6"/>
      <c r="WYU114" s="6"/>
      <c r="WYV114" s="6"/>
      <c r="WYW114" s="6"/>
      <c r="WYX114" s="6"/>
      <c r="WYY114" s="6"/>
      <c r="WYZ114" s="6"/>
      <c r="WZA114" s="6"/>
      <c r="WZB114" s="6"/>
      <c r="WZC114" s="6"/>
      <c r="WZD114" s="6"/>
      <c r="WZE114" s="6"/>
      <c r="WZF114" s="6"/>
      <c r="WZG114" s="6"/>
      <c r="WZH114" s="6"/>
      <c r="WZI114" s="6"/>
      <c r="WZJ114" s="6"/>
      <c r="WZK114" s="6"/>
      <c r="WZL114" s="6"/>
      <c r="WZM114" s="6"/>
      <c r="WZN114" s="6"/>
      <c r="WZO114" s="6"/>
      <c r="WZP114" s="6"/>
      <c r="WZQ114" s="6"/>
      <c r="WZR114" s="6"/>
      <c r="WZS114" s="6"/>
      <c r="WZT114" s="6"/>
      <c r="WZU114" s="6"/>
      <c r="WZV114" s="6"/>
      <c r="WZW114" s="6"/>
      <c r="WZX114" s="6"/>
      <c r="WZY114" s="6"/>
      <c r="WZZ114" s="6"/>
      <c r="XAA114" s="6"/>
      <c r="XAB114" s="6"/>
      <c r="XAC114" s="6"/>
      <c r="XAD114" s="6"/>
      <c r="XAE114" s="6"/>
      <c r="XAF114" s="6"/>
      <c r="XAG114" s="6"/>
      <c r="XAH114" s="6"/>
      <c r="XAI114" s="6"/>
      <c r="XAJ114" s="6"/>
      <c r="XAK114" s="6"/>
      <c r="XAL114" s="6"/>
      <c r="XAM114" s="6"/>
      <c r="XAN114" s="6"/>
      <c r="XAO114" s="6"/>
      <c r="XAP114" s="6"/>
      <c r="XAQ114" s="6"/>
      <c r="XAR114" s="6"/>
      <c r="XAS114" s="6"/>
      <c r="XAT114" s="6"/>
      <c r="XAU114" s="6"/>
      <c r="XAV114" s="6"/>
      <c r="XAW114" s="6"/>
      <c r="XAX114" s="6"/>
      <c r="XAY114" s="6"/>
      <c r="XAZ114" s="6"/>
      <c r="XBA114" s="6"/>
      <c r="XBB114" s="6"/>
      <c r="XBC114" s="6"/>
      <c r="XBD114" s="6"/>
      <c r="XBE114" s="6"/>
      <c r="XBF114" s="6"/>
      <c r="XBG114" s="6"/>
      <c r="XBH114" s="6"/>
      <c r="XBI114" s="6"/>
      <c r="XBJ114" s="6"/>
      <c r="XBK114" s="6"/>
      <c r="XBL114" s="6"/>
      <c r="XBM114" s="6"/>
      <c r="XBN114" s="6"/>
      <c r="XBO114" s="6"/>
      <c r="XBP114" s="6"/>
      <c r="XBQ114" s="6"/>
      <c r="XBR114" s="6"/>
      <c r="XBS114" s="6"/>
      <c r="XBT114" s="6"/>
      <c r="XBU114" s="6"/>
      <c r="XBV114" s="6"/>
      <c r="XBW114" s="6"/>
      <c r="XBX114" s="6"/>
      <c r="XBY114" s="6"/>
      <c r="XBZ114" s="6"/>
      <c r="XCA114" s="6"/>
      <c r="XCB114" s="6"/>
      <c r="XCC114" s="6"/>
      <c r="XCD114" s="6"/>
      <c r="XCE114" s="6"/>
      <c r="XCF114" s="6"/>
      <c r="XCG114" s="6"/>
      <c r="XCH114" s="6"/>
      <c r="XCI114" s="6"/>
      <c r="XCJ114" s="6"/>
      <c r="XCK114" s="6"/>
      <c r="XCL114" s="6"/>
      <c r="XCM114" s="6"/>
      <c r="XCN114" s="6"/>
      <c r="XCO114" s="6"/>
      <c r="XCP114" s="6"/>
      <c r="XCQ114" s="6"/>
      <c r="XCR114" s="6"/>
      <c r="XCS114" s="6"/>
      <c r="XCT114" s="6"/>
      <c r="XCU114" s="6"/>
      <c r="XCV114" s="6"/>
      <c r="XCW114" s="6"/>
      <c r="XCX114" s="6"/>
      <c r="XCY114" s="6"/>
      <c r="XCZ114" s="6"/>
      <c r="XDA114" s="6"/>
      <c r="XDB114" s="6"/>
      <c r="XDC114" s="6"/>
      <c r="XDD114" s="6"/>
      <c r="XDE114" s="6"/>
      <c r="XDF114" s="6"/>
      <c r="XDG114" s="6"/>
      <c r="XDH114" s="6"/>
      <c r="XDI114" s="6"/>
      <c r="XDJ114" s="6"/>
      <c r="XDK114" s="6"/>
      <c r="XDL114" s="6"/>
      <c r="XDM114" s="6"/>
      <c r="XDN114" s="6"/>
      <c r="XDO114" s="6"/>
      <c r="XDP114" s="6"/>
      <c r="XDQ114" s="6"/>
      <c r="XDR114" s="6"/>
      <c r="XDS114" s="6"/>
      <c r="XDT114" s="6"/>
      <c r="XDU114" s="6"/>
      <c r="XDV114" s="6"/>
      <c r="XDW114" s="6"/>
      <c r="XDX114" s="6"/>
      <c r="XDY114" s="6"/>
      <c r="XDZ114" s="6"/>
      <c r="XEA114" s="6"/>
      <c r="XEB114" s="6"/>
      <c r="XEC114" s="6"/>
      <c r="XED114" s="6"/>
      <c r="XEE114" s="6"/>
      <c r="XEF114" s="6"/>
      <c r="XEG114" s="6"/>
      <c r="XEH114" s="6"/>
      <c r="XEI114" s="6"/>
      <c r="XEJ114" s="6"/>
      <c r="XEK114" s="6"/>
      <c r="XEL114" s="6"/>
      <c r="XEM114" s="6"/>
      <c r="XEN114" s="6"/>
      <c r="XEO114" s="6"/>
      <c r="XEP114" s="6"/>
      <c r="XEQ114" s="6"/>
      <c r="XER114" s="6"/>
      <c r="XES114" s="6"/>
      <c r="XET114" s="6"/>
      <c r="XEU114" s="6"/>
      <c r="XEV114" s="6"/>
      <c r="XEW114" s="6"/>
      <c r="XEX114" s="6"/>
      <c r="XEY114" s="6"/>
      <c r="XEZ114" s="6"/>
      <c r="XFA114" s="6"/>
      <c r="XFB114" s="6"/>
      <c r="XFC114" s="6"/>
      <c r="XFD114" s="6"/>
    </row>
    <row r="115" spans="1:16384" s="10" customFormat="1" ht="15" customHeight="1" x14ac:dyDescent="0.25">
      <c r="A115" s="57" t="s">
        <v>57</v>
      </c>
      <c r="B115" s="57"/>
      <c r="C115" s="69">
        <v>20.581855999999998</v>
      </c>
      <c r="D115" s="69">
        <v>21.449000999999999</v>
      </c>
      <c r="E115" s="69">
        <v>21.866897999999999</v>
      </c>
      <c r="F115" s="69">
        <v>22.241785</v>
      </c>
      <c r="G115" s="69">
        <v>22.873787</v>
      </c>
      <c r="H115" s="69">
        <v>23.318497000000001</v>
      </c>
      <c r="I115" s="69">
        <v>23.700001</v>
      </c>
      <c r="J115" s="69">
        <v>24.12163</v>
      </c>
      <c r="K115" s="69">
        <v>24.454841999999999</v>
      </c>
      <c r="L115" s="69">
        <v>24.765877</v>
      </c>
      <c r="M115" s="69">
        <v>25.111861999999999</v>
      </c>
      <c r="N115" s="69">
        <v>25.379715000000001</v>
      </c>
      <c r="O115" s="69">
        <v>25.647226</v>
      </c>
      <c r="P115" s="69">
        <v>25.790956000000001</v>
      </c>
      <c r="Q115" s="69">
        <v>26.00441</v>
      </c>
      <c r="R115" s="69">
        <v>26.190010000000001</v>
      </c>
      <c r="S115" s="69">
        <v>26.339514000000001</v>
      </c>
      <c r="T115" s="69">
        <v>26.434291999999999</v>
      </c>
      <c r="U115" s="69">
        <v>26.605685999999999</v>
      </c>
      <c r="V115" s="69">
        <v>26.832851000000002</v>
      </c>
      <c r="W115" s="69">
        <v>27.001895999999999</v>
      </c>
      <c r="X115" s="69">
        <v>27.283062000000001</v>
      </c>
      <c r="Y115" s="69">
        <v>27.476299000000001</v>
      </c>
      <c r="Z115" s="69">
        <v>27.644355999999998</v>
      </c>
      <c r="AA115" s="69">
        <v>27.825581</v>
      </c>
      <c r="AB115" s="69">
        <v>28.016971999999999</v>
      </c>
      <c r="AC115" s="69">
        <v>28.106745</v>
      </c>
      <c r="AD115" s="69">
        <v>28.292933000000001</v>
      </c>
      <c r="AE115" s="69">
        <v>28.461490999999999</v>
      </c>
      <c r="AF115" s="69">
        <v>28.655944999999999</v>
      </c>
      <c r="AG115" s="69">
        <v>28.846764</v>
      </c>
      <c r="AH115" s="69">
        <v>29.09572</v>
      </c>
      <c r="AI115" s="69">
        <v>29.232655000000001</v>
      </c>
      <c r="AJ115" s="69">
        <v>29.441783999999998</v>
      </c>
      <c r="AK115" s="64">
        <v>9.9469999999999992E-3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  <c r="CVN115" s="6"/>
      <c r="CVO115" s="6"/>
      <c r="CVP115" s="6"/>
      <c r="CVQ115" s="6"/>
      <c r="CVR115" s="6"/>
      <c r="CVS115" s="6"/>
      <c r="CVT115" s="6"/>
      <c r="CVU115" s="6"/>
      <c r="CVV115" s="6"/>
      <c r="CVW115" s="6"/>
      <c r="CVX115" s="6"/>
      <c r="CVY115" s="6"/>
      <c r="CVZ115" s="6"/>
      <c r="CWA115" s="6"/>
      <c r="CWB115" s="6"/>
      <c r="CWC115" s="6"/>
      <c r="CWD115" s="6"/>
      <c r="CWE115" s="6"/>
      <c r="CWF115" s="6"/>
      <c r="CWG115" s="6"/>
      <c r="CWH115" s="6"/>
      <c r="CWI115" s="6"/>
      <c r="CWJ115" s="6"/>
      <c r="CWK115" s="6"/>
      <c r="CWL115" s="6"/>
      <c r="CWM115" s="6"/>
      <c r="CWN115" s="6"/>
      <c r="CWO115" s="6"/>
      <c r="CWP115" s="6"/>
      <c r="CWQ115" s="6"/>
      <c r="CWR115" s="6"/>
      <c r="CWS115" s="6"/>
      <c r="CWT115" s="6"/>
      <c r="CWU115" s="6"/>
      <c r="CWV115" s="6"/>
      <c r="CWW115" s="6"/>
      <c r="CWX115" s="6"/>
      <c r="CWY115" s="6"/>
      <c r="CWZ115" s="6"/>
      <c r="CXA115" s="6"/>
      <c r="CXB115" s="6"/>
      <c r="CXC115" s="6"/>
      <c r="CXD115" s="6"/>
      <c r="CXE115" s="6"/>
      <c r="CXF115" s="6"/>
      <c r="CXG115" s="6"/>
      <c r="CXH115" s="6"/>
      <c r="CXI115" s="6"/>
      <c r="CXJ115" s="6"/>
      <c r="CXK115" s="6"/>
      <c r="CXL115" s="6"/>
      <c r="CXM115" s="6"/>
      <c r="CXN115" s="6"/>
      <c r="CXO115" s="6"/>
      <c r="CXP115" s="6"/>
      <c r="CXQ115" s="6"/>
      <c r="CXR115" s="6"/>
      <c r="CXS115" s="6"/>
      <c r="CXT115" s="6"/>
      <c r="CXU115" s="6"/>
      <c r="CXV115" s="6"/>
      <c r="CXW115" s="6"/>
      <c r="CXX115" s="6"/>
      <c r="CXY115" s="6"/>
      <c r="CXZ115" s="6"/>
      <c r="CYA115" s="6"/>
      <c r="CYB115" s="6"/>
      <c r="CYC115" s="6"/>
      <c r="CYD115" s="6"/>
      <c r="CYE115" s="6"/>
      <c r="CYF115" s="6"/>
      <c r="CYG115" s="6"/>
      <c r="CYH115" s="6"/>
      <c r="CYI115" s="6"/>
      <c r="CYJ115" s="6"/>
      <c r="CYK115" s="6"/>
      <c r="CYL115" s="6"/>
      <c r="CYM115" s="6"/>
      <c r="CYN115" s="6"/>
      <c r="CYO115" s="6"/>
      <c r="CYP115" s="6"/>
      <c r="CYQ115" s="6"/>
      <c r="CYR115" s="6"/>
      <c r="CYS115" s="6"/>
      <c r="CYT115" s="6"/>
      <c r="CYU115" s="6"/>
      <c r="CYV115" s="6"/>
      <c r="CYW115" s="6"/>
      <c r="CYX115" s="6"/>
      <c r="CYY115" s="6"/>
      <c r="CYZ115" s="6"/>
      <c r="CZA115" s="6"/>
      <c r="CZB115" s="6"/>
      <c r="CZC115" s="6"/>
      <c r="CZD115" s="6"/>
      <c r="CZE115" s="6"/>
      <c r="CZF115" s="6"/>
      <c r="CZG115" s="6"/>
      <c r="CZH115" s="6"/>
      <c r="CZI115" s="6"/>
      <c r="CZJ115" s="6"/>
      <c r="CZK115" s="6"/>
      <c r="CZL115" s="6"/>
      <c r="CZM115" s="6"/>
      <c r="CZN115" s="6"/>
      <c r="CZO115" s="6"/>
      <c r="CZP115" s="6"/>
      <c r="CZQ115" s="6"/>
      <c r="CZR115" s="6"/>
      <c r="CZS115" s="6"/>
      <c r="CZT115" s="6"/>
      <c r="CZU115" s="6"/>
      <c r="CZV115" s="6"/>
      <c r="CZW115" s="6"/>
      <c r="CZX115" s="6"/>
      <c r="CZY115" s="6"/>
      <c r="CZZ115" s="6"/>
      <c r="DAA115" s="6"/>
      <c r="DAB115" s="6"/>
      <c r="DAC115" s="6"/>
      <c r="DAD115" s="6"/>
      <c r="DAE115" s="6"/>
      <c r="DAF115" s="6"/>
      <c r="DAG115" s="6"/>
      <c r="DAH115" s="6"/>
      <c r="DAI115" s="6"/>
      <c r="DAJ115" s="6"/>
      <c r="DAK115" s="6"/>
      <c r="DAL115" s="6"/>
      <c r="DAM115" s="6"/>
      <c r="DAN115" s="6"/>
      <c r="DAO115" s="6"/>
      <c r="DAP115" s="6"/>
      <c r="DAQ115" s="6"/>
      <c r="DAR115" s="6"/>
      <c r="DAS115" s="6"/>
      <c r="DAT115" s="6"/>
      <c r="DAU115" s="6"/>
      <c r="DAV115" s="6"/>
      <c r="DAW115" s="6"/>
      <c r="DAX115" s="6"/>
      <c r="DAY115" s="6"/>
      <c r="DAZ115" s="6"/>
      <c r="DBA115" s="6"/>
      <c r="DBB115" s="6"/>
      <c r="DBC115" s="6"/>
      <c r="DBD115" s="6"/>
      <c r="DBE115" s="6"/>
      <c r="DBF115" s="6"/>
      <c r="DBG115" s="6"/>
      <c r="DBH115" s="6"/>
      <c r="DBI115" s="6"/>
      <c r="DBJ115" s="6"/>
      <c r="DBK115" s="6"/>
      <c r="DBL115" s="6"/>
      <c r="DBM115" s="6"/>
      <c r="DBN115" s="6"/>
      <c r="DBO115" s="6"/>
      <c r="DBP115" s="6"/>
      <c r="DBQ115" s="6"/>
      <c r="DBR115" s="6"/>
      <c r="DBS115" s="6"/>
      <c r="DBT115" s="6"/>
      <c r="DBU115" s="6"/>
      <c r="DBV115" s="6"/>
      <c r="DBW115" s="6"/>
      <c r="DBX115" s="6"/>
      <c r="DBY115" s="6"/>
      <c r="DBZ115" s="6"/>
      <c r="DCA115" s="6"/>
      <c r="DCB115" s="6"/>
      <c r="DCC115" s="6"/>
      <c r="DCD115" s="6"/>
      <c r="DCE115" s="6"/>
      <c r="DCF115" s="6"/>
      <c r="DCG115" s="6"/>
      <c r="DCH115" s="6"/>
      <c r="DCI115" s="6"/>
      <c r="DCJ115" s="6"/>
      <c r="DCK115" s="6"/>
      <c r="DCL115" s="6"/>
      <c r="DCM115" s="6"/>
      <c r="DCN115" s="6"/>
      <c r="DCO115" s="6"/>
      <c r="DCP115" s="6"/>
      <c r="DCQ115" s="6"/>
      <c r="DCR115" s="6"/>
      <c r="DCS115" s="6"/>
      <c r="DCT115" s="6"/>
      <c r="DCU115" s="6"/>
      <c r="DCV115" s="6"/>
      <c r="DCW115" s="6"/>
      <c r="DCX115" s="6"/>
      <c r="DCY115" s="6"/>
      <c r="DCZ115" s="6"/>
      <c r="DDA115" s="6"/>
      <c r="DDB115" s="6"/>
      <c r="DDC115" s="6"/>
      <c r="DDD115" s="6"/>
      <c r="DDE115" s="6"/>
      <c r="DDF115" s="6"/>
      <c r="DDG115" s="6"/>
      <c r="DDH115" s="6"/>
      <c r="DDI115" s="6"/>
      <c r="DDJ115" s="6"/>
      <c r="DDK115" s="6"/>
      <c r="DDL115" s="6"/>
      <c r="DDM115" s="6"/>
      <c r="DDN115" s="6"/>
      <c r="DDO115" s="6"/>
      <c r="DDP115" s="6"/>
      <c r="DDQ115" s="6"/>
      <c r="DDR115" s="6"/>
      <c r="DDS115" s="6"/>
      <c r="DDT115" s="6"/>
      <c r="DDU115" s="6"/>
      <c r="DDV115" s="6"/>
      <c r="DDW115" s="6"/>
      <c r="DDX115" s="6"/>
      <c r="DDY115" s="6"/>
      <c r="DDZ115" s="6"/>
      <c r="DEA115" s="6"/>
      <c r="DEB115" s="6"/>
      <c r="DEC115" s="6"/>
      <c r="DED115" s="6"/>
      <c r="DEE115" s="6"/>
      <c r="DEF115" s="6"/>
      <c r="DEG115" s="6"/>
      <c r="DEH115" s="6"/>
      <c r="DEI115" s="6"/>
      <c r="DEJ115" s="6"/>
      <c r="DEK115" s="6"/>
      <c r="DEL115" s="6"/>
      <c r="DEM115" s="6"/>
      <c r="DEN115" s="6"/>
      <c r="DEO115" s="6"/>
      <c r="DEP115" s="6"/>
      <c r="DEQ115" s="6"/>
      <c r="DER115" s="6"/>
      <c r="DES115" s="6"/>
      <c r="DET115" s="6"/>
      <c r="DEU115" s="6"/>
      <c r="DEV115" s="6"/>
      <c r="DEW115" s="6"/>
      <c r="DEX115" s="6"/>
      <c r="DEY115" s="6"/>
      <c r="DEZ115" s="6"/>
      <c r="DFA115" s="6"/>
      <c r="DFB115" s="6"/>
      <c r="DFC115" s="6"/>
      <c r="DFD115" s="6"/>
      <c r="DFE115" s="6"/>
      <c r="DFF115" s="6"/>
      <c r="DFG115" s="6"/>
      <c r="DFH115" s="6"/>
      <c r="DFI115" s="6"/>
      <c r="DFJ115" s="6"/>
      <c r="DFK115" s="6"/>
      <c r="DFL115" s="6"/>
      <c r="DFM115" s="6"/>
      <c r="DFN115" s="6"/>
      <c r="DFO115" s="6"/>
      <c r="DFP115" s="6"/>
      <c r="DFQ115" s="6"/>
      <c r="DFR115" s="6"/>
      <c r="DFS115" s="6"/>
      <c r="DFT115" s="6"/>
      <c r="DFU115" s="6"/>
      <c r="DFV115" s="6"/>
      <c r="DFW115" s="6"/>
      <c r="DFX115" s="6"/>
      <c r="DFY115" s="6"/>
      <c r="DFZ115" s="6"/>
      <c r="DGA115" s="6"/>
      <c r="DGB115" s="6"/>
      <c r="DGC115" s="6"/>
      <c r="DGD115" s="6"/>
      <c r="DGE115" s="6"/>
      <c r="DGF115" s="6"/>
      <c r="DGG115" s="6"/>
      <c r="DGH115" s="6"/>
      <c r="DGI115" s="6"/>
      <c r="DGJ115" s="6"/>
      <c r="DGK115" s="6"/>
      <c r="DGL115" s="6"/>
      <c r="DGM115" s="6"/>
      <c r="DGN115" s="6"/>
      <c r="DGO115" s="6"/>
      <c r="DGP115" s="6"/>
      <c r="DGQ115" s="6"/>
      <c r="DGR115" s="6"/>
      <c r="DGS115" s="6"/>
      <c r="DGT115" s="6"/>
      <c r="DGU115" s="6"/>
      <c r="DGV115" s="6"/>
      <c r="DGW115" s="6"/>
      <c r="DGX115" s="6"/>
      <c r="DGY115" s="6"/>
      <c r="DGZ115" s="6"/>
      <c r="DHA115" s="6"/>
      <c r="DHB115" s="6"/>
      <c r="DHC115" s="6"/>
      <c r="DHD115" s="6"/>
      <c r="DHE115" s="6"/>
      <c r="DHF115" s="6"/>
      <c r="DHG115" s="6"/>
      <c r="DHH115" s="6"/>
      <c r="DHI115" s="6"/>
      <c r="DHJ115" s="6"/>
      <c r="DHK115" s="6"/>
      <c r="DHL115" s="6"/>
      <c r="DHM115" s="6"/>
      <c r="DHN115" s="6"/>
      <c r="DHO115" s="6"/>
      <c r="DHP115" s="6"/>
      <c r="DHQ115" s="6"/>
      <c r="DHR115" s="6"/>
      <c r="DHS115" s="6"/>
      <c r="DHT115" s="6"/>
      <c r="DHU115" s="6"/>
      <c r="DHV115" s="6"/>
      <c r="DHW115" s="6"/>
      <c r="DHX115" s="6"/>
      <c r="DHY115" s="6"/>
      <c r="DHZ115" s="6"/>
      <c r="DIA115" s="6"/>
      <c r="DIB115" s="6"/>
      <c r="DIC115" s="6"/>
      <c r="DID115" s="6"/>
      <c r="DIE115" s="6"/>
      <c r="DIF115" s="6"/>
      <c r="DIG115" s="6"/>
      <c r="DIH115" s="6"/>
      <c r="DII115" s="6"/>
      <c r="DIJ115" s="6"/>
      <c r="DIK115" s="6"/>
      <c r="DIL115" s="6"/>
      <c r="DIM115" s="6"/>
      <c r="DIN115" s="6"/>
      <c r="DIO115" s="6"/>
      <c r="DIP115" s="6"/>
      <c r="DIQ115" s="6"/>
      <c r="DIR115" s="6"/>
      <c r="DIS115" s="6"/>
      <c r="DIT115" s="6"/>
      <c r="DIU115" s="6"/>
      <c r="DIV115" s="6"/>
      <c r="DIW115" s="6"/>
      <c r="DIX115" s="6"/>
      <c r="DIY115" s="6"/>
      <c r="DIZ115" s="6"/>
      <c r="DJA115" s="6"/>
      <c r="DJB115" s="6"/>
      <c r="DJC115" s="6"/>
      <c r="DJD115" s="6"/>
      <c r="DJE115" s="6"/>
      <c r="DJF115" s="6"/>
      <c r="DJG115" s="6"/>
      <c r="DJH115" s="6"/>
      <c r="DJI115" s="6"/>
      <c r="DJJ115" s="6"/>
      <c r="DJK115" s="6"/>
      <c r="DJL115" s="6"/>
      <c r="DJM115" s="6"/>
      <c r="DJN115" s="6"/>
      <c r="DJO115" s="6"/>
      <c r="DJP115" s="6"/>
      <c r="DJQ115" s="6"/>
      <c r="DJR115" s="6"/>
      <c r="DJS115" s="6"/>
      <c r="DJT115" s="6"/>
      <c r="DJU115" s="6"/>
      <c r="DJV115" s="6"/>
      <c r="DJW115" s="6"/>
      <c r="DJX115" s="6"/>
      <c r="DJY115" s="6"/>
      <c r="DJZ115" s="6"/>
      <c r="DKA115" s="6"/>
      <c r="DKB115" s="6"/>
      <c r="DKC115" s="6"/>
      <c r="DKD115" s="6"/>
      <c r="DKE115" s="6"/>
      <c r="DKF115" s="6"/>
      <c r="DKG115" s="6"/>
      <c r="DKH115" s="6"/>
      <c r="DKI115" s="6"/>
      <c r="DKJ115" s="6"/>
      <c r="DKK115" s="6"/>
      <c r="DKL115" s="6"/>
      <c r="DKM115" s="6"/>
      <c r="DKN115" s="6"/>
      <c r="DKO115" s="6"/>
      <c r="DKP115" s="6"/>
      <c r="DKQ115" s="6"/>
      <c r="DKR115" s="6"/>
      <c r="DKS115" s="6"/>
      <c r="DKT115" s="6"/>
      <c r="DKU115" s="6"/>
      <c r="DKV115" s="6"/>
      <c r="DKW115" s="6"/>
      <c r="DKX115" s="6"/>
      <c r="DKY115" s="6"/>
      <c r="DKZ115" s="6"/>
      <c r="DLA115" s="6"/>
      <c r="DLB115" s="6"/>
      <c r="DLC115" s="6"/>
      <c r="DLD115" s="6"/>
      <c r="DLE115" s="6"/>
      <c r="DLF115" s="6"/>
      <c r="DLG115" s="6"/>
      <c r="DLH115" s="6"/>
      <c r="DLI115" s="6"/>
      <c r="DLJ115" s="6"/>
      <c r="DLK115" s="6"/>
      <c r="DLL115" s="6"/>
      <c r="DLM115" s="6"/>
      <c r="DLN115" s="6"/>
      <c r="DLO115" s="6"/>
      <c r="DLP115" s="6"/>
      <c r="DLQ115" s="6"/>
      <c r="DLR115" s="6"/>
      <c r="DLS115" s="6"/>
      <c r="DLT115" s="6"/>
      <c r="DLU115" s="6"/>
      <c r="DLV115" s="6"/>
      <c r="DLW115" s="6"/>
      <c r="DLX115" s="6"/>
      <c r="DLY115" s="6"/>
      <c r="DLZ115" s="6"/>
      <c r="DMA115" s="6"/>
      <c r="DMB115" s="6"/>
      <c r="DMC115" s="6"/>
      <c r="DMD115" s="6"/>
      <c r="DME115" s="6"/>
      <c r="DMF115" s="6"/>
      <c r="DMG115" s="6"/>
      <c r="DMH115" s="6"/>
      <c r="DMI115" s="6"/>
      <c r="DMJ115" s="6"/>
      <c r="DMK115" s="6"/>
      <c r="DML115" s="6"/>
      <c r="DMM115" s="6"/>
      <c r="DMN115" s="6"/>
      <c r="DMO115" s="6"/>
      <c r="DMP115" s="6"/>
      <c r="DMQ115" s="6"/>
      <c r="DMR115" s="6"/>
      <c r="DMS115" s="6"/>
      <c r="DMT115" s="6"/>
      <c r="DMU115" s="6"/>
      <c r="DMV115" s="6"/>
      <c r="DMW115" s="6"/>
      <c r="DMX115" s="6"/>
      <c r="DMY115" s="6"/>
      <c r="DMZ115" s="6"/>
      <c r="DNA115" s="6"/>
      <c r="DNB115" s="6"/>
      <c r="DNC115" s="6"/>
      <c r="DND115" s="6"/>
      <c r="DNE115" s="6"/>
      <c r="DNF115" s="6"/>
      <c r="DNG115" s="6"/>
      <c r="DNH115" s="6"/>
      <c r="DNI115" s="6"/>
      <c r="DNJ115" s="6"/>
      <c r="DNK115" s="6"/>
      <c r="DNL115" s="6"/>
      <c r="DNM115" s="6"/>
      <c r="DNN115" s="6"/>
      <c r="DNO115" s="6"/>
      <c r="DNP115" s="6"/>
      <c r="DNQ115" s="6"/>
      <c r="DNR115" s="6"/>
      <c r="DNS115" s="6"/>
      <c r="DNT115" s="6"/>
      <c r="DNU115" s="6"/>
      <c r="DNV115" s="6"/>
      <c r="DNW115" s="6"/>
      <c r="DNX115" s="6"/>
      <c r="DNY115" s="6"/>
      <c r="DNZ115" s="6"/>
      <c r="DOA115" s="6"/>
      <c r="DOB115" s="6"/>
      <c r="DOC115" s="6"/>
      <c r="DOD115" s="6"/>
      <c r="DOE115" s="6"/>
      <c r="DOF115" s="6"/>
      <c r="DOG115" s="6"/>
      <c r="DOH115" s="6"/>
      <c r="DOI115" s="6"/>
      <c r="DOJ115" s="6"/>
      <c r="DOK115" s="6"/>
      <c r="DOL115" s="6"/>
      <c r="DOM115" s="6"/>
      <c r="DON115" s="6"/>
      <c r="DOO115" s="6"/>
      <c r="DOP115" s="6"/>
      <c r="DOQ115" s="6"/>
      <c r="DOR115" s="6"/>
      <c r="DOS115" s="6"/>
      <c r="DOT115" s="6"/>
      <c r="DOU115" s="6"/>
      <c r="DOV115" s="6"/>
      <c r="DOW115" s="6"/>
      <c r="DOX115" s="6"/>
      <c r="DOY115" s="6"/>
      <c r="DOZ115" s="6"/>
      <c r="DPA115" s="6"/>
      <c r="DPB115" s="6"/>
      <c r="DPC115" s="6"/>
      <c r="DPD115" s="6"/>
      <c r="DPE115" s="6"/>
      <c r="DPF115" s="6"/>
      <c r="DPG115" s="6"/>
      <c r="DPH115" s="6"/>
      <c r="DPI115" s="6"/>
      <c r="DPJ115" s="6"/>
      <c r="DPK115" s="6"/>
      <c r="DPL115" s="6"/>
      <c r="DPM115" s="6"/>
      <c r="DPN115" s="6"/>
      <c r="DPO115" s="6"/>
      <c r="DPP115" s="6"/>
      <c r="DPQ115" s="6"/>
      <c r="DPR115" s="6"/>
      <c r="DPS115" s="6"/>
      <c r="DPT115" s="6"/>
      <c r="DPU115" s="6"/>
      <c r="DPV115" s="6"/>
      <c r="DPW115" s="6"/>
      <c r="DPX115" s="6"/>
      <c r="DPY115" s="6"/>
      <c r="DPZ115" s="6"/>
      <c r="DQA115" s="6"/>
      <c r="DQB115" s="6"/>
      <c r="DQC115" s="6"/>
      <c r="DQD115" s="6"/>
      <c r="DQE115" s="6"/>
      <c r="DQF115" s="6"/>
      <c r="DQG115" s="6"/>
      <c r="DQH115" s="6"/>
      <c r="DQI115" s="6"/>
      <c r="DQJ115" s="6"/>
      <c r="DQK115" s="6"/>
      <c r="DQL115" s="6"/>
      <c r="DQM115" s="6"/>
      <c r="DQN115" s="6"/>
      <c r="DQO115" s="6"/>
      <c r="DQP115" s="6"/>
      <c r="DQQ115" s="6"/>
      <c r="DQR115" s="6"/>
      <c r="DQS115" s="6"/>
      <c r="DQT115" s="6"/>
      <c r="DQU115" s="6"/>
      <c r="DQV115" s="6"/>
      <c r="DQW115" s="6"/>
      <c r="DQX115" s="6"/>
      <c r="DQY115" s="6"/>
      <c r="DQZ115" s="6"/>
      <c r="DRA115" s="6"/>
      <c r="DRB115" s="6"/>
      <c r="DRC115" s="6"/>
      <c r="DRD115" s="6"/>
      <c r="DRE115" s="6"/>
      <c r="DRF115" s="6"/>
      <c r="DRG115" s="6"/>
      <c r="DRH115" s="6"/>
      <c r="DRI115" s="6"/>
      <c r="DRJ115" s="6"/>
      <c r="DRK115" s="6"/>
      <c r="DRL115" s="6"/>
      <c r="DRM115" s="6"/>
      <c r="DRN115" s="6"/>
      <c r="DRO115" s="6"/>
      <c r="DRP115" s="6"/>
      <c r="DRQ115" s="6"/>
      <c r="DRR115" s="6"/>
      <c r="DRS115" s="6"/>
      <c r="DRT115" s="6"/>
      <c r="DRU115" s="6"/>
      <c r="DRV115" s="6"/>
      <c r="DRW115" s="6"/>
      <c r="DRX115" s="6"/>
      <c r="DRY115" s="6"/>
      <c r="DRZ115" s="6"/>
      <c r="DSA115" s="6"/>
      <c r="DSB115" s="6"/>
      <c r="DSC115" s="6"/>
      <c r="DSD115" s="6"/>
      <c r="DSE115" s="6"/>
      <c r="DSF115" s="6"/>
      <c r="DSG115" s="6"/>
      <c r="DSH115" s="6"/>
      <c r="DSI115" s="6"/>
      <c r="DSJ115" s="6"/>
      <c r="DSK115" s="6"/>
      <c r="DSL115" s="6"/>
      <c r="DSM115" s="6"/>
      <c r="DSN115" s="6"/>
      <c r="DSO115" s="6"/>
      <c r="DSP115" s="6"/>
      <c r="DSQ115" s="6"/>
      <c r="DSR115" s="6"/>
      <c r="DSS115" s="6"/>
      <c r="DST115" s="6"/>
      <c r="DSU115" s="6"/>
      <c r="DSV115" s="6"/>
      <c r="DSW115" s="6"/>
      <c r="DSX115" s="6"/>
      <c r="DSY115" s="6"/>
      <c r="DSZ115" s="6"/>
      <c r="DTA115" s="6"/>
      <c r="DTB115" s="6"/>
      <c r="DTC115" s="6"/>
      <c r="DTD115" s="6"/>
      <c r="DTE115" s="6"/>
      <c r="DTF115" s="6"/>
      <c r="DTG115" s="6"/>
      <c r="DTH115" s="6"/>
      <c r="DTI115" s="6"/>
      <c r="DTJ115" s="6"/>
      <c r="DTK115" s="6"/>
      <c r="DTL115" s="6"/>
      <c r="DTM115" s="6"/>
      <c r="DTN115" s="6"/>
      <c r="DTO115" s="6"/>
      <c r="DTP115" s="6"/>
      <c r="DTQ115" s="6"/>
      <c r="DTR115" s="6"/>
      <c r="DTS115" s="6"/>
      <c r="DTT115" s="6"/>
      <c r="DTU115" s="6"/>
      <c r="DTV115" s="6"/>
      <c r="DTW115" s="6"/>
      <c r="DTX115" s="6"/>
      <c r="DTY115" s="6"/>
      <c r="DTZ115" s="6"/>
      <c r="DUA115" s="6"/>
      <c r="DUB115" s="6"/>
      <c r="DUC115" s="6"/>
      <c r="DUD115" s="6"/>
      <c r="DUE115" s="6"/>
      <c r="DUF115" s="6"/>
      <c r="DUG115" s="6"/>
      <c r="DUH115" s="6"/>
      <c r="DUI115" s="6"/>
      <c r="DUJ115" s="6"/>
      <c r="DUK115" s="6"/>
      <c r="DUL115" s="6"/>
      <c r="DUM115" s="6"/>
      <c r="DUN115" s="6"/>
      <c r="DUO115" s="6"/>
      <c r="DUP115" s="6"/>
      <c r="DUQ115" s="6"/>
      <c r="DUR115" s="6"/>
      <c r="DUS115" s="6"/>
      <c r="DUT115" s="6"/>
      <c r="DUU115" s="6"/>
      <c r="DUV115" s="6"/>
      <c r="DUW115" s="6"/>
      <c r="DUX115" s="6"/>
      <c r="DUY115" s="6"/>
      <c r="DUZ115" s="6"/>
      <c r="DVA115" s="6"/>
      <c r="DVB115" s="6"/>
      <c r="DVC115" s="6"/>
      <c r="DVD115" s="6"/>
      <c r="DVE115" s="6"/>
      <c r="DVF115" s="6"/>
      <c r="DVG115" s="6"/>
      <c r="DVH115" s="6"/>
      <c r="DVI115" s="6"/>
      <c r="DVJ115" s="6"/>
      <c r="DVK115" s="6"/>
      <c r="DVL115" s="6"/>
      <c r="DVM115" s="6"/>
      <c r="DVN115" s="6"/>
      <c r="DVO115" s="6"/>
      <c r="DVP115" s="6"/>
      <c r="DVQ115" s="6"/>
      <c r="DVR115" s="6"/>
      <c r="DVS115" s="6"/>
      <c r="DVT115" s="6"/>
      <c r="DVU115" s="6"/>
      <c r="DVV115" s="6"/>
      <c r="DVW115" s="6"/>
      <c r="DVX115" s="6"/>
      <c r="DVY115" s="6"/>
      <c r="DVZ115" s="6"/>
      <c r="DWA115" s="6"/>
      <c r="DWB115" s="6"/>
      <c r="DWC115" s="6"/>
      <c r="DWD115" s="6"/>
      <c r="DWE115" s="6"/>
      <c r="DWF115" s="6"/>
      <c r="DWG115" s="6"/>
      <c r="DWH115" s="6"/>
      <c r="DWI115" s="6"/>
      <c r="DWJ115" s="6"/>
      <c r="DWK115" s="6"/>
      <c r="DWL115" s="6"/>
      <c r="DWM115" s="6"/>
      <c r="DWN115" s="6"/>
      <c r="DWO115" s="6"/>
      <c r="DWP115" s="6"/>
      <c r="DWQ115" s="6"/>
      <c r="DWR115" s="6"/>
      <c r="DWS115" s="6"/>
      <c r="DWT115" s="6"/>
      <c r="DWU115" s="6"/>
      <c r="DWV115" s="6"/>
      <c r="DWW115" s="6"/>
      <c r="DWX115" s="6"/>
      <c r="DWY115" s="6"/>
      <c r="DWZ115" s="6"/>
      <c r="DXA115" s="6"/>
      <c r="DXB115" s="6"/>
      <c r="DXC115" s="6"/>
      <c r="DXD115" s="6"/>
      <c r="DXE115" s="6"/>
      <c r="DXF115" s="6"/>
      <c r="DXG115" s="6"/>
      <c r="DXH115" s="6"/>
      <c r="DXI115" s="6"/>
      <c r="DXJ115" s="6"/>
      <c r="DXK115" s="6"/>
      <c r="DXL115" s="6"/>
      <c r="DXM115" s="6"/>
      <c r="DXN115" s="6"/>
      <c r="DXO115" s="6"/>
      <c r="DXP115" s="6"/>
      <c r="DXQ115" s="6"/>
      <c r="DXR115" s="6"/>
      <c r="DXS115" s="6"/>
      <c r="DXT115" s="6"/>
      <c r="DXU115" s="6"/>
      <c r="DXV115" s="6"/>
      <c r="DXW115" s="6"/>
      <c r="DXX115" s="6"/>
      <c r="DXY115" s="6"/>
      <c r="DXZ115" s="6"/>
      <c r="DYA115" s="6"/>
      <c r="DYB115" s="6"/>
      <c r="DYC115" s="6"/>
      <c r="DYD115" s="6"/>
      <c r="DYE115" s="6"/>
      <c r="DYF115" s="6"/>
      <c r="DYG115" s="6"/>
      <c r="DYH115" s="6"/>
      <c r="DYI115" s="6"/>
      <c r="DYJ115" s="6"/>
      <c r="DYK115" s="6"/>
      <c r="DYL115" s="6"/>
      <c r="DYM115" s="6"/>
      <c r="DYN115" s="6"/>
      <c r="DYO115" s="6"/>
      <c r="DYP115" s="6"/>
      <c r="DYQ115" s="6"/>
      <c r="DYR115" s="6"/>
      <c r="DYS115" s="6"/>
      <c r="DYT115" s="6"/>
      <c r="DYU115" s="6"/>
      <c r="DYV115" s="6"/>
      <c r="DYW115" s="6"/>
      <c r="DYX115" s="6"/>
      <c r="DYY115" s="6"/>
      <c r="DYZ115" s="6"/>
      <c r="DZA115" s="6"/>
      <c r="DZB115" s="6"/>
      <c r="DZC115" s="6"/>
      <c r="DZD115" s="6"/>
      <c r="DZE115" s="6"/>
      <c r="DZF115" s="6"/>
      <c r="DZG115" s="6"/>
      <c r="DZH115" s="6"/>
      <c r="DZI115" s="6"/>
      <c r="DZJ115" s="6"/>
      <c r="DZK115" s="6"/>
      <c r="DZL115" s="6"/>
      <c r="DZM115" s="6"/>
      <c r="DZN115" s="6"/>
      <c r="DZO115" s="6"/>
      <c r="DZP115" s="6"/>
      <c r="DZQ115" s="6"/>
      <c r="DZR115" s="6"/>
      <c r="DZS115" s="6"/>
      <c r="DZT115" s="6"/>
      <c r="DZU115" s="6"/>
      <c r="DZV115" s="6"/>
      <c r="DZW115" s="6"/>
      <c r="DZX115" s="6"/>
      <c r="DZY115" s="6"/>
      <c r="DZZ115" s="6"/>
      <c r="EAA115" s="6"/>
      <c r="EAB115" s="6"/>
      <c r="EAC115" s="6"/>
      <c r="EAD115" s="6"/>
      <c r="EAE115" s="6"/>
      <c r="EAF115" s="6"/>
      <c r="EAG115" s="6"/>
      <c r="EAH115" s="6"/>
      <c r="EAI115" s="6"/>
      <c r="EAJ115" s="6"/>
      <c r="EAK115" s="6"/>
      <c r="EAL115" s="6"/>
      <c r="EAM115" s="6"/>
      <c r="EAN115" s="6"/>
      <c r="EAO115" s="6"/>
      <c r="EAP115" s="6"/>
      <c r="EAQ115" s="6"/>
      <c r="EAR115" s="6"/>
      <c r="EAS115" s="6"/>
      <c r="EAT115" s="6"/>
      <c r="EAU115" s="6"/>
      <c r="EAV115" s="6"/>
      <c r="EAW115" s="6"/>
      <c r="EAX115" s="6"/>
      <c r="EAY115" s="6"/>
      <c r="EAZ115" s="6"/>
      <c r="EBA115" s="6"/>
      <c r="EBB115" s="6"/>
      <c r="EBC115" s="6"/>
      <c r="EBD115" s="6"/>
      <c r="EBE115" s="6"/>
      <c r="EBF115" s="6"/>
      <c r="EBG115" s="6"/>
      <c r="EBH115" s="6"/>
      <c r="EBI115" s="6"/>
      <c r="EBJ115" s="6"/>
      <c r="EBK115" s="6"/>
      <c r="EBL115" s="6"/>
      <c r="EBM115" s="6"/>
      <c r="EBN115" s="6"/>
      <c r="EBO115" s="6"/>
      <c r="EBP115" s="6"/>
      <c r="EBQ115" s="6"/>
      <c r="EBR115" s="6"/>
      <c r="EBS115" s="6"/>
      <c r="EBT115" s="6"/>
      <c r="EBU115" s="6"/>
      <c r="EBV115" s="6"/>
      <c r="EBW115" s="6"/>
      <c r="EBX115" s="6"/>
      <c r="EBY115" s="6"/>
      <c r="EBZ115" s="6"/>
      <c r="ECA115" s="6"/>
      <c r="ECB115" s="6"/>
      <c r="ECC115" s="6"/>
      <c r="ECD115" s="6"/>
      <c r="ECE115" s="6"/>
      <c r="ECF115" s="6"/>
      <c r="ECG115" s="6"/>
      <c r="ECH115" s="6"/>
      <c r="ECI115" s="6"/>
      <c r="ECJ115" s="6"/>
      <c r="ECK115" s="6"/>
      <c r="ECL115" s="6"/>
      <c r="ECM115" s="6"/>
      <c r="ECN115" s="6"/>
      <c r="ECO115" s="6"/>
      <c r="ECP115" s="6"/>
      <c r="ECQ115" s="6"/>
      <c r="ECR115" s="6"/>
      <c r="ECS115" s="6"/>
      <c r="ECT115" s="6"/>
      <c r="ECU115" s="6"/>
      <c r="ECV115" s="6"/>
      <c r="ECW115" s="6"/>
      <c r="ECX115" s="6"/>
      <c r="ECY115" s="6"/>
      <c r="ECZ115" s="6"/>
      <c r="EDA115" s="6"/>
      <c r="EDB115" s="6"/>
      <c r="EDC115" s="6"/>
      <c r="EDD115" s="6"/>
      <c r="EDE115" s="6"/>
      <c r="EDF115" s="6"/>
      <c r="EDG115" s="6"/>
      <c r="EDH115" s="6"/>
      <c r="EDI115" s="6"/>
      <c r="EDJ115" s="6"/>
      <c r="EDK115" s="6"/>
      <c r="EDL115" s="6"/>
      <c r="EDM115" s="6"/>
      <c r="EDN115" s="6"/>
      <c r="EDO115" s="6"/>
      <c r="EDP115" s="6"/>
      <c r="EDQ115" s="6"/>
      <c r="EDR115" s="6"/>
      <c r="EDS115" s="6"/>
      <c r="EDT115" s="6"/>
      <c r="EDU115" s="6"/>
      <c r="EDV115" s="6"/>
      <c r="EDW115" s="6"/>
      <c r="EDX115" s="6"/>
      <c r="EDY115" s="6"/>
      <c r="EDZ115" s="6"/>
      <c r="EEA115" s="6"/>
      <c r="EEB115" s="6"/>
      <c r="EEC115" s="6"/>
      <c r="EED115" s="6"/>
      <c r="EEE115" s="6"/>
      <c r="EEF115" s="6"/>
      <c r="EEG115" s="6"/>
      <c r="EEH115" s="6"/>
      <c r="EEI115" s="6"/>
      <c r="EEJ115" s="6"/>
      <c r="EEK115" s="6"/>
      <c r="EEL115" s="6"/>
      <c r="EEM115" s="6"/>
      <c r="EEN115" s="6"/>
      <c r="EEO115" s="6"/>
      <c r="EEP115" s="6"/>
      <c r="EEQ115" s="6"/>
      <c r="EER115" s="6"/>
      <c r="EES115" s="6"/>
      <c r="EET115" s="6"/>
      <c r="EEU115" s="6"/>
      <c r="EEV115" s="6"/>
      <c r="EEW115" s="6"/>
      <c r="EEX115" s="6"/>
      <c r="EEY115" s="6"/>
      <c r="EEZ115" s="6"/>
      <c r="EFA115" s="6"/>
      <c r="EFB115" s="6"/>
      <c r="EFC115" s="6"/>
      <c r="EFD115" s="6"/>
      <c r="EFE115" s="6"/>
      <c r="EFF115" s="6"/>
      <c r="EFG115" s="6"/>
      <c r="EFH115" s="6"/>
      <c r="EFI115" s="6"/>
      <c r="EFJ115" s="6"/>
      <c r="EFK115" s="6"/>
      <c r="EFL115" s="6"/>
      <c r="EFM115" s="6"/>
      <c r="EFN115" s="6"/>
      <c r="EFO115" s="6"/>
      <c r="EFP115" s="6"/>
      <c r="EFQ115" s="6"/>
      <c r="EFR115" s="6"/>
      <c r="EFS115" s="6"/>
      <c r="EFT115" s="6"/>
      <c r="EFU115" s="6"/>
      <c r="EFV115" s="6"/>
      <c r="EFW115" s="6"/>
      <c r="EFX115" s="6"/>
      <c r="EFY115" s="6"/>
      <c r="EFZ115" s="6"/>
      <c r="EGA115" s="6"/>
      <c r="EGB115" s="6"/>
      <c r="EGC115" s="6"/>
      <c r="EGD115" s="6"/>
      <c r="EGE115" s="6"/>
      <c r="EGF115" s="6"/>
      <c r="EGG115" s="6"/>
      <c r="EGH115" s="6"/>
      <c r="EGI115" s="6"/>
      <c r="EGJ115" s="6"/>
      <c r="EGK115" s="6"/>
      <c r="EGL115" s="6"/>
      <c r="EGM115" s="6"/>
      <c r="EGN115" s="6"/>
      <c r="EGO115" s="6"/>
      <c r="EGP115" s="6"/>
      <c r="EGQ115" s="6"/>
      <c r="EGR115" s="6"/>
      <c r="EGS115" s="6"/>
      <c r="EGT115" s="6"/>
      <c r="EGU115" s="6"/>
      <c r="EGV115" s="6"/>
      <c r="EGW115" s="6"/>
      <c r="EGX115" s="6"/>
      <c r="EGY115" s="6"/>
      <c r="EGZ115" s="6"/>
      <c r="EHA115" s="6"/>
      <c r="EHB115" s="6"/>
      <c r="EHC115" s="6"/>
      <c r="EHD115" s="6"/>
      <c r="EHE115" s="6"/>
      <c r="EHF115" s="6"/>
      <c r="EHG115" s="6"/>
      <c r="EHH115" s="6"/>
      <c r="EHI115" s="6"/>
      <c r="EHJ115" s="6"/>
      <c r="EHK115" s="6"/>
      <c r="EHL115" s="6"/>
      <c r="EHM115" s="6"/>
      <c r="EHN115" s="6"/>
      <c r="EHO115" s="6"/>
      <c r="EHP115" s="6"/>
      <c r="EHQ115" s="6"/>
      <c r="EHR115" s="6"/>
      <c r="EHS115" s="6"/>
      <c r="EHT115" s="6"/>
      <c r="EHU115" s="6"/>
      <c r="EHV115" s="6"/>
      <c r="EHW115" s="6"/>
      <c r="EHX115" s="6"/>
      <c r="EHY115" s="6"/>
      <c r="EHZ115" s="6"/>
      <c r="EIA115" s="6"/>
      <c r="EIB115" s="6"/>
      <c r="EIC115" s="6"/>
      <c r="EID115" s="6"/>
      <c r="EIE115" s="6"/>
      <c r="EIF115" s="6"/>
      <c r="EIG115" s="6"/>
      <c r="EIH115" s="6"/>
      <c r="EII115" s="6"/>
      <c r="EIJ115" s="6"/>
      <c r="EIK115" s="6"/>
      <c r="EIL115" s="6"/>
      <c r="EIM115" s="6"/>
      <c r="EIN115" s="6"/>
      <c r="EIO115" s="6"/>
      <c r="EIP115" s="6"/>
      <c r="EIQ115" s="6"/>
      <c r="EIR115" s="6"/>
      <c r="EIS115" s="6"/>
      <c r="EIT115" s="6"/>
      <c r="EIU115" s="6"/>
      <c r="EIV115" s="6"/>
      <c r="EIW115" s="6"/>
      <c r="EIX115" s="6"/>
      <c r="EIY115" s="6"/>
      <c r="EIZ115" s="6"/>
      <c r="EJA115" s="6"/>
      <c r="EJB115" s="6"/>
      <c r="EJC115" s="6"/>
      <c r="EJD115" s="6"/>
      <c r="EJE115" s="6"/>
      <c r="EJF115" s="6"/>
      <c r="EJG115" s="6"/>
      <c r="EJH115" s="6"/>
      <c r="EJI115" s="6"/>
      <c r="EJJ115" s="6"/>
      <c r="EJK115" s="6"/>
      <c r="EJL115" s="6"/>
      <c r="EJM115" s="6"/>
      <c r="EJN115" s="6"/>
      <c r="EJO115" s="6"/>
      <c r="EJP115" s="6"/>
      <c r="EJQ115" s="6"/>
      <c r="EJR115" s="6"/>
      <c r="EJS115" s="6"/>
      <c r="EJT115" s="6"/>
      <c r="EJU115" s="6"/>
      <c r="EJV115" s="6"/>
      <c r="EJW115" s="6"/>
      <c r="EJX115" s="6"/>
      <c r="EJY115" s="6"/>
      <c r="EJZ115" s="6"/>
      <c r="EKA115" s="6"/>
      <c r="EKB115" s="6"/>
      <c r="EKC115" s="6"/>
      <c r="EKD115" s="6"/>
      <c r="EKE115" s="6"/>
      <c r="EKF115" s="6"/>
      <c r="EKG115" s="6"/>
      <c r="EKH115" s="6"/>
      <c r="EKI115" s="6"/>
      <c r="EKJ115" s="6"/>
      <c r="EKK115" s="6"/>
      <c r="EKL115" s="6"/>
      <c r="EKM115" s="6"/>
      <c r="EKN115" s="6"/>
      <c r="EKO115" s="6"/>
      <c r="EKP115" s="6"/>
      <c r="EKQ115" s="6"/>
      <c r="EKR115" s="6"/>
      <c r="EKS115" s="6"/>
      <c r="EKT115" s="6"/>
      <c r="EKU115" s="6"/>
      <c r="EKV115" s="6"/>
      <c r="EKW115" s="6"/>
      <c r="EKX115" s="6"/>
      <c r="EKY115" s="6"/>
      <c r="EKZ115" s="6"/>
      <c r="ELA115" s="6"/>
      <c r="ELB115" s="6"/>
      <c r="ELC115" s="6"/>
      <c r="ELD115" s="6"/>
      <c r="ELE115" s="6"/>
      <c r="ELF115" s="6"/>
      <c r="ELG115" s="6"/>
      <c r="ELH115" s="6"/>
      <c r="ELI115" s="6"/>
      <c r="ELJ115" s="6"/>
      <c r="ELK115" s="6"/>
      <c r="ELL115" s="6"/>
      <c r="ELM115" s="6"/>
      <c r="ELN115" s="6"/>
      <c r="ELO115" s="6"/>
      <c r="ELP115" s="6"/>
      <c r="ELQ115" s="6"/>
      <c r="ELR115" s="6"/>
      <c r="ELS115" s="6"/>
      <c r="ELT115" s="6"/>
      <c r="ELU115" s="6"/>
      <c r="ELV115" s="6"/>
      <c r="ELW115" s="6"/>
      <c r="ELX115" s="6"/>
      <c r="ELY115" s="6"/>
      <c r="ELZ115" s="6"/>
      <c r="EMA115" s="6"/>
      <c r="EMB115" s="6"/>
      <c r="EMC115" s="6"/>
      <c r="EMD115" s="6"/>
      <c r="EME115" s="6"/>
      <c r="EMF115" s="6"/>
      <c r="EMG115" s="6"/>
      <c r="EMH115" s="6"/>
      <c r="EMI115" s="6"/>
      <c r="EMJ115" s="6"/>
      <c r="EMK115" s="6"/>
      <c r="EML115" s="6"/>
      <c r="EMM115" s="6"/>
      <c r="EMN115" s="6"/>
      <c r="EMO115" s="6"/>
      <c r="EMP115" s="6"/>
      <c r="EMQ115" s="6"/>
      <c r="EMR115" s="6"/>
      <c r="EMS115" s="6"/>
      <c r="EMT115" s="6"/>
      <c r="EMU115" s="6"/>
      <c r="EMV115" s="6"/>
      <c r="EMW115" s="6"/>
      <c r="EMX115" s="6"/>
      <c r="EMY115" s="6"/>
      <c r="EMZ115" s="6"/>
      <c r="ENA115" s="6"/>
      <c r="ENB115" s="6"/>
      <c r="ENC115" s="6"/>
      <c r="END115" s="6"/>
      <c r="ENE115" s="6"/>
      <c r="ENF115" s="6"/>
      <c r="ENG115" s="6"/>
      <c r="ENH115" s="6"/>
      <c r="ENI115" s="6"/>
      <c r="ENJ115" s="6"/>
      <c r="ENK115" s="6"/>
      <c r="ENL115" s="6"/>
      <c r="ENM115" s="6"/>
      <c r="ENN115" s="6"/>
      <c r="ENO115" s="6"/>
      <c r="ENP115" s="6"/>
      <c r="ENQ115" s="6"/>
      <c r="ENR115" s="6"/>
      <c r="ENS115" s="6"/>
      <c r="ENT115" s="6"/>
      <c r="ENU115" s="6"/>
      <c r="ENV115" s="6"/>
      <c r="ENW115" s="6"/>
      <c r="ENX115" s="6"/>
      <c r="ENY115" s="6"/>
      <c r="ENZ115" s="6"/>
      <c r="EOA115" s="6"/>
      <c r="EOB115" s="6"/>
      <c r="EOC115" s="6"/>
      <c r="EOD115" s="6"/>
      <c r="EOE115" s="6"/>
      <c r="EOF115" s="6"/>
      <c r="EOG115" s="6"/>
      <c r="EOH115" s="6"/>
      <c r="EOI115" s="6"/>
      <c r="EOJ115" s="6"/>
      <c r="EOK115" s="6"/>
      <c r="EOL115" s="6"/>
      <c r="EOM115" s="6"/>
      <c r="EON115" s="6"/>
      <c r="EOO115" s="6"/>
      <c r="EOP115" s="6"/>
      <c r="EOQ115" s="6"/>
      <c r="EOR115" s="6"/>
      <c r="EOS115" s="6"/>
      <c r="EOT115" s="6"/>
      <c r="EOU115" s="6"/>
      <c r="EOV115" s="6"/>
      <c r="EOW115" s="6"/>
      <c r="EOX115" s="6"/>
      <c r="EOY115" s="6"/>
      <c r="EOZ115" s="6"/>
      <c r="EPA115" s="6"/>
      <c r="EPB115" s="6"/>
      <c r="EPC115" s="6"/>
      <c r="EPD115" s="6"/>
      <c r="EPE115" s="6"/>
      <c r="EPF115" s="6"/>
      <c r="EPG115" s="6"/>
      <c r="EPH115" s="6"/>
      <c r="EPI115" s="6"/>
      <c r="EPJ115" s="6"/>
      <c r="EPK115" s="6"/>
      <c r="EPL115" s="6"/>
      <c r="EPM115" s="6"/>
      <c r="EPN115" s="6"/>
      <c r="EPO115" s="6"/>
      <c r="EPP115" s="6"/>
      <c r="EPQ115" s="6"/>
      <c r="EPR115" s="6"/>
      <c r="EPS115" s="6"/>
      <c r="EPT115" s="6"/>
      <c r="EPU115" s="6"/>
      <c r="EPV115" s="6"/>
      <c r="EPW115" s="6"/>
      <c r="EPX115" s="6"/>
      <c r="EPY115" s="6"/>
      <c r="EPZ115" s="6"/>
      <c r="EQA115" s="6"/>
      <c r="EQB115" s="6"/>
      <c r="EQC115" s="6"/>
      <c r="EQD115" s="6"/>
      <c r="EQE115" s="6"/>
      <c r="EQF115" s="6"/>
      <c r="EQG115" s="6"/>
      <c r="EQH115" s="6"/>
      <c r="EQI115" s="6"/>
      <c r="EQJ115" s="6"/>
      <c r="EQK115" s="6"/>
      <c r="EQL115" s="6"/>
      <c r="EQM115" s="6"/>
      <c r="EQN115" s="6"/>
      <c r="EQO115" s="6"/>
      <c r="EQP115" s="6"/>
      <c r="EQQ115" s="6"/>
      <c r="EQR115" s="6"/>
      <c r="EQS115" s="6"/>
      <c r="EQT115" s="6"/>
      <c r="EQU115" s="6"/>
      <c r="EQV115" s="6"/>
      <c r="EQW115" s="6"/>
      <c r="EQX115" s="6"/>
      <c r="EQY115" s="6"/>
      <c r="EQZ115" s="6"/>
      <c r="ERA115" s="6"/>
      <c r="ERB115" s="6"/>
      <c r="ERC115" s="6"/>
      <c r="ERD115" s="6"/>
      <c r="ERE115" s="6"/>
      <c r="ERF115" s="6"/>
      <c r="ERG115" s="6"/>
      <c r="ERH115" s="6"/>
      <c r="ERI115" s="6"/>
      <c r="ERJ115" s="6"/>
      <c r="ERK115" s="6"/>
      <c r="ERL115" s="6"/>
      <c r="ERM115" s="6"/>
      <c r="ERN115" s="6"/>
      <c r="ERO115" s="6"/>
      <c r="ERP115" s="6"/>
      <c r="ERQ115" s="6"/>
      <c r="ERR115" s="6"/>
      <c r="ERS115" s="6"/>
      <c r="ERT115" s="6"/>
      <c r="ERU115" s="6"/>
      <c r="ERV115" s="6"/>
      <c r="ERW115" s="6"/>
      <c r="ERX115" s="6"/>
      <c r="ERY115" s="6"/>
      <c r="ERZ115" s="6"/>
      <c r="ESA115" s="6"/>
      <c r="ESB115" s="6"/>
      <c r="ESC115" s="6"/>
      <c r="ESD115" s="6"/>
      <c r="ESE115" s="6"/>
      <c r="ESF115" s="6"/>
      <c r="ESG115" s="6"/>
      <c r="ESH115" s="6"/>
      <c r="ESI115" s="6"/>
      <c r="ESJ115" s="6"/>
      <c r="ESK115" s="6"/>
      <c r="ESL115" s="6"/>
      <c r="ESM115" s="6"/>
      <c r="ESN115" s="6"/>
      <c r="ESO115" s="6"/>
      <c r="ESP115" s="6"/>
      <c r="ESQ115" s="6"/>
      <c r="ESR115" s="6"/>
      <c r="ESS115" s="6"/>
      <c r="EST115" s="6"/>
      <c r="ESU115" s="6"/>
      <c r="ESV115" s="6"/>
      <c r="ESW115" s="6"/>
      <c r="ESX115" s="6"/>
      <c r="ESY115" s="6"/>
      <c r="ESZ115" s="6"/>
      <c r="ETA115" s="6"/>
      <c r="ETB115" s="6"/>
      <c r="ETC115" s="6"/>
      <c r="ETD115" s="6"/>
      <c r="ETE115" s="6"/>
      <c r="ETF115" s="6"/>
      <c r="ETG115" s="6"/>
      <c r="ETH115" s="6"/>
      <c r="ETI115" s="6"/>
      <c r="ETJ115" s="6"/>
      <c r="ETK115" s="6"/>
      <c r="ETL115" s="6"/>
      <c r="ETM115" s="6"/>
      <c r="ETN115" s="6"/>
      <c r="ETO115" s="6"/>
      <c r="ETP115" s="6"/>
      <c r="ETQ115" s="6"/>
      <c r="ETR115" s="6"/>
      <c r="ETS115" s="6"/>
      <c r="ETT115" s="6"/>
      <c r="ETU115" s="6"/>
      <c r="ETV115" s="6"/>
      <c r="ETW115" s="6"/>
      <c r="ETX115" s="6"/>
      <c r="ETY115" s="6"/>
      <c r="ETZ115" s="6"/>
      <c r="EUA115" s="6"/>
      <c r="EUB115" s="6"/>
      <c r="EUC115" s="6"/>
      <c r="EUD115" s="6"/>
      <c r="EUE115" s="6"/>
      <c r="EUF115" s="6"/>
      <c r="EUG115" s="6"/>
      <c r="EUH115" s="6"/>
      <c r="EUI115" s="6"/>
      <c r="EUJ115" s="6"/>
      <c r="EUK115" s="6"/>
      <c r="EUL115" s="6"/>
      <c r="EUM115" s="6"/>
      <c r="EUN115" s="6"/>
      <c r="EUO115" s="6"/>
      <c r="EUP115" s="6"/>
      <c r="EUQ115" s="6"/>
      <c r="EUR115" s="6"/>
      <c r="EUS115" s="6"/>
      <c r="EUT115" s="6"/>
      <c r="EUU115" s="6"/>
      <c r="EUV115" s="6"/>
      <c r="EUW115" s="6"/>
      <c r="EUX115" s="6"/>
      <c r="EUY115" s="6"/>
      <c r="EUZ115" s="6"/>
      <c r="EVA115" s="6"/>
      <c r="EVB115" s="6"/>
      <c r="EVC115" s="6"/>
      <c r="EVD115" s="6"/>
      <c r="EVE115" s="6"/>
      <c r="EVF115" s="6"/>
      <c r="EVG115" s="6"/>
      <c r="EVH115" s="6"/>
      <c r="EVI115" s="6"/>
      <c r="EVJ115" s="6"/>
      <c r="EVK115" s="6"/>
      <c r="EVL115" s="6"/>
      <c r="EVM115" s="6"/>
      <c r="EVN115" s="6"/>
      <c r="EVO115" s="6"/>
      <c r="EVP115" s="6"/>
      <c r="EVQ115" s="6"/>
      <c r="EVR115" s="6"/>
      <c r="EVS115" s="6"/>
      <c r="EVT115" s="6"/>
      <c r="EVU115" s="6"/>
      <c r="EVV115" s="6"/>
      <c r="EVW115" s="6"/>
      <c r="EVX115" s="6"/>
      <c r="EVY115" s="6"/>
      <c r="EVZ115" s="6"/>
      <c r="EWA115" s="6"/>
      <c r="EWB115" s="6"/>
      <c r="EWC115" s="6"/>
      <c r="EWD115" s="6"/>
      <c r="EWE115" s="6"/>
      <c r="EWF115" s="6"/>
      <c r="EWG115" s="6"/>
      <c r="EWH115" s="6"/>
      <c r="EWI115" s="6"/>
      <c r="EWJ115" s="6"/>
      <c r="EWK115" s="6"/>
      <c r="EWL115" s="6"/>
      <c r="EWM115" s="6"/>
      <c r="EWN115" s="6"/>
      <c r="EWO115" s="6"/>
      <c r="EWP115" s="6"/>
      <c r="EWQ115" s="6"/>
      <c r="EWR115" s="6"/>
      <c r="EWS115" s="6"/>
      <c r="EWT115" s="6"/>
      <c r="EWU115" s="6"/>
      <c r="EWV115" s="6"/>
      <c r="EWW115" s="6"/>
      <c r="EWX115" s="6"/>
      <c r="EWY115" s="6"/>
      <c r="EWZ115" s="6"/>
      <c r="EXA115" s="6"/>
      <c r="EXB115" s="6"/>
      <c r="EXC115" s="6"/>
      <c r="EXD115" s="6"/>
      <c r="EXE115" s="6"/>
      <c r="EXF115" s="6"/>
      <c r="EXG115" s="6"/>
      <c r="EXH115" s="6"/>
      <c r="EXI115" s="6"/>
      <c r="EXJ115" s="6"/>
      <c r="EXK115" s="6"/>
      <c r="EXL115" s="6"/>
      <c r="EXM115" s="6"/>
      <c r="EXN115" s="6"/>
      <c r="EXO115" s="6"/>
      <c r="EXP115" s="6"/>
      <c r="EXQ115" s="6"/>
      <c r="EXR115" s="6"/>
      <c r="EXS115" s="6"/>
      <c r="EXT115" s="6"/>
      <c r="EXU115" s="6"/>
      <c r="EXV115" s="6"/>
      <c r="EXW115" s="6"/>
      <c r="EXX115" s="6"/>
      <c r="EXY115" s="6"/>
      <c r="EXZ115" s="6"/>
      <c r="EYA115" s="6"/>
      <c r="EYB115" s="6"/>
      <c r="EYC115" s="6"/>
      <c r="EYD115" s="6"/>
      <c r="EYE115" s="6"/>
      <c r="EYF115" s="6"/>
      <c r="EYG115" s="6"/>
      <c r="EYH115" s="6"/>
      <c r="EYI115" s="6"/>
      <c r="EYJ115" s="6"/>
      <c r="EYK115" s="6"/>
      <c r="EYL115" s="6"/>
      <c r="EYM115" s="6"/>
      <c r="EYN115" s="6"/>
      <c r="EYO115" s="6"/>
      <c r="EYP115" s="6"/>
      <c r="EYQ115" s="6"/>
      <c r="EYR115" s="6"/>
      <c r="EYS115" s="6"/>
      <c r="EYT115" s="6"/>
      <c r="EYU115" s="6"/>
      <c r="EYV115" s="6"/>
      <c r="EYW115" s="6"/>
      <c r="EYX115" s="6"/>
      <c r="EYY115" s="6"/>
      <c r="EYZ115" s="6"/>
      <c r="EZA115" s="6"/>
      <c r="EZB115" s="6"/>
      <c r="EZC115" s="6"/>
      <c r="EZD115" s="6"/>
      <c r="EZE115" s="6"/>
      <c r="EZF115" s="6"/>
      <c r="EZG115" s="6"/>
      <c r="EZH115" s="6"/>
      <c r="EZI115" s="6"/>
      <c r="EZJ115" s="6"/>
      <c r="EZK115" s="6"/>
      <c r="EZL115" s="6"/>
      <c r="EZM115" s="6"/>
      <c r="EZN115" s="6"/>
      <c r="EZO115" s="6"/>
      <c r="EZP115" s="6"/>
      <c r="EZQ115" s="6"/>
      <c r="EZR115" s="6"/>
      <c r="EZS115" s="6"/>
      <c r="EZT115" s="6"/>
      <c r="EZU115" s="6"/>
      <c r="EZV115" s="6"/>
      <c r="EZW115" s="6"/>
      <c r="EZX115" s="6"/>
      <c r="EZY115" s="6"/>
      <c r="EZZ115" s="6"/>
      <c r="FAA115" s="6"/>
      <c r="FAB115" s="6"/>
      <c r="FAC115" s="6"/>
      <c r="FAD115" s="6"/>
      <c r="FAE115" s="6"/>
      <c r="FAF115" s="6"/>
      <c r="FAG115" s="6"/>
      <c r="FAH115" s="6"/>
      <c r="FAI115" s="6"/>
      <c r="FAJ115" s="6"/>
      <c r="FAK115" s="6"/>
      <c r="FAL115" s="6"/>
      <c r="FAM115" s="6"/>
      <c r="FAN115" s="6"/>
      <c r="FAO115" s="6"/>
      <c r="FAP115" s="6"/>
      <c r="FAQ115" s="6"/>
      <c r="FAR115" s="6"/>
      <c r="FAS115" s="6"/>
      <c r="FAT115" s="6"/>
      <c r="FAU115" s="6"/>
      <c r="FAV115" s="6"/>
      <c r="FAW115" s="6"/>
      <c r="FAX115" s="6"/>
      <c r="FAY115" s="6"/>
      <c r="FAZ115" s="6"/>
      <c r="FBA115" s="6"/>
      <c r="FBB115" s="6"/>
      <c r="FBC115" s="6"/>
      <c r="FBD115" s="6"/>
      <c r="FBE115" s="6"/>
      <c r="FBF115" s="6"/>
      <c r="FBG115" s="6"/>
      <c r="FBH115" s="6"/>
      <c r="FBI115" s="6"/>
      <c r="FBJ115" s="6"/>
      <c r="FBK115" s="6"/>
      <c r="FBL115" s="6"/>
      <c r="FBM115" s="6"/>
      <c r="FBN115" s="6"/>
      <c r="FBO115" s="6"/>
      <c r="FBP115" s="6"/>
      <c r="FBQ115" s="6"/>
      <c r="FBR115" s="6"/>
      <c r="FBS115" s="6"/>
      <c r="FBT115" s="6"/>
      <c r="FBU115" s="6"/>
      <c r="FBV115" s="6"/>
      <c r="FBW115" s="6"/>
      <c r="FBX115" s="6"/>
      <c r="FBY115" s="6"/>
      <c r="FBZ115" s="6"/>
      <c r="FCA115" s="6"/>
      <c r="FCB115" s="6"/>
      <c r="FCC115" s="6"/>
      <c r="FCD115" s="6"/>
      <c r="FCE115" s="6"/>
      <c r="FCF115" s="6"/>
      <c r="FCG115" s="6"/>
      <c r="FCH115" s="6"/>
      <c r="FCI115" s="6"/>
      <c r="FCJ115" s="6"/>
      <c r="FCK115" s="6"/>
      <c r="FCL115" s="6"/>
      <c r="FCM115" s="6"/>
      <c r="FCN115" s="6"/>
      <c r="FCO115" s="6"/>
      <c r="FCP115" s="6"/>
      <c r="FCQ115" s="6"/>
      <c r="FCR115" s="6"/>
      <c r="FCS115" s="6"/>
      <c r="FCT115" s="6"/>
      <c r="FCU115" s="6"/>
      <c r="FCV115" s="6"/>
      <c r="FCW115" s="6"/>
      <c r="FCX115" s="6"/>
      <c r="FCY115" s="6"/>
      <c r="FCZ115" s="6"/>
      <c r="FDA115" s="6"/>
      <c r="FDB115" s="6"/>
      <c r="FDC115" s="6"/>
      <c r="FDD115" s="6"/>
      <c r="FDE115" s="6"/>
      <c r="FDF115" s="6"/>
      <c r="FDG115" s="6"/>
      <c r="FDH115" s="6"/>
      <c r="FDI115" s="6"/>
      <c r="FDJ115" s="6"/>
      <c r="FDK115" s="6"/>
      <c r="FDL115" s="6"/>
      <c r="FDM115" s="6"/>
      <c r="FDN115" s="6"/>
      <c r="FDO115" s="6"/>
      <c r="FDP115" s="6"/>
      <c r="FDQ115" s="6"/>
      <c r="FDR115" s="6"/>
      <c r="FDS115" s="6"/>
      <c r="FDT115" s="6"/>
      <c r="FDU115" s="6"/>
      <c r="FDV115" s="6"/>
      <c r="FDW115" s="6"/>
      <c r="FDX115" s="6"/>
      <c r="FDY115" s="6"/>
      <c r="FDZ115" s="6"/>
      <c r="FEA115" s="6"/>
      <c r="FEB115" s="6"/>
      <c r="FEC115" s="6"/>
      <c r="FED115" s="6"/>
      <c r="FEE115" s="6"/>
      <c r="FEF115" s="6"/>
      <c r="FEG115" s="6"/>
      <c r="FEH115" s="6"/>
      <c r="FEI115" s="6"/>
      <c r="FEJ115" s="6"/>
      <c r="FEK115" s="6"/>
      <c r="FEL115" s="6"/>
      <c r="FEM115" s="6"/>
      <c r="FEN115" s="6"/>
      <c r="FEO115" s="6"/>
      <c r="FEP115" s="6"/>
      <c r="FEQ115" s="6"/>
      <c r="FER115" s="6"/>
      <c r="FES115" s="6"/>
      <c r="FET115" s="6"/>
      <c r="FEU115" s="6"/>
      <c r="FEV115" s="6"/>
      <c r="FEW115" s="6"/>
      <c r="FEX115" s="6"/>
      <c r="FEY115" s="6"/>
      <c r="FEZ115" s="6"/>
      <c r="FFA115" s="6"/>
      <c r="FFB115" s="6"/>
      <c r="FFC115" s="6"/>
      <c r="FFD115" s="6"/>
      <c r="FFE115" s="6"/>
      <c r="FFF115" s="6"/>
      <c r="FFG115" s="6"/>
      <c r="FFH115" s="6"/>
      <c r="FFI115" s="6"/>
      <c r="FFJ115" s="6"/>
      <c r="FFK115" s="6"/>
      <c r="FFL115" s="6"/>
      <c r="FFM115" s="6"/>
      <c r="FFN115" s="6"/>
      <c r="FFO115" s="6"/>
      <c r="FFP115" s="6"/>
      <c r="FFQ115" s="6"/>
      <c r="FFR115" s="6"/>
      <c r="FFS115" s="6"/>
      <c r="FFT115" s="6"/>
      <c r="FFU115" s="6"/>
      <c r="FFV115" s="6"/>
      <c r="FFW115" s="6"/>
      <c r="FFX115" s="6"/>
      <c r="FFY115" s="6"/>
      <c r="FFZ115" s="6"/>
      <c r="FGA115" s="6"/>
      <c r="FGB115" s="6"/>
      <c r="FGC115" s="6"/>
      <c r="FGD115" s="6"/>
      <c r="FGE115" s="6"/>
      <c r="FGF115" s="6"/>
      <c r="FGG115" s="6"/>
      <c r="FGH115" s="6"/>
      <c r="FGI115" s="6"/>
      <c r="FGJ115" s="6"/>
      <c r="FGK115" s="6"/>
      <c r="FGL115" s="6"/>
      <c r="FGM115" s="6"/>
      <c r="FGN115" s="6"/>
      <c r="FGO115" s="6"/>
      <c r="FGP115" s="6"/>
      <c r="FGQ115" s="6"/>
      <c r="FGR115" s="6"/>
      <c r="FGS115" s="6"/>
      <c r="FGT115" s="6"/>
      <c r="FGU115" s="6"/>
      <c r="FGV115" s="6"/>
      <c r="FGW115" s="6"/>
      <c r="FGX115" s="6"/>
      <c r="FGY115" s="6"/>
      <c r="FGZ115" s="6"/>
      <c r="FHA115" s="6"/>
      <c r="FHB115" s="6"/>
      <c r="FHC115" s="6"/>
      <c r="FHD115" s="6"/>
      <c r="FHE115" s="6"/>
      <c r="FHF115" s="6"/>
      <c r="FHG115" s="6"/>
      <c r="FHH115" s="6"/>
      <c r="FHI115" s="6"/>
      <c r="FHJ115" s="6"/>
      <c r="FHK115" s="6"/>
      <c r="FHL115" s="6"/>
      <c r="FHM115" s="6"/>
      <c r="FHN115" s="6"/>
      <c r="FHO115" s="6"/>
      <c r="FHP115" s="6"/>
      <c r="FHQ115" s="6"/>
      <c r="FHR115" s="6"/>
      <c r="FHS115" s="6"/>
      <c r="FHT115" s="6"/>
      <c r="FHU115" s="6"/>
      <c r="FHV115" s="6"/>
      <c r="FHW115" s="6"/>
      <c r="FHX115" s="6"/>
      <c r="FHY115" s="6"/>
      <c r="FHZ115" s="6"/>
      <c r="FIA115" s="6"/>
      <c r="FIB115" s="6"/>
      <c r="FIC115" s="6"/>
      <c r="FID115" s="6"/>
      <c r="FIE115" s="6"/>
      <c r="FIF115" s="6"/>
      <c r="FIG115" s="6"/>
      <c r="FIH115" s="6"/>
      <c r="FII115" s="6"/>
      <c r="FIJ115" s="6"/>
      <c r="FIK115" s="6"/>
      <c r="FIL115" s="6"/>
      <c r="FIM115" s="6"/>
      <c r="FIN115" s="6"/>
      <c r="FIO115" s="6"/>
      <c r="FIP115" s="6"/>
      <c r="FIQ115" s="6"/>
      <c r="FIR115" s="6"/>
      <c r="FIS115" s="6"/>
      <c r="FIT115" s="6"/>
      <c r="FIU115" s="6"/>
      <c r="FIV115" s="6"/>
      <c r="FIW115" s="6"/>
      <c r="FIX115" s="6"/>
      <c r="FIY115" s="6"/>
      <c r="FIZ115" s="6"/>
      <c r="FJA115" s="6"/>
      <c r="FJB115" s="6"/>
      <c r="FJC115" s="6"/>
      <c r="FJD115" s="6"/>
      <c r="FJE115" s="6"/>
      <c r="FJF115" s="6"/>
      <c r="FJG115" s="6"/>
      <c r="FJH115" s="6"/>
      <c r="FJI115" s="6"/>
      <c r="FJJ115" s="6"/>
      <c r="FJK115" s="6"/>
      <c r="FJL115" s="6"/>
      <c r="FJM115" s="6"/>
      <c r="FJN115" s="6"/>
      <c r="FJO115" s="6"/>
      <c r="FJP115" s="6"/>
      <c r="FJQ115" s="6"/>
      <c r="FJR115" s="6"/>
      <c r="FJS115" s="6"/>
      <c r="FJT115" s="6"/>
      <c r="FJU115" s="6"/>
      <c r="FJV115" s="6"/>
      <c r="FJW115" s="6"/>
      <c r="FJX115" s="6"/>
      <c r="FJY115" s="6"/>
      <c r="FJZ115" s="6"/>
      <c r="FKA115" s="6"/>
      <c r="FKB115" s="6"/>
      <c r="FKC115" s="6"/>
      <c r="FKD115" s="6"/>
      <c r="FKE115" s="6"/>
      <c r="FKF115" s="6"/>
      <c r="FKG115" s="6"/>
      <c r="FKH115" s="6"/>
      <c r="FKI115" s="6"/>
      <c r="FKJ115" s="6"/>
      <c r="FKK115" s="6"/>
      <c r="FKL115" s="6"/>
      <c r="FKM115" s="6"/>
      <c r="FKN115" s="6"/>
      <c r="FKO115" s="6"/>
      <c r="FKP115" s="6"/>
      <c r="FKQ115" s="6"/>
      <c r="FKR115" s="6"/>
      <c r="FKS115" s="6"/>
      <c r="FKT115" s="6"/>
      <c r="FKU115" s="6"/>
      <c r="FKV115" s="6"/>
      <c r="FKW115" s="6"/>
      <c r="FKX115" s="6"/>
      <c r="FKY115" s="6"/>
      <c r="FKZ115" s="6"/>
      <c r="FLA115" s="6"/>
      <c r="FLB115" s="6"/>
      <c r="FLC115" s="6"/>
      <c r="FLD115" s="6"/>
      <c r="FLE115" s="6"/>
      <c r="FLF115" s="6"/>
      <c r="FLG115" s="6"/>
      <c r="FLH115" s="6"/>
      <c r="FLI115" s="6"/>
      <c r="FLJ115" s="6"/>
      <c r="FLK115" s="6"/>
      <c r="FLL115" s="6"/>
      <c r="FLM115" s="6"/>
      <c r="FLN115" s="6"/>
      <c r="FLO115" s="6"/>
      <c r="FLP115" s="6"/>
      <c r="FLQ115" s="6"/>
      <c r="FLR115" s="6"/>
      <c r="FLS115" s="6"/>
      <c r="FLT115" s="6"/>
      <c r="FLU115" s="6"/>
      <c r="FLV115" s="6"/>
      <c r="FLW115" s="6"/>
      <c r="FLX115" s="6"/>
      <c r="FLY115" s="6"/>
      <c r="FLZ115" s="6"/>
      <c r="FMA115" s="6"/>
      <c r="FMB115" s="6"/>
      <c r="FMC115" s="6"/>
      <c r="FMD115" s="6"/>
      <c r="FME115" s="6"/>
      <c r="FMF115" s="6"/>
      <c r="FMG115" s="6"/>
      <c r="FMH115" s="6"/>
      <c r="FMI115" s="6"/>
      <c r="FMJ115" s="6"/>
      <c r="FMK115" s="6"/>
      <c r="FML115" s="6"/>
      <c r="FMM115" s="6"/>
      <c r="FMN115" s="6"/>
      <c r="FMO115" s="6"/>
      <c r="FMP115" s="6"/>
      <c r="FMQ115" s="6"/>
      <c r="FMR115" s="6"/>
      <c r="FMS115" s="6"/>
      <c r="FMT115" s="6"/>
      <c r="FMU115" s="6"/>
      <c r="FMV115" s="6"/>
      <c r="FMW115" s="6"/>
      <c r="FMX115" s="6"/>
      <c r="FMY115" s="6"/>
      <c r="FMZ115" s="6"/>
      <c r="FNA115" s="6"/>
      <c r="FNB115" s="6"/>
      <c r="FNC115" s="6"/>
      <c r="FND115" s="6"/>
      <c r="FNE115" s="6"/>
      <c r="FNF115" s="6"/>
      <c r="FNG115" s="6"/>
      <c r="FNH115" s="6"/>
      <c r="FNI115" s="6"/>
      <c r="FNJ115" s="6"/>
      <c r="FNK115" s="6"/>
      <c r="FNL115" s="6"/>
      <c r="FNM115" s="6"/>
      <c r="FNN115" s="6"/>
      <c r="FNO115" s="6"/>
      <c r="FNP115" s="6"/>
      <c r="FNQ115" s="6"/>
      <c r="FNR115" s="6"/>
      <c r="FNS115" s="6"/>
      <c r="FNT115" s="6"/>
      <c r="FNU115" s="6"/>
      <c r="FNV115" s="6"/>
      <c r="FNW115" s="6"/>
      <c r="FNX115" s="6"/>
      <c r="FNY115" s="6"/>
      <c r="FNZ115" s="6"/>
      <c r="FOA115" s="6"/>
      <c r="FOB115" s="6"/>
      <c r="FOC115" s="6"/>
      <c r="FOD115" s="6"/>
      <c r="FOE115" s="6"/>
      <c r="FOF115" s="6"/>
      <c r="FOG115" s="6"/>
      <c r="FOH115" s="6"/>
      <c r="FOI115" s="6"/>
      <c r="FOJ115" s="6"/>
      <c r="FOK115" s="6"/>
      <c r="FOL115" s="6"/>
      <c r="FOM115" s="6"/>
      <c r="FON115" s="6"/>
      <c r="FOO115" s="6"/>
      <c r="FOP115" s="6"/>
      <c r="FOQ115" s="6"/>
      <c r="FOR115" s="6"/>
      <c r="FOS115" s="6"/>
      <c r="FOT115" s="6"/>
      <c r="FOU115" s="6"/>
      <c r="FOV115" s="6"/>
      <c r="FOW115" s="6"/>
      <c r="FOX115" s="6"/>
      <c r="FOY115" s="6"/>
      <c r="FOZ115" s="6"/>
      <c r="FPA115" s="6"/>
      <c r="FPB115" s="6"/>
      <c r="FPC115" s="6"/>
      <c r="FPD115" s="6"/>
      <c r="FPE115" s="6"/>
      <c r="FPF115" s="6"/>
      <c r="FPG115" s="6"/>
      <c r="FPH115" s="6"/>
      <c r="FPI115" s="6"/>
      <c r="FPJ115" s="6"/>
      <c r="FPK115" s="6"/>
      <c r="FPL115" s="6"/>
      <c r="FPM115" s="6"/>
      <c r="FPN115" s="6"/>
      <c r="FPO115" s="6"/>
      <c r="FPP115" s="6"/>
      <c r="FPQ115" s="6"/>
      <c r="FPR115" s="6"/>
      <c r="FPS115" s="6"/>
      <c r="FPT115" s="6"/>
      <c r="FPU115" s="6"/>
      <c r="FPV115" s="6"/>
      <c r="FPW115" s="6"/>
      <c r="FPX115" s="6"/>
      <c r="FPY115" s="6"/>
      <c r="FPZ115" s="6"/>
      <c r="FQA115" s="6"/>
      <c r="FQB115" s="6"/>
      <c r="FQC115" s="6"/>
      <c r="FQD115" s="6"/>
      <c r="FQE115" s="6"/>
      <c r="FQF115" s="6"/>
      <c r="FQG115" s="6"/>
      <c r="FQH115" s="6"/>
      <c r="FQI115" s="6"/>
      <c r="FQJ115" s="6"/>
      <c r="FQK115" s="6"/>
      <c r="FQL115" s="6"/>
      <c r="FQM115" s="6"/>
      <c r="FQN115" s="6"/>
      <c r="FQO115" s="6"/>
      <c r="FQP115" s="6"/>
      <c r="FQQ115" s="6"/>
      <c r="FQR115" s="6"/>
      <c r="FQS115" s="6"/>
      <c r="FQT115" s="6"/>
      <c r="FQU115" s="6"/>
      <c r="FQV115" s="6"/>
      <c r="FQW115" s="6"/>
      <c r="FQX115" s="6"/>
      <c r="FQY115" s="6"/>
      <c r="FQZ115" s="6"/>
      <c r="FRA115" s="6"/>
      <c r="FRB115" s="6"/>
      <c r="FRC115" s="6"/>
      <c r="FRD115" s="6"/>
      <c r="FRE115" s="6"/>
      <c r="FRF115" s="6"/>
      <c r="FRG115" s="6"/>
      <c r="FRH115" s="6"/>
      <c r="FRI115" s="6"/>
      <c r="FRJ115" s="6"/>
      <c r="FRK115" s="6"/>
      <c r="FRL115" s="6"/>
      <c r="FRM115" s="6"/>
      <c r="FRN115" s="6"/>
      <c r="FRO115" s="6"/>
      <c r="FRP115" s="6"/>
      <c r="FRQ115" s="6"/>
      <c r="FRR115" s="6"/>
      <c r="FRS115" s="6"/>
      <c r="FRT115" s="6"/>
      <c r="FRU115" s="6"/>
      <c r="FRV115" s="6"/>
      <c r="FRW115" s="6"/>
      <c r="FRX115" s="6"/>
      <c r="FRY115" s="6"/>
      <c r="FRZ115" s="6"/>
      <c r="FSA115" s="6"/>
      <c r="FSB115" s="6"/>
      <c r="FSC115" s="6"/>
      <c r="FSD115" s="6"/>
      <c r="FSE115" s="6"/>
      <c r="FSF115" s="6"/>
      <c r="FSG115" s="6"/>
      <c r="FSH115" s="6"/>
      <c r="FSI115" s="6"/>
      <c r="FSJ115" s="6"/>
      <c r="FSK115" s="6"/>
      <c r="FSL115" s="6"/>
      <c r="FSM115" s="6"/>
      <c r="FSN115" s="6"/>
      <c r="FSO115" s="6"/>
      <c r="FSP115" s="6"/>
      <c r="FSQ115" s="6"/>
      <c r="FSR115" s="6"/>
      <c r="FSS115" s="6"/>
      <c r="FST115" s="6"/>
      <c r="FSU115" s="6"/>
      <c r="FSV115" s="6"/>
      <c r="FSW115" s="6"/>
      <c r="FSX115" s="6"/>
      <c r="FSY115" s="6"/>
      <c r="FSZ115" s="6"/>
      <c r="FTA115" s="6"/>
      <c r="FTB115" s="6"/>
      <c r="FTC115" s="6"/>
      <c r="FTD115" s="6"/>
      <c r="FTE115" s="6"/>
      <c r="FTF115" s="6"/>
      <c r="FTG115" s="6"/>
      <c r="FTH115" s="6"/>
      <c r="FTI115" s="6"/>
      <c r="FTJ115" s="6"/>
      <c r="FTK115" s="6"/>
      <c r="FTL115" s="6"/>
      <c r="FTM115" s="6"/>
      <c r="FTN115" s="6"/>
      <c r="FTO115" s="6"/>
      <c r="FTP115" s="6"/>
      <c r="FTQ115" s="6"/>
      <c r="FTR115" s="6"/>
      <c r="FTS115" s="6"/>
      <c r="FTT115" s="6"/>
      <c r="FTU115" s="6"/>
      <c r="FTV115" s="6"/>
      <c r="FTW115" s="6"/>
      <c r="FTX115" s="6"/>
      <c r="FTY115" s="6"/>
      <c r="FTZ115" s="6"/>
      <c r="FUA115" s="6"/>
      <c r="FUB115" s="6"/>
      <c r="FUC115" s="6"/>
      <c r="FUD115" s="6"/>
      <c r="FUE115" s="6"/>
      <c r="FUF115" s="6"/>
      <c r="FUG115" s="6"/>
      <c r="FUH115" s="6"/>
      <c r="FUI115" s="6"/>
      <c r="FUJ115" s="6"/>
      <c r="FUK115" s="6"/>
      <c r="FUL115" s="6"/>
      <c r="FUM115" s="6"/>
      <c r="FUN115" s="6"/>
      <c r="FUO115" s="6"/>
      <c r="FUP115" s="6"/>
      <c r="FUQ115" s="6"/>
      <c r="FUR115" s="6"/>
      <c r="FUS115" s="6"/>
      <c r="FUT115" s="6"/>
      <c r="FUU115" s="6"/>
      <c r="FUV115" s="6"/>
      <c r="FUW115" s="6"/>
      <c r="FUX115" s="6"/>
      <c r="FUY115" s="6"/>
      <c r="FUZ115" s="6"/>
      <c r="FVA115" s="6"/>
      <c r="FVB115" s="6"/>
      <c r="FVC115" s="6"/>
      <c r="FVD115" s="6"/>
      <c r="FVE115" s="6"/>
      <c r="FVF115" s="6"/>
      <c r="FVG115" s="6"/>
      <c r="FVH115" s="6"/>
      <c r="FVI115" s="6"/>
      <c r="FVJ115" s="6"/>
      <c r="FVK115" s="6"/>
      <c r="FVL115" s="6"/>
      <c r="FVM115" s="6"/>
      <c r="FVN115" s="6"/>
      <c r="FVO115" s="6"/>
      <c r="FVP115" s="6"/>
      <c r="FVQ115" s="6"/>
      <c r="FVR115" s="6"/>
      <c r="FVS115" s="6"/>
      <c r="FVT115" s="6"/>
      <c r="FVU115" s="6"/>
      <c r="FVV115" s="6"/>
      <c r="FVW115" s="6"/>
      <c r="FVX115" s="6"/>
      <c r="FVY115" s="6"/>
      <c r="FVZ115" s="6"/>
      <c r="FWA115" s="6"/>
      <c r="FWB115" s="6"/>
      <c r="FWC115" s="6"/>
      <c r="FWD115" s="6"/>
      <c r="FWE115" s="6"/>
      <c r="FWF115" s="6"/>
      <c r="FWG115" s="6"/>
      <c r="FWH115" s="6"/>
      <c r="FWI115" s="6"/>
      <c r="FWJ115" s="6"/>
      <c r="FWK115" s="6"/>
      <c r="FWL115" s="6"/>
      <c r="FWM115" s="6"/>
      <c r="FWN115" s="6"/>
      <c r="FWO115" s="6"/>
      <c r="FWP115" s="6"/>
      <c r="FWQ115" s="6"/>
      <c r="FWR115" s="6"/>
      <c r="FWS115" s="6"/>
      <c r="FWT115" s="6"/>
      <c r="FWU115" s="6"/>
      <c r="FWV115" s="6"/>
      <c r="FWW115" s="6"/>
      <c r="FWX115" s="6"/>
      <c r="FWY115" s="6"/>
      <c r="FWZ115" s="6"/>
      <c r="FXA115" s="6"/>
      <c r="FXB115" s="6"/>
      <c r="FXC115" s="6"/>
      <c r="FXD115" s="6"/>
      <c r="FXE115" s="6"/>
      <c r="FXF115" s="6"/>
      <c r="FXG115" s="6"/>
      <c r="FXH115" s="6"/>
      <c r="FXI115" s="6"/>
      <c r="FXJ115" s="6"/>
      <c r="FXK115" s="6"/>
      <c r="FXL115" s="6"/>
      <c r="FXM115" s="6"/>
      <c r="FXN115" s="6"/>
      <c r="FXO115" s="6"/>
      <c r="FXP115" s="6"/>
      <c r="FXQ115" s="6"/>
      <c r="FXR115" s="6"/>
      <c r="FXS115" s="6"/>
      <c r="FXT115" s="6"/>
      <c r="FXU115" s="6"/>
      <c r="FXV115" s="6"/>
      <c r="FXW115" s="6"/>
      <c r="FXX115" s="6"/>
      <c r="FXY115" s="6"/>
      <c r="FXZ115" s="6"/>
      <c r="FYA115" s="6"/>
      <c r="FYB115" s="6"/>
      <c r="FYC115" s="6"/>
      <c r="FYD115" s="6"/>
      <c r="FYE115" s="6"/>
      <c r="FYF115" s="6"/>
      <c r="FYG115" s="6"/>
      <c r="FYH115" s="6"/>
      <c r="FYI115" s="6"/>
      <c r="FYJ115" s="6"/>
      <c r="FYK115" s="6"/>
      <c r="FYL115" s="6"/>
      <c r="FYM115" s="6"/>
      <c r="FYN115" s="6"/>
      <c r="FYO115" s="6"/>
      <c r="FYP115" s="6"/>
      <c r="FYQ115" s="6"/>
      <c r="FYR115" s="6"/>
      <c r="FYS115" s="6"/>
      <c r="FYT115" s="6"/>
      <c r="FYU115" s="6"/>
      <c r="FYV115" s="6"/>
      <c r="FYW115" s="6"/>
      <c r="FYX115" s="6"/>
      <c r="FYY115" s="6"/>
      <c r="FYZ115" s="6"/>
      <c r="FZA115" s="6"/>
      <c r="FZB115" s="6"/>
      <c r="FZC115" s="6"/>
      <c r="FZD115" s="6"/>
      <c r="FZE115" s="6"/>
      <c r="FZF115" s="6"/>
      <c r="FZG115" s="6"/>
      <c r="FZH115" s="6"/>
      <c r="FZI115" s="6"/>
      <c r="FZJ115" s="6"/>
      <c r="FZK115" s="6"/>
      <c r="FZL115" s="6"/>
      <c r="FZM115" s="6"/>
      <c r="FZN115" s="6"/>
      <c r="FZO115" s="6"/>
      <c r="FZP115" s="6"/>
      <c r="FZQ115" s="6"/>
      <c r="FZR115" s="6"/>
      <c r="FZS115" s="6"/>
      <c r="FZT115" s="6"/>
      <c r="FZU115" s="6"/>
      <c r="FZV115" s="6"/>
      <c r="FZW115" s="6"/>
      <c r="FZX115" s="6"/>
      <c r="FZY115" s="6"/>
      <c r="FZZ115" s="6"/>
      <c r="GAA115" s="6"/>
      <c r="GAB115" s="6"/>
      <c r="GAC115" s="6"/>
      <c r="GAD115" s="6"/>
      <c r="GAE115" s="6"/>
      <c r="GAF115" s="6"/>
      <c r="GAG115" s="6"/>
      <c r="GAH115" s="6"/>
      <c r="GAI115" s="6"/>
      <c r="GAJ115" s="6"/>
      <c r="GAK115" s="6"/>
      <c r="GAL115" s="6"/>
      <c r="GAM115" s="6"/>
      <c r="GAN115" s="6"/>
      <c r="GAO115" s="6"/>
      <c r="GAP115" s="6"/>
      <c r="GAQ115" s="6"/>
      <c r="GAR115" s="6"/>
      <c r="GAS115" s="6"/>
      <c r="GAT115" s="6"/>
      <c r="GAU115" s="6"/>
      <c r="GAV115" s="6"/>
      <c r="GAW115" s="6"/>
      <c r="GAX115" s="6"/>
      <c r="GAY115" s="6"/>
      <c r="GAZ115" s="6"/>
      <c r="GBA115" s="6"/>
      <c r="GBB115" s="6"/>
      <c r="GBC115" s="6"/>
      <c r="GBD115" s="6"/>
      <c r="GBE115" s="6"/>
      <c r="GBF115" s="6"/>
      <c r="GBG115" s="6"/>
      <c r="GBH115" s="6"/>
      <c r="GBI115" s="6"/>
      <c r="GBJ115" s="6"/>
      <c r="GBK115" s="6"/>
      <c r="GBL115" s="6"/>
      <c r="GBM115" s="6"/>
      <c r="GBN115" s="6"/>
      <c r="GBO115" s="6"/>
      <c r="GBP115" s="6"/>
      <c r="GBQ115" s="6"/>
      <c r="GBR115" s="6"/>
      <c r="GBS115" s="6"/>
      <c r="GBT115" s="6"/>
      <c r="GBU115" s="6"/>
      <c r="GBV115" s="6"/>
      <c r="GBW115" s="6"/>
      <c r="GBX115" s="6"/>
      <c r="GBY115" s="6"/>
      <c r="GBZ115" s="6"/>
      <c r="GCA115" s="6"/>
      <c r="GCB115" s="6"/>
      <c r="GCC115" s="6"/>
      <c r="GCD115" s="6"/>
      <c r="GCE115" s="6"/>
      <c r="GCF115" s="6"/>
      <c r="GCG115" s="6"/>
      <c r="GCH115" s="6"/>
      <c r="GCI115" s="6"/>
      <c r="GCJ115" s="6"/>
      <c r="GCK115" s="6"/>
      <c r="GCL115" s="6"/>
      <c r="GCM115" s="6"/>
      <c r="GCN115" s="6"/>
      <c r="GCO115" s="6"/>
      <c r="GCP115" s="6"/>
      <c r="GCQ115" s="6"/>
      <c r="GCR115" s="6"/>
      <c r="GCS115" s="6"/>
      <c r="GCT115" s="6"/>
      <c r="GCU115" s="6"/>
      <c r="GCV115" s="6"/>
      <c r="GCW115" s="6"/>
      <c r="GCX115" s="6"/>
      <c r="GCY115" s="6"/>
      <c r="GCZ115" s="6"/>
      <c r="GDA115" s="6"/>
      <c r="GDB115" s="6"/>
      <c r="GDC115" s="6"/>
      <c r="GDD115" s="6"/>
      <c r="GDE115" s="6"/>
      <c r="GDF115" s="6"/>
      <c r="GDG115" s="6"/>
      <c r="GDH115" s="6"/>
      <c r="GDI115" s="6"/>
      <c r="GDJ115" s="6"/>
      <c r="GDK115" s="6"/>
      <c r="GDL115" s="6"/>
      <c r="GDM115" s="6"/>
      <c r="GDN115" s="6"/>
      <c r="GDO115" s="6"/>
      <c r="GDP115" s="6"/>
      <c r="GDQ115" s="6"/>
      <c r="GDR115" s="6"/>
      <c r="GDS115" s="6"/>
      <c r="GDT115" s="6"/>
      <c r="GDU115" s="6"/>
      <c r="GDV115" s="6"/>
      <c r="GDW115" s="6"/>
      <c r="GDX115" s="6"/>
      <c r="GDY115" s="6"/>
      <c r="GDZ115" s="6"/>
      <c r="GEA115" s="6"/>
      <c r="GEB115" s="6"/>
      <c r="GEC115" s="6"/>
      <c r="GED115" s="6"/>
      <c r="GEE115" s="6"/>
      <c r="GEF115" s="6"/>
      <c r="GEG115" s="6"/>
      <c r="GEH115" s="6"/>
      <c r="GEI115" s="6"/>
      <c r="GEJ115" s="6"/>
      <c r="GEK115" s="6"/>
      <c r="GEL115" s="6"/>
      <c r="GEM115" s="6"/>
      <c r="GEN115" s="6"/>
      <c r="GEO115" s="6"/>
      <c r="GEP115" s="6"/>
      <c r="GEQ115" s="6"/>
      <c r="GER115" s="6"/>
      <c r="GES115" s="6"/>
      <c r="GET115" s="6"/>
      <c r="GEU115" s="6"/>
      <c r="GEV115" s="6"/>
      <c r="GEW115" s="6"/>
      <c r="GEX115" s="6"/>
      <c r="GEY115" s="6"/>
      <c r="GEZ115" s="6"/>
      <c r="GFA115" s="6"/>
      <c r="GFB115" s="6"/>
      <c r="GFC115" s="6"/>
      <c r="GFD115" s="6"/>
      <c r="GFE115" s="6"/>
      <c r="GFF115" s="6"/>
      <c r="GFG115" s="6"/>
      <c r="GFH115" s="6"/>
      <c r="GFI115" s="6"/>
      <c r="GFJ115" s="6"/>
      <c r="GFK115" s="6"/>
      <c r="GFL115" s="6"/>
      <c r="GFM115" s="6"/>
      <c r="GFN115" s="6"/>
      <c r="GFO115" s="6"/>
      <c r="GFP115" s="6"/>
      <c r="GFQ115" s="6"/>
      <c r="GFR115" s="6"/>
      <c r="GFS115" s="6"/>
      <c r="GFT115" s="6"/>
      <c r="GFU115" s="6"/>
      <c r="GFV115" s="6"/>
      <c r="GFW115" s="6"/>
      <c r="GFX115" s="6"/>
      <c r="GFY115" s="6"/>
      <c r="GFZ115" s="6"/>
      <c r="GGA115" s="6"/>
      <c r="GGB115" s="6"/>
      <c r="GGC115" s="6"/>
      <c r="GGD115" s="6"/>
      <c r="GGE115" s="6"/>
      <c r="GGF115" s="6"/>
      <c r="GGG115" s="6"/>
      <c r="GGH115" s="6"/>
      <c r="GGI115" s="6"/>
      <c r="GGJ115" s="6"/>
      <c r="GGK115" s="6"/>
      <c r="GGL115" s="6"/>
      <c r="GGM115" s="6"/>
      <c r="GGN115" s="6"/>
      <c r="GGO115" s="6"/>
      <c r="GGP115" s="6"/>
      <c r="GGQ115" s="6"/>
      <c r="GGR115" s="6"/>
      <c r="GGS115" s="6"/>
      <c r="GGT115" s="6"/>
      <c r="GGU115" s="6"/>
      <c r="GGV115" s="6"/>
      <c r="GGW115" s="6"/>
      <c r="GGX115" s="6"/>
      <c r="GGY115" s="6"/>
      <c r="GGZ115" s="6"/>
      <c r="GHA115" s="6"/>
      <c r="GHB115" s="6"/>
      <c r="GHC115" s="6"/>
      <c r="GHD115" s="6"/>
      <c r="GHE115" s="6"/>
      <c r="GHF115" s="6"/>
      <c r="GHG115" s="6"/>
      <c r="GHH115" s="6"/>
      <c r="GHI115" s="6"/>
      <c r="GHJ115" s="6"/>
      <c r="GHK115" s="6"/>
      <c r="GHL115" s="6"/>
      <c r="GHM115" s="6"/>
      <c r="GHN115" s="6"/>
      <c r="GHO115" s="6"/>
      <c r="GHP115" s="6"/>
      <c r="GHQ115" s="6"/>
      <c r="GHR115" s="6"/>
      <c r="GHS115" s="6"/>
      <c r="GHT115" s="6"/>
      <c r="GHU115" s="6"/>
      <c r="GHV115" s="6"/>
      <c r="GHW115" s="6"/>
      <c r="GHX115" s="6"/>
      <c r="GHY115" s="6"/>
      <c r="GHZ115" s="6"/>
      <c r="GIA115" s="6"/>
      <c r="GIB115" s="6"/>
      <c r="GIC115" s="6"/>
      <c r="GID115" s="6"/>
      <c r="GIE115" s="6"/>
      <c r="GIF115" s="6"/>
      <c r="GIG115" s="6"/>
      <c r="GIH115" s="6"/>
      <c r="GII115" s="6"/>
      <c r="GIJ115" s="6"/>
      <c r="GIK115" s="6"/>
      <c r="GIL115" s="6"/>
      <c r="GIM115" s="6"/>
      <c r="GIN115" s="6"/>
      <c r="GIO115" s="6"/>
      <c r="GIP115" s="6"/>
      <c r="GIQ115" s="6"/>
      <c r="GIR115" s="6"/>
      <c r="GIS115" s="6"/>
      <c r="GIT115" s="6"/>
      <c r="GIU115" s="6"/>
      <c r="GIV115" s="6"/>
      <c r="GIW115" s="6"/>
      <c r="GIX115" s="6"/>
      <c r="GIY115" s="6"/>
      <c r="GIZ115" s="6"/>
      <c r="GJA115" s="6"/>
      <c r="GJB115" s="6"/>
      <c r="GJC115" s="6"/>
      <c r="GJD115" s="6"/>
      <c r="GJE115" s="6"/>
      <c r="GJF115" s="6"/>
      <c r="GJG115" s="6"/>
      <c r="GJH115" s="6"/>
      <c r="GJI115" s="6"/>
      <c r="GJJ115" s="6"/>
      <c r="GJK115" s="6"/>
      <c r="GJL115" s="6"/>
      <c r="GJM115" s="6"/>
      <c r="GJN115" s="6"/>
      <c r="GJO115" s="6"/>
      <c r="GJP115" s="6"/>
      <c r="GJQ115" s="6"/>
      <c r="GJR115" s="6"/>
      <c r="GJS115" s="6"/>
      <c r="GJT115" s="6"/>
      <c r="GJU115" s="6"/>
      <c r="GJV115" s="6"/>
      <c r="GJW115" s="6"/>
      <c r="GJX115" s="6"/>
      <c r="GJY115" s="6"/>
      <c r="GJZ115" s="6"/>
      <c r="GKA115" s="6"/>
      <c r="GKB115" s="6"/>
      <c r="GKC115" s="6"/>
      <c r="GKD115" s="6"/>
      <c r="GKE115" s="6"/>
      <c r="GKF115" s="6"/>
      <c r="GKG115" s="6"/>
      <c r="GKH115" s="6"/>
      <c r="GKI115" s="6"/>
      <c r="GKJ115" s="6"/>
      <c r="GKK115" s="6"/>
      <c r="GKL115" s="6"/>
      <c r="GKM115" s="6"/>
      <c r="GKN115" s="6"/>
      <c r="GKO115" s="6"/>
      <c r="GKP115" s="6"/>
      <c r="GKQ115" s="6"/>
      <c r="GKR115" s="6"/>
      <c r="GKS115" s="6"/>
      <c r="GKT115" s="6"/>
      <c r="GKU115" s="6"/>
      <c r="GKV115" s="6"/>
      <c r="GKW115" s="6"/>
      <c r="GKX115" s="6"/>
      <c r="GKY115" s="6"/>
      <c r="GKZ115" s="6"/>
      <c r="GLA115" s="6"/>
      <c r="GLB115" s="6"/>
      <c r="GLC115" s="6"/>
      <c r="GLD115" s="6"/>
      <c r="GLE115" s="6"/>
      <c r="GLF115" s="6"/>
      <c r="GLG115" s="6"/>
      <c r="GLH115" s="6"/>
      <c r="GLI115" s="6"/>
      <c r="GLJ115" s="6"/>
      <c r="GLK115" s="6"/>
      <c r="GLL115" s="6"/>
      <c r="GLM115" s="6"/>
      <c r="GLN115" s="6"/>
      <c r="GLO115" s="6"/>
      <c r="GLP115" s="6"/>
      <c r="GLQ115" s="6"/>
      <c r="GLR115" s="6"/>
      <c r="GLS115" s="6"/>
      <c r="GLT115" s="6"/>
      <c r="GLU115" s="6"/>
      <c r="GLV115" s="6"/>
      <c r="GLW115" s="6"/>
      <c r="GLX115" s="6"/>
      <c r="GLY115" s="6"/>
      <c r="GLZ115" s="6"/>
      <c r="GMA115" s="6"/>
      <c r="GMB115" s="6"/>
      <c r="GMC115" s="6"/>
      <c r="GMD115" s="6"/>
      <c r="GME115" s="6"/>
      <c r="GMF115" s="6"/>
      <c r="GMG115" s="6"/>
      <c r="GMH115" s="6"/>
      <c r="GMI115" s="6"/>
      <c r="GMJ115" s="6"/>
      <c r="GMK115" s="6"/>
      <c r="GML115" s="6"/>
      <c r="GMM115" s="6"/>
      <c r="GMN115" s="6"/>
      <c r="GMO115" s="6"/>
      <c r="GMP115" s="6"/>
      <c r="GMQ115" s="6"/>
      <c r="GMR115" s="6"/>
      <c r="GMS115" s="6"/>
      <c r="GMT115" s="6"/>
      <c r="GMU115" s="6"/>
      <c r="GMV115" s="6"/>
      <c r="GMW115" s="6"/>
      <c r="GMX115" s="6"/>
      <c r="GMY115" s="6"/>
      <c r="GMZ115" s="6"/>
      <c r="GNA115" s="6"/>
      <c r="GNB115" s="6"/>
      <c r="GNC115" s="6"/>
      <c r="GND115" s="6"/>
      <c r="GNE115" s="6"/>
      <c r="GNF115" s="6"/>
      <c r="GNG115" s="6"/>
      <c r="GNH115" s="6"/>
      <c r="GNI115" s="6"/>
      <c r="GNJ115" s="6"/>
      <c r="GNK115" s="6"/>
      <c r="GNL115" s="6"/>
      <c r="GNM115" s="6"/>
      <c r="GNN115" s="6"/>
      <c r="GNO115" s="6"/>
      <c r="GNP115" s="6"/>
      <c r="GNQ115" s="6"/>
      <c r="GNR115" s="6"/>
      <c r="GNS115" s="6"/>
      <c r="GNT115" s="6"/>
      <c r="GNU115" s="6"/>
      <c r="GNV115" s="6"/>
      <c r="GNW115" s="6"/>
      <c r="GNX115" s="6"/>
      <c r="GNY115" s="6"/>
      <c r="GNZ115" s="6"/>
      <c r="GOA115" s="6"/>
      <c r="GOB115" s="6"/>
      <c r="GOC115" s="6"/>
      <c r="GOD115" s="6"/>
      <c r="GOE115" s="6"/>
      <c r="GOF115" s="6"/>
      <c r="GOG115" s="6"/>
      <c r="GOH115" s="6"/>
      <c r="GOI115" s="6"/>
      <c r="GOJ115" s="6"/>
      <c r="GOK115" s="6"/>
      <c r="GOL115" s="6"/>
      <c r="GOM115" s="6"/>
      <c r="GON115" s="6"/>
      <c r="GOO115" s="6"/>
      <c r="GOP115" s="6"/>
      <c r="GOQ115" s="6"/>
      <c r="GOR115" s="6"/>
      <c r="GOS115" s="6"/>
      <c r="GOT115" s="6"/>
      <c r="GOU115" s="6"/>
      <c r="GOV115" s="6"/>
      <c r="GOW115" s="6"/>
      <c r="GOX115" s="6"/>
      <c r="GOY115" s="6"/>
      <c r="GOZ115" s="6"/>
      <c r="GPA115" s="6"/>
      <c r="GPB115" s="6"/>
      <c r="GPC115" s="6"/>
      <c r="GPD115" s="6"/>
      <c r="GPE115" s="6"/>
      <c r="GPF115" s="6"/>
      <c r="GPG115" s="6"/>
      <c r="GPH115" s="6"/>
      <c r="GPI115" s="6"/>
      <c r="GPJ115" s="6"/>
      <c r="GPK115" s="6"/>
      <c r="GPL115" s="6"/>
      <c r="GPM115" s="6"/>
      <c r="GPN115" s="6"/>
      <c r="GPO115" s="6"/>
      <c r="GPP115" s="6"/>
      <c r="GPQ115" s="6"/>
      <c r="GPR115" s="6"/>
      <c r="GPS115" s="6"/>
      <c r="GPT115" s="6"/>
      <c r="GPU115" s="6"/>
      <c r="GPV115" s="6"/>
      <c r="GPW115" s="6"/>
      <c r="GPX115" s="6"/>
      <c r="GPY115" s="6"/>
      <c r="GPZ115" s="6"/>
      <c r="GQA115" s="6"/>
      <c r="GQB115" s="6"/>
      <c r="GQC115" s="6"/>
      <c r="GQD115" s="6"/>
      <c r="GQE115" s="6"/>
      <c r="GQF115" s="6"/>
      <c r="GQG115" s="6"/>
      <c r="GQH115" s="6"/>
      <c r="GQI115" s="6"/>
      <c r="GQJ115" s="6"/>
      <c r="GQK115" s="6"/>
      <c r="GQL115" s="6"/>
      <c r="GQM115" s="6"/>
      <c r="GQN115" s="6"/>
      <c r="GQO115" s="6"/>
      <c r="GQP115" s="6"/>
      <c r="GQQ115" s="6"/>
      <c r="GQR115" s="6"/>
      <c r="GQS115" s="6"/>
      <c r="GQT115" s="6"/>
      <c r="GQU115" s="6"/>
      <c r="GQV115" s="6"/>
      <c r="GQW115" s="6"/>
      <c r="GQX115" s="6"/>
      <c r="GQY115" s="6"/>
      <c r="GQZ115" s="6"/>
      <c r="GRA115" s="6"/>
      <c r="GRB115" s="6"/>
      <c r="GRC115" s="6"/>
      <c r="GRD115" s="6"/>
      <c r="GRE115" s="6"/>
      <c r="GRF115" s="6"/>
      <c r="GRG115" s="6"/>
      <c r="GRH115" s="6"/>
      <c r="GRI115" s="6"/>
      <c r="GRJ115" s="6"/>
      <c r="GRK115" s="6"/>
      <c r="GRL115" s="6"/>
      <c r="GRM115" s="6"/>
      <c r="GRN115" s="6"/>
      <c r="GRO115" s="6"/>
      <c r="GRP115" s="6"/>
      <c r="GRQ115" s="6"/>
      <c r="GRR115" s="6"/>
      <c r="GRS115" s="6"/>
      <c r="GRT115" s="6"/>
      <c r="GRU115" s="6"/>
      <c r="GRV115" s="6"/>
      <c r="GRW115" s="6"/>
      <c r="GRX115" s="6"/>
      <c r="GRY115" s="6"/>
      <c r="GRZ115" s="6"/>
      <c r="GSA115" s="6"/>
      <c r="GSB115" s="6"/>
      <c r="GSC115" s="6"/>
      <c r="GSD115" s="6"/>
      <c r="GSE115" s="6"/>
      <c r="GSF115" s="6"/>
      <c r="GSG115" s="6"/>
      <c r="GSH115" s="6"/>
      <c r="GSI115" s="6"/>
      <c r="GSJ115" s="6"/>
      <c r="GSK115" s="6"/>
      <c r="GSL115" s="6"/>
      <c r="GSM115" s="6"/>
      <c r="GSN115" s="6"/>
      <c r="GSO115" s="6"/>
      <c r="GSP115" s="6"/>
      <c r="GSQ115" s="6"/>
      <c r="GSR115" s="6"/>
      <c r="GSS115" s="6"/>
      <c r="GST115" s="6"/>
      <c r="GSU115" s="6"/>
      <c r="GSV115" s="6"/>
      <c r="GSW115" s="6"/>
      <c r="GSX115" s="6"/>
      <c r="GSY115" s="6"/>
      <c r="GSZ115" s="6"/>
      <c r="GTA115" s="6"/>
      <c r="GTB115" s="6"/>
      <c r="GTC115" s="6"/>
      <c r="GTD115" s="6"/>
      <c r="GTE115" s="6"/>
      <c r="GTF115" s="6"/>
      <c r="GTG115" s="6"/>
      <c r="GTH115" s="6"/>
      <c r="GTI115" s="6"/>
      <c r="GTJ115" s="6"/>
      <c r="GTK115" s="6"/>
      <c r="GTL115" s="6"/>
      <c r="GTM115" s="6"/>
      <c r="GTN115" s="6"/>
      <c r="GTO115" s="6"/>
      <c r="GTP115" s="6"/>
      <c r="GTQ115" s="6"/>
      <c r="GTR115" s="6"/>
      <c r="GTS115" s="6"/>
      <c r="GTT115" s="6"/>
      <c r="GTU115" s="6"/>
      <c r="GTV115" s="6"/>
      <c r="GTW115" s="6"/>
      <c r="GTX115" s="6"/>
      <c r="GTY115" s="6"/>
      <c r="GTZ115" s="6"/>
      <c r="GUA115" s="6"/>
      <c r="GUB115" s="6"/>
      <c r="GUC115" s="6"/>
      <c r="GUD115" s="6"/>
      <c r="GUE115" s="6"/>
      <c r="GUF115" s="6"/>
      <c r="GUG115" s="6"/>
      <c r="GUH115" s="6"/>
      <c r="GUI115" s="6"/>
      <c r="GUJ115" s="6"/>
      <c r="GUK115" s="6"/>
      <c r="GUL115" s="6"/>
      <c r="GUM115" s="6"/>
      <c r="GUN115" s="6"/>
      <c r="GUO115" s="6"/>
      <c r="GUP115" s="6"/>
      <c r="GUQ115" s="6"/>
      <c r="GUR115" s="6"/>
      <c r="GUS115" s="6"/>
      <c r="GUT115" s="6"/>
      <c r="GUU115" s="6"/>
      <c r="GUV115" s="6"/>
      <c r="GUW115" s="6"/>
      <c r="GUX115" s="6"/>
      <c r="GUY115" s="6"/>
      <c r="GUZ115" s="6"/>
      <c r="GVA115" s="6"/>
      <c r="GVB115" s="6"/>
      <c r="GVC115" s="6"/>
      <c r="GVD115" s="6"/>
      <c r="GVE115" s="6"/>
      <c r="GVF115" s="6"/>
      <c r="GVG115" s="6"/>
      <c r="GVH115" s="6"/>
      <c r="GVI115" s="6"/>
      <c r="GVJ115" s="6"/>
      <c r="GVK115" s="6"/>
      <c r="GVL115" s="6"/>
      <c r="GVM115" s="6"/>
      <c r="GVN115" s="6"/>
      <c r="GVO115" s="6"/>
      <c r="GVP115" s="6"/>
      <c r="GVQ115" s="6"/>
      <c r="GVR115" s="6"/>
      <c r="GVS115" s="6"/>
      <c r="GVT115" s="6"/>
      <c r="GVU115" s="6"/>
      <c r="GVV115" s="6"/>
      <c r="GVW115" s="6"/>
      <c r="GVX115" s="6"/>
      <c r="GVY115" s="6"/>
      <c r="GVZ115" s="6"/>
      <c r="GWA115" s="6"/>
      <c r="GWB115" s="6"/>
      <c r="GWC115" s="6"/>
      <c r="GWD115" s="6"/>
      <c r="GWE115" s="6"/>
      <c r="GWF115" s="6"/>
      <c r="GWG115" s="6"/>
      <c r="GWH115" s="6"/>
      <c r="GWI115" s="6"/>
      <c r="GWJ115" s="6"/>
      <c r="GWK115" s="6"/>
      <c r="GWL115" s="6"/>
      <c r="GWM115" s="6"/>
      <c r="GWN115" s="6"/>
      <c r="GWO115" s="6"/>
      <c r="GWP115" s="6"/>
      <c r="GWQ115" s="6"/>
      <c r="GWR115" s="6"/>
      <c r="GWS115" s="6"/>
      <c r="GWT115" s="6"/>
      <c r="GWU115" s="6"/>
      <c r="GWV115" s="6"/>
      <c r="GWW115" s="6"/>
      <c r="GWX115" s="6"/>
      <c r="GWY115" s="6"/>
      <c r="GWZ115" s="6"/>
      <c r="GXA115" s="6"/>
      <c r="GXB115" s="6"/>
      <c r="GXC115" s="6"/>
      <c r="GXD115" s="6"/>
      <c r="GXE115" s="6"/>
      <c r="GXF115" s="6"/>
      <c r="GXG115" s="6"/>
      <c r="GXH115" s="6"/>
      <c r="GXI115" s="6"/>
      <c r="GXJ115" s="6"/>
      <c r="GXK115" s="6"/>
      <c r="GXL115" s="6"/>
      <c r="GXM115" s="6"/>
      <c r="GXN115" s="6"/>
      <c r="GXO115" s="6"/>
      <c r="GXP115" s="6"/>
      <c r="GXQ115" s="6"/>
      <c r="GXR115" s="6"/>
      <c r="GXS115" s="6"/>
      <c r="GXT115" s="6"/>
      <c r="GXU115" s="6"/>
      <c r="GXV115" s="6"/>
      <c r="GXW115" s="6"/>
      <c r="GXX115" s="6"/>
      <c r="GXY115" s="6"/>
      <c r="GXZ115" s="6"/>
      <c r="GYA115" s="6"/>
      <c r="GYB115" s="6"/>
      <c r="GYC115" s="6"/>
      <c r="GYD115" s="6"/>
      <c r="GYE115" s="6"/>
      <c r="GYF115" s="6"/>
      <c r="GYG115" s="6"/>
      <c r="GYH115" s="6"/>
      <c r="GYI115" s="6"/>
      <c r="GYJ115" s="6"/>
      <c r="GYK115" s="6"/>
      <c r="GYL115" s="6"/>
      <c r="GYM115" s="6"/>
      <c r="GYN115" s="6"/>
      <c r="GYO115" s="6"/>
      <c r="GYP115" s="6"/>
      <c r="GYQ115" s="6"/>
      <c r="GYR115" s="6"/>
      <c r="GYS115" s="6"/>
      <c r="GYT115" s="6"/>
      <c r="GYU115" s="6"/>
      <c r="GYV115" s="6"/>
      <c r="GYW115" s="6"/>
      <c r="GYX115" s="6"/>
      <c r="GYY115" s="6"/>
      <c r="GYZ115" s="6"/>
      <c r="GZA115" s="6"/>
      <c r="GZB115" s="6"/>
      <c r="GZC115" s="6"/>
      <c r="GZD115" s="6"/>
      <c r="GZE115" s="6"/>
      <c r="GZF115" s="6"/>
      <c r="GZG115" s="6"/>
      <c r="GZH115" s="6"/>
      <c r="GZI115" s="6"/>
      <c r="GZJ115" s="6"/>
      <c r="GZK115" s="6"/>
      <c r="GZL115" s="6"/>
      <c r="GZM115" s="6"/>
      <c r="GZN115" s="6"/>
      <c r="GZO115" s="6"/>
      <c r="GZP115" s="6"/>
      <c r="GZQ115" s="6"/>
      <c r="GZR115" s="6"/>
      <c r="GZS115" s="6"/>
      <c r="GZT115" s="6"/>
      <c r="GZU115" s="6"/>
      <c r="GZV115" s="6"/>
      <c r="GZW115" s="6"/>
      <c r="GZX115" s="6"/>
      <c r="GZY115" s="6"/>
      <c r="GZZ115" s="6"/>
      <c r="HAA115" s="6"/>
      <c r="HAB115" s="6"/>
      <c r="HAC115" s="6"/>
      <c r="HAD115" s="6"/>
      <c r="HAE115" s="6"/>
      <c r="HAF115" s="6"/>
      <c r="HAG115" s="6"/>
      <c r="HAH115" s="6"/>
      <c r="HAI115" s="6"/>
      <c r="HAJ115" s="6"/>
      <c r="HAK115" s="6"/>
      <c r="HAL115" s="6"/>
      <c r="HAM115" s="6"/>
      <c r="HAN115" s="6"/>
      <c r="HAO115" s="6"/>
      <c r="HAP115" s="6"/>
      <c r="HAQ115" s="6"/>
      <c r="HAR115" s="6"/>
      <c r="HAS115" s="6"/>
      <c r="HAT115" s="6"/>
      <c r="HAU115" s="6"/>
      <c r="HAV115" s="6"/>
      <c r="HAW115" s="6"/>
      <c r="HAX115" s="6"/>
      <c r="HAY115" s="6"/>
      <c r="HAZ115" s="6"/>
      <c r="HBA115" s="6"/>
      <c r="HBB115" s="6"/>
      <c r="HBC115" s="6"/>
      <c r="HBD115" s="6"/>
      <c r="HBE115" s="6"/>
      <c r="HBF115" s="6"/>
      <c r="HBG115" s="6"/>
      <c r="HBH115" s="6"/>
      <c r="HBI115" s="6"/>
      <c r="HBJ115" s="6"/>
      <c r="HBK115" s="6"/>
      <c r="HBL115" s="6"/>
      <c r="HBM115" s="6"/>
      <c r="HBN115" s="6"/>
      <c r="HBO115" s="6"/>
      <c r="HBP115" s="6"/>
      <c r="HBQ115" s="6"/>
      <c r="HBR115" s="6"/>
      <c r="HBS115" s="6"/>
      <c r="HBT115" s="6"/>
      <c r="HBU115" s="6"/>
      <c r="HBV115" s="6"/>
      <c r="HBW115" s="6"/>
      <c r="HBX115" s="6"/>
      <c r="HBY115" s="6"/>
      <c r="HBZ115" s="6"/>
      <c r="HCA115" s="6"/>
      <c r="HCB115" s="6"/>
      <c r="HCC115" s="6"/>
      <c r="HCD115" s="6"/>
      <c r="HCE115" s="6"/>
      <c r="HCF115" s="6"/>
      <c r="HCG115" s="6"/>
      <c r="HCH115" s="6"/>
      <c r="HCI115" s="6"/>
      <c r="HCJ115" s="6"/>
      <c r="HCK115" s="6"/>
      <c r="HCL115" s="6"/>
      <c r="HCM115" s="6"/>
      <c r="HCN115" s="6"/>
      <c r="HCO115" s="6"/>
      <c r="HCP115" s="6"/>
      <c r="HCQ115" s="6"/>
      <c r="HCR115" s="6"/>
      <c r="HCS115" s="6"/>
      <c r="HCT115" s="6"/>
      <c r="HCU115" s="6"/>
      <c r="HCV115" s="6"/>
      <c r="HCW115" s="6"/>
      <c r="HCX115" s="6"/>
      <c r="HCY115" s="6"/>
      <c r="HCZ115" s="6"/>
      <c r="HDA115" s="6"/>
      <c r="HDB115" s="6"/>
      <c r="HDC115" s="6"/>
      <c r="HDD115" s="6"/>
      <c r="HDE115" s="6"/>
      <c r="HDF115" s="6"/>
      <c r="HDG115" s="6"/>
      <c r="HDH115" s="6"/>
      <c r="HDI115" s="6"/>
      <c r="HDJ115" s="6"/>
      <c r="HDK115" s="6"/>
      <c r="HDL115" s="6"/>
      <c r="HDM115" s="6"/>
      <c r="HDN115" s="6"/>
      <c r="HDO115" s="6"/>
      <c r="HDP115" s="6"/>
      <c r="HDQ115" s="6"/>
      <c r="HDR115" s="6"/>
      <c r="HDS115" s="6"/>
      <c r="HDT115" s="6"/>
      <c r="HDU115" s="6"/>
      <c r="HDV115" s="6"/>
      <c r="HDW115" s="6"/>
      <c r="HDX115" s="6"/>
      <c r="HDY115" s="6"/>
      <c r="HDZ115" s="6"/>
      <c r="HEA115" s="6"/>
      <c r="HEB115" s="6"/>
      <c r="HEC115" s="6"/>
      <c r="HED115" s="6"/>
      <c r="HEE115" s="6"/>
      <c r="HEF115" s="6"/>
      <c r="HEG115" s="6"/>
      <c r="HEH115" s="6"/>
      <c r="HEI115" s="6"/>
      <c r="HEJ115" s="6"/>
      <c r="HEK115" s="6"/>
      <c r="HEL115" s="6"/>
      <c r="HEM115" s="6"/>
      <c r="HEN115" s="6"/>
      <c r="HEO115" s="6"/>
      <c r="HEP115" s="6"/>
      <c r="HEQ115" s="6"/>
      <c r="HER115" s="6"/>
      <c r="HES115" s="6"/>
      <c r="HET115" s="6"/>
      <c r="HEU115" s="6"/>
      <c r="HEV115" s="6"/>
      <c r="HEW115" s="6"/>
      <c r="HEX115" s="6"/>
      <c r="HEY115" s="6"/>
      <c r="HEZ115" s="6"/>
      <c r="HFA115" s="6"/>
      <c r="HFB115" s="6"/>
      <c r="HFC115" s="6"/>
      <c r="HFD115" s="6"/>
      <c r="HFE115" s="6"/>
      <c r="HFF115" s="6"/>
      <c r="HFG115" s="6"/>
      <c r="HFH115" s="6"/>
      <c r="HFI115" s="6"/>
      <c r="HFJ115" s="6"/>
      <c r="HFK115" s="6"/>
      <c r="HFL115" s="6"/>
      <c r="HFM115" s="6"/>
      <c r="HFN115" s="6"/>
      <c r="HFO115" s="6"/>
      <c r="HFP115" s="6"/>
      <c r="HFQ115" s="6"/>
      <c r="HFR115" s="6"/>
      <c r="HFS115" s="6"/>
      <c r="HFT115" s="6"/>
      <c r="HFU115" s="6"/>
      <c r="HFV115" s="6"/>
      <c r="HFW115" s="6"/>
      <c r="HFX115" s="6"/>
      <c r="HFY115" s="6"/>
      <c r="HFZ115" s="6"/>
      <c r="HGA115" s="6"/>
      <c r="HGB115" s="6"/>
      <c r="HGC115" s="6"/>
      <c r="HGD115" s="6"/>
      <c r="HGE115" s="6"/>
      <c r="HGF115" s="6"/>
      <c r="HGG115" s="6"/>
      <c r="HGH115" s="6"/>
      <c r="HGI115" s="6"/>
      <c r="HGJ115" s="6"/>
      <c r="HGK115" s="6"/>
      <c r="HGL115" s="6"/>
      <c r="HGM115" s="6"/>
      <c r="HGN115" s="6"/>
      <c r="HGO115" s="6"/>
      <c r="HGP115" s="6"/>
      <c r="HGQ115" s="6"/>
      <c r="HGR115" s="6"/>
      <c r="HGS115" s="6"/>
      <c r="HGT115" s="6"/>
      <c r="HGU115" s="6"/>
      <c r="HGV115" s="6"/>
      <c r="HGW115" s="6"/>
      <c r="HGX115" s="6"/>
      <c r="HGY115" s="6"/>
      <c r="HGZ115" s="6"/>
      <c r="HHA115" s="6"/>
      <c r="HHB115" s="6"/>
      <c r="HHC115" s="6"/>
      <c r="HHD115" s="6"/>
      <c r="HHE115" s="6"/>
      <c r="HHF115" s="6"/>
      <c r="HHG115" s="6"/>
      <c r="HHH115" s="6"/>
      <c r="HHI115" s="6"/>
      <c r="HHJ115" s="6"/>
      <c r="HHK115" s="6"/>
      <c r="HHL115" s="6"/>
      <c r="HHM115" s="6"/>
      <c r="HHN115" s="6"/>
      <c r="HHO115" s="6"/>
      <c r="HHP115" s="6"/>
      <c r="HHQ115" s="6"/>
      <c r="HHR115" s="6"/>
      <c r="HHS115" s="6"/>
      <c r="HHT115" s="6"/>
      <c r="HHU115" s="6"/>
      <c r="HHV115" s="6"/>
      <c r="HHW115" s="6"/>
      <c r="HHX115" s="6"/>
      <c r="HHY115" s="6"/>
      <c r="HHZ115" s="6"/>
      <c r="HIA115" s="6"/>
      <c r="HIB115" s="6"/>
      <c r="HIC115" s="6"/>
      <c r="HID115" s="6"/>
      <c r="HIE115" s="6"/>
      <c r="HIF115" s="6"/>
      <c r="HIG115" s="6"/>
      <c r="HIH115" s="6"/>
      <c r="HII115" s="6"/>
      <c r="HIJ115" s="6"/>
      <c r="HIK115" s="6"/>
      <c r="HIL115" s="6"/>
      <c r="HIM115" s="6"/>
      <c r="HIN115" s="6"/>
      <c r="HIO115" s="6"/>
      <c r="HIP115" s="6"/>
      <c r="HIQ115" s="6"/>
      <c r="HIR115" s="6"/>
      <c r="HIS115" s="6"/>
      <c r="HIT115" s="6"/>
      <c r="HIU115" s="6"/>
      <c r="HIV115" s="6"/>
      <c r="HIW115" s="6"/>
      <c r="HIX115" s="6"/>
      <c r="HIY115" s="6"/>
      <c r="HIZ115" s="6"/>
      <c r="HJA115" s="6"/>
      <c r="HJB115" s="6"/>
      <c r="HJC115" s="6"/>
      <c r="HJD115" s="6"/>
      <c r="HJE115" s="6"/>
      <c r="HJF115" s="6"/>
      <c r="HJG115" s="6"/>
      <c r="HJH115" s="6"/>
      <c r="HJI115" s="6"/>
      <c r="HJJ115" s="6"/>
      <c r="HJK115" s="6"/>
      <c r="HJL115" s="6"/>
      <c r="HJM115" s="6"/>
      <c r="HJN115" s="6"/>
      <c r="HJO115" s="6"/>
      <c r="HJP115" s="6"/>
      <c r="HJQ115" s="6"/>
      <c r="HJR115" s="6"/>
      <c r="HJS115" s="6"/>
      <c r="HJT115" s="6"/>
      <c r="HJU115" s="6"/>
      <c r="HJV115" s="6"/>
      <c r="HJW115" s="6"/>
      <c r="HJX115" s="6"/>
      <c r="HJY115" s="6"/>
      <c r="HJZ115" s="6"/>
      <c r="HKA115" s="6"/>
      <c r="HKB115" s="6"/>
      <c r="HKC115" s="6"/>
      <c r="HKD115" s="6"/>
      <c r="HKE115" s="6"/>
      <c r="HKF115" s="6"/>
      <c r="HKG115" s="6"/>
      <c r="HKH115" s="6"/>
      <c r="HKI115" s="6"/>
      <c r="HKJ115" s="6"/>
      <c r="HKK115" s="6"/>
      <c r="HKL115" s="6"/>
      <c r="HKM115" s="6"/>
      <c r="HKN115" s="6"/>
      <c r="HKO115" s="6"/>
      <c r="HKP115" s="6"/>
      <c r="HKQ115" s="6"/>
      <c r="HKR115" s="6"/>
      <c r="HKS115" s="6"/>
      <c r="HKT115" s="6"/>
      <c r="HKU115" s="6"/>
      <c r="HKV115" s="6"/>
      <c r="HKW115" s="6"/>
      <c r="HKX115" s="6"/>
      <c r="HKY115" s="6"/>
      <c r="HKZ115" s="6"/>
      <c r="HLA115" s="6"/>
      <c r="HLB115" s="6"/>
      <c r="HLC115" s="6"/>
      <c r="HLD115" s="6"/>
      <c r="HLE115" s="6"/>
      <c r="HLF115" s="6"/>
      <c r="HLG115" s="6"/>
      <c r="HLH115" s="6"/>
      <c r="HLI115" s="6"/>
      <c r="HLJ115" s="6"/>
      <c r="HLK115" s="6"/>
      <c r="HLL115" s="6"/>
      <c r="HLM115" s="6"/>
      <c r="HLN115" s="6"/>
      <c r="HLO115" s="6"/>
      <c r="HLP115" s="6"/>
      <c r="HLQ115" s="6"/>
      <c r="HLR115" s="6"/>
      <c r="HLS115" s="6"/>
      <c r="HLT115" s="6"/>
      <c r="HLU115" s="6"/>
      <c r="HLV115" s="6"/>
      <c r="HLW115" s="6"/>
      <c r="HLX115" s="6"/>
      <c r="HLY115" s="6"/>
      <c r="HLZ115" s="6"/>
      <c r="HMA115" s="6"/>
      <c r="HMB115" s="6"/>
      <c r="HMC115" s="6"/>
      <c r="HMD115" s="6"/>
      <c r="HME115" s="6"/>
      <c r="HMF115" s="6"/>
      <c r="HMG115" s="6"/>
      <c r="HMH115" s="6"/>
      <c r="HMI115" s="6"/>
      <c r="HMJ115" s="6"/>
      <c r="HMK115" s="6"/>
      <c r="HML115" s="6"/>
      <c r="HMM115" s="6"/>
      <c r="HMN115" s="6"/>
      <c r="HMO115" s="6"/>
      <c r="HMP115" s="6"/>
      <c r="HMQ115" s="6"/>
      <c r="HMR115" s="6"/>
      <c r="HMS115" s="6"/>
      <c r="HMT115" s="6"/>
      <c r="HMU115" s="6"/>
      <c r="HMV115" s="6"/>
      <c r="HMW115" s="6"/>
      <c r="HMX115" s="6"/>
      <c r="HMY115" s="6"/>
      <c r="HMZ115" s="6"/>
      <c r="HNA115" s="6"/>
      <c r="HNB115" s="6"/>
      <c r="HNC115" s="6"/>
      <c r="HND115" s="6"/>
      <c r="HNE115" s="6"/>
      <c r="HNF115" s="6"/>
      <c r="HNG115" s="6"/>
      <c r="HNH115" s="6"/>
      <c r="HNI115" s="6"/>
      <c r="HNJ115" s="6"/>
      <c r="HNK115" s="6"/>
      <c r="HNL115" s="6"/>
      <c r="HNM115" s="6"/>
      <c r="HNN115" s="6"/>
      <c r="HNO115" s="6"/>
      <c r="HNP115" s="6"/>
      <c r="HNQ115" s="6"/>
      <c r="HNR115" s="6"/>
      <c r="HNS115" s="6"/>
      <c r="HNT115" s="6"/>
      <c r="HNU115" s="6"/>
      <c r="HNV115" s="6"/>
      <c r="HNW115" s="6"/>
      <c r="HNX115" s="6"/>
      <c r="HNY115" s="6"/>
      <c r="HNZ115" s="6"/>
      <c r="HOA115" s="6"/>
      <c r="HOB115" s="6"/>
      <c r="HOC115" s="6"/>
      <c r="HOD115" s="6"/>
      <c r="HOE115" s="6"/>
      <c r="HOF115" s="6"/>
      <c r="HOG115" s="6"/>
      <c r="HOH115" s="6"/>
      <c r="HOI115" s="6"/>
      <c r="HOJ115" s="6"/>
      <c r="HOK115" s="6"/>
      <c r="HOL115" s="6"/>
      <c r="HOM115" s="6"/>
      <c r="HON115" s="6"/>
      <c r="HOO115" s="6"/>
      <c r="HOP115" s="6"/>
      <c r="HOQ115" s="6"/>
      <c r="HOR115" s="6"/>
      <c r="HOS115" s="6"/>
      <c r="HOT115" s="6"/>
      <c r="HOU115" s="6"/>
      <c r="HOV115" s="6"/>
      <c r="HOW115" s="6"/>
      <c r="HOX115" s="6"/>
      <c r="HOY115" s="6"/>
      <c r="HOZ115" s="6"/>
      <c r="HPA115" s="6"/>
      <c r="HPB115" s="6"/>
      <c r="HPC115" s="6"/>
      <c r="HPD115" s="6"/>
      <c r="HPE115" s="6"/>
      <c r="HPF115" s="6"/>
      <c r="HPG115" s="6"/>
      <c r="HPH115" s="6"/>
      <c r="HPI115" s="6"/>
      <c r="HPJ115" s="6"/>
      <c r="HPK115" s="6"/>
      <c r="HPL115" s="6"/>
      <c r="HPM115" s="6"/>
      <c r="HPN115" s="6"/>
      <c r="HPO115" s="6"/>
      <c r="HPP115" s="6"/>
      <c r="HPQ115" s="6"/>
      <c r="HPR115" s="6"/>
      <c r="HPS115" s="6"/>
      <c r="HPT115" s="6"/>
      <c r="HPU115" s="6"/>
      <c r="HPV115" s="6"/>
      <c r="HPW115" s="6"/>
      <c r="HPX115" s="6"/>
      <c r="HPY115" s="6"/>
      <c r="HPZ115" s="6"/>
      <c r="HQA115" s="6"/>
      <c r="HQB115" s="6"/>
      <c r="HQC115" s="6"/>
      <c r="HQD115" s="6"/>
      <c r="HQE115" s="6"/>
      <c r="HQF115" s="6"/>
      <c r="HQG115" s="6"/>
      <c r="HQH115" s="6"/>
      <c r="HQI115" s="6"/>
      <c r="HQJ115" s="6"/>
      <c r="HQK115" s="6"/>
      <c r="HQL115" s="6"/>
      <c r="HQM115" s="6"/>
      <c r="HQN115" s="6"/>
      <c r="HQO115" s="6"/>
      <c r="HQP115" s="6"/>
      <c r="HQQ115" s="6"/>
      <c r="HQR115" s="6"/>
      <c r="HQS115" s="6"/>
      <c r="HQT115" s="6"/>
      <c r="HQU115" s="6"/>
      <c r="HQV115" s="6"/>
      <c r="HQW115" s="6"/>
      <c r="HQX115" s="6"/>
      <c r="HQY115" s="6"/>
      <c r="HQZ115" s="6"/>
      <c r="HRA115" s="6"/>
      <c r="HRB115" s="6"/>
      <c r="HRC115" s="6"/>
      <c r="HRD115" s="6"/>
      <c r="HRE115" s="6"/>
      <c r="HRF115" s="6"/>
      <c r="HRG115" s="6"/>
      <c r="HRH115" s="6"/>
      <c r="HRI115" s="6"/>
      <c r="HRJ115" s="6"/>
      <c r="HRK115" s="6"/>
      <c r="HRL115" s="6"/>
      <c r="HRM115" s="6"/>
      <c r="HRN115" s="6"/>
      <c r="HRO115" s="6"/>
      <c r="HRP115" s="6"/>
      <c r="HRQ115" s="6"/>
      <c r="HRR115" s="6"/>
      <c r="HRS115" s="6"/>
      <c r="HRT115" s="6"/>
      <c r="HRU115" s="6"/>
      <c r="HRV115" s="6"/>
      <c r="HRW115" s="6"/>
      <c r="HRX115" s="6"/>
      <c r="HRY115" s="6"/>
      <c r="HRZ115" s="6"/>
      <c r="HSA115" s="6"/>
      <c r="HSB115" s="6"/>
      <c r="HSC115" s="6"/>
      <c r="HSD115" s="6"/>
      <c r="HSE115" s="6"/>
      <c r="HSF115" s="6"/>
      <c r="HSG115" s="6"/>
      <c r="HSH115" s="6"/>
      <c r="HSI115" s="6"/>
      <c r="HSJ115" s="6"/>
      <c r="HSK115" s="6"/>
      <c r="HSL115" s="6"/>
      <c r="HSM115" s="6"/>
      <c r="HSN115" s="6"/>
      <c r="HSO115" s="6"/>
      <c r="HSP115" s="6"/>
      <c r="HSQ115" s="6"/>
      <c r="HSR115" s="6"/>
      <c r="HSS115" s="6"/>
      <c r="HST115" s="6"/>
      <c r="HSU115" s="6"/>
      <c r="HSV115" s="6"/>
      <c r="HSW115" s="6"/>
      <c r="HSX115" s="6"/>
      <c r="HSY115" s="6"/>
      <c r="HSZ115" s="6"/>
      <c r="HTA115" s="6"/>
      <c r="HTB115" s="6"/>
      <c r="HTC115" s="6"/>
      <c r="HTD115" s="6"/>
      <c r="HTE115" s="6"/>
      <c r="HTF115" s="6"/>
      <c r="HTG115" s="6"/>
      <c r="HTH115" s="6"/>
      <c r="HTI115" s="6"/>
      <c r="HTJ115" s="6"/>
      <c r="HTK115" s="6"/>
      <c r="HTL115" s="6"/>
      <c r="HTM115" s="6"/>
      <c r="HTN115" s="6"/>
      <c r="HTO115" s="6"/>
      <c r="HTP115" s="6"/>
      <c r="HTQ115" s="6"/>
      <c r="HTR115" s="6"/>
      <c r="HTS115" s="6"/>
      <c r="HTT115" s="6"/>
      <c r="HTU115" s="6"/>
      <c r="HTV115" s="6"/>
      <c r="HTW115" s="6"/>
      <c r="HTX115" s="6"/>
      <c r="HTY115" s="6"/>
      <c r="HTZ115" s="6"/>
      <c r="HUA115" s="6"/>
      <c r="HUB115" s="6"/>
      <c r="HUC115" s="6"/>
      <c r="HUD115" s="6"/>
      <c r="HUE115" s="6"/>
      <c r="HUF115" s="6"/>
      <c r="HUG115" s="6"/>
      <c r="HUH115" s="6"/>
      <c r="HUI115" s="6"/>
      <c r="HUJ115" s="6"/>
      <c r="HUK115" s="6"/>
      <c r="HUL115" s="6"/>
      <c r="HUM115" s="6"/>
      <c r="HUN115" s="6"/>
      <c r="HUO115" s="6"/>
      <c r="HUP115" s="6"/>
      <c r="HUQ115" s="6"/>
      <c r="HUR115" s="6"/>
      <c r="HUS115" s="6"/>
      <c r="HUT115" s="6"/>
      <c r="HUU115" s="6"/>
      <c r="HUV115" s="6"/>
      <c r="HUW115" s="6"/>
      <c r="HUX115" s="6"/>
      <c r="HUY115" s="6"/>
      <c r="HUZ115" s="6"/>
      <c r="HVA115" s="6"/>
      <c r="HVB115" s="6"/>
      <c r="HVC115" s="6"/>
      <c r="HVD115" s="6"/>
      <c r="HVE115" s="6"/>
      <c r="HVF115" s="6"/>
      <c r="HVG115" s="6"/>
      <c r="HVH115" s="6"/>
      <c r="HVI115" s="6"/>
      <c r="HVJ115" s="6"/>
      <c r="HVK115" s="6"/>
      <c r="HVL115" s="6"/>
      <c r="HVM115" s="6"/>
      <c r="HVN115" s="6"/>
      <c r="HVO115" s="6"/>
      <c r="HVP115" s="6"/>
      <c r="HVQ115" s="6"/>
      <c r="HVR115" s="6"/>
      <c r="HVS115" s="6"/>
      <c r="HVT115" s="6"/>
      <c r="HVU115" s="6"/>
      <c r="HVV115" s="6"/>
      <c r="HVW115" s="6"/>
      <c r="HVX115" s="6"/>
      <c r="HVY115" s="6"/>
      <c r="HVZ115" s="6"/>
      <c r="HWA115" s="6"/>
      <c r="HWB115" s="6"/>
      <c r="HWC115" s="6"/>
      <c r="HWD115" s="6"/>
      <c r="HWE115" s="6"/>
      <c r="HWF115" s="6"/>
      <c r="HWG115" s="6"/>
      <c r="HWH115" s="6"/>
      <c r="HWI115" s="6"/>
      <c r="HWJ115" s="6"/>
      <c r="HWK115" s="6"/>
      <c r="HWL115" s="6"/>
      <c r="HWM115" s="6"/>
      <c r="HWN115" s="6"/>
      <c r="HWO115" s="6"/>
      <c r="HWP115" s="6"/>
      <c r="HWQ115" s="6"/>
      <c r="HWR115" s="6"/>
      <c r="HWS115" s="6"/>
      <c r="HWT115" s="6"/>
      <c r="HWU115" s="6"/>
      <c r="HWV115" s="6"/>
      <c r="HWW115" s="6"/>
      <c r="HWX115" s="6"/>
      <c r="HWY115" s="6"/>
      <c r="HWZ115" s="6"/>
      <c r="HXA115" s="6"/>
      <c r="HXB115" s="6"/>
      <c r="HXC115" s="6"/>
      <c r="HXD115" s="6"/>
      <c r="HXE115" s="6"/>
      <c r="HXF115" s="6"/>
      <c r="HXG115" s="6"/>
      <c r="HXH115" s="6"/>
      <c r="HXI115" s="6"/>
      <c r="HXJ115" s="6"/>
      <c r="HXK115" s="6"/>
      <c r="HXL115" s="6"/>
      <c r="HXM115" s="6"/>
      <c r="HXN115" s="6"/>
      <c r="HXO115" s="6"/>
      <c r="HXP115" s="6"/>
      <c r="HXQ115" s="6"/>
      <c r="HXR115" s="6"/>
      <c r="HXS115" s="6"/>
      <c r="HXT115" s="6"/>
      <c r="HXU115" s="6"/>
      <c r="HXV115" s="6"/>
      <c r="HXW115" s="6"/>
      <c r="HXX115" s="6"/>
      <c r="HXY115" s="6"/>
      <c r="HXZ115" s="6"/>
      <c r="HYA115" s="6"/>
      <c r="HYB115" s="6"/>
      <c r="HYC115" s="6"/>
      <c r="HYD115" s="6"/>
      <c r="HYE115" s="6"/>
      <c r="HYF115" s="6"/>
      <c r="HYG115" s="6"/>
      <c r="HYH115" s="6"/>
      <c r="HYI115" s="6"/>
      <c r="HYJ115" s="6"/>
      <c r="HYK115" s="6"/>
      <c r="HYL115" s="6"/>
      <c r="HYM115" s="6"/>
      <c r="HYN115" s="6"/>
      <c r="HYO115" s="6"/>
      <c r="HYP115" s="6"/>
      <c r="HYQ115" s="6"/>
      <c r="HYR115" s="6"/>
      <c r="HYS115" s="6"/>
      <c r="HYT115" s="6"/>
      <c r="HYU115" s="6"/>
      <c r="HYV115" s="6"/>
      <c r="HYW115" s="6"/>
      <c r="HYX115" s="6"/>
      <c r="HYY115" s="6"/>
      <c r="HYZ115" s="6"/>
      <c r="HZA115" s="6"/>
      <c r="HZB115" s="6"/>
      <c r="HZC115" s="6"/>
      <c r="HZD115" s="6"/>
      <c r="HZE115" s="6"/>
      <c r="HZF115" s="6"/>
      <c r="HZG115" s="6"/>
      <c r="HZH115" s="6"/>
      <c r="HZI115" s="6"/>
      <c r="HZJ115" s="6"/>
      <c r="HZK115" s="6"/>
      <c r="HZL115" s="6"/>
      <c r="HZM115" s="6"/>
      <c r="HZN115" s="6"/>
      <c r="HZO115" s="6"/>
      <c r="HZP115" s="6"/>
      <c r="HZQ115" s="6"/>
      <c r="HZR115" s="6"/>
      <c r="HZS115" s="6"/>
      <c r="HZT115" s="6"/>
      <c r="HZU115" s="6"/>
      <c r="HZV115" s="6"/>
      <c r="HZW115" s="6"/>
      <c r="HZX115" s="6"/>
      <c r="HZY115" s="6"/>
      <c r="HZZ115" s="6"/>
      <c r="IAA115" s="6"/>
      <c r="IAB115" s="6"/>
      <c r="IAC115" s="6"/>
      <c r="IAD115" s="6"/>
      <c r="IAE115" s="6"/>
      <c r="IAF115" s="6"/>
      <c r="IAG115" s="6"/>
      <c r="IAH115" s="6"/>
      <c r="IAI115" s="6"/>
      <c r="IAJ115" s="6"/>
      <c r="IAK115" s="6"/>
      <c r="IAL115" s="6"/>
      <c r="IAM115" s="6"/>
      <c r="IAN115" s="6"/>
      <c r="IAO115" s="6"/>
      <c r="IAP115" s="6"/>
      <c r="IAQ115" s="6"/>
      <c r="IAR115" s="6"/>
      <c r="IAS115" s="6"/>
      <c r="IAT115" s="6"/>
      <c r="IAU115" s="6"/>
      <c r="IAV115" s="6"/>
      <c r="IAW115" s="6"/>
      <c r="IAX115" s="6"/>
      <c r="IAY115" s="6"/>
      <c r="IAZ115" s="6"/>
      <c r="IBA115" s="6"/>
      <c r="IBB115" s="6"/>
      <c r="IBC115" s="6"/>
      <c r="IBD115" s="6"/>
      <c r="IBE115" s="6"/>
      <c r="IBF115" s="6"/>
      <c r="IBG115" s="6"/>
      <c r="IBH115" s="6"/>
      <c r="IBI115" s="6"/>
      <c r="IBJ115" s="6"/>
      <c r="IBK115" s="6"/>
      <c r="IBL115" s="6"/>
      <c r="IBM115" s="6"/>
      <c r="IBN115" s="6"/>
      <c r="IBO115" s="6"/>
      <c r="IBP115" s="6"/>
      <c r="IBQ115" s="6"/>
      <c r="IBR115" s="6"/>
      <c r="IBS115" s="6"/>
      <c r="IBT115" s="6"/>
      <c r="IBU115" s="6"/>
      <c r="IBV115" s="6"/>
      <c r="IBW115" s="6"/>
      <c r="IBX115" s="6"/>
      <c r="IBY115" s="6"/>
      <c r="IBZ115" s="6"/>
      <c r="ICA115" s="6"/>
      <c r="ICB115" s="6"/>
      <c r="ICC115" s="6"/>
      <c r="ICD115" s="6"/>
      <c r="ICE115" s="6"/>
      <c r="ICF115" s="6"/>
      <c r="ICG115" s="6"/>
      <c r="ICH115" s="6"/>
      <c r="ICI115" s="6"/>
      <c r="ICJ115" s="6"/>
      <c r="ICK115" s="6"/>
      <c r="ICL115" s="6"/>
      <c r="ICM115" s="6"/>
      <c r="ICN115" s="6"/>
      <c r="ICO115" s="6"/>
      <c r="ICP115" s="6"/>
      <c r="ICQ115" s="6"/>
      <c r="ICR115" s="6"/>
      <c r="ICS115" s="6"/>
      <c r="ICT115" s="6"/>
      <c r="ICU115" s="6"/>
      <c r="ICV115" s="6"/>
      <c r="ICW115" s="6"/>
      <c r="ICX115" s="6"/>
      <c r="ICY115" s="6"/>
      <c r="ICZ115" s="6"/>
      <c r="IDA115" s="6"/>
      <c r="IDB115" s="6"/>
      <c r="IDC115" s="6"/>
      <c r="IDD115" s="6"/>
      <c r="IDE115" s="6"/>
      <c r="IDF115" s="6"/>
      <c r="IDG115" s="6"/>
      <c r="IDH115" s="6"/>
      <c r="IDI115" s="6"/>
      <c r="IDJ115" s="6"/>
      <c r="IDK115" s="6"/>
      <c r="IDL115" s="6"/>
      <c r="IDM115" s="6"/>
      <c r="IDN115" s="6"/>
      <c r="IDO115" s="6"/>
      <c r="IDP115" s="6"/>
      <c r="IDQ115" s="6"/>
      <c r="IDR115" s="6"/>
      <c r="IDS115" s="6"/>
      <c r="IDT115" s="6"/>
      <c r="IDU115" s="6"/>
      <c r="IDV115" s="6"/>
      <c r="IDW115" s="6"/>
      <c r="IDX115" s="6"/>
      <c r="IDY115" s="6"/>
      <c r="IDZ115" s="6"/>
      <c r="IEA115" s="6"/>
      <c r="IEB115" s="6"/>
      <c r="IEC115" s="6"/>
      <c r="IED115" s="6"/>
      <c r="IEE115" s="6"/>
      <c r="IEF115" s="6"/>
      <c r="IEG115" s="6"/>
      <c r="IEH115" s="6"/>
      <c r="IEI115" s="6"/>
      <c r="IEJ115" s="6"/>
      <c r="IEK115" s="6"/>
      <c r="IEL115" s="6"/>
      <c r="IEM115" s="6"/>
      <c r="IEN115" s="6"/>
      <c r="IEO115" s="6"/>
      <c r="IEP115" s="6"/>
      <c r="IEQ115" s="6"/>
      <c r="IER115" s="6"/>
      <c r="IES115" s="6"/>
      <c r="IET115" s="6"/>
      <c r="IEU115" s="6"/>
      <c r="IEV115" s="6"/>
      <c r="IEW115" s="6"/>
      <c r="IEX115" s="6"/>
      <c r="IEY115" s="6"/>
      <c r="IEZ115" s="6"/>
      <c r="IFA115" s="6"/>
      <c r="IFB115" s="6"/>
      <c r="IFC115" s="6"/>
      <c r="IFD115" s="6"/>
      <c r="IFE115" s="6"/>
      <c r="IFF115" s="6"/>
      <c r="IFG115" s="6"/>
      <c r="IFH115" s="6"/>
      <c r="IFI115" s="6"/>
      <c r="IFJ115" s="6"/>
      <c r="IFK115" s="6"/>
      <c r="IFL115" s="6"/>
      <c r="IFM115" s="6"/>
      <c r="IFN115" s="6"/>
      <c r="IFO115" s="6"/>
      <c r="IFP115" s="6"/>
      <c r="IFQ115" s="6"/>
      <c r="IFR115" s="6"/>
      <c r="IFS115" s="6"/>
      <c r="IFT115" s="6"/>
      <c r="IFU115" s="6"/>
      <c r="IFV115" s="6"/>
      <c r="IFW115" s="6"/>
      <c r="IFX115" s="6"/>
      <c r="IFY115" s="6"/>
      <c r="IFZ115" s="6"/>
      <c r="IGA115" s="6"/>
      <c r="IGB115" s="6"/>
      <c r="IGC115" s="6"/>
      <c r="IGD115" s="6"/>
      <c r="IGE115" s="6"/>
      <c r="IGF115" s="6"/>
      <c r="IGG115" s="6"/>
      <c r="IGH115" s="6"/>
      <c r="IGI115" s="6"/>
      <c r="IGJ115" s="6"/>
      <c r="IGK115" s="6"/>
      <c r="IGL115" s="6"/>
      <c r="IGM115" s="6"/>
      <c r="IGN115" s="6"/>
      <c r="IGO115" s="6"/>
      <c r="IGP115" s="6"/>
      <c r="IGQ115" s="6"/>
      <c r="IGR115" s="6"/>
      <c r="IGS115" s="6"/>
      <c r="IGT115" s="6"/>
      <c r="IGU115" s="6"/>
      <c r="IGV115" s="6"/>
      <c r="IGW115" s="6"/>
      <c r="IGX115" s="6"/>
      <c r="IGY115" s="6"/>
      <c r="IGZ115" s="6"/>
      <c r="IHA115" s="6"/>
      <c r="IHB115" s="6"/>
      <c r="IHC115" s="6"/>
      <c r="IHD115" s="6"/>
      <c r="IHE115" s="6"/>
      <c r="IHF115" s="6"/>
      <c r="IHG115" s="6"/>
      <c r="IHH115" s="6"/>
      <c r="IHI115" s="6"/>
      <c r="IHJ115" s="6"/>
      <c r="IHK115" s="6"/>
      <c r="IHL115" s="6"/>
      <c r="IHM115" s="6"/>
      <c r="IHN115" s="6"/>
      <c r="IHO115" s="6"/>
      <c r="IHP115" s="6"/>
      <c r="IHQ115" s="6"/>
      <c r="IHR115" s="6"/>
      <c r="IHS115" s="6"/>
      <c r="IHT115" s="6"/>
      <c r="IHU115" s="6"/>
      <c r="IHV115" s="6"/>
      <c r="IHW115" s="6"/>
      <c r="IHX115" s="6"/>
      <c r="IHY115" s="6"/>
      <c r="IHZ115" s="6"/>
      <c r="IIA115" s="6"/>
      <c r="IIB115" s="6"/>
      <c r="IIC115" s="6"/>
      <c r="IID115" s="6"/>
      <c r="IIE115" s="6"/>
      <c r="IIF115" s="6"/>
      <c r="IIG115" s="6"/>
      <c r="IIH115" s="6"/>
      <c r="III115" s="6"/>
      <c r="IIJ115" s="6"/>
      <c r="IIK115" s="6"/>
      <c r="IIL115" s="6"/>
      <c r="IIM115" s="6"/>
      <c r="IIN115" s="6"/>
      <c r="IIO115" s="6"/>
      <c r="IIP115" s="6"/>
      <c r="IIQ115" s="6"/>
      <c r="IIR115" s="6"/>
      <c r="IIS115" s="6"/>
      <c r="IIT115" s="6"/>
      <c r="IIU115" s="6"/>
      <c r="IIV115" s="6"/>
      <c r="IIW115" s="6"/>
      <c r="IIX115" s="6"/>
      <c r="IIY115" s="6"/>
      <c r="IIZ115" s="6"/>
      <c r="IJA115" s="6"/>
      <c r="IJB115" s="6"/>
      <c r="IJC115" s="6"/>
      <c r="IJD115" s="6"/>
      <c r="IJE115" s="6"/>
      <c r="IJF115" s="6"/>
      <c r="IJG115" s="6"/>
      <c r="IJH115" s="6"/>
      <c r="IJI115" s="6"/>
      <c r="IJJ115" s="6"/>
      <c r="IJK115" s="6"/>
      <c r="IJL115" s="6"/>
      <c r="IJM115" s="6"/>
      <c r="IJN115" s="6"/>
      <c r="IJO115" s="6"/>
      <c r="IJP115" s="6"/>
      <c r="IJQ115" s="6"/>
      <c r="IJR115" s="6"/>
      <c r="IJS115" s="6"/>
      <c r="IJT115" s="6"/>
      <c r="IJU115" s="6"/>
      <c r="IJV115" s="6"/>
      <c r="IJW115" s="6"/>
      <c r="IJX115" s="6"/>
      <c r="IJY115" s="6"/>
      <c r="IJZ115" s="6"/>
      <c r="IKA115" s="6"/>
      <c r="IKB115" s="6"/>
      <c r="IKC115" s="6"/>
      <c r="IKD115" s="6"/>
      <c r="IKE115" s="6"/>
      <c r="IKF115" s="6"/>
      <c r="IKG115" s="6"/>
      <c r="IKH115" s="6"/>
      <c r="IKI115" s="6"/>
      <c r="IKJ115" s="6"/>
      <c r="IKK115" s="6"/>
      <c r="IKL115" s="6"/>
      <c r="IKM115" s="6"/>
      <c r="IKN115" s="6"/>
      <c r="IKO115" s="6"/>
      <c r="IKP115" s="6"/>
      <c r="IKQ115" s="6"/>
      <c r="IKR115" s="6"/>
      <c r="IKS115" s="6"/>
      <c r="IKT115" s="6"/>
      <c r="IKU115" s="6"/>
      <c r="IKV115" s="6"/>
      <c r="IKW115" s="6"/>
      <c r="IKX115" s="6"/>
      <c r="IKY115" s="6"/>
      <c r="IKZ115" s="6"/>
      <c r="ILA115" s="6"/>
      <c r="ILB115" s="6"/>
      <c r="ILC115" s="6"/>
      <c r="ILD115" s="6"/>
      <c r="ILE115" s="6"/>
      <c r="ILF115" s="6"/>
      <c r="ILG115" s="6"/>
      <c r="ILH115" s="6"/>
      <c r="ILI115" s="6"/>
      <c r="ILJ115" s="6"/>
      <c r="ILK115" s="6"/>
      <c r="ILL115" s="6"/>
      <c r="ILM115" s="6"/>
      <c r="ILN115" s="6"/>
      <c r="ILO115" s="6"/>
      <c r="ILP115" s="6"/>
      <c r="ILQ115" s="6"/>
      <c r="ILR115" s="6"/>
      <c r="ILS115" s="6"/>
      <c r="ILT115" s="6"/>
      <c r="ILU115" s="6"/>
      <c r="ILV115" s="6"/>
      <c r="ILW115" s="6"/>
      <c r="ILX115" s="6"/>
      <c r="ILY115" s="6"/>
      <c r="ILZ115" s="6"/>
      <c r="IMA115" s="6"/>
      <c r="IMB115" s="6"/>
      <c r="IMC115" s="6"/>
      <c r="IMD115" s="6"/>
      <c r="IME115" s="6"/>
      <c r="IMF115" s="6"/>
      <c r="IMG115" s="6"/>
      <c r="IMH115" s="6"/>
      <c r="IMI115" s="6"/>
      <c r="IMJ115" s="6"/>
      <c r="IMK115" s="6"/>
      <c r="IML115" s="6"/>
      <c r="IMM115" s="6"/>
      <c r="IMN115" s="6"/>
      <c r="IMO115" s="6"/>
      <c r="IMP115" s="6"/>
      <c r="IMQ115" s="6"/>
      <c r="IMR115" s="6"/>
      <c r="IMS115" s="6"/>
      <c r="IMT115" s="6"/>
      <c r="IMU115" s="6"/>
      <c r="IMV115" s="6"/>
      <c r="IMW115" s="6"/>
      <c r="IMX115" s="6"/>
      <c r="IMY115" s="6"/>
      <c r="IMZ115" s="6"/>
      <c r="INA115" s="6"/>
      <c r="INB115" s="6"/>
      <c r="INC115" s="6"/>
      <c r="IND115" s="6"/>
      <c r="INE115" s="6"/>
      <c r="INF115" s="6"/>
      <c r="ING115" s="6"/>
      <c r="INH115" s="6"/>
      <c r="INI115" s="6"/>
      <c r="INJ115" s="6"/>
      <c r="INK115" s="6"/>
      <c r="INL115" s="6"/>
      <c r="INM115" s="6"/>
      <c r="INN115" s="6"/>
      <c r="INO115" s="6"/>
      <c r="INP115" s="6"/>
      <c r="INQ115" s="6"/>
      <c r="INR115" s="6"/>
      <c r="INS115" s="6"/>
      <c r="INT115" s="6"/>
      <c r="INU115" s="6"/>
      <c r="INV115" s="6"/>
      <c r="INW115" s="6"/>
      <c r="INX115" s="6"/>
      <c r="INY115" s="6"/>
      <c r="INZ115" s="6"/>
      <c r="IOA115" s="6"/>
      <c r="IOB115" s="6"/>
      <c r="IOC115" s="6"/>
      <c r="IOD115" s="6"/>
      <c r="IOE115" s="6"/>
      <c r="IOF115" s="6"/>
      <c r="IOG115" s="6"/>
      <c r="IOH115" s="6"/>
      <c r="IOI115" s="6"/>
      <c r="IOJ115" s="6"/>
      <c r="IOK115" s="6"/>
      <c r="IOL115" s="6"/>
      <c r="IOM115" s="6"/>
      <c r="ION115" s="6"/>
      <c r="IOO115" s="6"/>
      <c r="IOP115" s="6"/>
      <c r="IOQ115" s="6"/>
      <c r="IOR115" s="6"/>
      <c r="IOS115" s="6"/>
      <c r="IOT115" s="6"/>
      <c r="IOU115" s="6"/>
      <c r="IOV115" s="6"/>
      <c r="IOW115" s="6"/>
      <c r="IOX115" s="6"/>
      <c r="IOY115" s="6"/>
      <c r="IOZ115" s="6"/>
      <c r="IPA115" s="6"/>
      <c r="IPB115" s="6"/>
      <c r="IPC115" s="6"/>
      <c r="IPD115" s="6"/>
      <c r="IPE115" s="6"/>
      <c r="IPF115" s="6"/>
      <c r="IPG115" s="6"/>
      <c r="IPH115" s="6"/>
      <c r="IPI115" s="6"/>
      <c r="IPJ115" s="6"/>
      <c r="IPK115" s="6"/>
      <c r="IPL115" s="6"/>
      <c r="IPM115" s="6"/>
      <c r="IPN115" s="6"/>
      <c r="IPO115" s="6"/>
      <c r="IPP115" s="6"/>
      <c r="IPQ115" s="6"/>
      <c r="IPR115" s="6"/>
      <c r="IPS115" s="6"/>
      <c r="IPT115" s="6"/>
      <c r="IPU115" s="6"/>
      <c r="IPV115" s="6"/>
      <c r="IPW115" s="6"/>
      <c r="IPX115" s="6"/>
      <c r="IPY115" s="6"/>
      <c r="IPZ115" s="6"/>
      <c r="IQA115" s="6"/>
      <c r="IQB115" s="6"/>
      <c r="IQC115" s="6"/>
      <c r="IQD115" s="6"/>
      <c r="IQE115" s="6"/>
      <c r="IQF115" s="6"/>
      <c r="IQG115" s="6"/>
      <c r="IQH115" s="6"/>
      <c r="IQI115" s="6"/>
      <c r="IQJ115" s="6"/>
      <c r="IQK115" s="6"/>
      <c r="IQL115" s="6"/>
      <c r="IQM115" s="6"/>
      <c r="IQN115" s="6"/>
      <c r="IQO115" s="6"/>
      <c r="IQP115" s="6"/>
      <c r="IQQ115" s="6"/>
      <c r="IQR115" s="6"/>
      <c r="IQS115" s="6"/>
      <c r="IQT115" s="6"/>
      <c r="IQU115" s="6"/>
      <c r="IQV115" s="6"/>
      <c r="IQW115" s="6"/>
      <c r="IQX115" s="6"/>
      <c r="IQY115" s="6"/>
      <c r="IQZ115" s="6"/>
      <c r="IRA115" s="6"/>
      <c r="IRB115" s="6"/>
      <c r="IRC115" s="6"/>
      <c r="IRD115" s="6"/>
      <c r="IRE115" s="6"/>
      <c r="IRF115" s="6"/>
      <c r="IRG115" s="6"/>
      <c r="IRH115" s="6"/>
      <c r="IRI115" s="6"/>
      <c r="IRJ115" s="6"/>
      <c r="IRK115" s="6"/>
      <c r="IRL115" s="6"/>
      <c r="IRM115" s="6"/>
      <c r="IRN115" s="6"/>
      <c r="IRO115" s="6"/>
      <c r="IRP115" s="6"/>
      <c r="IRQ115" s="6"/>
      <c r="IRR115" s="6"/>
      <c r="IRS115" s="6"/>
      <c r="IRT115" s="6"/>
      <c r="IRU115" s="6"/>
      <c r="IRV115" s="6"/>
      <c r="IRW115" s="6"/>
      <c r="IRX115" s="6"/>
      <c r="IRY115" s="6"/>
      <c r="IRZ115" s="6"/>
      <c r="ISA115" s="6"/>
      <c r="ISB115" s="6"/>
      <c r="ISC115" s="6"/>
      <c r="ISD115" s="6"/>
      <c r="ISE115" s="6"/>
      <c r="ISF115" s="6"/>
      <c r="ISG115" s="6"/>
      <c r="ISH115" s="6"/>
      <c r="ISI115" s="6"/>
      <c r="ISJ115" s="6"/>
      <c r="ISK115" s="6"/>
      <c r="ISL115" s="6"/>
      <c r="ISM115" s="6"/>
      <c r="ISN115" s="6"/>
      <c r="ISO115" s="6"/>
      <c r="ISP115" s="6"/>
      <c r="ISQ115" s="6"/>
      <c r="ISR115" s="6"/>
      <c r="ISS115" s="6"/>
      <c r="IST115" s="6"/>
      <c r="ISU115" s="6"/>
      <c r="ISV115" s="6"/>
      <c r="ISW115" s="6"/>
      <c r="ISX115" s="6"/>
      <c r="ISY115" s="6"/>
      <c r="ISZ115" s="6"/>
      <c r="ITA115" s="6"/>
      <c r="ITB115" s="6"/>
      <c r="ITC115" s="6"/>
      <c r="ITD115" s="6"/>
      <c r="ITE115" s="6"/>
      <c r="ITF115" s="6"/>
      <c r="ITG115" s="6"/>
      <c r="ITH115" s="6"/>
      <c r="ITI115" s="6"/>
      <c r="ITJ115" s="6"/>
      <c r="ITK115" s="6"/>
      <c r="ITL115" s="6"/>
      <c r="ITM115" s="6"/>
      <c r="ITN115" s="6"/>
      <c r="ITO115" s="6"/>
      <c r="ITP115" s="6"/>
      <c r="ITQ115" s="6"/>
      <c r="ITR115" s="6"/>
      <c r="ITS115" s="6"/>
      <c r="ITT115" s="6"/>
      <c r="ITU115" s="6"/>
      <c r="ITV115" s="6"/>
      <c r="ITW115" s="6"/>
      <c r="ITX115" s="6"/>
      <c r="ITY115" s="6"/>
      <c r="ITZ115" s="6"/>
      <c r="IUA115" s="6"/>
      <c r="IUB115" s="6"/>
      <c r="IUC115" s="6"/>
      <c r="IUD115" s="6"/>
      <c r="IUE115" s="6"/>
      <c r="IUF115" s="6"/>
      <c r="IUG115" s="6"/>
      <c r="IUH115" s="6"/>
      <c r="IUI115" s="6"/>
      <c r="IUJ115" s="6"/>
      <c r="IUK115" s="6"/>
      <c r="IUL115" s="6"/>
      <c r="IUM115" s="6"/>
      <c r="IUN115" s="6"/>
      <c r="IUO115" s="6"/>
      <c r="IUP115" s="6"/>
      <c r="IUQ115" s="6"/>
      <c r="IUR115" s="6"/>
      <c r="IUS115" s="6"/>
      <c r="IUT115" s="6"/>
      <c r="IUU115" s="6"/>
      <c r="IUV115" s="6"/>
      <c r="IUW115" s="6"/>
      <c r="IUX115" s="6"/>
      <c r="IUY115" s="6"/>
      <c r="IUZ115" s="6"/>
      <c r="IVA115" s="6"/>
      <c r="IVB115" s="6"/>
      <c r="IVC115" s="6"/>
      <c r="IVD115" s="6"/>
      <c r="IVE115" s="6"/>
      <c r="IVF115" s="6"/>
      <c r="IVG115" s="6"/>
      <c r="IVH115" s="6"/>
      <c r="IVI115" s="6"/>
      <c r="IVJ115" s="6"/>
      <c r="IVK115" s="6"/>
      <c r="IVL115" s="6"/>
      <c r="IVM115" s="6"/>
      <c r="IVN115" s="6"/>
      <c r="IVO115" s="6"/>
      <c r="IVP115" s="6"/>
      <c r="IVQ115" s="6"/>
      <c r="IVR115" s="6"/>
      <c r="IVS115" s="6"/>
      <c r="IVT115" s="6"/>
      <c r="IVU115" s="6"/>
      <c r="IVV115" s="6"/>
      <c r="IVW115" s="6"/>
      <c r="IVX115" s="6"/>
      <c r="IVY115" s="6"/>
      <c r="IVZ115" s="6"/>
      <c r="IWA115" s="6"/>
      <c r="IWB115" s="6"/>
      <c r="IWC115" s="6"/>
      <c r="IWD115" s="6"/>
      <c r="IWE115" s="6"/>
      <c r="IWF115" s="6"/>
      <c r="IWG115" s="6"/>
      <c r="IWH115" s="6"/>
      <c r="IWI115" s="6"/>
      <c r="IWJ115" s="6"/>
      <c r="IWK115" s="6"/>
      <c r="IWL115" s="6"/>
      <c r="IWM115" s="6"/>
      <c r="IWN115" s="6"/>
      <c r="IWO115" s="6"/>
      <c r="IWP115" s="6"/>
      <c r="IWQ115" s="6"/>
      <c r="IWR115" s="6"/>
      <c r="IWS115" s="6"/>
      <c r="IWT115" s="6"/>
      <c r="IWU115" s="6"/>
      <c r="IWV115" s="6"/>
      <c r="IWW115" s="6"/>
      <c r="IWX115" s="6"/>
      <c r="IWY115" s="6"/>
      <c r="IWZ115" s="6"/>
      <c r="IXA115" s="6"/>
      <c r="IXB115" s="6"/>
      <c r="IXC115" s="6"/>
      <c r="IXD115" s="6"/>
      <c r="IXE115" s="6"/>
      <c r="IXF115" s="6"/>
      <c r="IXG115" s="6"/>
      <c r="IXH115" s="6"/>
      <c r="IXI115" s="6"/>
      <c r="IXJ115" s="6"/>
      <c r="IXK115" s="6"/>
      <c r="IXL115" s="6"/>
      <c r="IXM115" s="6"/>
      <c r="IXN115" s="6"/>
      <c r="IXO115" s="6"/>
      <c r="IXP115" s="6"/>
      <c r="IXQ115" s="6"/>
      <c r="IXR115" s="6"/>
      <c r="IXS115" s="6"/>
      <c r="IXT115" s="6"/>
      <c r="IXU115" s="6"/>
      <c r="IXV115" s="6"/>
      <c r="IXW115" s="6"/>
      <c r="IXX115" s="6"/>
      <c r="IXY115" s="6"/>
      <c r="IXZ115" s="6"/>
      <c r="IYA115" s="6"/>
      <c r="IYB115" s="6"/>
      <c r="IYC115" s="6"/>
      <c r="IYD115" s="6"/>
      <c r="IYE115" s="6"/>
      <c r="IYF115" s="6"/>
      <c r="IYG115" s="6"/>
      <c r="IYH115" s="6"/>
      <c r="IYI115" s="6"/>
      <c r="IYJ115" s="6"/>
      <c r="IYK115" s="6"/>
      <c r="IYL115" s="6"/>
      <c r="IYM115" s="6"/>
      <c r="IYN115" s="6"/>
      <c r="IYO115" s="6"/>
      <c r="IYP115" s="6"/>
      <c r="IYQ115" s="6"/>
      <c r="IYR115" s="6"/>
      <c r="IYS115" s="6"/>
      <c r="IYT115" s="6"/>
      <c r="IYU115" s="6"/>
      <c r="IYV115" s="6"/>
      <c r="IYW115" s="6"/>
      <c r="IYX115" s="6"/>
      <c r="IYY115" s="6"/>
      <c r="IYZ115" s="6"/>
      <c r="IZA115" s="6"/>
      <c r="IZB115" s="6"/>
      <c r="IZC115" s="6"/>
      <c r="IZD115" s="6"/>
      <c r="IZE115" s="6"/>
      <c r="IZF115" s="6"/>
      <c r="IZG115" s="6"/>
      <c r="IZH115" s="6"/>
      <c r="IZI115" s="6"/>
      <c r="IZJ115" s="6"/>
      <c r="IZK115" s="6"/>
      <c r="IZL115" s="6"/>
      <c r="IZM115" s="6"/>
      <c r="IZN115" s="6"/>
      <c r="IZO115" s="6"/>
      <c r="IZP115" s="6"/>
      <c r="IZQ115" s="6"/>
      <c r="IZR115" s="6"/>
      <c r="IZS115" s="6"/>
      <c r="IZT115" s="6"/>
      <c r="IZU115" s="6"/>
      <c r="IZV115" s="6"/>
      <c r="IZW115" s="6"/>
      <c r="IZX115" s="6"/>
      <c r="IZY115" s="6"/>
      <c r="IZZ115" s="6"/>
      <c r="JAA115" s="6"/>
      <c r="JAB115" s="6"/>
      <c r="JAC115" s="6"/>
      <c r="JAD115" s="6"/>
      <c r="JAE115" s="6"/>
      <c r="JAF115" s="6"/>
      <c r="JAG115" s="6"/>
      <c r="JAH115" s="6"/>
      <c r="JAI115" s="6"/>
      <c r="JAJ115" s="6"/>
      <c r="JAK115" s="6"/>
      <c r="JAL115" s="6"/>
      <c r="JAM115" s="6"/>
      <c r="JAN115" s="6"/>
      <c r="JAO115" s="6"/>
      <c r="JAP115" s="6"/>
      <c r="JAQ115" s="6"/>
      <c r="JAR115" s="6"/>
      <c r="JAS115" s="6"/>
      <c r="JAT115" s="6"/>
      <c r="JAU115" s="6"/>
      <c r="JAV115" s="6"/>
      <c r="JAW115" s="6"/>
      <c r="JAX115" s="6"/>
      <c r="JAY115" s="6"/>
      <c r="JAZ115" s="6"/>
      <c r="JBA115" s="6"/>
      <c r="JBB115" s="6"/>
      <c r="JBC115" s="6"/>
      <c r="JBD115" s="6"/>
      <c r="JBE115" s="6"/>
      <c r="JBF115" s="6"/>
      <c r="JBG115" s="6"/>
      <c r="JBH115" s="6"/>
      <c r="JBI115" s="6"/>
      <c r="JBJ115" s="6"/>
      <c r="JBK115" s="6"/>
      <c r="JBL115" s="6"/>
      <c r="JBM115" s="6"/>
      <c r="JBN115" s="6"/>
      <c r="JBO115" s="6"/>
      <c r="JBP115" s="6"/>
      <c r="JBQ115" s="6"/>
      <c r="JBR115" s="6"/>
      <c r="JBS115" s="6"/>
      <c r="JBT115" s="6"/>
      <c r="JBU115" s="6"/>
      <c r="JBV115" s="6"/>
      <c r="JBW115" s="6"/>
      <c r="JBX115" s="6"/>
      <c r="JBY115" s="6"/>
      <c r="JBZ115" s="6"/>
      <c r="JCA115" s="6"/>
      <c r="JCB115" s="6"/>
      <c r="JCC115" s="6"/>
      <c r="JCD115" s="6"/>
      <c r="JCE115" s="6"/>
      <c r="JCF115" s="6"/>
      <c r="JCG115" s="6"/>
      <c r="JCH115" s="6"/>
      <c r="JCI115" s="6"/>
      <c r="JCJ115" s="6"/>
      <c r="JCK115" s="6"/>
      <c r="JCL115" s="6"/>
      <c r="JCM115" s="6"/>
      <c r="JCN115" s="6"/>
      <c r="JCO115" s="6"/>
      <c r="JCP115" s="6"/>
      <c r="JCQ115" s="6"/>
      <c r="JCR115" s="6"/>
      <c r="JCS115" s="6"/>
      <c r="JCT115" s="6"/>
      <c r="JCU115" s="6"/>
      <c r="JCV115" s="6"/>
      <c r="JCW115" s="6"/>
      <c r="JCX115" s="6"/>
      <c r="JCY115" s="6"/>
      <c r="JCZ115" s="6"/>
      <c r="JDA115" s="6"/>
      <c r="JDB115" s="6"/>
      <c r="JDC115" s="6"/>
      <c r="JDD115" s="6"/>
      <c r="JDE115" s="6"/>
      <c r="JDF115" s="6"/>
      <c r="JDG115" s="6"/>
      <c r="JDH115" s="6"/>
      <c r="JDI115" s="6"/>
      <c r="JDJ115" s="6"/>
      <c r="JDK115" s="6"/>
      <c r="JDL115" s="6"/>
      <c r="JDM115" s="6"/>
      <c r="JDN115" s="6"/>
      <c r="JDO115" s="6"/>
      <c r="JDP115" s="6"/>
      <c r="JDQ115" s="6"/>
      <c r="JDR115" s="6"/>
      <c r="JDS115" s="6"/>
      <c r="JDT115" s="6"/>
      <c r="JDU115" s="6"/>
      <c r="JDV115" s="6"/>
      <c r="JDW115" s="6"/>
      <c r="JDX115" s="6"/>
      <c r="JDY115" s="6"/>
      <c r="JDZ115" s="6"/>
      <c r="JEA115" s="6"/>
      <c r="JEB115" s="6"/>
      <c r="JEC115" s="6"/>
      <c r="JED115" s="6"/>
      <c r="JEE115" s="6"/>
      <c r="JEF115" s="6"/>
      <c r="JEG115" s="6"/>
      <c r="JEH115" s="6"/>
      <c r="JEI115" s="6"/>
      <c r="JEJ115" s="6"/>
      <c r="JEK115" s="6"/>
      <c r="JEL115" s="6"/>
      <c r="JEM115" s="6"/>
      <c r="JEN115" s="6"/>
      <c r="JEO115" s="6"/>
      <c r="JEP115" s="6"/>
      <c r="JEQ115" s="6"/>
      <c r="JER115" s="6"/>
      <c r="JES115" s="6"/>
      <c r="JET115" s="6"/>
      <c r="JEU115" s="6"/>
      <c r="JEV115" s="6"/>
      <c r="JEW115" s="6"/>
      <c r="JEX115" s="6"/>
      <c r="JEY115" s="6"/>
      <c r="JEZ115" s="6"/>
      <c r="JFA115" s="6"/>
      <c r="JFB115" s="6"/>
      <c r="JFC115" s="6"/>
      <c r="JFD115" s="6"/>
      <c r="JFE115" s="6"/>
      <c r="JFF115" s="6"/>
      <c r="JFG115" s="6"/>
      <c r="JFH115" s="6"/>
      <c r="JFI115" s="6"/>
      <c r="JFJ115" s="6"/>
      <c r="JFK115" s="6"/>
      <c r="JFL115" s="6"/>
      <c r="JFM115" s="6"/>
      <c r="JFN115" s="6"/>
      <c r="JFO115" s="6"/>
      <c r="JFP115" s="6"/>
      <c r="JFQ115" s="6"/>
      <c r="JFR115" s="6"/>
      <c r="JFS115" s="6"/>
      <c r="JFT115" s="6"/>
      <c r="JFU115" s="6"/>
      <c r="JFV115" s="6"/>
      <c r="JFW115" s="6"/>
      <c r="JFX115" s="6"/>
      <c r="JFY115" s="6"/>
      <c r="JFZ115" s="6"/>
      <c r="JGA115" s="6"/>
      <c r="JGB115" s="6"/>
      <c r="JGC115" s="6"/>
      <c r="JGD115" s="6"/>
      <c r="JGE115" s="6"/>
      <c r="JGF115" s="6"/>
      <c r="JGG115" s="6"/>
      <c r="JGH115" s="6"/>
      <c r="JGI115" s="6"/>
      <c r="JGJ115" s="6"/>
      <c r="JGK115" s="6"/>
      <c r="JGL115" s="6"/>
      <c r="JGM115" s="6"/>
      <c r="JGN115" s="6"/>
      <c r="JGO115" s="6"/>
      <c r="JGP115" s="6"/>
      <c r="JGQ115" s="6"/>
      <c r="JGR115" s="6"/>
      <c r="JGS115" s="6"/>
      <c r="JGT115" s="6"/>
      <c r="JGU115" s="6"/>
      <c r="JGV115" s="6"/>
      <c r="JGW115" s="6"/>
      <c r="JGX115" s="6"/>
      <c r="JGY115" s="6"/>
      <c r="JGZ115" s="6"/>
      <c r="JHA115" s="6"/>
      <c r="JHB115" s="6"/>
      <c r="JHC115" s="6"/>
      <c r="JHD115" s="6"/>
      <c r="JHE115" s="6"/>
      <c r="JHF115" s="6"/>
      <c r="JHG115" s="6"/>
      <c r="JHH115" s="6"/>
      <c r="JHI115" s="6"/>
      <c r="JHJ115" s="6"/>
      <c r="JHK115" s="6"/>
      <c r="JHL115" s="6"/>
      <c r="JHM115" s="6"/>
      <c r="JHN115" s="6"/>
      <c r="JHO115" s="6"/>
      <c r="JHP115" s="6"/>
      <c r="JHQ115" s="6"/>
      <c r="JHR115" s="6"/>
      <c r="JHS115" s="6"/>
      <c r="JHT115" s="6"/>
      <c r="JHU115" s="6"/>
      <c r="JHV115" s="6"/>
      <c r="JHW115" s="6"/>
      <c r="JHX115" s="6"/>
      <c r="JHY115" s="6"/>
      <c r="JHZ115" s="6"/>
      <c r="JIA115" s="6"/>
      <c r="JIB115" s="6"/>
      <c r="JIC115" s="6"/>
      <c r="JID115" s="6"/>
      <c r="JIE115" s="6"/>
      <c r="JIF115" s="6"/>
      <c r="JIG115" s="6"/>
      <c r="JIH115" s="6"/>
      <c r="JII115" s="6"/>
      <c r="JIJ115" s="6"/>
      <c r="JIK115" s="6"/>
      <c r="JIL115" s="6"/>
      <c r="JIM115" s="6"/>
      <c r="JIN115" s="6"/>
      <c r="JIO115" s="6"/>
      <c r="JIP115" s="6"/>
      <c r="JIQ115" s="6"/>
      <c r="JIR115" s="6"/>
      <c r="JIS115" s="6"/>
      <c r="JIT115" s="6"/>
      <c r="JIU115" s="6"/>
      <c r="JIV115" s="6"/>
      <c r="JIW115" s="6"/>
      <c r="JIX115" s="6"/>
      <c r="JIY115" s="6"/>
      <c r="JIZ115" s="6"/>
      <c r="JJA115" s="6"/>
      <c r="JJB115" s="6"/>
      <c r="JJC115" s="6"/>
      <c r="JJD115" s="6"/>
      <c r="JJE115" s="6"/>
      <c r="JJF115" s="6"/>
      <c r="JJG115" s="6"/>
      <c r="JJH115" s="6"/>
      <c r="JJI115" s="6"/>
      <c r="JJJ115" s="6"/>
      <c r="JJK115" s="6"/>
      <c r="JJL115" s="6"/>
      <c r="JJM115" s="6"/>
      <c r="JJN115" s="6"/>
      <c r="JJO115" s="6"/>
      <c r="JJP115" s="6"/>
      <c r="JJQ115" s="6"/>
      <c r="JJR115" s="6"/>
      <c r="JJS115" s="6"/>
      <c r="JJT115" s="6"/>
      <c r="JJU115" s="6"/>
      <c r="JJV115" s="6"/>
      <c r="JJW115" s="6"/>
      <c r="JJX115" s="6"/>
      <c r="JJY115" s="6"/>
      <c r="JJZ115" s="6"/>
      <c r="JKA115" s="6"/>
      <c r="JKB115" s="6"/>
      <c r="JKC115" s="6"/>
      <c r="JKD115" s="6"/>
      <c r="JKE115" s="6"/>
      <c r="JKF115" s="6"/>
      <c r="JKG115" s="6"/>
      <c r="JKH115" s="6"/>
      <c r="JKI115" s="6"/>
      <c r="JKJ115" s="6"/>
      <c r="JKK115" s="6"/>
      <c r="JKL115" s="6"/>
      <c r="JKM115" s="6"/>
      <c r="JKN115" s="6"/>
      <c r="JKO115" s="6"/>
      <c r="JKP115" s="6"/>
      <c r="JKQ115" s="6"/>
      <c r="JKR115" s="6"/>
      <c r="JKS115" s="6"/>
      <c r="JKT115" s="6"/>
      <c r="JKU115" s="6"/>
      <c r="JKV115" s="6"/>
      <c r="JKW115" s="6"/>
      <c r="JKX115" s="6"/>
      <c r="JKY115" s="6"/>
      <c r="JKZ115" s="6"/>
      <c r="JLA115" s="6"/>
      <c r="JLB115" s="6"/>
      <c r="JLC115" s="6"/>
      <c r="JLD115" s="6"/>
      <c r="JLE115" s="6"/>
      <c r="JLF115" s="6"/>
      <c r="JLG115" s="6"/>
      <c r="JLH115" s="6"/>
      <c r="JLI115" s="6"/>
      <c r="JLJ115" s="6"/>
      <c r="JLK115" s="6"/>
      <c r="JLL115" s="6"/>
      <c r="JLM115" s="6"/>
      <c r="JLN115" s="6"/>
      <c r="JLO115" s="6"/>
      <c r="JLP115" s="6"/>
      <c r="JLQ115" s="6"/>
      <c r="JLR115" s="6"/>
      <c r="JLS115" s="6"/>
      <c r="JLT115" s="6"/>
      <c r="JLU115" s="6"/>
      <c r="JLV115" s="6"/>
      <c r="JLW115" s="6"/>
      <c r="JLX115" s="6"/>
      <c r="JLY115" s="6"/>
      <c r="JLZ115" s="6"/>
      <c r="JMA115" s="6"/>
      <c r="JMB115" s="6"/>
      <c r="JMC115" s="6"/>
      <c r="JMD115" s="6"/>
      <c r="JME115" s="6"/>
      <c r="JMF115" s="6"/>
      <c r="JMG115" s="6"/>
      <c r="JMH115" s="6"/>
      <c r="JMI115" s="6"/>
      <c r="JMJ115" s="6"/>
      <c r="JMK115" s="6"/>
      <c r="JML115" s="6"/>
      <c r="JMM115" s="6"/>
      <c r="JMN115" s="6"/>
      <c r="JMO115" s="6"/>
      <c r="JMP115" s="6"/>
      <c r="JMQ115" s="6"/>
      <c r="JMR115" s="6"/>
      <c r="JMS115" s="6"/>
      <c r="JMT115" s="6"/>
      <c r="JMU115" s="6"/>
      <c r="JMV115" s="6"/>
      <c r="JMW115" s="6"/>
      <c r="JMX115" s="6"/>
      <c r="JMY115" s="6"/>
      <c r="JMZ115" s="6"/>
      <c r="JNA115" s="6"/>
      <c r="JNB115" s="6"/>
      <c r="JNC115" s="6"/>
      <c r="JND115" s="6"/>
      <c r="JNE115" s="6"/>
      <c r="JNF115" s="6"/>
      <c r="JNG115" s="6"/>
      <c r="JNH115" s="6"/>
      <c r="JNI115" s="6"/>
      <c r="JNJ115" s="6"/>
      <c r="JNK115" s="6"/>
      <c r="JNL115" s="6"/>
      <c r="JNM115" s="6"/>
      <c r="JNN115" s="6"/>
      <c r="JNO115" s="6"/>
      <c r="JNP115" s="6"/>
      <c r="JNQ115" s="6"/>
      <c r="JNR115" s="6"/>
      <c r="JNS115" s="6"/>
      <c r="JNT115" s="6"/>
      <c r="JNU115" s="6"/>
      <c r="JNV115" s="6"/>
      <c r="JNW115" s="6"/>
      <c r="JNX115" s="6"/>
      <c r="JNY115" s="6"/>
      <c r="JNZ115" s="6"/>
      <c r="JOA115" s="6"/>
      <c r="JOB115" s="6"/>
      <c r="JOC115" s="6"/>
      <c r="JOD115" s="6"/>
      <c r="JOE115" s="6"/>
      <c r="JOF115" s="6"/>
      <c r="JOG115" s="6"/>
      <c r="JOH115" s="6"/>
      <c r="JOI115" s="6"/>
      <c r="JOJ115" s="6"/>
      <c r="JOK115" s="6"/>
      <c r="JOL115" s="6"/>
      <c r="JOM115" s="6"/>
      <c r="JON115" s="6"/>
      <c r="JOO115" s="6"/>
      <c r="JOP115" s="6"/>
      <c r="JOQ115" s="6"/>
      <c r="JOR115" s="6"/>
      <c r="JOS115" s="6"/>
      <c r="JOT115" s="6"/>
      <c r="JOU115" s="6"/>
      <c r="JOV115" s="6"/>
      <c r="JOW115" s="6"/>
      <c r="JOX115" s="6"/>
      <c r="JOY115" s="6"/>
      <c r="JOZ115" s="6"/>
      <c r="JPA115" s="6"/>
      <c r="JPB115" s="6"/>
      <c r="JPC115" s="6"/>
      <c r="JPD115" s="6"/>
      <c r="JPE115" s="6"/>
      <c r="JPF115" s="6"/>
      <c r="JPG115" s="6"/>
      <c r="JPH115" s="6"/>
      <c r="JPI115" s="6"/>
      <c r="JPJ115" s="6"/>
      <c r="JPK115" s="6"/>
      <c r="JPL115" s="6"/>
      <c r="JPM115" s="6"/>
      <c r="JPN115" s="6"/>
      <c r="JPO115" s="6"/>
      <c r="JPP115" s="6"/>
      <c r="JPQ115" s="6"/>
      <c r="JPR115" s="6"/>
      <c r="JPS115" s="6"/>
      <c r="JPT115" s="6"/>
      <c r="JPU115" s="6"/>
      <c r="JPV115" s="6"/>
      <c r="JPW115" s="6"/>
      <c r="JPX115" s="6"/>
      <c r="JPY115" s="6"/>
      <c r="JPZ115" s="6"/>
      <c r="JQA115" s="6"/>
      <c r="JQB115" s="6"/>
      <c r="JQC115" s="6"/>
      <c r="JQD115" s="6"/>
      <c r="JQE115" s="6"/>
      <c r="JQF115" s="6"/>
      <c r="JQG115" s="6"/>
      <c r="JQH115" s="6"/>
      <c r="JQI115" s="6"/>
      <c r="JQJ115" s="6"/>
      <c r="JQK115" s="6"/>
      <c r="JQL115" s="6"/>
      <c r="JQM115" s="6"/>
      <c r="JQN115" s="6"/>
      <c r="JQO115" s="6"/>
      <c r="JQP115" s="6"/>
      <c r="JQQ115" s="6"/>
      <c r="JQR115" s="6"/>
      <c r="JQS115" s="6"/>
      <c r="JQT115" s="6"/>
      <c r="JQU115" s="6"/>
      <c r="JQV115" s="6"/>
      <c r="JQW115" s="6"/>
      <c r="JQX115" s="6"/>
      <c r="JQY115" s="6"/>
      <c r="JQZ115" s="6"/>
      <c r="JRA115" s="6"/>
      <c r="JRB115" s="6"/>
      <c r="JRC115" s="6"/>
      <c r="JRD115" s="6"/>
      <c r="JRE115" s="6"/>
      <c r="JRF115" s="6"/>
      <c r="JRG115" s="6"/>
      <c r="JRH115" s="6"/>
      <c r="JRI115" s="6"/>
      <c r="JRJ115" s="6"/>
      <c r="JRK115" s="6"/>
      <c r="JRL115" s="6"/>
      <c r="JRM115" s="6"/>
      <c r="JRN115" s="6"/>
      <c r="JRO115" s="6"/>
      <c r="JRP115" s="6"/>
      <c r="JRQ115" s="6"/>
      <c r="JRR115" s="6"/>
      <c r="JRS115" s="6"/>
      <c r="JRT115" s="6"/>
      <c r="JRU115" s="6"/>
      <c r="JRV115" s="6"/>
      <c r="JRW115" s="6"/>
      <c r="JRX115" s="6"/>
      <c r="JRY115" s="6"/>
      <c r="JRZ115" s="6"/>
      <c r="JSA115" s="6"/>
      <c r="JSB115" s="6"/>
      <c r="JSC115" s="6"/>
      <c r="JSD115" s="6"/>
      <c r="JSE115" s="6"/>
      <c r="JSF115" s="6"/>
      <c r="JSG115" s="6"/>
      <c r="JSH115" s="6"/>
      <c r="JSI115" s="6"/>
      <c r="JSJ115" s="6"/>
      <c r="JSK115" s="6"/>
      <c r="JSL115" s="6"/>
      <c r="JSM115" s="6"/>
      <c r="JSN115" s="6"/>
      <c r="JSO115" s="6"/>
      <c r="JSP115" s="6"/>
      <c r="JSQ115" s="6"/>
      <c r="JSR115" s="6"/>
      <c r="JSS115" s="6"/>
      <c r="JST115" s="6"/>
      <c r="JSU115" s="6"/>
      <c r="JSV115" s="6"/>
      <c r="JSW115" s="6"/>
      <c r="JSX115" s="6"/>
      <c r="JSY115" s="6"/>
      <c r="JSZ115" s="6"/>
      <c r="JTA115" s="6"/>
      <c r="JTB115" s="6"/>
      <c r="JTC115" s="6"/>
      <c r="JTD115" s="6"/>
      <c r="JTE115" s="6"/>
      <c r="JTF115" s="6"/>
      <c r="JTG115" s="6"/>
      <c r="JTH115" s="6"/>
      <c r="JTI115" s="6"/>
      <c r="JTJ115" s="6"/>
      <c r="JTK115" s="6"/>
      <c r="JTL115" s="6"/>
      <c r="JTM115" s="6"/>
      <c r="JTN115" s="6"/>
      <c r="JTO115" s="6"/>
      <c r="JTP115" s="6"/>
      <c r="JTQ115" s="6"/>
      <c r="JTR115" s="6"/>
      <c r="JTS115" s="6"/>
      <c r="JTT115" s="6"/>
      <c r="JTU115" s="6"/>
      <c r="JTV115" s="6"/>
      <c r="JTW115" s="6"/>
      <c r="JTX115" s="6"/>
      <c r="JTY115" s="6"/>
      <c r="JTZ115" s="6"/>
      <c r="JUA115" s="6"/>
      <c r="JUB115" s="6"/>
      <c r="JUC115" s="6"/>
      <c r="JUD115" s="6"/>
      <c r="JUE115" s="6"/>
      <c r="JUF115" s="6"/>
      <c r="JUG115" s="6"/>
      <c r="JUH115" s="6"/>
      <c r="JUI115" s="6"/>
      <c r="JUJ115" s="6"/>
      <c r="JUK115" s="6"/>
      <c r="JUL115" s="6"/>
      <c r="JUM115" s="6"/>
      <c r="JUN115" s="6"/>
      <c r="JUO115" s="6"/>
      <c r="JUP115" s="6"/>
      <c r="JUQ115" s="6"/>
      <c r="JUR115" s="6"/>
      <c r="JUS115" s="6"/>
      <c r="JUT115" s="6"/>
      <c r="JUU115" s="6"/>
      <c r="JUV115" s="6"/>
      <c r="JUW115" s="6"/>
      <c r="JUX115" s="6"/>
      <c r="JUY115" s="6"/>
      <c r="JUZ115" s="6"/>
      <c r="JVA115" s="6"/>
      <c r="JVB115" s="6"/>
      <c r="JVC115" s="6"/>
      <c r="JVD115" s="6"/>
      <c r="JVE115" s="6"/>
      <c r="JVF115" s="6"/>
      <c r="JVG115" s="6"/>
      <c r="JVH115" s="6"/>
      <c r="JVI115" s="6"/>
      <c r="JVJ115" s="6"/>
      <c r="JVK115" s="6"/>
      <c r="JVL115" s="6"/>
      <c r="JVM115" s="6"/>
      <c r="JVN115" s="6"/>
      <c r="JVO115" s="6"/>
      <c r="JVP115" s="6"/>
      <c r="JVQ115" s="6"/>
      <c r="JVR115" s="6"/>
      <c r="JVS115" s="6"/>
      <c r="JVT115" s="6"/>
      <c r="JVU115" s="6"/>
      <c r="JVV115" s="6"/>
      <c r="JVW115" s="6"/>
      <c r="JVX115" s="6"/>
      <c r="JVY115" s="6"/>
      <c r="JVZ115" s="6"/>
      <c r="JWA115" s="6"/>
      <c r="JWB115" s="6"/>
      <c r="JWC115" s="6"/>
      <c r="JWD115" s="6"/>
      <c r="JWE115" s="6"/>
      <c r="JWF115" s="6"/>
      <c r="JWG115" s="6"/>
      <c r="JWH115" s="6"/>
      <c r="JWI115" s="6"/>
      <c r="JWJ115" s="6"/>
      <c r="JWK115" s="6"/>
      <c r="JWL115" s="6"/>
      <c r="JWM115" s="6"/>
      <c r="JWN115" s="6"/>
      <c r="JWO115" s="6"/>
      <c r="JWP115" s="6"/>
      <c r="JWQ115" s="6"/>
      <c r="JWR115" s="6"/>
      <c r="JWS115" s="6"/>
      <c r="JWT115" s="6"/>
      <c r="JWU115" s="6"/>
      <c r="JWV115" s="6"/>
      <c r="JWW115" s="6"/>
      <c r="JWX115" s="6"/>
      <c r="JWY115" s="6"/>
      <c r="JWZ115" s="6"/>
      <c r="JXA115" s="6"/>
      <c r="JXB115" s="6"/>
      <c r="JXC115" s="6"/>
      <c r="JXD115" s="6"/>
      <c r="JXE115" s="6"/>
      <c r="JXF115" s="6"/>
      <c r="JXG115" s="6"/>
      <c r="JXH115" s="6"/>
      <c r="JXI115" s="6"/>
      <c r="JXJ115" s="6"/>
      <c r="JXK115" s="6"/>
      <c r="JXL115" s="6"/>
      <c r="JXM115" s="6"/>
      <c r="JXN115" s="6"/>
      <c r="JXO115" s="6"/>
      <c r="JXP115" s="6"/>
      <c r="JXQ115" s="6"/>
      <c r="JXR115" s="6"/>
      <c r="JXS115" s="6"/>
      <c r="JXT115" s="6"/>
      <c r="JXU115" s="6"/>
      <c r="JXV115" s="6"/>
      <c r="JXW115" s="6"/>
      <c r="JXX115" s="6"/>
      <c r="JXY115" s="6"/>
      <c r="JXZ115" s="6"/>
      <c r="JYA115" s="6"/>
      <c r="JYB115" s="6"/>
      <c r="JYC115" s="6"/>
      <c r="JYD115" s="6"/>
      <c r="JYE115" s="6"/>
      <c r="JYF115" s="6"/>
      <c r="JYG115" s="6"/>
      <c r="JYH115" s="6"/>
      <c r="JYI115" s="6"/>
      <c r="JYJ115" s="6"/>
      <c r="JYK115" s="6"/>
      <c r="JYL115" s="6"/>
      <c r="JYM115" s="6"/>
      <c r="JYN115" s="6"/>
      <c r="JYO115" s="6"/>
      <c r="JYP115" s="6"/>
      <c r="JYQ115" s="6"/>
      <c r="JYR115" s="6"/>
      <c r="JYS115" s="6"/>
      <c r="JYT115" s="6"/>
      <c r="JYU115" s="6"/>
      <c r="JYV115" s="6"/>
      <c r="JYW115" s="6"/>
      <c r="JYX115" s="6"/>
      <c r="JYY115" s="6"/>
      <c r="JYZ115" s="6"/>
      <c r="JZA115" s="6"/>
      <c r="JZB115" s="6"/>
      <c r="JZC115" s="6"/>
      <c r="JZD115" s="6"/>
      <c r="JZE115" s="6"/>
      <c r="JZF115" s="6"/>
      <c r="JZG115" s="6"/>
      <c r="JZH115" s="6"/>
      <c r="JZI115" s="6"/>
      <c r="JZJ115" s="6"/>
      <c r="JZK115" s="6"/>
      <c r="JZL115" s="6"/>
      <c r="JZM115" s="6"/>
      <c r="JZN115" s="6"/>
      <c r="JZO115" s="6"/>
      <c r="JZP115" s="6"/>
      <c r="JZQ115" s="6"/>
      <c r="JZR115" s="6"/>
      <c r="JZS115" s="6"/>
      <c r="JZT115" s="6"/>
      <c r="JZU115" s="6"/>
      <c r="JZV115" s="6"/>
      <c r="JZW115" s="6"/>
      <c r="JZX115" s="6"/>
      <c r="JZY115" s="6"/>
      <c r="JZZ115" s="6"/>
      <c r="KAA115" s="6"/>
      <c r="KAB115" s="6"/>
      <c r="KAC115" s="6"/>
      <c r="KAD115" s="6"/>
      <c r="KAE115" s="6"/>
      <c r="KAF115" s="6"/>
      <c r="KAG115" s="6"/>
      <c r="KAH115" s="6"/>
      <c r="KAI115" s="6"/>
      <c r="KAJ115" s="6"/>
      <c r="KAK115" s="6"/>
      <c r="KAL115" s="6"/>
      <c r="KAM115" s="6"/>
      <c r="KAN115" s="6"/>
      <c r="KAO115" s="6"/>
      <c r="KAP115" s="6"/>
      <c r="KAQ115" s="6"/>
      <c r="KAR115" s="6"/>
      <c r="KAS115" s="6"/>
      <c r="KAT115" s="6"/>
      <c r="KAU115" s="6"/>
      <c r="KAV115" s="6"/>
      <c r="KAW115" s="6"/>
      <c r="KAX115" s="6"/>
      <c r="KAY115" s="6"/>
      <c r="KAZ115" s="6"/>
      <c r="KBA115" s="6"/>
      <c r="KBB115" s="6"/>
      <c r="KBC115" s="6"/>
      <c r="KBD115" s="6"/>
      <c r="KBE115" s="6"/>
      <c r="KBF115" s="6"/>
      <c r="KBG115" s="6"/>
      <c r="KBH115" s="6"/>
      <c r="KBI115" s="6"/>
      <c r="KBJ115" s="6"/>
      <c r="KBK115" s="6"/>
      <c r="KBL115" s="6"/>
      <c r="KBM115" s="6"/>
      <c r="KBN115" s="6"/>
      <c r="KBO115" s="6"/>
      <c r="KBP115" s="6"/>
      <c r="KBQ115" s="6"/>
      <c r="KBR115" s="6"/>
      <c r="KBS115" s="6"/>
      <c r="KBT115" s="6"/>
      <c r="KBU115" s="6"/>
      <c r="KBV115" s="6"/>
      <c r="KBW115" s="6"/>
      <c r="KBX115" s="6"/>
      <c r="KBY115" s="6"/>
      <c r="KBZ115" s="6"/>
      <c r="KCA115" s="6"/>
      <c r="KCB115" s="6"/>
      <c r="KCC115" s="6"/>
      <c r="KCD115" s="6"/>
      <c r="KCE115" s="6"/>
      <c r="KCF115" s="6"/>
      <c r="KCG115" s="6"/>
      <c r="KCH115" s="6"/>
      <c r="KCI115" s="6"/>
      <c r="KCJ115" s="6"/>
      <c r="KCK115" s="6"/>
      <c r="KCL115" s="6"/>
      <c r="KCM115" s="6"/>
      <c r="KCN115" s="6"/>
      <c r="KCO115" s="6"/>
      <c r="KCP115" s="6"/>
      <c r="KCQ115" s="6"/>
      <c r="KCR115" s="6"/>
      <c r="KCS115" s="6"/>
      <c r="KCT115" s="6"/>
      <c r="KCU115" s="6"/>
      <c r="KCV115" s="6"/>
      <c r="KCW115" s="6"/>
      <c r="KCX115" s="6"/>
      <c r="KCY115" s="6"/>
      <c r="KCZ115" s="6"/>
      <c r="KDA115" s="6"/>
      <c r="KDB115" s="6"/>
      <c r="KDC115" s="6"/>
      <c r="KDD115" s="6"/>
      <c r="KDE115" s="6"/>
      <c r="KDF115" s="6"/>
      <c r="KDG115" s="6"/>
      <c r="KDH115" s="6"/>
      <c r="KDI115" s="6"/>
      <c r="KDJ115" s="6"/>
      <c r="KDK115" s="6"/>
      <c r="KDL115" s="6"/>
      <c r="KDM115" s="6"/>
      <c r="KDN115" s="6"/>
      <c r="KDO115" s="6"/>
      <c r="KDP115" s="6"/>
      <c r="KDQ115" s="6"/>
      <c r="KDR115" s="6"/>
      <c r="KDS115" s="6"/>
      <c r="KDT115" s="6"/>
      <c r="KDU115" s="6"/>
      <c r="KDV115" s="6"/>
      <c r="KDW115" s="6"/>
      <c r="KDX115" s="6"/>
      <c r="KDY115" s="6"/>
      <c r="KDZ115" s="6"/>
      <c r="KEA115" s="6"/>
      <c r="KEB115" s="6"/>
      <c r="KEC115" s="6"/>
      <c r="KED115" s="6"/>
      <c r="KEE115" s="6"/>
      <c r="KEF115" s="6"/>
      <c r="KEG115" s="6"/>
      <c r="KEH115" s="6"/>
      <c r="KEI115" s="6"/>
      <c r="KEJ115" s="6"/>
      <c r="KEK115" s="6"/>
      <c r="KEL115" s="6"/>
      <c r="KEM115" s="6"/>
      <c r="KEN115" s="6"/>
      <c r="KEO115" s="6"/>
      <c r="KEP115" s="6"/>
      <c r="KEQ115" s="6"/>
      <c r="KER115" s="6"/>
      <c r="KES115" s="6"/>
      <c r="KET115" s="6"/>
      <c r="KEU115" s="6"/>
      <c r="KEV115" s="6"/>
      <c r="KEW115" s="6"/>
      <c r="KEX115" s="6"/>
      <c r="KEY115" s="6"/>
      <c r="KEZ115" s="6"/>
      <c r="KFA115" s="6"/>
      <c r="KFB115" s="6"/>
      <c r="KFC115" s="6"/>
      <c r="KFD115" s="6"/>
      <c r="KFE115" s="6"/>
      <c r="KFF115" s="6"/>
      <c r="KFG115" s="6"/>
      <c r="KFH115" s="6"/>
      <c r="KFI115" s="6"/>
      <c r="KFJ115" s="6"/>
      <c r="KFK115" s="6"/>
      <c r="KFL115" s="6"/>
      <c r="KFM115" s="6"/>
      <c r="KFN115" s="6"/>
      <c r="KFO115" s="6"/>
      <c r="KFP115" s="6"/>
      <c r="KFQ115" s="6"/>
      <c r="KFR115" s="6"/>
      <c r="KFS115" s="6"/>
      <c r="KFT115" s="6"/>
      <c r="KFU115" s="6"/>
      <c r="KFV115" s="6"/>
      <c r="KFW115" s="6"/>
      <c r="KFX115" s="6"/>
      <c r="KFY115" s="6"/>
      <c r="KFZ115" s="6"/>
      <c r="KGA115" s="6"/>
      <c r="KGB115" s="6"/>
      <c r="KGC115" s="6"/>
      <c r="KGD115" s="6"/>
      <c r="KGE115" s="6"/>
      <c r="KGF115" s="6"/>
      <c r="KGG115" s="6"/>
      <c r="KGH115" s="6"/>
      <c r="KGI115" s="6"/>
      <c r="KGJ115" s="6"/>
      <c r="KGK115" s="6"/>
      <c r="KGL115" s="6"/>
      <c r="KGM115" s="6"/>
      <c r="KGN115" s="6"/>
      <c r="KGO115" s="6"/>
      <c r="KGP115" s="6"/>
      <c r="KGQ115" s="6"/>
      <c r="KGR115" s="6"/>
      <c r="KGS115" s="6"/>
      <c r="KGT115" s="6"/>
      <c r="KGU115" s="6"/>
      <c r="KGV115" s="6"/>
      <c r="KGW115" s="6"/>
      <c r="KGX115" s="6"/>
      <c r="KGY115" s="6"/>
      <c r="KGZ115" s="6"/>
      <c r="KHA115" s="6"/>
      <c r="KHB115" s="6"/>
      <c r="KHC115" s="6"/>
      <c r="KHD115" s="6"/>
      <c r="KHE115" s="6"/>
      <c r="KHF115" s="6"/>
      <c r="KHG115" s="6"/>
      <c r="KHH115" s="6"/>
      <c r="KHI115" s="6"/>
      <c r="KHJ115" s="6"/>
      <c r="KHK115" s="6"/>
      <c r="KHL115" s="6"/>
      <c r="KHM115" s="6"/>
      <c r="KHN115" s="6"/>
      <c r="KHO115" s="6"/>
      <c r="KHP115" s="6"/>
      <c r="KHQ115" s="6"/>
      <c r="KHR115" s="6"/>
      <c r="KHS115" s="6"/>
      <c r="KHT115" s="6"/>
      <c r="KHU115" s="6"/>
      <c r="KHV115" s="6"/>
      <c r="KHW115" s="6"/>
      <c r="KHX115" s="6"/>
      <c r="KHY115" s="6"/>
      <c r="KHZ115" s="6"/>
      <c r="KIA115" s="6"/>
      <c r="KIB115" s="6"/>
      <c r="KIC115" s="6"/>
      <c r="KID115" s="6"/>
      <c r="KIE115" s="6"/>
      <c r="KIF115" s="6"/>
      <c r="KIG115" s="6"/>
      <c r="KIH115" s="6"/>
      <c r="KII115" s="6"/>
      <c r="KIJ115" s="6"/>
      <c r="KIK115" s="6"/>
      <c r="KIL115" s="6"/>
      <c r="KIM115" s="6"/>
      <c r="KIN115" s="6"/>
      <c r="KIO115" s="6"/>
      <c r="KIP115" s="6"/>
      <c r="KIQ115" s="6"/>
      <c r="KIR115" s="6"/>
      <c r="KIS115" s="6"/>
      <c r="KIT115" s="6"/>
      <c r="KIU115" s="6"/>
      <c r="KIV115" s="6"/>
      <c r="KIW115" s="6"/>
      <c r="KIX115" s="6"/>
      <c r="KIY115" s="6"/>
      <c r="KIZ115" s="6"/>
      <c r="KJA115" s="6"/>
      <c r="KJB115" s="6"/>
      <c r="KJC115" s="6"/>
      <c r="KJD115" s="6"/>
      <c r="KJE115" s="6"/>
      <c r="KJF115" s="6"/>
      <c r="KJG115" s="6"/>
      <c r="KJH115" s="6"/>
      <c r="KJI115" s="6"/>
      <c r="KJJ115" s="6"/>
      <c r="KJK115" s="6"/>
      <c r="KJL115" s="6"/>
      <c r="KJM115" s="6"/>
      <c r="KJN115" s="6"/>
      <c r="KJO115" s="6"/>
      <c r="KJP115" s="6"/>
      <c r="KJQ115" s="6"/>
      <c r="KJR115" s="6"/>
      <c r="KJS115" s="6"/>
      <c r="KJT115" s="6"/>
      <c r="KJU115" s="6"/>
      <c r="KJV115" s="6"/>
      <c r="KJW115" s="6"/>
      <c r="KJX115" s="6"/>
      <c r="KJY115" s="6"/>
      <c r="KJZ115" s="6"/>
      <c r="KKA115" s="6"/>
      <c r="KKB115" s="6"/>
      <c r="KKC115" s="6"/>
      <c r="KKD115" s="6"/>
      <c r="KKE115" s="6"/>
      <c r="KKF115" s="6"/>
      <c r="KKG115" s="6"/>
      <c r="KKH115" s="6"/>
      <c r="KKI115" s="6"/>
      <c r="KKJ115" s="6"/>
      <c r="KKK115" s="6"/>
      <c r="KKL115" s="6"/>
      <c r="KKM115" s="6"/>
      <c r="KKN115" s="6"/>
      <c r="KKO115" s="6"/>
      <c r="KKP115" s="6"/>
      <c r="KKQ115" s="6"/>
      <c r="KKR115" s="6"/>
      <c r="KKS115" s="6"/>
      <c r="KKT115" s="6"/>
      <c r="KKU115" s="6"/>
      <c r="KKV115" s="6"/>
      <c r="KKW115" s="6"/>
      <c r="KKX115" s="6"/>
      <c r="KKY115" s="6"/>
      <c r="KKZ115" s="6"/>
      <c r="KLA115" s="6"/>
      <c r="KLB115" s="6"/>
      <c r="KLC115" s="6"/>
      <c r="KLD115" s="6"/>
      <c r="KLE115" s="6"/>
      <c r="KLF115" s="6"/>
      <c r="KLG115" s="6"/>
      <c r="KLH115" s="6"/>
      <c r="KLI115" s="6"/>
      <c r="KLJ115" s="6"/>
      <c r="KLK115" s="6"/>
      <c r="KLL115" s="6"/>
      <c r="KLM115" s="6"/>
      <c r="KLN115" s="6"/>
      <c r="KLO115" s="6"/>
      <c r="KLP115" s="6"/>
      <c r="KLQ115" s="6"/>
      <c r="KLR115" s="6"/>
      <c r="KLS115" s="6"/>
      <c r="KLT115" s="6"/>
      <c r="KLU115" s="6"/>
      <c r="KLV115" s="6"/>
      <c r="KLW115" s="6"/>
      <c r="KLX115" s="6"/>
      <c r="KLY115" s="6"/>
      <c r="KLZ115" s="6"/>
      <c r="KMA115" s="6"/>
      <c r="KMB115" s="6"/>
      <c r="KMC115" s="6"/>
      <c r="KMD115" s="6"/>
      <c r="KME115" s="6"/>
      <c r="KMF115" s="6"/>
      <c r="KMG115" s="6"/>
      <c r="KMH115" s="6"/>
      <c r="KMI115" s="6"/>
      <c r="KMJ115" s="6"/>
      <c r="KMK115" s="6"/>
      <c r="KML115" s="6"/>
      <c r="KMM115" s="6"/>
      <c r="KMN115" s="6"/>
      <c r="KMO115" s="6"/>
      <c r="KMP115" s="6"/>
      <c r="KMQ115" s="6"/>
      <c r="KMR115" s="6"/>
      <c r="KMS115" s="6"/>
      <c r="KMT115" s="6"/>
      <c r="KMU115" s="6"/>
      <c r="KMV115" s="6"/>
      <c r="KMW115" s="6"/>
      <c r="KMX115" s="6"/>
      <c r="KMY115" s="6"/>
      <c r="KMZ115" s="6"/>
      <c r="KNA115" s="6"/>
      <c r="KNB115" s="6"/>
      <c r="KNC115" s="6"/>
      <c r="KND115" s="6"/>
      <c r="KNE115" s="6"/>
      <c r="KNF115" s="6"/>
      <c r="KNG115" s="6"/>
      <c r="KNH115" s="6"/>
      <c r="KNI115" s="6"/>
      <c r="KNJ115" s="6"/>
      <c r="KNK115" s="6"/>
      <c r="KNL115" s="6"/>
      <c r="KNM115" s="6"/>
      <c r="KNN115" s="6"/>
      <c r="KNO115" s="6"/>
      <c r="KNP115" s="6"/>
      <c r="KNQ115" s="6"/>
      <c r="KNR115" s="6"/>
      <c r="KNS115" s="6"/>
      <c r="KNT115" s="6"/>
      <c r="KNU115" s="6"/>
      <c r="KNV115" s="6"/>
      <c r="KNW115" s="6"/>
      <c r="KNX115" s="6"/>
      <c r="KNY115" s="6"/>
      <c r="KNZ115" s="6"/>
      <c r="KOA115" s="6"/>
      <c r="KOB115" s="6"/>
      <c r="KOC115" s="6"/>
      <c r="KOD115" s="6"/>
      <c r="KOE115" s="6"/>
      <c r="KOF115" s="6"/>
      <c r="KOG115" s="6"/>
      <c r="KOH115" s="6"/>
      <c r="KOI115" s="6"/>
      <c r="KOJ115" s="6"/>
      <c r="KOK115" s="6"/>
      <c r="KOL115" s="6"/>
      <c r="KOM115" s="6"/>
      <c r="KON115" s="6"/>
      <c r="KOO115" s="6"/>
      <c r="KOP115" s="6"/>
      <c r="KOQ115" s="6"/>
      <c r="KOR115" s="6"/>
      <c r="KOS115" s="6"/>
      <c r="KOT115" s="6"/>
      <c r="KOU115" s="6"/>
      <c r="KOV115" s="6"/>
      <c r="KOW115" s="6"/>
      <c r="KOX115" s="6"/>
      <c r="KOY115" s="6"/>
      <c r="KOZ115" s="6"/>
      <c r="KPA115" s="6"/>
      <c r="KPB115" s="6"/>
      <c r="KPC115" s="6"/>
      <c r="KPD115" s="6"/>
      <c r="KPE115" s="6"/>
      <c r="KPF115" s="6"/>
      <c r="KPG115" s="6"/>
      <c r="KPH115" s="6"/>
      <c r="KPI115" s="6"/>
      <c r="KPJ115" s="6"/>
      <c r="KPK115" s="6"/>
      <c r="KPL115" s="6"/>
      <c r="KPM115" s="6"/>
      <c r="KPN115" s="6"/>
      <c r="KPO115" s="6"/>
      <c r="KPP115" s="6"/>
      <c r="KPQ115" s="6"/>
      <c r="KPR115" s="6"/>
      <c r="KPS115" s="6"/>
      <c r="KPT115" s="6"/>
      <c r="KPU115" s="6"/>
      <c r="KPV115" s="6"/>
      <c r="KPW115" s="6"/>
      <c r="KPX115" s="6"/>
      <c r="KPY115" s="6"/>
      <c r="KPZ115" s="6"/>
      <c r="KQA115" s="6"/>
      <c r="KQB115" s="6"/>
      <c r="KQC115" s="6"/>
      <c r="KQD115" s="6"/>
      <c r="KQE115" s="6"/>
      <c r="KQF115" s="6"/>
      <c r="KQG115" s="6"/>
      <c r="KQH115" s="6"/>
      <c r="KQI115" s="6"/>
      <c r="KQJ115" s="6"/>
      <c r="KQK115" s="6"/>
      <c r="KQL115" s="6"/>
      <c r="KQM115" s="6"/>
      <c r="KQN115" s="6"/>
      <c r="KQO115" s="6"/>
      <c r="KQP115" s="6"/>
      <c r="KQQ115" s="6"/>
      <c r="KQR115" s="6"/>
      <c r="KQS115" s="6"/>
      <c r="KQT115" s="6"/>
      <c r="KQU115" s="6"/>
      <c r="KQV115" s="6"/>
      <c r="KQW115" s="6"/>
      <c r="KQX115" s="6"/>
      <c r="KQY115" s="6"/>
      <c r="KQZ115" s="6"/>
      <c r="KRA115" s="6"/>
      <c r="KRB115" s="6"/>
      <c r="KRC115" s="6"/>
      <c r="KRD115" s="6"/>
      <c r="KRE115" s="6"/>
      <c r="KRF115" s="6"/>
      <c r="KRG115" s="6"/>
      <c r="KRH115" s="6"/>
      <c r="KRI115" s="6"/>
      <c r="KRJ115" s="6"/>
      <c r="KRK115" s="6"/>
      <c r="KRL115" s="6"/>
      <c r="KRM115" s="6"/>
      <c r="KRN115" s="6"/>
      <c r="KRO115" s="6"/>
      <c r="KRP115" s="6"/>
      <c r="KRQ115" s="6"/>
      <c r="KRR115" s="6"/>
      <c r="KRS115" s="6"/>
      <c r="KRT115" s="6"/>
      <c r="KRU115" s="6"/>
      <c r="KRV115" s="6"/>
      <c r="KRW115" s="6"/>
      <c r="KRX115" s="6"/>
      <c r="KRY115" s="6"/>
      <c r="KRZ115" s="6"/>
      <c r="KSA115" s="6"/>
      <c r="KSB115" s="6"/>
      <c r="KSC115" s="6"/>
      <c r="KSD115" s="6"/>
      <c r="KSE115" s="6"/>
      <c r="KSF115" s="6"/>
      <c r="KSG115" s="6"/>
      <c r="KSH115" s="6"/>
      <c r="KSI115" s="6"/>
      <c r="KSJ115" s="6"/>
      <c r="KSK115" s="6"/>
      <c r="KSL115" s="6"/>
      <c r="KSM115" s="6"/>
      <c r="KSN115" s="6"/>
      <c r="KSO115" s="6"/>
      <c r="KSP115" s="6"/>
      <c r="KSQ115" s="6"/>
      <c r="KSR115" s="6"/>
      <c r="KSS115" s="6"/>
      <c r="KST115" s="6"/>
      <c r="KSU115" s="6"/>
      <c r="KSV115" s="6"/>
      <c r="KSW115" s="6"/>
      <c r="KSX115" s="6"/>
      <c r="KSY115" s="6"/>
      <c r="KSZ115" s="6"/>
      <c r="KTA115" s="6"/>
      <c r="KTB115" s="6"/>
      <c r="KTC115" s="6"/>
      <c r="KTD115" s="6"/>
      <c r="KTE115" s="6"/>
      <c r="KTF115" s="6"/>
      <c r="KTG115" s="6"/>
      <c r="KTH115" s="6"/>
      <c r="KTI115" s="6"/>
      <c r="KTJ115" s="6"/>
      <c r="KTK115" s="6"/>
      <c r="KTL115" s="6"/>
      <c r="KTM115" s="6"/>
      <c r="KTN115" s="6"/>
      <c r="KTO115" s="6"/>
      <c r="KTP115" s="6"/>
      <c r="KTQ115" s="6"/>
      <c r="KTR115" s="6"/>
      <c r="KTS115" s="6"/>
      <c r="KTT115" s="6"/>
      <c r="KTU115" s="6"/>
      <c r="KTV115" s="6"/>
      <c r="KTW115" s="6"/>
      <c r="KTX115" s="6"/>
      <c r="KTY115" s="6"/>
      <c r="KTZ115" s="6"/>
      <c r="KUA115" s="6"/>
      <c r="KUB115" s="6"/>
      <c r="KUC115" s="6"/>
      <c r="KUD115" s="6"/>
      <c r="KUE115" s="6"/>
      <c r="KUF115" s="6"/>
      <c r="KUG115" s="6"/>
      <c r="KUH115" s="6"/>
      <c r="KUI115" s="6"/>
      <c r="KUJ115" s="6"/>
      <c r="KUK115" s="6"/>
      <c r="KUL115" s="6"/>
      <c r="KUM115" s="6"/>
      <c r="KUN115" s="6"/>
      <c r="KUO115" s="6"/>
      <c r="KUP115" s="6"/>
      <c r="KUQ115" s="6"/>
      <c r="KUR115" s="6"/>
      <c r="KUS115" s="6"/>
      <c r="KUT115" s="6"/>
      <c r="KUU115" s="6"/>
      <c r="KUV115" s="6"/>
      <c r="KUW115" s="6"/>
      <c r="KUX115" s="6"/>
      <c r="KUY115" s="6"/>
      <c r="KUZ115" s="6"/>
      <c r="KVA115" s="6"/>
      <c r="KVB115" s="6"/>
      <c r="KVC115" s="6"/>
      <c r="KVD115" s="6"/>
      <c r="KVE115" s="6"/>
      <c r="KVF115" s="6"/>
      <c r="KVG115" s="6"/>
      <c r="KVH115" s="6"/>
      <c r="KVI115" s="6"/>
      <c r="KVJ115" s="6"/>
      <c r="KVK115" s="6"/>
      <c r="KVL115" s="6"/>
      <c r="KVM115" s="6"/>
      <c r="KVN115" s="6"/>
      <c r="KVO115" s="6"/>
      <c r="KVP115" s="6"/>
      <c r="KVQ115" s="6"/>
      <c r="KVR115" s="6"/>
      <c r="KVS115" s="6"/>
      <c r="KVT115" s="6"/>
      <c r="KVU115" s="6"/>
      <c r="KVV115" s="6"/>
      <c r="KVW115" s="6"/>
      <c r="KVX115" s="6"/>
      <c r="KVY115" s="6"/>
      <c r="KVZ115" s="6"/>
      <c r="KWA115" s="6"/>
      <c r="KWB115" s="6"/>
      <c r="KWC115" s="6"/>
      <c r="KWD115" s="6"/>
      <c r="KWE115" s="6"/>
      <c r="KWF115" s="6"/>
      <c r="KWG115" s="6"/>
      <c r="KWH115" s="6"/>
      <c r="KWI115" s="6"/>
      <c r="KWJ115" s="6"/>
      <c r="KWK115" s="6"/>
      <c r="KWL115" s="6"/>
      <c r="KWM115" s="6"/>
      <c r="KWN115" s="6"/>
      <c r="KWO115" s="6"/>
      <c r="KWP115" s="6"/>
      <c r="KWQ115" s="6"/>
      <c r="KWR115" s="6"/>
      <c r="KWS115" s="6"/>
      <c r="KWT115" s="6"/>
      <c r="KWU115" s="6"/>
      <c r="KWV115" s="6"/>
      <c r="KWW115" s="6"/>
      <c r="KWX115" s="6"/>
      <c r="KWY115" s="6"/>
      <c r="KWZ115" s="6"/>
      <c r="KXA115" s="6"/>
      <c r="KXB115" s="6"/>
      <c r="KXC115" s="6"/>
      <c r="KXD115" s="6"/>
      <c r="KXE115" s="6"/>
      <c r="KXF115" s="6"/>
      <c r="KXG115" s="6"/>
      <c r="KXH115" s="6"/>
      <c r="KXI115" s="6"/>
      <c r="KXJ115" s="6"/>
      <c r="KXK115" s="6"/>
      <c r="KXL115" s="6"/>
      <c r="KXM115" s="6"/>
      <c r="KXN115" s="6"/>
      <c r="KXO115" s="6"/>
      <c r="KXP115" s="6"/>
      <c r="KXQ115" s="6"/>
      <c r="KXR115" s="6"/>
      <c r="KXS115" s="6"/>
      <c r="KXT115" s="6"/>
      <c r="KXU115" s="6"/>
      <c r="KXV115" s="6"/>
      <c r="KXW115" s="6"/>
      <c r="KXX115" s="6"/>
      <c r="KXY115" s="6"/>
      <c r="KXZ115" s="6"/>
      <c r="KYA115" s="6"/>
      <c r="KYB115" s="6"/>
      <c r="KYC115" s="6"/>
      <c r="KYD115" s="6"/>
      <c r="KYE115" s="6"/>
      <c r="KYF115" s="6"/>
      <c r="KYG115" s="6"/>
      <c r="KYH115" s="6"/>
      <c r="KYI115" s="6"/>
      <c r="KYJ115" s="6"/>
      <c r="KYK115" s="6"/>
      <c r="KYL115" s="6"/>
      <c r="KYM115" s="6"/>
      <c r="KYN115" s="6"/>
      <c r="KYO115" s="6"/>
      <c r="KYP115" s="6"/>
      <c r="KYQ115" s="6"/>
      <c r="KYR115" s="6"/>
      <c r="KYS115" s="6"/>
      <c r="KYT115" s="6"/>
      <c r="KYU115" s="6"/>
      <c r="KYV115" s="6"/>
      <c r="KYW115" s="6"/>
      <c r="KYX115" s="6"/>
      <c r="KYY115" s="6"/>
      <c r="KYZ115" s="6"/>
      <c r="KZA115" s="6"/>
      <c r="KZB115" s="6"/>
      <c r="KZC115" s="6"/>
      <c r="KZD115" s="6"/>
      <c r="KZE115" s="6"/>
      <c r="KZF115" s="6"/>
      <c r="KZG115" s="6"/>
      <c r="KZH115" s="6"/>
      <c r="KZI115" s="6"/>
      <c r="KZJ115" s="6"/>
      <c r="KZK115" s="6"/>
      <c r="KZL115" s="6"/>
      <c r="KZM115" s="6"/>
      <c r="KZN115" s="6"/>
      <c r="KZO115" s="6"/>
      <c r="KZP115" s="6"/>
      <c r="KZQ115" s="6"/>
      <c r="KZR115" s="6"/>
      <c r="KZS115" s="6"/>
      <c r="KZT115" s="6"/>
      <c r="KZU115" s="6"/>
      <c r="KZV115" s="6"/>
      <c r="KZW115" s="6"/>
      <c r="KZX115" s="6"/>
      <c r="KZY115" s="6"/>
      <c r="KZZ115" s="6"/>
      <c r="LAA115" s="6"/>
      <c r="LAB115" s="6"/>
      <c r="LAC115" s="6"/>
      <c r="LAD115" s="6"/>
      <c r="LAE115" s="6"/>
      <c r="LAF115" s="6"/>
      <c r="LAG115" s="6"/>
      <c r="LAH115" s="6"/>
      <c r="LAI115" s="6"/>
      <c r="LAJ115" s="6"/>
      <c r="LAK115" s="6"/>
      <c r="LAL115" s="6"/>
      <c r="LAM115" s="6"/>
      <c r="LAN115" s="6"/>
      <c r="LAO115" s="6"/>
      <c r="LAP115" s="6"/>
      <c r="LAQ115" s="6"/>
      <c r="LAR115" s="6"/>
      <c r="LAS115" s="6"/>
      <c r="LAT115" s="6"/>
      <c r="LAU115" s="6"/>
      <c r="LAV115" s="6"/>
      <c r="LAW115" s="6"/>
      <c r="LAX115" s="6"/>
      <c r="LAY115" s="6"/>
      <c r="LAZ115" s="6"/>
      <c r="LBA115" s="6"/>
      <c r="LBB115" s="6"/>
      <c r="LBC115" s="6"/>
      <c r="LBD115" s="6"/>
      <c r="LBE115" s="6"/>
      <c r="LBF115" s="6"/>
      <c r="LBG115" s="6"/>
      <c r="LBH115" s="6"/>
      <c r="LBI115" s="6"/>
      <c r="LBJ115" s="6"/>
      <c r="LBK115" s="6"/>
      <c r="LBL115" s="6"/>
      <c r="LBM115" s="6"/>
      <c r="LBN115" s="6"/>
      <c r="LBO115" s="6"/>
      <c r="LBP115" s="6"/>
      <c r="LBQ115" s="6"/>
      <c r="LBR115" s="6"/>
      <c r="LBS115" s="6"/>
      <c r="LBT115" s="6"/>
      <c r="LBU115" s="6"/>
      <c r="LBV115" s="6"/>
      <c r="LBW115" s="6"/>
      <c r="LBX115" s="6"/>
      <c r="LBY115" s="6"/>
      <c r="LBZ115" s="6"/>
      <c r="LCA115" s="6"/>
      <c r="LCB115" s="6"/>
      <c r="LCC115" s="6"/>
      <c r="LCD115" s="6"/>
      <c r="LCE115" s="6"/>
      <c r="LCF115" s="6"/>
      <c r="LCG115" s="6"/>
      <c r="LCH115" s="6"/>
      <c r="LCI115" s="6"/>
      <c r="LCJ115" s="6"/>
      <c r="LCK115" s="6"/>
      <c r="LCL115" s="6"/>
      <c r="LCM115" s="6"/>
      <c r="LCN115" s="6"/>
      <c r="LCO115" s="6"/>
      <c r="LCP115" s="6"/>
      <c r="LCQ115" s="6"/>
      <c r="LCR115" s="6"/>
      <c r="LCS115" s="6"/>
      <c r="LCT115" s="6"/>
      <c r="LCU115" s="6"/>
      <c r="LCV115" s="6"/>
      <c r="LCW115" s="6"/>
      <c r="LCX115" s="6"/>
      <c r="LCY115" s="6"/>
      <c r="LCZ115" s="6"/>
      <c r="LDA115" s="6"/>
      <c r="LDB115" s="6"/>
      <c r="LDC115" s="6"/>
      <c r="LDD115" s="6"/>
      <c r="LDE115" s="6"/>
      <c r="LDF115" s="6"/>
      <c r="LDG115" s="6"/>
      <c r="LDH115" s="6"/>
      <c r="LDI115" s="6"/>
      <c r="LDJ115" s="6"/>
      <c r="LDK115" s="6"/>
      <c r="LDL115" s="6"/>
      <c r="LDM115" s="6"/>
      <c r="LDN115" s="6"/>
      <c r="LDO115" s="6"/>
      <c r="LDP115" s="6"/>
      <c r="LDQ115" s="6"/>
      <c r="LDR115" s="6"/>
      <c r="LDS115" s="6"/>
      <c r="LDT115" s="6"/>
      <c r="LDU115" s="6"/>
      <c r="LDV115" s="6"/>
      <c r="LDW115" s="6"/>
      <c r="LDX115" s="6"/>
      <c r="LDY115" s="6"/>
      <c r="LDZ115" s="6"/>
      <c r="LEA115" s="6"/>
      <c r="LEB115" s="6"/>
      <c r="LEC115" s="6"/>
      <c r="LED115" s="6"/>
      <c r="LEE115" s="6"/>
      <c r="LEF115" s="6"/>
      <c r="LEG115" s="6"/>
      <c r="LEH115" s="6"/>
      <c r="LEI115" s="6"/>
      <c r="LEJ115" s="6"/>
      <c r="LEK115" s="6"/>
      <c r="LEL115" s="6"/>
      <c r="LEM115" s="6"/>
      <c r="LEN115" s="6"/>
      <c r="LEO115" s="6"/>
      <c r="LEP115" s="6"/>
      <c r="LEQ115" s="6"/>
      <c r="LER115" s="6"/>
      <c r="LES115" s="6"/>
      <c r="LET115" s="6"/>
      <c r="LEU115" s="6"/>
      <c r="LEV115" s="6"/>
      <c r="LEW115" s="6"/>
      <c r="LEX115" s="6"/>
      <c r="LEY115" s="6"/>
      <c r="LEZ115" s="6"/>
      <c r="LFA115" s="6"/>
      <c r="LFB115" s="6"/>
      <c r="LFC115" s="6"/>
      <c r="LFD115" s="6"/>
      <c r="LFE115" s="6"/>
      <c r="LFF115" s="6"/>
      <c r="LFG115" s="6"/>
      <c r="LFH115" s="6"/>
      <c r="LFI115" s="6"/>
      <c r="LFJ115" s="6"/>
      <c r="LFK115" s="6"/>
      <c r="LFL115" s="6"/>
      <c r="LFM115" s="6"/>
      <c r="LFN115" s="6"/>
      <c r="LFO115" s="6"/>
      <c r="LFP115" s="6"/>
      <c r="LFQ115" s="6"/>
      <c r="LFR115" s="6"/>
      <c r="LFS115" s="6"/>
      <c r="LFT115" s="6"/>
      <c r="LFU115" s="6"/>
      <c r="LFV115" s="6"/>
      <c r="LFW115" s="6"/>
      <c r="LFX115" s="6"/>
      <c r="LFY115" s="6"/>
      <c r="LFZ115" s="6"/>
      <c r="LGA115" s="6"/>
      <c r="LGB115" s="6"/>
      <c r="LGC115" s="6"/>
      <c r="LGD115" s="6"/>
      <c r="LGE115" s="6"/>
      <c r="LGF115" s="6"/>
      <c r="LGG115" s="6"/>
      <c r="LGH115" s="6"/>
      <c r="LGI115" s="6"/>
      <c r="LGJ115" s="6"/>
      <c r="LGK115" s="6"/>
      <c r="LGL115" s="6"/>
      <c r="LGM115" s="6"/>
      <c r="LGN115" s="6"/>
      <c r="LGO115" s="6"/>
      <c r="LGP115" s="6"/>
      <c r="LGQ115" s="6"/>
      <c r="LGR115" s="6"/>
      <c r="LGS115" s="6"/>
      <c r="LGT115" s="6"/>
      <c r="LGU115" s="6"/>
      <c r="LGV115" s="6"/>
      <c r="LGW115" s="6"/>
      <c r="LGX115" s="6"/>
      <c r="LGY115" s="6"/>
      <c r="LGZ115" s="6"/>
      <c r="LHA115" s="6"/>
      <c r="LHB115" s="6"/>
      <c r="LHC115" s="6"/>
      <c r="LHD115" s="6"/>
      <c r="LHE115" s="6"/>
      <c r="LHF115" s="6"/>
      <c r="LHG115" s="6"/>
      <c r="LHH115" s="6"/>
      <c r="LHI115" s="6"/>
      <c r="LHJ115" s="6"/>
      <c r="LHK115" s="6"/>
      <c r="LHL115" s="6"/>
      <c r="LHM115" s="6"/>
      <c r="LHN115" s="6"/>
      <c r="LHO115" s="6"/>
      <c r="LHP115" s="6"/>
      <c r="LHQ115" s="6"/>
      <c r="LHR115" s="6"/>
      <c r="LHS115" s="6"/>
      <c r="LHT115" s="6"/>
      <c r="LHU115" s="6"/>
      <c r="LHV115" s="6"/>
      <c r="LHW115" s="6"/>
      <c r="LHX115" s="6"/>
      <c r="LHY115" s="6"/>
      <c r="LHZ115" s="6"/>
      <c r="LIA115" s="6"/>
      <c r="LIB115" s="6"/>
      <c r="LIC115" s="6"/>
      <c r="LID115" s="6"/>
      <c r="LIE115" s="6"/>
      <c r="LIF115" s="6"/>
      <c r="LIG115" s="6"/>
      <c r="LIH115" s="6"/>
      <c r="LII115" s="6"/>
      <c r="LIJ115" s="6"/>
      <c r="LIK115" s="6"/>
      <c r="LIL115" s="6"/>
      <c r="LIM115" s="6"/>
      <c r="LIN115" s="6"/>
      <c r="LIO115" s="6"/>
      <c r="LIP115" s="6"/>
      <c r="LIQ115" s="6"/>
      <c r="LIR115" s="6"/>
      <c r="LIS115" s="6"/>
      <c r="LIT115" s="6"/>
      <c r="LIU115" s="6"/>
      <c r="LIV115" s="6"/>
      <c r="LIW115" s="6"/>
      <c r="LIX115" s="6"/>
      <c r="LIY115" s="6"/>
      <c r="LIZ115" s="6"/>
      <c r="LJA115" s="6"/>
      <c r="LJB115" s="6"/>
      <c r="LJC115" s="6"/>
      <c r="LJD115" s="6"/>
      <c r="LJE115" s="6"/>
      <c r="LJF115" s="6"/>
      <c r="LJG115" s="6"/>
      <c r="LJH115" s="6"/>
      <c r="LJI115" s="6"/>
      <c r="LJJ115" s="6"/>
      <c r="LJK115" s="6"/>
      <c r="LJL115" s="6"/>
      <c r="LJM115" s="6"/>
      <c r="LJN115" s="6"/>
      <c r="LJO115" s="6"/>
      <c r="LJP115" s="6"/>
      <c r="LJQ115" s="6"/>
      <c r="LJR115" s="6"/>
      <c r="LJS115" s="6"/>
      <c r="LJT115" s="6"/>
      <c r="LJU115" s="6"/>
      <c r="LJV115" s="6"/>
      <c r="LJW115" s="6"/>
      <c r="LJX115" s="6"/>
      <c r="LJY115" s="6"/>
      <c r="LJZ115" s="6"/>
      <c r="LKA115" s="6"/>
      <c r="LKB115" s="6"/>
      <c r="LKC115" s="6"/>
      <c r="LKD115" s="6"/>
      <c r="LKE115" s="6"/>
      <c r="LKF115" s="6"/>
      <c r="LKG115" s="6"/>
      <c r="LKH115" s="6"/>
      <c r="LKI115" s="6"/>
      <c r="LKJ115" s="6"/>
      <c r="LKK115" s="6"/>
      <c r="LKL115" s="6"/>
      <c r="LKM115" s="6"/>
      <c r="LKN115" s="6"/>
      <c r="LKO115" s="6"/>
      <c r="LKP115" s="6"/>
      <c r="LKQ115" s="6"/>
      <c r="LKR115" s="6"/>
      <c r="LKS115" s="6"/>
      <c r="LKT115" s="6"/>
      <c r="LKU115" s="6"/>
      <c r="LKV115" s="6"/>
      <c r="LKW115" s="6"/>
      <c r="LKX115" s="6"/>
      <c r="LKY115" s="6"/>
      <c r="LKZ115" s="6"/>
      <c r="LLA115" s="6"/>
      <c r="LLB115" s="6"/>
      <c r="LLC115" s="6"/>
      <c r="LLD115" s="6"/>
      <c r="LLE115" s="6"/>
      <c r="LLF115" s="6"/>
      <c r="LLG115" s="6"/>
      <c r="LLH115" s="6"/>
      <c r="LLI115" s="6"/>
      <c r="LLJ115" s="6"/>
      <c r="LLK115" s="6"/>
      <c r="LLL115" s="6"/>
      <c r="LLM115" s="6"/>
      <c r="LLN115" s="6"/>
      <c r="LLO115" s="6"/>
      <c r="LLP115" s="6"/>
      <c r="LLQ115" s="6"/>
      <c r="LLR115" s="6"/>
      <c r="LLS115" s="6"/>
      <c r="LLT115" s="6"/>
      <c r="LLU115" s="6"/>
      <c r="LLV115" s="6"/>
      <c r="LLW115" s="6"/>
      <c r="LLX115" s="6"/>
      <c r="LLY115" s="6"/>
      <c r="LLZ115" s="6"/>
      <c r="LMA115" s="6"/>
      <c r="LMB115" s="6"/>
      <c r="LMC115" s="6"/>
      <c r="LMD115" s="6"/>
      <c r="LME115" s="6"/>
      <c r="LMF115" s="6"/>
      <c r="LMG115" s="6"/>
      <c r="LMH115" s="6"/>
      <c r="LMI115" s="6"/>
      <c r="LMJ115" s="6"/>
      <c r="LMK115" s="6"/>
      <c r="LML115" s="6"/>
      <c r="LMM115" s="6"/>
      <c r="LMN115" s="6"/>
      <c r="LMO115" s="6"/>
      <c r="LMP115" s="6"/>
      <c r="LMQ115" s="6"/>
      <c r="LMR115" s="6"/>
      <c r="LMS115" s="6"/>
      <c r="LMT115" s="6"/>
      <c r="LMU115" s="6"/>
      <c r="LMV115" s="6"/>
      <c r="LMW115" s="6"/>
      <c r="LMX115" s="6"/>
      <c r="LMY115" s="6"/>
      <c r="LMZ115" s="6"/>
      <c r="LNA115" s="6"/>
      <c r="LNB115" s="6"/>
      <c r="LNC115" s="6"/>
      <c r="LND115" s="6"/>
      <c r="LNE115" s="6"/>
      <c r="LNF115" s="6"/>
      <c r="LNG115" s="6"/>
      <c r="LNH115" s="6"/>
      <c r="LNI115" s="6"/>
      <c r="LNJ115" s="6"/>
      <c r="LNK115" s="6"/>
      <c r="LNL115" s="6"/>
      <c r="LNM115" s="6"/>
      <c r="LNN115" s="6"/>
      <c r="LNO115" s="6"/>
      <c r="LNP115" s="6"/>
      <c r="LNQ115" s="6"/>
      <c r="LNR115" s="6"/>
      <c r="LNS115" s="6"/>
      <c r="LNT115" s="6"/>
      <c r="LNU115" s="6"/>
      <c r="LNV115" s="6"/>
      <c r="LNW115" s="6"/>
      <c r="LNX115" s="6"/>
      <c r="LNY115" s="6"/>
      <c r="LNZ115" s="6"/>
      <c r="LOA115" s="6"/>
      <c r="LOB115" s="6"/>
      <c r="LOC115" s="6"/>
      <c r="LOD115" s="6"/>
      <c r="LOE115" s="6"/>
      <c r="LOF115" s="6"/>
      <c r="LOG115" s="6"/>
      <c r="LOH115" s="6"/>
      <c r="LOI115" s="6"/>
      <c r="LOJ115" s="6"/>
      <c r="LOK115" s="6"/>
      <c r="LOL115" s="6"/>
      <c r="LOM115" s="6"/>
      <c r="LON115" s="6"/>
      <c r="LOO115" s="6"/>
      <c r="LOP115" s="6"/>
      <c r="LOQ115" s="6"/>
      <c r="LOR115" s="6"/>
      <c r="LOS115" s="6"/>
      <c r="LOT115" s="6"/>
      <c r="LOU115" s="6"/>
      <c r="LOV115" s="6"/>
      <c r="LOW115" s="6"/>
      <c r="LOX115" s="6"/>
      <c r="LOY115" s="6"/>
      <c r="LOZ115" s="6"/>
      <c r="LPA115" s="6"/>
      <c r="LPB115" s="6"/>
      <c r="LPC115" s="6"/>
      <c r="LPD115" s="6"/>
      <c r="LPE115" s="6"/>
      <c r="LPF115" s="6"/>
      <c r="LPG115" s="6"/>
      <c r="LPH115" s="6"/>
      <c r="LPI115" s="6"/>
      <c r="LPJ115" s="6"/>
      <c r="LPK115" s="6"/>
      <c r="LPL115" s="6"/>
      <c r="LPM115" s="6"/>
      <c r="LPN115" s="6"/>
      <c r="LPO115" s="6"/>
      <c r="LPP115" s="6"/>
      <c r="LPQ115" s="6"/>
      <c r="LPR115" s="6"/>
      <c r="LPS115" s="6"/>
      <c r="LPT115" s="6"/>
      <c r="LPU115" s="6"/>
      <c r="LPV115" s="6"/>
      <c r="LPW115" s="6"/>
      <c r="LPX115" s="6"/>
      <c r="LPY115" s="6"/>
      <c r="LPZ115" s="6"/>
      <c r="LQA115" s="6"/>
      <c r="LQB115" s="6"/>
      <c r="LQC115" s="6"/>
      <c r="LQD115" s="6"/>
      <c r="LQE115" s="6"/>
      <c r="LQF115" s="6"/>
      <c r="LQG115" s="6"/>
      <c r="LQH115" s="6"/>
      <c r="LQI115" s="6"/>
      <c r="LQJ115" s="6"/>
      <c r="LQK115" s="6"/>
      <c r="LQL115" s="6"/>
      <c r="LQM115" s="6"/>
      <c r="LQN115" s="6"/>
      <c r="LQO115" s="6"/>
      <c r="LQP115" s="6"/>
      <c r="LQQ115" s="6"/>
      <c r="LQR115" s="6"/>
      <c r="LQS115" s="6"/>
      <c r="LQT115" s="6"/>
      <c r="LQU115" s="6"/>
      <c r="LQV115" s="6"/>
      <c r="LQW115" s="6"/>
      <c r="LQX115" s="6"/>
      <c r="LQY115" s="6"/>
      <c r="LQZ115" s="6"/>
      <c r="LRA115" s="6"/>
      <c r="LRB115" s="6"/>
      <c r="LRC115" s="6"/>
      <c r="LRD115" s="6"/>
      <c r="LRE115" s="6"/>
      <c r="LRF115" s="6"/>
      <c r="LRG115" s="6"/>
      <c r="LRH115" s="6"/>
      <c r="LRI115" s="6"/>
      <c r="LRJ115" s="6"/>
      <c r="LRK115" s="6"/>
      <c r="LRL115" s="6"/>
      <c r="LRM115" s="6"/>
      <c r="LRN115" s="6"/>
      <c r="LRO115" s="6"/>
      <c r="LRP115" s="6"/>
      <c r="LRQ115" s="6"/>
      <c r="LRR115" s="6"/>
      <c r="LRS115" s="6"/>
      <c r="LRT115" s="6"/>
      <c r="LRU115" s="6"/>
      <c r="LRV115" s="6"/>
      <c r="LRW115" s="6"/>
      <c r="LRX115" s="6"/>
      <c r="LRY115" s="6"/>
      <c r="LRZ115" s="6"/>
      <c r="LSA115" s="6"/>
      <c r="LSB115" s="6"/>
      <c r="LSC115" s="6"/>
      <c r="LSD115" s="6"/>
      <c r="LSE115" s="6"/>
      <c r="LSF115" s="6"/>
      <c r="LSG115" s="6"/>
      <c r="LSH115" s="6"/>
      <c r="LSI115" s="6"/>
      <c r="LSJ115" s="6"/>
      <c r="LSK115" s="6"/>
      <c r="LSL115" s="6"/>
      <c r="LSM115" s="6"/>
      <c r="LSN115" s="6"/>
      <c r="LSO115" s="6"/>
      <c r="LSP115" s="6"/>
      <c r="LSQ115" s="6"/>
      <c r="LSR115" s="6"/>
      <c r="LSS115" s="6"/>
      <c r="LST115" s="6"/>
      <c r="LSU115" s="6"/>
      <c r="LSV115" s="6"/>
      <c r="LSW115" s="6"/>
      <c r="LSX115" s="6"/>
      <c r="LSY115" s="6"/>
      <c r="LSZ115" s="6"/>
      <c r="LTA115" s="6"/>
      <c r="LTB115" s="6"/>
      <c r="LTC115" s="6"/>
      <c r="LTD115" s="6"/>
      <c r="LTE115" s="6"/>
      <c r="LTF115" s="6"/>
      <c r="LTG115" s="6"/>
      <c r="LTH115" s="6"/>
      <c r="LTI115" s="6"/>
      <c r="LTJ115" s="6"/>
      <c r="LTK115" s="6"/>
      <c r="LTL115" s="6"/>
      <c r="LTM115" s="6"/>
      <c r="LTN115" s="6"/>
      <c r="LTO115" s="6"/>
      <c r="LTP115" s="6"/>
      <c r="LTQ115" s="6"/>
      <c r="LTR115" s="6"/>
      <c r="LTS115" s="6"/>
      <c r="LTT115" s="6"/>
      <c r="LTU115" s="6"/>
      <c r="LTV115" s="6"/>
      <c r="LTW115" s="6"/>
      <c r="LTX115" s="6"/>
      <c r="LTY115" s="6"/>
      <c r="LTZ115" s="6"/>
      <c r="LUA115" s="6"/>
      <c r="LUB115" s="6"/>
      <c r="LUC115" s="6"/>
      <c r="LUD115" s="6"/>
      <c r="LUE115" s="6"/>
      <c r="LUF115" s="6"/>
      <c r="LUG115" s="6"/>
      <c r="LUH115" s="6"/>
      <c r="LUI115" s="6"/>
      <c r="LUJ115" s="6"/>
      <c r="LUK115" s="6"/>
      <c r="LUL115" s="6"/>
      <c r="LUM115" s="6"/>
      <c r="LUN115" s="6"/>
      <c r="LUO115" s="6"/>
      <c r="LUP115" s="6"/>
      <c r="LUQ115" s="6"/>
      <c r="LUR115" s="6"/>
      <c r="LUS115" s="6"/>
      <c r="LUT115" s="6"/>
      <c r="LUU115" s="6"/>
      <c r="LUV115" s="6"/>
      <c r="LUW115" s="6"/>
      <c r="LUX115" s="6"/>
      <c r="LUY115" s="6"/>
      <c r="LUZ115" s="6"/>
      <c r="LVA115" s="6"/>
      <c r="LVB115" s="6"/>
      <c r="LVC115" s="6"/>
      <c r="LVD115" s="6"/>
      <c r="LVE115" s="6"/>
      <c r="LVF115" s="6"/>
      <c r="LVG115" s="6"/>
      <c r="LVH115" s="6"/>
      <c r="LVI115" s="6"/>
      <c r="LVJ115" s="6"/>
      <c r="LVK115" s="6"/>
      <c r="LVL115" s="6"/>
      <c r="LVM115" s="6"/>
      <c r="LVN115" s="6"/>
      <c r="LVO115" s="6"/>
      <c r="LVP115" s="6"/>
      <c r="LVQ115" s="6"/>
      <c r="LVR115" s="6"/>
      <c r="LVS115" s="6"/>
      <c r="LVT115" s="6"/>
      <c r="LVU115" s="6"/>
      <c r="LVV115" s="6"/>
      <c r="LVW115" s="6"/>
      <c r="LVX115" s="6"/>
      <c r="LVY115" s="6"/>
      <c r="LVZ115" s="6"/>
      <c r="LWA115" s="6"/>
      <c r="LWB115" s="6"/>
      <c r="LWC115" s="6"/>
      <c r="LWD115" s="6"/>
      <c r="LWE115" s="6"/>
      <c r="LWF115" s="6"/>
      <c r="LWG115" s="6"/>
      <c r="LWH115" s="6"/>
      <c r="LWI115" s="6"/>
      <c r="LWJ115" s="6"/>
      <c r="LWK115" s="6"/>
      <c r="LWL115" s="6"/>
      <c r="LWM115" s="6"/>
      <c r="LWN115" s="6"/>
      <c r="LWO115" s="6"/>
      <c r="LWP115" s="6"/>
      <c r="LWQ115" s="6"/>
      <c r="LWR115" s="6"/>
      <c r="LWS115" s="6"/>
      <c r="LWT115" s="6"/>
      <c r="LWU115" s="6"/>
      <c r="LWV115" s="6"/>
      <c r="LWW115" s="6"/>
      <c r="LWX115" s="6"/>
      <c r="LWY115" s="6"/>
      <c r="LWZ115" s="6"/>
      <c r="LXA115" s="6"/>
      <c r="LXB115" s="6"/>
      <c r="LXC115" s="6"/>
      <c r="LXD115" s="6"/>
      <c r="LXE115" s="6"/>
      <c r="LXF115" s="6"/>
      <c r="LXG115" s="6"/>
      <c r="LXH115" s="6"/>
      <c r="LXI115" s="6"/>
      <c r="LXJ115" s="6"/>
      <c r="LXK115" s="6"/>
      <c r="LXL115" s="6"/>
      <c r="LXM115" s="6"/>
      <c r="LXN115" s="6"/>
      <c r="LXO115" s="6"/>
      <c r="LXP115" s="6"/>
      <c r="LXQ115" s="6"/>
      <c r="LXR115" s="6"/>
      <c r="LXS115" s="6"/>
      <c r="LXT115" s="6"/>
      <c r="LXU115" s="6"/>
      <c r="LXV115" s="6"/>
      <c r="LXW115" s="6"/>
      <c r="LXX115" s="6"/>
      <c r="LXY115" s="6"/>
      <c r="LXZ115" s="6"/>
      <c r="LYA115" s="6"/>
      <c r="LYB115" s="6"/>
      <c r="LYC115" s="6"/>
      <c r="LYD115" s="6"/>
      <c r="LYE115" s="6"/>
      <c r="LYF115" s="6"/>
      <c r="LYG115" s="6"/>
      <c r="LYH115" s="6"/>
      <c r="LYI115" s="6"/>
      <c r="LYJ115" s="6"/>
      <c r="LYK115" s="6"/>
      <c r="LYL115" s="6"/>
      <c r="LYM115" s="6"/>
      <c r="LYN115" s="6"/>
      <c r="LYO115" s="6"/>
      <c r="LYP115" s="6"/>
      <c r="LYQ115" s="6"/>
      <c r="LYR115" s="6"/>
      <c r="LYS115" s="6"/>
      <c r="LYT115" s="6"/>
      <c r="LYU115" s="6"/>
      <c r="LYV115" s="6"/>
      <c r="LYW115" s="6"/>
      <c r="LYX115" s="6"/>
      <c r="LYY115" s="6"/>
      <c r="LYZ115" s="6"/>
      <c r="LZA115" s="6"/>
      <c r="LZB115" s="6"/>
      <c r="LZC115" s="6"/>
      <c r="LZD115" s="6"/>
      <c r="LZE115" s="6"/>
      <c r="LZF115" s="6"/>
      <c r="LZG115" s="6"/>
      <c r="LZH115" s="6"/>
      <c r="LZI115" s="6"/>
      <c r="LZJ115" s="6"/>
      <c r="LZK115" s="6"/>
      <c r="LZL115" s="6"/>
      <c r="LZM115" s="6"/>
      <c r="LZN115" s="6"/>
      <c r="LZO115" s="6"/>
      <c r="LZP115" s="6"/>
      <c r="LZQ115" s="6"/>
      <c r="LZR115" s="6"/>
      <c r="LZS115" s="6"/>
      <c r="LZT115" s="6"/>
      <c r="LZU115" s="6"/>
      <c r="LZV115" s="6"/>
      <c r="LZW115" s="6"/>
      <c r="LZX115" s="6"/>
      <c r="LZY115" s="6"/>
      <c r="LZZ115" s="6"/>
      <c r="MAA115" s="6"/>
      <c r="MAB115" s="6"/>
      <c r="MAC115" s="6"/>
      <c r="MAD115" s="6"/>
      <c r="MAE115" s="6"/>
      <c r="MAF115" s="6"/>
      <c r="MAG115" s="6"/>
      <c r="MAH115" s="6"/>
      <c r="MAI115" s="6"/>
      <c r="MAJ115" s="6"/>
      <c r="MAK115" s="6"/>
      <c r="MAL115" s="6"/>
      <c r="MAM115" s="6"/>
      <c r="MAN115" s="6"/>
      <c r="MAO115" s="6"/>
      <c r="MAP115" s="6"/>
      <c r="MAQ115" s="6"/>
      <c r="MAR115" s="6"/>
      <c r="MAS115" s="6"/>
      <c r="MAT115" s="6"/>
      <c r="MAU115" s="6"/>
      <c r="MAV115" s="6"/>
      <c r="MAW115" s="6"/>
      <c r="MAX115" s="6"/>
      <c r="MAY115" s="6"/>
      <c r="MAZ115" s="6"/>
      <c r="MBA115" s="6"/>
      <c r="MBB115" s="6"/>
      <c r="MBC115" s="6"/>
      <c r="MBD115" s="6"/>
      <c r="MBE115" s="6"/>
      <c r="MBF115" s="6"/>
      <c r="MBG115" s="6"/>
      <c r="MBH115" s="6"/>
      <c r="MBI115" s="6"/>
      <c r="MBJ115" s="6"/>
      <c r="MBK115" s="6"/>
      <c r="MBL115" s="6"/>
      <c r="MBM115" s="6"/>
      <c r="MBN115" s="6"/>
      <c r="MBO115" s="6"/>
      <c r="MBP115" s="6"/>
      <c r="MBQ115" s="6"/>
      <c r="MBR115" s="6"/>
      <c r="MBS115" s="6"/>
      <c r="MBT115" s="6"/>
      <c r="MBU115" s="6"/>
      <c r="MBV115" s="6"/>
      <c r="MBW115" s="6"/>
      <c r="MBX115" s="6"/>
      <c r="MBY115" s="6"/>
      <c r="MBZ115" s="6"/>
      <c r="MCA115" s="6"/>
      <c r="MCB115" s="6"/>
      <c r="MCC115" s="6"/>
      <c r="MCD115" s="6"/>
      <c r="MCE115" s="6"/>
      <c r="MCF115" s="6"/>
      <c r="MCG115" s="6"/>
      <c r="MCH115" s="6"/>
      <c r="MCI115" s="6"/>
      <c r="MCJ115" s="6"/>
      <c r="MCK115" s="6"/>
      <c r="MCL115" s="6"/>
      <c r="MCM115" s="6"/>
      <c r="MCN115" s="6"/>
      <c r="MCO115" s="6"/>
      <c r="MCP115" s="6"/>
      <c r="MCQ115" s="6"/>
      <c r="MCR115" s="6"/>
      <c r="MCS115" s="6"/>
      <c r="MCT115" s="6"/>
      <c r="MCU115" s="6"/>
      <c r="MCV115" s="6"/>
      <c r="MCW115" s="6"/>
      <c r="MCX115" s="6"/>
      <c r="MCY115" s="6"/>
      <c r="MCZ115" s="6"/>
      <c r="MDA115" s="6"/>
      <c r="MDB115" s="6"/>
      <c r="MDC115" s="6"/>
      <c r="MDD115" s="6"/>
      <c r="MDE115" s="6"/>
      <c r="MDF115" s="6"/>
      <c r="MDG115" s="6"/>
      <c r="MDH115" s="6"/>
      <c r="MDI115" s="6"/>
      <c r="MDJ115" s="6"/>
      <c r="MDK115" s="6"/>
      <c r="MDL115" s="6"/>
      <c r="MDM115" s="6"/>
      <c r="MDN115" s="6"/>
      <c r="MDO115" s="6"/>
      <c r="MDP115" s="6"/>
      <c r="MDQ115" s="6"/>
      <c r="MDR115" s="6"/>
      <c r="MDS115" s="6"/>
      <c r="MDT115" s="6"/>
      <c r="MDU115" s="6"/>
      <c r="MDV115" s="6"/>
      <c r="MDW115" s="6"/>
      <c r="MDX115" s="6"/>
      <c r="MDY115" s="6"/>
      <c r="MDZ115" s="6"/>
      <c r="MEA115" s="6"/>
      <c r="MEB115" s="6"/>
      <c r="MEC115" s="6"/>
      <c r="MED115" s="6"/>
      <c r="MEE115" s="6"/>
      <c r="MEF115" s="6"/>
      <c r="MEG115" s="6"/>
      <c r="MEH115" s="6"/>
      <c r="MEI115" s="6"/>
      <c r="MEJ115" s="6"/>
      <c r="MEK115" s="6"/>
      <c r="MEL115" s="6"/>
      <c r="MEM115" s="6"/>
      <c r="MEN115" s="6"/>
      <c r="MEO115" s="6"/>
      <c r="MEP115" s="6"/>
      <c r="MEQ115" s="6"/>
      <c r="MER115" s="6"/>
      <c r="MES115" s="6"/>
      <c r="MET115" s="6"/>
      <c r="MEU115" s="6"/>
      <c r="MEV115" s="6"/>
      <c r="MEW115" s="6"/>
      <c r="MEX115" s="6"/>
      <c r="MEY115" s="6"/>
      <c r="MEZ115" s="6"/>
      <c r="MFA115" s="6"/>
      <c r="MFB115" s="6"/>
      <c r="MFC115" s="6"/>
      <c r="MFD115" s="6"/>
      <c r="MFE115" s="6"/>
      <c r="MFF115" s="6"/>
      <c r="MFG115" s="6"/>
      <c r="MFH115" s="6"/>
      <c r="MFI115" s="6"/>
      <c r="MFJ115" s="6"/>
      <c r="MFK115" s="6"/>
      <c r="MFL115" s="6"/>
      <c r="MFM115" s="6"/>
      <c r="MFN115" s="6"/>
      <c r="MFO115" s="6"/>
      <c r="MFP115" s="6"/>
      <c r="MFQ115" s="6"/>
      <c r="MFR115" s="6"/>
      <c r="MFS115" s="6"/>
      <c r="MFT115" s="6"/>
      <c r="MFU115" s="6"/>
      <c r="MFV115" s="6"/>
      <c r="MFW115" s="6"/>
      <c r="MFX115" s="6"/>
      <c r="MFY115" s="6"/>
      <c r="MFZ115" s="6"/>
      <c r="MGA115" s="6"/>
      <c r="MGB115" s="6"/>
      <c r="MGC115" s="6"/>
      <c r="MGD115" s="6"/>
      <c r="MGE115" s="6"/>
      <c r="MGF115" s="6"/>
      <c r="MGG115" s="6"/>
      <c r="MGH115" s="6"/>
      <c r="MGI115" s="6"/>
      <c r="MGJ115" s="6"/>
      <c r="MGK115" s="6"/>
      <c r="MGL115" s="6"/>
      <c r="MGM115" s="6"/>
      <c r="MGN115" s="6"/>
      <c r="MGO115" s="6"/>
      <c r="MGP115" s="6"/>
      <c r="MGQ115" s="6"/>
      <c r="MGR115" s="6"/>
      <c r="MGS115" s="6"/>
      <c r="MGT115" s="6"/>
      <c r="MGU115" s="6"/>
      <c r="MGV115" s="6"/>
      <c r="MGW115" s="6"/>
      <c r="MGX115" s="6"/>
      <c r="MGY115" s="6"/>
      <c r="MGZ115" s="6"/>
      <c r="MHA115" s="6"/>
      <c r="MHB115" s="6"/>
      <c r="MHC115" s="6"/>
      <c r="MHD115" s="6"/>
      <c r="MHE115" s="6"/>
      <c r="MHF115" s="6"/>
      <c r="MHG115" s="6"/>
      <c r="MHH115" s="6"/>
      <c r="MHI115" s="6"/>
      <c r="MHJ115" s="6"/>
      <c r="MHK115" s="6"/>
      <c r="MHL115" s="6"/>
      <c r="MHM115" s="6"/>
      <c r="MHN115" s="6"/>
      <c r="MHO115" s="6"/>
      <c r="MHP115" s="6"/>
      <c r="MHQ115" s="6"/>
      <c r="MHR115" s="6"/>
      <c r="MHS115" s="6"/>
      <c r="MHT115" s="6"/>
      <c r="MHU115" s="6"/>
      <c r="MHV115" s="6"/>
      <c r="MHW115" s="6"/>
      <c r="MHX115" s="6"/>
      <c r="MHY115" s="6"/>
      <c r="MHZ115" s="6"/>
      <c r="MIA115" s="6"/>
      <c r="MIB115" s="6"/>
      <c r="MIC115" s="6"/>
      <c r="MID115" s="6"/>
      <c r="MIE115" s="6"/>
      <c r="MIF115" s="6"/>
      <c r="MIG115" s="6"/>
      <c r="MIH115" s="6"/>
      <c r="MII115" s="6"/>
      <c r="MIJ115" s="6"/>
      <c r="MIK115" s="6"/>
      <c r="MIL115" s="6"/>
      <c r="MIM115" s="6"/>
      <c r="MIN115" s="6"/>
      <c r="MIO115" s="6"/>
      <c r="MIP115" s="6"/>
      <c r="MIQ115" s="6"/>
      <c r="MIR115" s="6"/>
      <c r="MIS115" s="6"/>
      <c r="MIT115" s="6"/>
      <c r="MIU115" s="6"/>
      <c r="MIV115" s="6"/>
      <c r="MIW115" s="6"/>
      <c r="MIX115" s="6"/>
      <c r="MIY115" s="6"/>
      <c r="MIZ115" s="6"/>
      <c r="MJA115" s="6"/>
      <c r="MJB115" s="6"/>
      <c r="MJC115" s="6"/>
      <c r="MJD115" s="6"/>
      <c r="MJE115" s="6"/>
      <c r="MJF115" s="6"/>
      <c r="MJG115" s="6"/>
      <c r="MJH115" s="6"/>
      <c r="MJI115" s="6"/>
      <c r="MJJ115" s="6"/>
      <c r="MJK115" s="6"/>
      <c r="MJL115" s="6"/>
      <c r="MJM115" s="6"/>
      <c r="MJN115" s="6"/>
      <c r="MJO115" s="6"/>
      <c r="MJP115" s="6"/>
      <c r="MJQ115" s="6"/>
      <c r="MJR115" s="6"/>
      <c r="MJS115" s="6"/>
      <c r="MJT115" s="6"/>
      <c r="MJU115" s="6"/>
      <c r="MJV115" s="6"/>
      <c r="MJW115" s="6"/>
      <c r="MJX115" s="6"/>
      <c r="MJY115" s="6"/>
      <c r="MJZ115" s="6"/>
      <c r="MKA115" s="6"/>
      <c r="MKB115" s="6"/>
      <c r="MKC115" s="6"/>
      <c r="MKD115" s="6"/>
      <c r="MKE115" s="6"/>
      <c r="MKF115" s="6"/>
      <c r="MKG115" s="6"/>
      <c r="MKH115" s="6"/>
      <c r="MKI115" s="6"/>
      <c r="MKJ115" s="6"/>
      <c r="MKK115" s="6"/>
      <c r="MKL115" s="6"/>
      <c r="MKM115" s="6"/>
      <c r="MKN115" s="6"/>
      <c r="MKO115" s="6"/>
      <c r="MKP115" s="6"/>
      <c r="MKQ115" s="6"/>
      <c r="MKR115" s="6"/>
      <c r="MKS115" s="6"/>
      <c r="MKT115" s="6"/>
      <c r="MKU115" s="6"/>
      <c r="MKV115" s="6"/>
      <c r="MKW115" s="6"/>
      <c r="MKX115" s="6"/>
      <c r="MKY115" s="6"/>
      <c r="MKZ115" s="6"/>
      <c r="MLA115" s="6"/>
      <c r="MLB115" s="6"/>
      <c r="MLC115" s="6"/>
      <c r="MLD115" s="6"/>
      <c r="MLE115" s="6"/>
      <c r="MLF115" s="6"/>
      <c r="MLG115" s="6"/>
      <c r="MLH115" s="6"/>
      <c r="MLI115" s="6"/>
      <c r="MLJ115" s="6"/>
      <c r="MLK115" s="6"/>
      <c r="MLL115" s="6"/>
      <c r="MLM115" s="6"/>
      <c r="MLN115" s="6"/>
      <c r="MLO115" s="6"/>
      <c r="MLP115" s="6"/>
      <c r="MLQ115" s="6"/>
      <c r="MLR115" s="6"/>
      <c r="MLS115" s="6"/>
      <c r="MLT115" s="6"/>
      <c r="MLU115" s="6"/>
      <c r="MLV115" s="6"/>
      <c r="MLW115" s="6"/>
      <c r="MLX115" s="6"/>
      <c r="MLY115" s="6"/>
      <c r="MLZ115" s="6"/>
      <c r="MMA115" s="6"/>
      <c r="MMB115" s="6"/>
      <c r="MMC115" s="6"/>
      <c r="MMD115" s="6"/>
      <c r="MME115" s="6"/>
      <c r="MMF115" s="6"/>
      <c r="MMG115" s="6"/>
      <c r="MMH115" s="6"/>
      <c r="MMI115" s="6"/>
      <c r="MMJ115" s="6"/>
      <c r="MMK115" s="6"/>
      <c r="MML115" s="6"/>
      <c r="MMM115" s="6"/>
      <c r="MMN115" s="6"/>
      <c r="MMO115" s="6"/>
      <c r="MMP115" s="6"/>
      <c r="MMQ115" s="6"/>
      <c r="MMR115" s="6"/>
      <c r="MMS115" s="6"/>
      <c r="MMT115" s="6"/>
      <c r="MMU115" s="6"/>
      <c r="MMV115" s="6"/>
      <c r="MMW115" s="6"/>
      <c r="MMX115" s="6"/>
      <c r="MMY115" s="6"/>
      <c r="MMZ115" s="6"/>
      <c r="MNA115" s="6"/>
      <c r="MNB115" s="6"/>
      <c r="MNC115" s="6"/>
      <c r="MND115" s="6"/>
      <c r="MNE115" s="6"/>
      <c r="MNF115" s="6"/>
      <c r="MNG115" s="6"/>
      <c r="MNH115" s="6"/>
      <c r="MNI115" s="6"/>
      <c r="MNJ115" s="6"/>
      <c r="MNK115" s="6"/>
      <c r="MNL115" s="6"/>
      <c r="MNM115" s="6"/>
      <c r="MNN115" s="6"/>
      <c r="MNO115" s="6"/>
      <c r="MNP115" s="6"/>
      <c r="MNQ115" s="6"/>
      <c r="MNR115" s="6"/>
      <c r="MNS115" s="6"/>
      <c r="MNT115" s="6"/>
      <c r="MNU115" s="6"/>
      <c r="MNV115" s="6"/>
      <c r="MNW115" s="6"/>
      <c r="MNX115" s="6"/>
      <c r="MNY115" s="6"/>
      <c r="MNZ115" s="6"/>
      <c r="MOA115" s="6"/>
      <c r="MOB115" s="6"/>
      <c r="MOC115" s="6"/>
      <c r="MOD115" s="6"/>
      <c r="MOE115" s="6"/>
      <c r="MOF115" s="6"/>
      <c r="MOG115" s="6"/>
      <c r="MOH115" s="6"/>
      <c r="MOI115" s="6"/>
      <c r="MOJ115" s="6"/>
      <c r="MOK115" s="6"/>
      <c r="MOL115" s="6"/>
      <c r="MOM115" s="6"/>
      <c r="MON115" s="6"/>
      <c r="MOO115" s="6"/>
      <c r="MOP115" s="6"/>
      <c r="MOQ115" s="6"/>
      <c r="MOR115" s="6"/>
      <c r="MOS115" s="6"/>
      <c r="MOT115" s="6"/>
      <c r="MOU115" s="6"/>
      <c r="MOV115" s="6"/>
      <c r="MOW115" s="6"/>
      <c r="MOX115" s="6"/>
      <c r="MOY115" s="6"/>
      <c r="MOZ115" s="6"/>
      <c r="MPA115" s="6"/>
      <c r="MPB115" s="6"/>
      <c r="MPC115" s="6"/>
      <c r="MPD115" s="6"/>
      <c r="MPE115" s="6"/>
      <c r="MPF115" s="6"/>
      <c r="MPG115" s="6"/>
      <c r="MPH115" s="6"/>
      <c r="MPI115" s="6"/>
      <c r="MPJ115" s="6"/>
      <c r="MPK115" s="6"/>
      <c r="MPL115" s="6"/>
      <c r="MPM115" s="6"/>
      <c r="MPN115" s="6"/>
      <c r="MPO115" s="6"/>
      <c r="MPP115" s="6"/>
      <c r="MPQ115" s="6"/>
      <c r="MPR115" s="6"/>
      <c r="MPS115" s="6"/>
      <c r="MPT115" s="6"/>
      <c r="MPU115" s="6"/>
      <c r="MPV115" s="6"/>
      <c r="MPW115" s="6"/>
      <c r="MPX115" s="6"/>
      <c r="MPY115" s="6"/>
      <c r="MPZ115" s="6"/>
      <c r="MQA115" s="6"/>
      <c r="MQB115" s="6"/>
      <c r="MQC115" s="6"/>
      <c r="MQD115" s="6"/>
      <c r="MQE115" s="6"/>
      <c r="MQF115" s="6"/>
      <c r="MQG115" s="6"/>
      <c r="MQH115" s="6"/>
      <c r="MQI115" s="6"/>
      <c r="MQJ115" s="6"/>
      <c r="MQK115" s="6"/>
      <c r="MQL115" s="6"/>
      <c r="MQM115" s="6"/>
      <c r="MQN115" s="6"/>
      <c r="MQO115" s="6"/>
      <c r="MQP115" s="6"/>
      <c r="MQQ115" s="6"/>
      <c r="MQR115" s="6"/>
      <c r="MQS115" s="6"/>
      <c r="MQT115" s="6"/>
      <c r="MQU115" s="6"/>
      <c r="MQV115" s="6"/>
      <c r="MQW115" s="6"/>
      <c r="MQX115" s="6"/>
      <c r="MQY115" s="6"/>
      <c r="MQZ115" s="6"/>
      <c r="MRA115" s="6"/>
      <c r="MRB115" s="6"/>
      <c r="MRC115" s="6"/>
      <c r="MRD115" s="6"/>
      <c r="MRE115" s="6"/>
      <c r="MRF115" s="6"/>
      <c r="MRG115" s="6"/>
      <c r="MRH115" s="6"/>
      <c r="MRI115" s="6"/>
      <c r="MRJ115" s="6"/>
      <c r="MRK115" s="6"/>
      <c r="MRL115" s="6"/>
      <c r="MRM115" s="6"/>
      <c r="MRN115" s="6"/>
      <c r="MRO115" s="6"/>
      <c r="MRP115" s="6"/>
      <c r="MRQ115" s="6"/>
      <c r="MRR115" s="6"/>
      <c r="MRS115" s="6"/>
      <c r="MRT115" s="6"/>
      <c r="MRU115" s="6"/>
      <c r="MRV115" s="6"/>
      <c r="MRW115" s="6"/>
      <c r="MRX115" s="6"/>
      <c r="MRY115" s="6"/>
      <c r="MRZ115" s="6"/>
      <c r="MSA115" s="6"/>
      <c r="MSB115" s="6"/>
      <c r="MSC115" s="6"/>
      <c r="MSD115" s="6"/>
      <c r="MSE115" s="6"/>
      <c r="MSF115" s="6"/>
      <c r="MSG115" s="6"/>
      <c r="MSH115" s="6"/>
      <c r="MSI115" s="6"/>
      <c r="MSJ115" s="6"/>
      <c r="MSK115" s="6"/>
      <c r="MSL115" s="6"/>
      <c r="MSM115" s="6"/>
      <c r="MSN115" s="6"/>
      <c r="MSO115" s="6"/>
      <c r="MSP115" s="6"/>
      <c r="MSQ115" s="6"/>
      <c r="MSR115" s="6"/>
      <c r="MSS115" s="6"/>
      <c r="MST115" s="6"/>
      <c r="MSU115" s="6"/>
      <c r="MSV115" s="6"/>
      <c r="MSW115" s="6"/>
      <c r="MSX115" s="6"/>
      <c r="MSY115" s="6"/>
      <c r="MSZ115" s="6"/>
      <c r="MTA115" s="6"/>
      <c r="MTB115" s="6"/>
      <c r="MTC115" s="6"/>
      <c r="MTD115" s="6"/>
      <c r="MTE115" s="6"/>
      <c r="MTF115" s="6"/>
      <c r="MTG115" s="6"/>
      <c r="MTH115" s="6"/>
      <c r="MTI115" s="6"/>
      <c r="MTJ115" s="6"/>
      <c r="MTK115" s="6"/>
      <c r="MTL115" s="6"/>
      <c r="MTM115" s="6"/>
      <c r="MTN115" s="6"/>
      <c r="MTO115" s="6"/>
      <c r="MTP115" s="6"/>
      <c r="MTQ115" s="6"/>
      <c r="MTR115" s="6"/>
      <c r="MTS115" s="6"/>
      <c r="MTT115" s="6"/>
      <c r="MTU115" s="6"/>
      <c r="MTV115" s="6"/>
      <c r="MTW115" s="6"/>
      <c r="MTX115" s="6"/>
      <c r="MTY115" s="6"/>
      <c r="MTZ115" s="6"/>
      <c r="MUA115" s="6"/>
      <c r="MUB115" s="6"/>
      <c r="MUC115" s="6"/>
      <c r="MUD115" s="6"/>
      <c r="MUE115" s="6"/>
      <c r="MUF115" s="6"/>
      <c r="MUG115" s="6"/>
      <c r="MUH115" s="6"/>
      <c r="MUI115" s="6"/>
      <c r="MUJ115" s="6"/>
      <c r="MUK115" s="6"/>
      <c r="MUL115" s="6"/>
      <c r="MUM115" s="6"/>
      <c r="MUN115" s="6"/>
      <c r="MUO115" s="6"/>
      <c r="MUP115" s="6"/>
      <c r="MUQ115" s="6"/>
      <c r="MUR115" s="6"/>
      <c r="MUS115" s="6"/>
      <c r="MUT115" s="6"/>
      <c r="MUU115" s="6"/>
      <c r="MUV115" s="6"/>
      <c r="MUW115" s="6"/>
      <c r="MUX115" s="6"/>
      <c r="MUY115" s="6"/>
      <c r="MUZ115" s="6"/>
      <c r="MVA115" s="6"/>
      <c r="MVB115" s="6"/>
      <c r="MVC115" s="6"/>
      <c r="MVD115" s="6"/>
      <c r="MVE115" s="6"/>
      <c r="MVF115" s="6"/>
      <c r="MVG115" s="6"/>
      <c r="MVH115" s="6"/>
      <c r="MVI115" s="6"/>
      <c r="MVJ115" s="6"/>
      <c r="MVK115" s="6"/>
      <c r="MVL115" s="6"/>
      <c r="MVM115" s="6"/>
      <c r="MVN115" s="6"/>
      <c r="MVO115" s="6"/>
      <c r="MVP115" s="6"/>
      <c r="MVQ115" s="6"/>
      <c r="MVR115" s="6"/>
      <c r="MVS115" s="6"/>
      <c r="MVT115" s="6"/>
      <c r="MVU115" s="6"/>
      <c r="MVV115" s="6"/>
      <c r="MVW115" s="6"/>
      <c r="MVX115" s="6"/>
      <c r="MVY115" s="6"/>
      <c r="MVZ115" s="6"/>
      <c r="MWA115" s="6"/>
      <c r="MWB115" s="6"/>
      <c r="MWC115" s="6"/>
      <c r="MWD115" s="6"/>
      <c r="MWE115" s="6"/>
      <c r="MWF115" s="6"/>
      <c r="MWG115" s="6"/>
      <c r="MWH115" s="6"/>
      <c r="MWI115" s="6"/>
      <c r="MWJ115" s="6"/>
      <c r="MWK115" s="6"/>
      <c r="MWL115" s="6"/>
      <c r="MWM115" s="6"/>
      <c r="MWN115" s="6"/>
      <c r="MWO115" s="6"/>
      <c r="MWP115" s="6"/>
      <c r="MWQ115" s="6"/>
      <c r="MWR115" s="6"/>
      <c r="MWS115" s="6"/>
      <c r="MWT115" s="6"/>
      <c r="MWU115" s="6"/>
      <c r="MWV115" s="6"/>
      <c r="MWW115" s="6"/>
      <c r="MWX115" s="6"/>
      <c r="MWY115" s="6"/>
      <c r="MWZ115" s="6"/>
      <c r="MXA115" s="6"/>
      <c r="MXB115" s="6"/>
      <c r="MXC115" s="6"/>
      <c r="MXD115" s="6"/>
      <c r="MXE115" s="6"/>
      <c r="MXF115" s="6"/>
      <c r="MXG115" s="6"/>
      <c r="MXH115" s="6"/>
      <c r="MXI115" s="6"/>
      <c r="MXJ115" s="6"/>
      <c r="MXK115" s="6"/>
      <c r="MXL115" s="6"/>
      <c r="MXM115" s="6"/>
      <c r="MXN115" s="6"/>
      <c r="MXO115" s="6"/>
      <c r="MXP115" s="6"/>
      <c r="MXQ115" s="6"/>
      <c r="MXR115" s="6"/>
      <c r="MXS115" s="6"/>
      <c r="MXT115" s="6"/>
      <c r="MXU115" s="6"/>
      <c r="MXV115" s="6"/>
      <c r="MXW115" s="6"/>
      <c r="MXX115" s="6"/>
      <c r="MXY115" s="6"/>
      <c r="MXZ115" s="6"/>
      <c r="MYA115" s="6"/>
      <c r="MYB115" s="6"/>
      <c r="MYC115" s="6"/>
      <c r="MYD115" s="6"/>
      <c r="MYE115" s="6"/>
      <c r="MYF115" s="6"/>
      <c r="MYG115" s="6"/>
      <c r="MYH115" s="6"/>
      <c r="MYI115" s="6"/>
      <c r="MYJ115" s="6"/>
      <c r="MYK115" s="6"/>
      <c r="MYL115" s="6"/>
      <c r="MYM115" s="6"/>
      <c r="MYN115" s="6"/>
      <c r="MYO115" s="6"/>
      <c r="MYP115" s="6"/>
      <c r="MYQ115" s="6"/>
      <c r="MYR115" s="6"/>
      <c r="MYS115" s="6"/>
      <c r="MYT115" s="6"/>
      <c r="MYU115" s="6"/>
      <c r="MYV115" s="6"/>
      <c r="MYW115" s="6"/>
      <c r="MYX115" s="6"/>
      <c r="MYY115" s="6"/>
      <c r="MYZ115" s="6"/>
      <c r="MZA115" s="6"/>
      <c r="MZB115" s="6"/>
      <c r="MZC115" s="6"/>
      <c r="MZD115" s="6"/>
      <c r="MZE115" s="6"/>
      <c r="MZF115" s="6"/>
      <c r="MZG115" s="6"/>
      <c r="MZH115" s="6"/>
      <c r="MZI115" s="6"/>
      <c r="MZJ115" s="6"/>
      <c r="MZK115" s="6"/>
      <c r="MZL115" s="6"/>
      <c r="MZM115" s="6"/>
      <c r="MZN115" s="6"/>
      <c r="MZO115" s="6"/>
      <c r="MZP115" s="6"/>
      <c r="MZQ115" s="6"/>
      <c r="MZR115" s="6"/>
      <c r="MZS115" s="6"/>
      <c r="MZT115" s="6"/>
      <c r="MZU115" s="6"/>
      <c r="MZV115" s="6"/>
      <c r="MZW115" s="6"/>
      <c r="MZX115" s="6"/>
      <c r="MZY115" s="6"/>
      <c r="MZZ115" s="6"/>
      <c r="NAA115" s="6"/>
      <c r="NAB115" s="6"/>
      <c r="NAC115" s="6"/>
      <c r="NAD115" s="6"/>
      <c r="NAE115" s="6"/>
      <c r="NAF115" s="6"/>
      <c r="NAG115" s="6"/>
      <c r="NAH115" s="6"/>
      <c r="NAI115" s="6"/>
      <c r="NAJ115" s="6"/>
      <c r="NAK115" s="6"/>
      <c r="NAL115" s="6"/>
      <c r="NAM115" s="6"/>
      <c r="NAN115" s="6"/>
      <c r="NAO115" s="6"/>
      <c r="NAP115" s="6"/>
      <c r="NAQ115" s="6"/>
      <c r="NAR115" s="6"/>
      <c r="NAS115" s="6"/>
      <c r="NAT115" s="6"/>
      <c r="NAU115" s="6"/>
      <c r="NAV115" s="6"/>
      <c r="NAW115" s="6"/>
      <c r="NAX115" s="6"/>
      <c r="NAY115" s="6"/>
      <c r="NAZ115" s="6"/>
      <c r="NBA115" s="6"/>
      <c r="NBB115" s="6"/>
      <c r="NBC115" s="6"/>
      <c r="NBD115" s="6"/>
      <c r="NBE115" s="6"/>
      <c r="NBF115" s="6"/>
      <c r="NBG115" s="6"/>
      <c r="NBH115" s="6"/>
      <c r="NBI115" s="6"/>
      <c r="NBJ115" s="6"/>
      <c r="NBK115" s="6"/>
      <c r="NBL115" s="6"/>
      <c r="NBM115" s="6"/>
      <c r="NBN115" s="6"/>
      <c r="NBO115" s="6"/>
      <c r="NBP115" s="6"/>
      <c r="NBQ115" s="6"/>
      <c r="NBR115" s="6"/>
      <c r="NBS115" s="6"/>
      <c r="NBT115" s="6"/>
      <c r="NBU115" s="6"/>
      <c r="NBV115" s="6"/>
      <c r="NBW115" s="6"/>
      <c r="NBX115" s="6"/>
      <c r="NBY115" s="6"/>
      <c r="NBZ115" s="6"/>
      <c r="NCA115" s="6"/>
      <c r="NCB115" s="6"/>
      <c r="NCC115" s="6"/>
      <c r="NCD115" s="6"/>
      <c r="NCE115" s="6"/>
      <c r="NCF115" s="6"/>
      <c r="NCG115" s="6"/>
      <c r="NCH115" s="6"/>
      <c r="NCI115" s="6"/>
      <c r="NCJ115" s="6"/>
      <c r="NCK115" s="6"/>
      <c r="NCL115" s="6"/>
      <c r="NCM115" s="6"/>
      <c r="NCN115" s="6"/>
      <c r="NCO115" s="6"/>
      <c r="NCP115" s="6"/>
      <c r="NCQ115" s="6"/>
      <c r="NCR115" s="6"/>
      <c r="NCS115" s="6"/>
      <c r="NCT115" s="6"/>
      <c r="NCU115" s="6"/>
      <c r="NCV115" s="6"/>
      <c r="NCW115" s="6"/>
      <c r="NCX115" s="6"/>
      <c r="NCY115" s="6"/>
      <c r="NCZ115" s="6"/>
      <c r="NDA115" s="6"/>
      <c r="NDB115" s="6"/>
      <c r="NDC115" s="6"/>
      <c r="NDD115" s="6"/>
      <c r="NDE115" s="6"/>
      <c r="NDF115" s="6"/>
      <c r="NDG115" s="6"/>
      <c r="NDH115" s="6"/>
      <c r="NDI115" s="6"/>
      <c r="NDJ115" s="6"/>
      <c r="NDK115" s="6"/>
      <c r="NDL115" s="6"/>
      <c r="NDM115" s="6"/>
      <c r="NDN115" s="6"/>
      <c r="NDO115" s="6"/>
      <c r="NDP115" s="6"/>
      <c r="NDQ115" s="6"/>
      <c r="NDR115" s="6"/>
      <c r="NDS115" s="6"/>
      <c r="NDT115" s="6"/>
      <c r="NDU115" s="6"/>
      <c r="NDV115" s="6"/>
      <c r="NDW115" s="6"/>
      <c r="NDX115" s="6"/>
      <c r="NDY115" s="6"/>
      <c r="NDZ115" s="6"/>
      <c r="NEA115" s="6"/>
      <c r="NEB115" s="6"/>
      <c r="NEC115" s="6"/>
      <c r="NED115" s="6"/>
      <c r="NEE115" s="6"/>
      <c r="NEF115" s="6"/>
      <c r="NEG115" s="6"/>
      <c r="NEH115" s="6"/>
      <c r="NEI115" s="6"/>
      <c r="NEJ115" s="6"/>
      <c r="NEK115" s="6"/>
      <c r="NEL115" s="6"/>
      <c r="NEM115" s="6"/>
      <c r="NEN115" s="6"/>
      <c r="NEO115" s="6"/>
      <c r="NEP115" s="6"/>
      <c r="NEQ115" s="6"/>
      <c r="NER115" s="6"/>
      <c r="NES115" s="6"/>
      <c r="NET115" s="6"/>
      <c r="NEU115" s="6"/>
      <c r="NEV115" s="6"/>
      <c r="NEW115" s="6"/>
      <c r="NEX115" s="6"/>
      <c r="NEY115" s="6"/>
      <c r="NEZ115" s="6"/>
      <c r="NFA115" s="6"/>
      <c r="NFB115" s="6"/>
      <c r="NFC115" s="6"/>
      <c r="NFD115" s="6"/>
      <c r="NFE115" s="6"/>
      <c r="NFF115" s="6"/>
      <c r="NFG115" s="6"/>
      <c r="NFH115" s="6"/>
      <c r="NFI115" s="6"/>
      <c r="NFJ115" s="6"/>
      <c r="NFK115" s="6"/>
      <c r="NFL115" s="6"/>
      <c r="NFM115" s="6"/>
      <c r="NFN115" s="6"/>
      <c r="NFO115" s="6"/>
      <c r="NFP115" s="6"/>
      <c r="NFQ115" s="6"/>
      <c r="NFR115" s="6"/>
      <c r="NFS115" s="6"/>
      <c r="NFT115" s="6"/>
      <c r="NFU115" s="6"/>
      <c r="NFV115" s="6"/>
      <c r="NFW115" s="6"/>
      <c r="NFX115" s="6"/>
      <c r="NFY115" s="6"/>
      <c r="NFZ115" s="6"/>
      <c r="NGA115" s="6"/>
      <c r="NGB115" s="6"/>
      <c r="NGC115" s="6"/>
      <c r="NGD115" s="6"/>
      <c r="NGE115" s="6"/>
      <c r="NGF115" s="6"/>
      <c r="NGG115" s="6"/>
      <c r="NGH115" s="6"/>
      <c r="NGI115" s="6"/>
      <c r="NGJ115" s="6"/>
      <c r="NGK115" s="6"/>
      <c r="NGL115" s="6"/>
      <c r="NGM115" s="6"/>
      <c r="NGN115" s="6"/>
      <c r="NGO115" s="6"/>
      <c r="NGP115" s="6"/>
      <c r="NGQ115" s="6"/>
      <c r="NGR115" s="6"/>
      <c r="NGS115" s="6"/>
      <c r="NGT115" s="6"/>
      <c r="NGU115" s="6"/>
      <c r="NGV115" s="6"/>
      <c r="NGW115" s="6"/>
      <c r="NGX115" s="6"/>
      <c r="NGY115" s="6"/>
      <c r="NGZ115" s="6"/>
      <c r="NHA115" s="6"/>
      <c r="NHB115" s="6"/>
      <c r="NHC115" s="6"/>
      <c r="NHD115" s="6"/>
      <c r="NHE115" s="6"/>
      <c r="NHF115" s="6"/>
      <c r="NHG115" s="6"/>
      <c r="NHH115" s="6"/>
      <c r="NHI115" s="6"/>
      <c r="NHJ115" s="6"/>
      <c r="NHK115" s="6"/>
      <c r="NHL115" s="6"/>
      <c r="NHM115" s="6"/>
      <c r="NHN115" s="6"/>
      <c r="NHO115" s="6"/>
      <c r="NHP115" s="6"/>
      <c r="NHQ115" s="6"/>
      <c r="NHR115" s="6"/>
      <c r="NHS115" s="6"/>
      <c r="NHT115" s="6"/>
      <c r="NHU115" s="6"/>
      <c r="NHV115" s="6"/>
      <c r="NHW115" s="6"/>
      <c r="NHX115" s="6"/>
      <c r="NHY115" s="6"/>
      <c r="NHZ115" s="6"/>
      <c r="NIA115" s="6"/>
      <c r="NIB115" s="6"/>
      <c r="NIC115" s="6"/>
      <c r="NID115" s="6"/>
      <c r="NIE115" s="6"/>
      <c r="NIF115" s="6"/>
      <c r="NIG115" s="6"/>
      <c r="NIH115" s="6"/>
      <c r="NII115" s="6"/>
      <c r="NIJ115" s="6"/>
      <c r="NIK115" s="6"/>
      <c r="NIL115" s="6"/>
      <c r="NIM115" s="6"/>
      <c r="NIN115" s="6"/>
      <c r="NIO115" s="6"/>
      <c r="NIP115" s="6"/>
      <c r="NIQ115" s="6"/>
      <c r="NIR115" s="6"/>
      <c r="NIS115" s="6"/>
      <c r="NIT115" s="6"/>
      <c r="NIU115" s="6"/>
      <c r="NIV115" s="6"/>
      <c r="NIW115" s="6"/>
      <c r="NIX115" s="6"/>
      <c r="NIY115" s="6"/>
      <c r="NIZ115" s="6"/>
      <c r="NJA115" s="6"/>
      <c r="NJB115" s="6"/>
      <c r="NJC115" s="6"/>
      <c r="NJD115" s="6"/>
      <c r="NJE115" s="6"/>
      <c r="NJF115" s="6"/>
      <c r="NJG115" s="6"/>
      <c r="NJH115" s="6"/>
      <c r="NJI115" s="6"/>
      <c r="NJJ115" s="6"/>
      <c r="NJK115" s="6"/>
      <c r="NJL115" s="6"/>
      <c r="NJM115" s="6"/>
      <c r="NJN115" s="6"/>
      <c r="NJO115" s="6"/>
      <c r="NJP115" s="6"/>
      <c r="NJQ115" s="6"/>
      <c r="NJR115" s="6"/>
      <c r="NJS115" s="6"/>
      <c r="NJT115" s="6"/>
      <c r="NJU115" s="6"/>
      <c r="NJV115" s="6"/>
      <c r="NJW115" s="6"/>
      <c r="NJX115" s="6"/>
      <c r="NJY115" s="6"/>
      <c r="NJZ115" s="6"/>
      <c r="NKA115" s="6"/>
      <c r="NKB115" s="6"/>
      <c r="NKC115" s="6"/>
      <c r="NKD115" s="6"/>
      <c r="NKE115" s="6"/>
      <c r="NKF115" s="6"/>
      <c r="NKG115" s="6"/>
      <c r="NKH115" s="6"/>
      <c r="NKI115" s="6"/>
      <c r="NKJ115" s="6"/>
      <c r="NKK115" s="6"/>
      <c r="NKL115" s="6"/>
      <c r="NKM115" s="6"/>
      <c r="NKN115" s="6"/>
      <c r="NKO115" s="6"/>
      <c r="NKP115" s="6"/>
      <c r="NKQ115" s="6"/>
      <c r="NKR115" s="6"/>
      <c r="NKS115" s="6"/>
      <c r="NKT115" s="6"/>
      <c r="NKU115" s="6"/>
      <c r="NKV115" s="6"/>
      <c r="NKW115" s="6"/>
      <c r="NKX115" s="6"/>
      <c r="NKY115" s="6"/>
      <c r="NKZ115" s="6"/>
      <c r="NLA115" s="6"/>
      <c r="NLB115" s="6"/>
      <c r="NLC115" s="6"/>
      <c r="NLD115" s="6"/>
      <c r="NLE115" s="6"/>
      <c r="NLF115" s="6"/>
      <c r="NLG115" s="6"/>
      <c r="NLH115" s="6"/>
      <c r="NLI115" s="6"/>
      <c r="NLJ115" s="6"/>
      <c r="NLK115" s="6"/>
      <c r="NLL115" s="6"/>
      <c r="NLM115" s="6"/>
      <c r="NLN115" s="6"/>
      <c r="NLO115" s="6"/>
      <c r="NLP115" s="6"/>
      <c r="NLQ115" s="6"/>
      <c r="NLR115" s="6"/>
      <c r="NLS115" s="6"/>
      <c r="NLT115" s="6"/>
      <c r="NLU115" s="6"/>
      <c r="NLV115" s="6"/>
      <c r="NLW115" s="6"/>
      <c r="NLX115" s="6"/>
      <c r="NLY115" s="6"/>
      <c r="NLZ115" s="6"/>
      <c r="NMA115" s="6"/>
      <c r="NMB115" s="6"/>
      <c r="NMC115" s="6"/>
      <c r="NMD115" s="6"/>
      <c r="NME115" s="6"/>
      <c r="NMF115" s="6"/>
      <c r="NMG115" s="6"/>
      <c r="NMH115" s="6"/>
      <c r="NMI115" s="6"/>
      <c r="NMJ115" s="6"/>
      <c r="NMK115" s="6"/>
      <c r="NML115" s="6"/>
      <c r="NMM115" s="6"/>
      <c r="NMN115" s="6"/>
      <c r="NMO115" s="6"/>
      <c r="NMP115" s="6"/>
      <c r="NMQ115" s="6"/>
      <c r="NMR115" s="6"/>
      <c r="NMS115" s="6"/>
      <c r="NMT115" s="6"/>
      <c r="NMU115" s="6"/>
      <c r="NMV115" s="6"/>
      <c r="NMW115" s="6"/>
      <c r="NMX115" s="6"/>
      <c r="NMY115" s="6"/>
      <c r="NMZ115" s="6"/>
      <c r="NNA115" s="6"/>
      <c r="NNB115" s="6"/>
      <c r="NNC115" s="6"/>
      <c r="NND115" s="6"/>
      <c r="NNE115" s="6"/>
      <c r="NNF115" s="6"/>
      <c r="NNG115" s="6"/>
      <c r="NNH115" s="6"/>
      <c r="NNI115" s="6"/>
      <c r="NNJ115" s="6"/>
      <c r="NNK115" s="6"/>
      <c r="NNL115" s="6"/>
      <c r="NNM115" s="6"/>
      <c r="NNN115" s="6"/>
      <c r="NNO115" s="6"/>
      <c r="NNP115" s="6"/>
      <c r="NNQ115" s="6"/>
      <c r="NNR115" s="6"/>
      <c r="NNS115" s="6"/>
      <c r="NNT115" s="6"/>
      <c r="NNU115" s="6"/>
      <c r="NNV115" s="6"/>
      <c r="NNW115" s="6"/>
      <c r="NNX115" s="6"/>
      <c r="NNY115" s="6"/>
      <c r="NNZ115" s="6"/>
      <c r="NOA115" s="6"/>
      <c r="NOB115" s="6"/>
      <c r="NOC115" s="6"/>
      <c r="NOD115" s="6"/>
      <c r="NOE115" s="6"/>
      <c r="NOF115" s="6"/>
      <c r="NOG115" s="6"/>
      <c r="NOH115" s="6"/>
      <c r="NOI115" s="6"/>
      <c r="NOJ115" s="6"/>
      <c r="NOK115" s="6"/>
      <c r="NOL115" s="6"/>
      <c r="NOM115" s="6"/>
      <c r="NON115" s="6"/>
      <c r="NOO115" s="6"/>
      <c r="NOP115" s="6"/>
      <c r="NOQ115" s="6"/>
      <c r="NOR115" s="6"/>
      <c r="NOS115" s="6"/>
      <c r="NOT115" s="6"/>
      <c r="NOU115" s="6"/>
      <c r="NOV115" s="6"/>
      <c r="NOW115" s="6"/>
      <c r="NOX115" s="6"/>
      <c r="NOY115" s="6"/>
      <c r="NOZ115" s="6"/>
      <c r="NPA115" s="6"/>
      <c r="NPB115" s="6"/>
      <c r="NPC115" s="6"/>
      <c r="NPD115" s="6"/>
      <c r="NPE115" s="6"/>
      <c r="NPF115" s="6"/>
      <c r="NPG115" s="6"/>
      <c r="NPH115" s="6"/>
      <c r="NPI115" s="6"/>
      <c r="NPJ115" s="6"/>
      <c r="NPK115" s="6"/>
      <c r="NPL115" s="6"/>
      <c r="NPM115" s="6"/>
      <c r="NPN115" s="6"/>
      <c r="NPO115" s="6"/>
      <c r="NPP115" s="6"/>
      <c r="NPQ115" s="6"/>
      <c r="NPR115" s="6"/>
      <c r="NPS115" s="6"/>
      <c r="NPT115" s="6"/>
      <c r="NPU115" s="6"/>
      <c r="NPV115" s="6"/>
      <c r="NPW115" s="6"/>
      <c r="NPX115" s="6"/>
      <c r="NPY115" s="6"/>
      <c r="NPZ115" s="6"/>
      <c r="NQA115" s="6"/>
      <c r="NQB115" s="6"/>
      <c r="NQC115" s="6"/>
      <c r="NQD115" s="6"/>
      <c r="NQE115" s="6"/>
      <c r="NQF115" s="6"/>
      <c r="NQG115" s="6"/>
      <c r="NQH115" s="6"/>
      <c r="NQI115" s="6"/>
      <c r="NQJ115" s="6"/>
      <c r="NQK115" s="6"/>
      <c r="NQL115" s="6"/>
      <c r="NQM115" s="6"/>
      <c r="NQN115" s="6"/>
      <c r="NQO115" s="6"/>
      <c r="NQP115" s="6"/>
      <c r="NQQ115" s="6"/>
      <c r="NQR115" s="6"/>
      <c r="NQS115" s="6"/>
      <c r="NQT115" s="6"/>
      <c r="NQU115" s="6"/>
      <c r="NQV115" s="6"/>
      <c r="NQW115" s="6"/>
      <c r="NQX115" s="6"/>
      <c r="NQY115" s="6"/>
      <c r="NQZ115" s="6"/>
      <c r="NRA115" s="6"/>
      <c r="NRB115" s="6"/>
      <c r="NRC115" s="6"/>
      <c r="NRD115" s="6"/>
      <c r="NRE115" s="6"/>
      <c r="NRF115" s="6"/>
      <c r="NRG115" s="6"/>
      <c r="NRH115" s="6"/>
      <c r="NRI115" s="6"/>
      <c r="NRJ115" s="6"/>
      <c r="NRK115" s="6"/>
      <c r="NRL115" s="6"/>
      <c r="NRM115" s="6"/>
      <c r="NRN115" s="6"/>
      <c r="NRO115" s="6"/>
      <c r="NRP115" s="6"/>
      <c r="NRQ115" s="6"/>
      <c r="NRR115" s="6"/>
      <c r="NRS115" s="6"/>
      <c r="NRT115" s="6"/>
      <c r="NRU115" s="6"/>
      <c r="NRV115" s="6"/>
      <c r="NRW115" s="6"/>
      <c r="NRX115" s="6"/>
      <c r="NRY115" s="6"/>
      <c r="NRZ115" s="6"/>
      <c r="NSA115" s="6"/>
      <c r="NSB115" s="6"/>
      <c r="NSC115" s="6"/>
      <c r="NSD115" s="6"/>
      <c r="NSE115" s="6"/>
      <c r="NSF115" s="6"/>
      <c r="NSG115" s="6"/>
      <c r="NSH115" s="6"/>
      <c r="NSI115" s="6"/>
      <c r="NSJ115" s="6"/>
      <c r="NSK115" s="6"/>
      <c r="NSL115" s="6"/>
      <c r="NSM115" s="6"/>
      <c r="NSN115" s="6"/>
      <c r="NSO115" s="6"/>
      <c r="NSP115" s="6"/>
      <c r="NSQ115" s="6"/>
      <c r="NSR115" s="6"/>
      <c r="NSS115" s="6"/>
      <c r="NST115" s="6"/>
      <c r="NSU115" s="6"/>
      <c r="NSV115" s="6"/>
      <c r="NSW115" s="6"/>
      <c r="NSX115" s="6"/>
      <c r="NSY115" s="6"/>
      <c r="NSZ115" s="6"/>
      <c r="NTA115" s="6"/>
      <c r="NTB115" s="6"/>
      <c r="NTC115" s="6"/>
      <c r="NTD115" s="6"/>
      <c r="NTE115" s="6"/>
      <c r="NTF115" s="6"/>
      <c r="NTG115" s="6"/>
      <c r="NTH115" s="6"/>
      <c r="NTI115" s="6"/>
      <c r="NTJ115" s="6"/>
      <c r="NTK115" s="6"/>
      <c r="NTL115" s="6"/>
      <c r="NTM115" s="6"/>
      <c r="NTN115" s="6"/>
      <c r="NTO115" s="6"/>
      <c r="NTP115" s="6"/>
      <c r="NTQ115" s="6"/>
      <c r="NTR115" s="6"/>
      <c r="NTS115" s="6"/>
      <c r="NTT115" s="6"/>
      <c r="NTU115" s="6"/>
      <c r="NTV115" s="6"/>
      <c r="NTW115" s="6"/>
      <c r="NTX115" s="6"/>
      <c r="NTY115" s="6"/>
      <c r="NTZ115" s="6"/>
      <c r="NUA115" s="6"/>
      <c r="NUB115" s="6"/>
      <c r="NUC115" s="6"/>
      <c r="NUD115" s="6"/>
      <c r="NUE115" s="6"/>
      <c r="NUF115" s="6"/>
      <c r="NUG115" s="6"/>
      <c r="NUH115" s="6"/>
      <c r="NUI115" s="6"/>
      <c r="NUJ115" s="6"/>
      <c r="NUK115" s="6"/>
      <c r="NUL115" s="6"/>
      <c r="NUM115" s="6"/>
      <c r="NUN115" s="6"/>
      <c r="NUO115" s="6"/>
      <c r="NUP115" s="6"/>
      <c r="NUQ115" s="6"/>
      <c r="NUR115" s="6"/>
      <c r="NUS115" s="6"/>
      <c r="NUT115" s="6"/>
      <c r="NUU115" s="6"/>
      <c r="NUV115" s="6"/>
      <c r="NUW115" s="6"/>
      <c r="NUX115" s="6"/>
      <c r="NUY115" s="6"/>
      <c r="NUZ115" s="6"/>
      <c r="NVA115" s="6"/>
      <c r="NVB115" s="6"/>
      <c r="NVC115" s="6"/>
      <c r="NVD115" s="6"/>
      <c r="NVE115" s="6"/>
      <c r="NVF115" s="6"/>
      <c r="NVG115" s="6"/>
      <c r="NVH115" s="6"/>
      <c r="NVI115" s="6"/>
      <c r="NVJ115" s="6"/>
      <c r="NVK115" s="6"/>
      <c r="NVL115" s="6"/>
      <c r="NVM115" s="6"/>
      <c r="NVN115" s="6"/>
      <c r="NVO115" s="6"/>
      <c r="NVP115" s="6"/>
      <c r="NVQ115" s="6"/>
      <c r="NVR115" s="6"/>
      <c r="NVS115" s="6"/>
      <c r="NVT115" s="6"/>
      <c r="NVU115" s="6"/>
      <c r="NVV115" s="6"/>
      <c r="NVW115" s="6"/>
      <c r="NVX115" s="6"/>
      <c r="NVY115" s="6"/>
      <c r="NVZ115" s="6"/>
      <c r="NWA115" s="6"/>
      <c r="NWB115" s="6"/>
      <c r="NWC115" s="6"/>
      <c r="NWD115" s="6"/>
      <c r="NWE115" s="6"/>
      <c r="NWF115" s="6"/>
      <c r="NWG115" s="6"/>
      <c r="NWH115" s="6"/>
      <c r="NWI115" s="6"/>
      <c r="NWJ115" s="6"/>
      <c r="NWK115" s="6"/>
      <c r="NWL115" s="6"/>
      <c r="NWM115" s="6"/>
      <c r="NWN115" s="6"/>
      <c r="NWO115" s="6"/>
      <c r="NWP115" s="6"/>
      <c r="NWQ115" s="6"/>
      <c r="NWR115" s="6"/>
      <c r="NWS115" s="6"/>
      <c r="NWT115" s="6"/>
      <c r="NWU115" s="6"/>
      <c r="NWV115" s="6"/>
      <c r="NWW115" s="6"/>
      <c r="NWX115" s="6"/>
      <c r="NWY115" s="6"/>
      <c r="NWZ115" s="6"/>
      <c r="NXA115" s="6"/>
      <c r="NXB115" s="6"/>
      <c r="NXC115" s="6"/>
      <c r="NXD115" s="6"/>
      <c r="NXE115" s="6"/>
      <c r="NXF115" s="6"/>
      <c r="NXG115" s="6"/>
      <c r="NXH115" s="6"/>
      <c r="NXI115" s="6"/>
      <c r="NXJ115" s="6"/>
      <c r="NXK115" s="6"/>
      <c r="NXL115" s="6"/>
      <c r="NXM115" s="6"/>
      <c r="NXN115" s="6"/>
      <c r="NXO115" s="6"/>
      <c r="NXP115" s="6"/>
      <c r="NXQ115" s="6"/>
      <c r="NXR115" s="6"/>
      <c r="NXS115" s="6"/>
      <c r="NXT115" s="6"/>
      <c r="NXU115" s="6"/>
      <c r="NXV115" s="6"/>
      <c r="NXW115" s="6"/>
      <c r="NXX115" s="6"/>
      <c r="NXY115" s="6"/>
      <c r="NXZ115" s="6"/>
      <c r="NYA115" s="6"/>
      <c r="NYB115" s="6"/>
      <c r="NYC115" s="6"/>
      <c r="NYD115" s="6"/>
      <c r="NYE115" s="6"/>
      <c r="NYF115" s="6"/>
      <c r="NYG115" s="6"/>
      <c r="NYH115" s="6"/>
      <c r="NYI115" s="6"/>
      <c r="NYJ115" s="6"/>
      <c r="NYK115" s="6"/>
      <c r="NYL115" s="6"/>
      <c r="NYM115" s="6"/>
      <c r="NYN115" s="6"/>
      <c r="NYO115" s="6"/>
      <c r="NYP115" s="6"/>
      <c r="NYQ115" s="6"/>
      <c r="NYR115" s="6"/>
      <c r="NYS115" s="6"/>
      <c r="NYT115" s="6"/>
      <c r="NYU115" s="6"/>
      <c r="NYV115" s="6"/>
      <c r="NYW115" s="6"/>
      <c r="NYX115" s="6"/>
      <c r="NYY115" s="6"/>
      <c r="NYZ115" s="6"/>
      <c r="NZA115" s="6"/>
      <c r="NZB115" s="6"/>
      <c r="NZC115" s="6"/>
      <c r="NZD115" s="6"/>
      <c r="NZE115" s="6"/>
      <c r="NZF115" s="6"/>
      <c r="NZG115" s="6"/>
      <c r="NZH115" s="6"/>
      <c r="NZI115" s="6"/>
      <c r="NZJ115" s="6"/>
      <c r="NZK115" s="6"/>
      <c r="NZL115" s="6"/>
      <c r="NZM115" s="6"/>
      <c r="NZN115" s="6"/>
      <c r="NZO115" s="6"/>
      <c r="NZP115" s="6"/>
      <c r="NZQ115" s="6"/>
      <c r="NZR115" s="6"/>
      <c r="NZS115" s="6"/>
      <c r="NZT115" s="6"/>
      <c r="NZU115" s="6"/>
      <c r="NZV115" s="6"/>
      <c r="NZW115" s="6"/>
      <c r="NZX115" s="6"/>
      <c r="NZY115" s="6"/>
      <c r="NZZ115" s="6"/>
      <c r="OAA115" s="6"/>
      <c r="OAB115" s="6"/>
      <c r="OAC115" s="6"/>
      <c r="OAD115" s="6"/>
      <c r="OAE115" s="6"/>
      <c r="OAF115" s="6"/>
      <c r="OAG115" s="6"/>
      <c r="OAH115" s="6"/>
      <c r="OAI115" s="6"/>
      <c r="OAJ115" s="6"/>
      <c r="OAK115" s="6"/>
      <c r="OAL115" s="6"/>
      <c r="OAM115" s="6"/>
      <c r="OAN115" s="6"/>
      <c r="OAO115" s="6"/>
      <c r="OAP115" s="6"/>
      <c r="OAQ115" s="6"/>
      <c r="OAR115" s="6"/>
      <c r="OAS115" s="6"/>
      <c r="OAT115" s="6"/>
      <c r="OAU115" s="6"/>
      <c r="OAV115" s="6"/>
      <c r="OAW115" s="6"/>
      <c r="OAX115" s="6"/>
      <c r="OAY115" s="6"/>
      <c r="OAZ115" s="6"/>
      <c r="OBA115" s="6"/>
      <c r="OBB115" s="6"/>
      <c r="OBC115" s="6"/>
      <c r="OBD115" s="6"/>
      <c r="OBE115" s="6"/>
      <c r="OBF115" s="6"/>
      <c r="OBG115" s="6"/>
      <c r="OBH115" s="6"/>
      <c r="OBI115" s="6"/>
      <c r="OBJ115" s="6"/>
      <c r="OBK115" s="6"/>
      <c r="OBL115" s="6"/>
      <c r="OBM115" s="6"/>
      <c r="OBN115" s="6"/>
      <c r="OBO115" s="6"/>
      <c r="OBP115" s="6"/>
      <c r="OBQ115" s="6"/>
      <c r="OBR115" s="6"/>
      <c r="OBS115" s="6"/>
      <c r="OBT115" s="6"/>
      <c r="OBU115" s="6"/>
      <c r="OBV115" s="6"/>
      <c r="OBW115" s="6"/>
      <c r="OBX115" s="6"/>
      <c r="OBY115" s="6"/>
      <c r="OBZ115" s="6"/>
      <c r="OCA115" s="6"/>
      <c r="OCB115" s="6"/>
      <c r="OCC115" s="6"/>
      <c r="OCD115" s="6"/>
      <c r="OCE115" s="6"/>
      <c r="OCF115" s="6"/>
      <c r="OCG115" s="6"/>
      <c r="OCH115" s="6"/>
      <c r="OCI115" s="6"/>
      <c r="OCJ115" s="6"/>
      <c r="OCK115" s="6"/>
      <c r="OCL115" s="6"/>
      <c r="OCM115" s="6"/>
      <c r="OCN115" s="6"/>
      <c r="OCO115" s="6"/>
      <c r="OCP115" s="6"/>
      <c r="OCQ115" s="6"/>
      <c r="OCR115" s="6"/>
      <c r="OCS115" s="6"/>
      <c r="OCT115" s="6"/>
      <c r="OCU115" s="6"/>
      <c r="OCV115" s="6"/>
      <c r="OCW115" s="6"/>
      <c r="OCX115" s="6"/>
      <c r="OCY115" s="6"/>
      <c r="OCZ115" s="6"/>
      <c r="ODA115" s="6"/>
      <c r="ODB115" s="6"/>
      <c r="ODC115" s="6"/>
      <c r="ODD115" s="6"/>
      <c r="ODE115" s="6"/>
      <c r="ODF115" s="6"/>
      <c r="ODG115" s="6"/>
      <c r="ODH115" s="6"/>
      <c r="ODI115" s="6"/>
      <c r="ODJ115" s="6"/>
      <c r="ODK115" s="6"/>
      <c r="ODL115" s="6"/>
      <c r="ODM115" s="6"/>
      <c r="ODN115" s="6"/>
      <c r="ODO115" s="6"/>
      <c r="ODP115" s="6"/>
      <c r="ODQ115" s="6"/>
      <c r="ODR115" s="6"/>
      <c r="ODS115" s="6"/>
      <c r="ODT115" s="6"/>
      <c r="ODU115" s="6"/>
      <c r="ODV115" s="6"/>
      <c r="ODW115" s="6"/>
      <c r="ODX115" s="6"/>
      <c r="ODY115" s="6"/>
      <c r="ODZ115" s="6"/>
      <c r="OEA115" s="6"/>
      <c r="OEB115" s="6"/>
      <c r="OEC115" s="6"/>
      <c r="OED115" s="6"/>
      <c r="OEE115" s="6"/>
      <c r="OEF115" s="6"/>
      <c r="OEG115" s="6"/>
      <c r="OEH115" s="6"/>
      <c r="OEI115" s="6"/>
      <c r="OEJ115" s="6"/>
      <c r="OEK115" s="6"/>
      <c r="OEL115" s="6"/>
      <c r="OEM115" s="6"/>
      <c r="OEN115" s="6"/>
      <c r="OEO115" s="6"/>
      <c r="OEP115" s="6"/>
      <c r="OEQ115" s="6"/>
      <c r="OER115" s="6"/>
      <c r="OES115" s="6"/>
      <c r="OET115" s="6"/>
      <c r="OEU115" s="6"/>
      <c r="OEV115" s="6"/>
      <c r="OEW115" s="6"/>
      <c r="OEX115" s="6"/>
      <c r="OEY115" s="6"/>
      <c r="OEZ115" s="6"/>
      <c r="OFA115" s="6"/>
      <c r="OFB115" s="6"/>
      <c r="OFC115" s="6"/>
      <c r="OFD115" s="6"/>
      <c r="OFE115" s="6"/>
      <c r="OFF115" s="6"/>
      <c r="OFG115" s="6"/>
      <c r="OFH115" s="6"/>
      <c r="OFI115" s="6"/>
      <c r="OFJ115" s="6"/>
      <c r="OFK115" s="6"/>
      <c r="OFL115" s="6"/>
      <c r="OFM115" s="6"/>
      <c r="OFN115" s="6"/>
      <c r="OFO115" s="6"/>
      <c r="OFP115" s="6"/>
      <c r="OFQ115" s="6"/>
      <c r="OFR115" s="6"/>
      <c r="OFS115" s="6"/>
      <c r="OFT115" s="6"/>
      <c r="OFU115" s="6"/>
      <c r="OFV115" s="6"/>
      <c r="OFW115" s="6"/>
      <c r="OFX115" s="6"/>
      <c r="OFY115" s="6"/>
      <c r="OFZ115" s="6"/>
      <c r="OGA115" s="6"/>
      <c r="OGB115" s="6"/>
      <c r="OGC115" s="6"/>
      <c r="OGD115" s="6"/>
      <c r="OGE115" s="6"/>
      <c r="OGF115" s="6"/>
      <c r="OGG115" s="6"/>
      <c r="OGH115" s="6"/>
      <c r="OGI115" s="6"/>
      <c r="OGJ115" s="6"/>
      <c r="OGK115" s="6"/>
      <c r="OGL115" s="6"/>
      <c r="OGM115" s="6"/>
      <c r="OGN115" s="6"/>
      <c r="OGO115" s="6"/>
      <c r="OGP115" s="6"/>
      <c r="OGQ115" s="6"/>
      <c r="OGR115" s="6"/>
      <c r="OGS115" s="6"/>
      <c r="OGT115" s="6"/>
      <c r="OGU115" s="6"/>
      <c r="OGV115" s="6"/>
      <c r="OGW115" s="6"/>
      <c r="OGX115" s="6"/>
      <c r="OGY115" s="6"/>
      <c r="OGZ115" s="6"/>
      <c r="OHA115" s="6"/>
      <c r="OHB115" s="6"/>
      <c r="OHC115" s="6"/>
      <c r="OHD115" s="6"/>
      <c r="OHE115" s="6"/>
      <c r="OHF115" s="6"/>
      <c r="OHG115" s="6"/>
      <c r="OHH115" s="6"/>
      <c r="OHI115" s="6"/>
      <c r="OHJ115" s="6"/>
      <c r="OHK115" s="6"/>
      <c r="OHL115" s="6"/>
      <c r="OHM115" s="6"/>
      <c r="OHN115" s="6"/>
      <c r="OHO115" s="6"/>
      <c r="OHP115" s="6"/>
      <c r="OHQ115" s="6"/>
      <c r="OHR115" s="6"/>
      <c r="OHS115" s="6"/>
      <c r="OHT115" s="6"/>
      <c r="OHU115" s="6"/>
      <c r="OHV115" s="6"/>
      <c r="OHW115" s="6"/>
      <c r="OHX115" s="6"/>
      <c r="OHY115" s="6"/>
      <c r="OHZ115" s="6"/>
      <c r="OIA115" s="6"/>
      <c r="OIB115" s="6"/>
      <c r="OIC115" s="6"/>
      <c r="OID115" s="6"/>
      <c r="OIE115" s="6"/>
      <c r="OIF115" s="6"/>
      <c r="OIG115" s="6"/>
      <c r="OIH115" s="6"/>
      <c r="OII115" s="6"/>
      <c r="OIJ115" s="6"/>
      <c r="OIK115" s="6"/>
      <c r="OIL115" s="6"/>
      <c r="OIM115" s="6"/>
      <c r="OIN115" s="6"/>
      <c r="OIO115" s="6"/>
      <c r="OIP115" s="6"/>
      <c r="OIQ115" s="6"/>
      <c r="OIR115" s="6"/>
      <c r="OIS115" s="6"/>
      <c r="OIT115" s="6"/>
      <c r="OIU115" s="6"/>
      <c r="OIV115" s="6"/>
      <c r="OIW115" s="6"/>
      <c r="OIX115" s="6"/>
      <c r="OIY115" s="6"/>
      <c r="OIZ115" s="6"/>
      <c r="OJA115" s="6"/>
      <c r="OJB115" s="6"/>
      <c r="OJC115" s="6"/>
      <c r="OJD115" s="6"/>
      <c r="OJE115" s="6"/>
      <c r="OJF115" s="6"/>
      <c r="OJG115" s="6"/>
      <c r="OJH115" s="6"/>
      <c r="OJI115" s="6"/>
      <c r="OJJ115" s="6"/>
      <c r="OJK115" s="6"/>
      <c r="OJL115" s="6"/>
      <c r="OJM115" s="6"/>
      <c r="OJN115" s="6"/>
      <c r="OJO115" s="6"/>
      <c r="OJP115" s="6"/>
      <c r="OJQ115" s="6"/>
      <c r="OJR115" s="6"/>
      <c r="OJS115" s="6"/>
      <c r="OJT115" s="6"/>
      <c r="OJU115" s="6"/>
      <c r="OJV115" s="6"/>
      <c r="OJW115" s="6"/>
      <c r="OJX115" s="6"/>
      <c r="OJY115" s="6"/>
      <c r="OJZ115" s="6"/>
      <c r="OKA115" s="6"/>
      <c r="OKB115" s="6"/>
      <c r="OKC115" s="6"/>
      <c r="OKD115" s="6"/>
      <c r="OKE115" s="6"/>
      <c r="OKF115" s="6"/>
      <c r="OKG115" s="6"/>
      <c r="OKH115" s="6"/>
      <c r="OKI115" s="6"/>
      <c r="OKJ115" s="6"/>
      <c r="OKK115" s="6"/>
      <c r="OKL115" s="6"/>
      <c r="OKM115" s="6"/>
      <c r="OKN115" s="6"/>
      <c r="OKO115" s="6"/>
      <c r="OKP115" s="6"/>
      <c r="OKQ115" s="6"/>
      <c r="OKR115" s="6"/>
      <c r="OKS115" s="6"/>
      <c r="OKT115" s="6"/>
      <c r="OKU115" s="6"/>
      <c r="OKV115" s="6"/>
      <c r="OKW115" s="6"/>
      <c r="OKX115" s="6"/>
      <c r="OKY115" s="6"/>
      <c r="OKZ115" s="6"/>
      <c r="OLA115" s="6"/>
      <c r="OLB115" s="6"/>
      <c r="OLC115" s="6"/>
      <c r="OLD115" s="6"/>
      <c r="OLE115" s="6"/>
      <c r="OLF115" s="6"/>
      <c r="OLG115" s="6"/>
      <c r="OLH115" s="6"/>
      <c r="OLI115" s="6"/>
      <c r="OLJ115" s="6"/>
      <c r="OLK115" s="6"/>
      <c r="OLL115" s="6"/>
      <c r="OLM115" s="6"/>
      <c r="OLN115" s="6"/>
      <c r="OLO115" s="6"/>
      <c r="OLP115" s="6"/>
      <c r="OLQ115" s="6"/>
      <c r="OLR115" s="6"/>
      <c r="OLS115" s="6"/>
      <c r="OLT115" s="6"/>
      <c r="OLU115" s="6"/>
      <c r="OLV115" s="6"/>
      <c r="OLW115" s="6"/>
      <c r="OLX115" s="6"/>
      <c r="OLY115" s="6"/>
      <c r="OLZ115" s="6"/>
      <c r="OMA115" s="6"/>
      <c r="OMB115" s="6"/>
      <c r="OMC115" s="6"/>
      <c r="OMD115" s="6"/>
      <c r="OME115" s="6"/>
      <c r="OMF115" s="6"/>
      <c r="OMG115" s="6"/>
      <c r="OMH115" s="6"/>
      <c r="OMI115" s="6"/>
      <c r="OMJ115" s="6"/>
      <c r="OMK115" s="6"/>
      <c r="OML115" s="6"/>
      <c r="OMM115" s="6"/>
      <c r="OMN115" s="6"/>
      <c r="OMO115" s="6"/>
      <c r="OMP115" s="6"/>
      <c r="OMQ115" s="6"/>
      <c r="OMR115" s="6"/>
      <c r="OMS115" s="6"/>
      <c r="OMT115" s="6"/>
      <c r="OMU115" s="6"/>
      <c r="OMV115" s="6"/>
      <c r="OMW115" s="6"/>
      <c r="OMX115" s="6"/>
      <c r="OMY115" s="6"/>
      <c r="OMZ115" s="6"/>
      <c r="ONA115" s="6"/>
      <c r="ONB115" s="6"/>
      <c r="ONC115" s="6"/>
      <c r="OND115" s="6"/>
      <c r="ONE115" s="6"/>
      <c r="ONF115" s="6"/>
      <c r="ONG115" s="6"/>
      <c r="ONH115" s="6"/>
      <c r="ONI115" s="6"/>
      <c r="ONJ115" s="6"/>
      <c r="ONK115" s="6"/>
      <c r="ONL115" s="6"/>
      <c r="ONM115" s="6"/>
      <c r="ONN115" s="6"/>
      <c r="ONO115" s="6"/>
      <c r="ONP115" s="6"/>
      <c r="ONQ115" s="6"/>
      <c r="ONR115" s="6"/>
      <c r="ONS115" s="6"/>
      <c r="ONT115" s="6"/>
      <c r="ONU115" s="6"/>
      <c r="ONV115" s="6"/>
      <c r="ONW115" s="6"/>
      <c r="ONX115" s="6"/>
      <c r="ONY115" s="6"/>
      <c r="ONZ115" s="6"/>
      <c r="OOA115" s="6"/>
      <c r="OOB115" s="6"/>
      <c r="OOC115" s="6"/>
      <c r="OOD115" s="6"/>
      <c r="OOE115" s="6"/>
      <c r="OOF115" s="6"/>
      <c r="OOG115" s="6"/>
      <c r="OOH115" s="6"/>
      <c r="OOI115" s="6"/>
      <c r="OOJ115" s="6"/>
      <c r="OOK115" s="6"/>
      <c r="OOL115" s="6"/>
      <c r="OOM115" s="6"/>
      <c r="OON115" s="6"/>
      <c r="OOO115" s="6"/>
      <c r="OOP115" s="6"/>
      <c r="OOQ115" s="6"/>
      <c r="OOR115" s="6"/>
      <c r="OOS115" s="6"/>
      <c r="OOT115" s="6"/>
      <c r="OOU115" s="6"/>
      <c r="OOV115" s="6"/>
      <c r="OOW115" s="6"/>
      <c r="OOX115" s="6"/>
      <c r="OOY115" s="6"/>
      <c r="OOZ115" s="6"/>
      <c r="OPA115" s="6"/>
      <c r="OPB115" s="6"/>
      <c r="OPC115" s="6"/>
      <c r="OPD115" s="6"/>
      <c r="OPE115" s="6"/>
      <c r="OPF115" s="6"/>
      <c r="OPG115" s="6"/>
      <c r="OPH115" s="6"/>
      <c r="OPI115" s="6"/>
      <c r="OPJ115" s="6"/>
      <c r="OPK115" s="6"/>
      <c r="OPL115" s="6"/>
      <c r="OPM115" s="6"/>
      <c r="OPN115" s="6"/>
      <c r="OPO115" s="6"/>
      <c r="OPP115" s="6"/>
      <c r="OPQ115" s="6"/>
      <c r="OPR115" s="6"/>
      <c r="OPS115" s="6"/>
      <c r="OPT115" s="6"/>
      <c r="OPU115" s="6"/>
      <c r="OPV115" s="6"/>
      <c r="OPW115" s="6"/>
      <c r="OPX115" s="6"/>
      <c r="OPY115" s="6"/>
      <c r="OPZ115" s="6"/>
      <c r="OQA115" s="6"/>
      <c r="OQB115" s="6"/>
      <c r="OQC115" s="6"/>
      <c r="OQD115" s="6"/>
      <c r="OQE115" s="6"/>
      <c r="OQF115" s="6"/>
      <c r="OQG115" s="6"/>
      <c r="OQH115" s="6"/>
      <c r="OQI115" s="6"/>
      <c r="OQJ115" s="6"/>
      <c r="OQK115" s="6"/>
      <c r="OQL115" s="6"/>
      <c r="OQM115" s="6"/>
      <c r="OQN115" s="6"/>
      <c r="OQO115" s="6"/>
      <c r="OQP115" s="6"/>
      <c r="OQQ115" s="6"/>
      <c r="OQR115" s="6"/>
      <c r="OQS115" s="6"/>
      <c r="OQT115" s="6"/>
      <c r="OQU115" s="6"/>
      <c r="OQV115" s="6"/>
      <c r="OQW115" s="6"/>
      <c r="OQX115" s="6"/>
      <c r="OQY115" s="6"/>
      <c r="OQZ115" s="6"/>
      <c r="ORA115" s="6"/>
      <c r="ORB115" s="6"/>
      <c r="ORC115" s="6"/>
      <c r="ORD115" s="6"/>
      <c r="ORE115" s="6"/>
      <c r="ORF115" s="6"/>
      <c r="ORG115" s="6"/>
      <c r="ORH115" s="6"/>
      <c r="ORI115" s="6"/>
      <c r="ORJ115" s="6"/>
      <c r="ORK115" s="6"/>
      <c r="ORL115" s="6"/>
      <c r="ORM115" s="6"/>
      <c r="ORN115" s="6"/>
      <c r="ORO115" s="6"/>
      <c r="ORP115" s="6"/>
      <c r="ORQ115" s="6"/>
      <c r="ORR115" s="6"/>
      <c r="ORS115" s="6"/>
      <c r="ORT115" s="6"/>
      <c r="ORU115" s="6"/>
      <c r="ORV115" s="6"/>
      <c r="ORW115" s="6"/>
      <c r="ORX115" s="6"/>
      <c r="ORY115" s="6"/>
      <c r="ORZ115" s="6"/>
      <c r="OSA115" s="6"/>
      <c r="OSB115" s="6"/>
      <c r="OSC115" s="6"/>
      <c r="OSD115" s="6"/>
      <c r="OSE115" s="6"/>
      <c r="OSF115" s="6"/>
      <c r="OSG115" s="6"/>
      <c r="OSH115" s="6"/>
      <c r="OSI115" s="6"/>
      <c r="OSJ115" s="6"/>
      <c r="OSK115" s="6"/>
      <c r="OSL115" s="6"/>
      <c r="OSM115" s="6"/>
      <c r="OSN115" s="6"/>
      <c r="OSO115" s="6"/>
      <c r="OSP115" s="6"/>
      <c r="OSQ115" s="6"/>
      <c r="OSR115" s="6"/>
      <c r="OSS115" s="6"/>
      <c r="OST115" s="6"/>
      <c r="OSU115" s="6"/>
      <c r="OSV115" s="6"/>
      <c r="OSW115" s="6"/>
      <c r="OSX115" s="6"/>
      <c r="OSY115" s="6"/>
      <c r="OSZ115" s="6"/>
      <c r="OTA115" s="6"/>
      <c r="OTB115" s="6"/>
      <c r="OTC115" s="6"/>
      <c r="OTD115" s="6"/>
      <c r="OTE115" s="6"/>
      <c r="OTF115" s="6"/>
      <c r="OTG115" s="6"/>
      <c r="OTH115" s="6"/>
      <c r="OTI115" s="6"/>
      <c r="OTJ115" s="6"/>
      <c r="OTK115" s="6"/>
      <c r="OTL115" s="6"/>
      <c r="OTM115" s="6"/>
      <c r="OTN115" s="6"/>
      <c r="OTO115" s="6"/>
      <c r="OTP115" s="6"/>
      <c r="OTQ115" s="6"/>
      <c r="OTR115" s="6"/>
      <c r="OTS115" s="6"/>
      <c r="OTT115" s="6"/>
      <c r="OTU115" s="6"/>
      <c r="OTV115" s="6"/>
      <c r="OTW115" s="6"/>
      <c r="OTX115" s="6"/>
      <c r="OTY115" s="6"/>
      <c r="OTZ115" s="6"/>
      <c r="OUA115" s="6"/>
      <c r="OUB115" s="6"/>
      <c r="OUC115" s="6"/>
      <c r="OUD115" s="6"/>
      <c r="OUE115" s="6"/>
      <c r="OUF115" s="6"/>
      <c r="OUG115" s="6"/>
      <c r="OUH115" s="6"/>
      <c r="OUI115" s="6"/>
      <c r="OUJ115" s="6"/>
      <c r="OUK115" s="6"/>
      <c r="OUL115" s="6"/>
      <c r="OUM115" s="6"/>
      <c r="OUN115" s="6"/>
      <c r="OUO115" s="6"/>
      <c r="OUP115" s="6"/>
      <c r="OUQ115" s="6"/>
      <c r="OUR115" s="6"/>
      <c r="OUS115" s="6"/>
      <c r="OUT115" s="6"/>
      <c r="OUU115" s="6"/>
      <c r="OUV115" s="6"/>
      <c r="OUW115" s="6"/>
      <c r="OUX115" s="6"/>
      <c r="OUY115" s="6"/>
      <c r="OUZ115" s="6"/>
      <c r="OVA115" s="6"/>
      <c r="OVB115" s="6"/>
      <c r="OVC115" s="6"/>
      <c r="OVD115" s="6"/>
      <c r="OVE115" s="6"/>
      <c r="OVF115" s="6"/>
      <c r="OVG115" s="6"/>
      <c r="OVH115" s="6"/>
      <c r="OVI115" s="6"/>
      <c r="OVJ115" s="6"/>
      <c r="OVK115" s="6"/>
      <c r="OVL115" s="6"/>
      <c r="OVM115" s="6"/>
      <c r="OVN115" s="6"/>
      <c r="OVO115" s="6"/>
      <c r="OVP115" s="6"/>
      <c r="OVQ115" s="6"/>
      <c r="OVR115" s="6"/>
      <c r="OVS115" s="6"/>
      <c r="OVT115" s="6"/>
      <c r="OVU115" s="6"/>
      <c r="OVV115" s="6"/>
      <c r="OVW115" s="6"/>
      <c r="OVX115" s="6"/>
      <c r="OVY115" s="6"/>
      <c r="OVZ115" s="6"/>
      <c r="OWA115" s="6"/>
      <c r="OWB115" s="6"/>
      <c r="OWC115" s="6"/>
      <c r="OWD115" s="6"/>
      <c r="OWE115" s="6"/>
      <c r="OWF115" s="6"/>
      <c r="OWG115" s="6"/>
      <c r="OWH115" s="6"/>
      <c r="OWI115" s="6"/>
      <c r="OWJ115" s="6"/>
      <c r="OWK115" s="6"/>
      <c r="OWL115" s="6"/>
      <c r="OWM115" s="6"/>
      <c r="OWN115" s="6"/>
      <c r="OWO115" s="6"/>
      <c r="OWP115" s="6"/>
      <c r="OWQ115" s="6"/>
      <c r="OWR115" s="6"/>
      <c r="OWS115" s="6"/>
      <c r="OWT115" s="6"/>
      <c r="OWU115" s="6"/>
      <c r="OWV115" s="6"/>
      <c r="OWW115" s="6"/>
      <c r="OWX115" s="6"/>
      <c r="OWY115" s="6"/>
      <c r="OWZ115" s="6"/>
      <c r="OXA115" s="6"/>
      <c r="OXB115" s="6"/>
      <c r="OXC115" s="6"/>
      <c r="OXD115" s="6"/>
      <c r="OXE115" s="6"/>
      <c r="OXF115" s="6"/>
      <c r="OXG115" s="6"/>
      <c r="OXH115" s="6"/>
      <c r="OXI115" s="6"/>
      <c r="OXJ115" s="6"/>
      <c r="OXK115" s="6"/>
      <c r="OXL115" s="6"/>
      <c r="OXM115" s="6"/>
      <c r="OXN115" s="6"/>
      <c r="OXO115" s="6"/>
      <c r="OXP115" s="6"/>
      <c r="OXQ115" s="6"/>
      <c r="OXR115" s="6"/>
      <c r="OXS115" s="6"/>
      <c r="OXT115" s="6"/>
      <c r="OXU115" s="6"/>
      <c r="OXV115" s="6"/>
      <c r="OXW115" s="6"/>
      <c r="OXX115" s="6"/>
      <c r="OXY115" s="6"/>
      <c r="OXZ115" s="6"/>
      <c r="OYA115" s="6"/>
      <c r="OYB115" s="6"/>
      <c r="OYC115" s="6"/>
      <c r="OYD115" s="6"/>
      <c r="OYE115" s="6"/>
      <c r="OYF115" s="6"/>
      <c r="OYG115" s="6"/>
      <c r="OYH115" s="6"/>
      <c r="OYI115" s="6"/>
      <c r="OYJ115" s="6"/>
      <c r="OYK115" s="6"/>
      <c r="OYL115" s="6"/>
      <c r="OYM115" s="6"/>
      <c r="OYN115" s="6"/>
      <c r="OYO115" s="6"/>
      <c r="OYP115" s="6"/>
      <c r="OYQ115" s="6"/>
      <c r="OYR115" s="6"/>
      <c r="OYS115" s="6"/>
      <c r="OYT115" s="6"/>
      <c r="OYU115" s="6"/>
      <c r="OYV115" s="6"/>
      <c r="OYW115" s="6"/>
      <c r="OYX115" s="6"/>
      <c r="OYY115" s="6"/>
      <c r="OYZ115" s="6"/>
      <c r="OZA115" s="6"/>
      <c r="OZB115" s="6"/>
      <c r="OZC115" s="6"/>
      <c r="OZD115" s="6"/>
      <c r="OZE115" s="6"/>
      <c r="OZF115" s="6"/>
      <c r="OZG115" s="6"/>
      <c r="OZH115" s="6"/>
      <c r="OZI115" s="6"/>
      <c r="OZJ115" s="6"/>
      <c r="OZK115" s="6"/>
      <c r="OZL115" s="6"/>
      <c r="OZM115" s="6"/>
      <c r="OZN115" s="6"/>
      <c r="OZO115" s="6"/>
      <c r="OZP115" s="6"/>
      <c r="OZQ115" s="6"/>
      <c r="OZR115" s="6"/>
      <c r="OZS115" s="6"/>
      <c r="OZT115" s="6"/>
      <c r="OZU115" s="6"/>
      <c r="OZV115" s="6"/>
      <c r="OZW115" s="6"/>
      <c r="OZX115" s="6"/>
      <c r="OZY115" s="6"/>
      <c r="OZZ115" s="6"/>
      <c r="PAA115" s="6"/>
      <c r="PAB115" s="6"/>
      <c r="PAC115" s="6"/>
      <c r="PAD115" s="6"/>
      <c r="PAE115" s="6"/>
      <c r="PAF115" s="6"/>
      <c r="PAG115" s="6"/>
      <c r="PAH115" s="6"/>
      <c r="PAI115" s="6"/>
      <c r="PAJ115" s="6"/>
      <c r="PAK115" s="6"/>
      <c r="PAL115" s="6"/>
      <c r="PAM115" s="6"/>
      <c r="PAN115" s="6"/>
      <c r="PAO115" s="6"/>
      <c r="PAP115" s="6"/>
      <c r="PAQ115" s="6"/>
      <c r="PAR115" s="6"/>
      <c r="PAS115" s="6"/>
      <c r="PAT115" s="6"/>
      <c r="PAU115" s="6"/>
      <c r="PAV115" s="6"/>
      <c r="PAW115" s="6"/>
      <c r="PAX115" s="6"/>
      <c r="PAY115" s="6"/>
      <c r="PAZ115" s="6"/>
      <c r="PBA115" s="6"/>
      <c r="PBB115" s="6"/>
      <c r="PBC115" s="6"/>
      <c r="PBD115" s="6"/>
      <c r="PBE115" s="6"/>
      <c r="PBF115" s="6"/>
      <c r="PBG115" s="6"/>
      <c r="PBH115" s="6"/>
      <c r="PBI115" s="6"/>
      <c r="PBJ115" s="6"/>
      <c r="PBK115" s="6"/>
      <c r="PBL115" s="6"/>
      <c r="PBM115" s="6"/>
      <c r="PBN115" s="6"/>
      <c r="PBO115" s="6"/>
      <c r="PBP115" s="6"/>
      <c r="PBQ115" s="6"/>
      <c r="PBR115" s="6"/>
      <c r="PBS115" s="6"/>
      <c r="PBT115" s="6"/>
      <c r="PBU115" s="6"/>
      <c r="PBV115" s="6"/>
      <c r="PBW115" s="6"/>
      <c r="PBX115" s="6"/>
      <c r="PBY115" s="6"/>
      <c r="PBZ115" s="6"/>
      <c r="PCA115" s="6"/>
      <c r="PCB115" s="6"/>
      <c r="PCC115" s="6"/>
      <c r="PCD115" s="6"/>
      <c r="PCE115" s="6"/>
      <c r="PCF115" s="6"/>
      <c r="PCG115" s="6"/>
      <c r="PCH115" s="6"/>
      <c r="PCI115" s="6"/>
      <c r="PCJ115" s="6"/>
      <c r="PCK115" s="6"/>
      <c r="PCL115" s="6"/>
      <c r="PCM115" s="6"/>
      <c r="PCN115" s="6"/>
      <c r="PCO115" s="6"/>
      <c r="PCP115" s="6"/>
      <c r="PCQ115" s="6"/>
      <c r="PCR115" s="6"/>
      <c r="PCS115" s="6"/>
      <c r="PCT115" s="6"/>
      <c r="PCU115" s="6"/>
      <c r="PCV115" s="6"/>
      <c r="PCW115" s="6"/>
      <c r="PCX115" s="6"/>
      <c r="PCY115" s="6"/>
      <c r="PCZ115" s="6"/>
      <c r="PDA115" s="6"/>
      <c r="PDB115" s="6"/>
      <c r="PDC115" s="6"/>
      <c r="PDD115" s="6"/>
      <c r="PDE115" s="6"/>
      <c r="PDF115" s="6"/>
      <c r="PDG115" s="6"/>
      <c r="PDH115" s="6"/>
      <c r="PDI115" s="6"/>
      <c r="PDJ115" s="6"/>
      <c r="PDK115" s="6"/>
      <c r="PDL115" s="6"/>
      <c r="PDM115" s="6"/>
      <c r="PDN115" s="6"/>
      <c r="PDO115" s="6"/>
      <c r="PDP115" s="6"/>
      <c r="PDQ115" s="6"/>
      <c r="PDR115" s="6"/>
      <c r="PDS115" s="6"/>
      <c r="PDT115" s="6"/>
      <c r="PDU115" s="6"/>
      <c r="PDV115" s="6"/>
      <c r="PDW115" s="6"/>
      <c r="PDX115" s="6"/>
      <c r="PDY115" s="6"/>
      <c r="PDZ115" s="6"/>
      <c r="PEA115" s="6"/>
      <c r="PEB115" s="6"/>
      <c r="PEC115" s="6"/>
      <c r="PED115" s="6"/>
      <c r="PEE115" s="6"/>
      <c r="PEF115" s="6"/>
      <c r="PEG115" s="6"/>
      <c r="PEH115" s="6"/>
      <c r="PEI115" s="6"/>
      <c r="PEJ115" s="6"/>
      <c r="PEK115" s="6"/>
      <c r="PEL115" s="6"/>
      <c r="PEM115" s="6"/>
      <c r="PEN115" s="6"/>
      <c r="PEO115" s="6"/>
      <c r="PEP115" s="6"/>
      <c r="PEQ115" s="6"/>
      <c r="PER115" s="6"/>
      <c r="PES115" s="6"/>
      <c r="PET115" s="6"/>
      <c r="PEU115" s="6"/>
      <c r="PEV115" s="6"/>
      <c r="PEW115" s="6"/>
      <c r="PEX115" s="6"/>
      <c r="PEY115" s="6"/>
      <c r="PEZ115" s="6"/>
      <c r="PFA115" s="6"/>
      <c r="PFB115" s="6"/>
      <c r="PFC115" s="6"/>
      <c r="PFD115" s="6"/>
      <c r="PFE115" s="6"/>
      <c r="PFF115" s="6"/>
      <c r="PFG115" s="6"/>
      <c r="PFH115" s="6"/>
      <c r="PFI115" s="6"/>
      <c r="PFJ115" s="6"/>
      <c r="PFK115" s="6"/>
      <c r="PFL115" s="6"/>
      <c r="PFM115" s="6"/>
      <c r="PFN115" s="6"/>
      <c r="PFO115" s="6"/>
      <c r="PFP115" s="6"/>
      <c r="PFQ115" s="6"/>
      <c r="PFR115" s="6"/>
      <c r="PFS115" s="6"/>
      <c r="PFT115" s="6"/>
      <c r="PFU115" s="6"/>
      <c r="PFV115" s="6"/>
      <c r="PFW115" s="6"/>
      <c r="PFX115" s="6"/>
      <c r="PFY115" s="6"/>
      <c r="PFZ115" s="6"/>
      <c r="PGA115" s="6"/>
      <c r="PGB115" s="6"/>
      <c r="PGC115" s="6"/>
      <c r="PGD115" s="6"/>
      <c r="PGE115" s="6"/>
      <c r="PGF115" s="6"/>
      <c r="PGG115" s="6"/>
      <c r="PGH115" s="6"/>
      <c r="PGI115" s="6"/>
      <c r="PGJ115" s="6"/>
      <c r="PGK115" s="6"/>
      <c r="PGL115" s="6"/>
      <c r="PGM115" s="6"/>
      <c r="PGN115" s="6"/>
      <c r="PGO115" s="6"/>
      <c r="PGP115" s="6"/>
      <c r="PGQ115" s="6"/>
      <c r="PGR115" s="6"/>
      <c r="PGS115" s="6"/>
      <c r="PGT115" s="6"/>
      <c r="PGU115" s="6"/>
      <c r="PGV115" s="6"/>
      <c r="PGW115" s="6"/>
      <c r="PGX115" s="6"/>
      <c r="PGY115" s="6"/>
      <c r="PGZ115" s="6"/>
      <c r="PHA115" s="6"/>
      <c r="PHB115" s="6"/>
      <c r="PHC115" s="6"/>
      <c r="PHD115" s="6"/>
      <c r="PHE115" s="6"/>
      <c r="PHF115" s="6"/>
      <c r="PHG115" s="6"/>
      <c r="PHH115" s="6"/>
      <c r="PHI115" s="6"/>
      <c r="PHJ115" s="6"/>
      <c r="PHK115" s="6"/>
      <c r="PHL115" s="6"/>
      <c r="PHM115" s="6"/>
      <c r="PHN115" s="6"/>
      <c r="PHO115" s="6"/>
      <c r="PHP115" s="6"/>
      <c r="PHQ115" s="6"/>
      <c r="PHR115" s="6"/>
      <c r="PHS115" s="6"/>
      <c r="PHT115" s="6"/>
      <c r="PHU115" s="6"/>
      <c r="PHV115" s="6"/>
      <c r="PHW115" s="6"/>
      <c r="PHX115" s="6"/>
      <c r="PHY115" s="6"/>
      <c r="PHZ115" s="6"/>
      <c r="PIA115" s="6"/>
      <c r="PIB115" s="6"/>
      <c r="PIC115" s="6"/>
      <c r="PID115" s="6"/>
      <c r="PIE115" s="6"/>
      <c r="PIF115" s="6"/>
      <c r="PIG115" s="6"/>
      <c r="PIH115" s="6"/>
      <c r="PII115" s="6"/>
      <c r="PIJ115" s="6"/>
      <c r="PIK115" s="6"/>
      <c r="PIL115" s="6"/>
      <c r="PIM115" s="6"/>
      <c r="PIN115" s="6"/>
      <c r="PIO115" s="6"/>
      <c r="PIP115" s="6"/>
      <c r="PIQ115" s="6"/>
      <c r="PIR115" s="6"/>
      <c r="PIS115" s="6"/>
      <c r="PIT115" s="6"/>
      <c r="PIU115" s="6"/>
      <c r="PIV115" s="6"/>
      <c r="PIW115" s="6"/>
      <c r="PIX115" s="6"/>
      <c r="PIY115" s="6"/>
      <c r="PIZ115" s="6"/>
      <c r="PJA115" s="6"/>
      <c r="PJB115" s="6"/>
      <c r="PJC115" s="6"/>
      <c r="PJD115" s="6"/>
      <c r="PJE115" s="6"/>
      <c r="PJF115" s="6"/>
      <c r="PJG115" s="6"/>
      <c r="PJH115" s="6"/>
      <c r="PJI115" s="6"/>
      <c r="PJJ115" s="6"/>
      <c r="PJK115" s="6"/>
      <c r="PJL115" s="6"/>
      <c r="PJM115" s="6"/>
      <c r="PJN115" s="6"/>
      <c r="PJO115" s="6"/>
      <c r="PJP115" s="6"/>
      <c r="PJQ115" s="6"/>
      <c r="PJR115" s="6"/>
      <c r="PJS115" s="6"/>
      <c r="PJT115" s="6"/>
      <c r="PJU115" s="6"/>
      <c r="PJV115" s="6"/>
      <c r="PJW115" s="6"/>
      <c r="PJX115" s="6"/>
      <c r="PJY115" s="6"/>
      <c r="PJZ115" s="6"/>
      <c r="PKA115" s="6"/>
      <c r="PKB115" s="6"/>
      <c r="PKC115" s="6"/>
      <c r="PKD115" s="6"/>
      <c r="PKE115" s="6"/>
      <c r="PKF115" s="6"/>
      <c r="PKG115" s="6"/>
      <c r="PKH115" s="6"/>
      <c r="PKI115" s="6"/>
      <c r="PKJ115" s="6"/>
      <c r="PKK115" s="6"/>
      <c r="PKL115" s="6"/>
      <c r="PKM115" s="6"/>
      <c r="PKN115" s="6"/>
      <c r="PKO115" s="6"/>
      <c r="PKP115" s="6"/>
      <c r="PKQ115" s="6"/>
      <c r="PKR115" s="6"/>
      <c r="PKS115" s="6"/>
      <c r="PKT115" s="6"/>
      <c r="PKU115" s="6"/>
      <c r="PKV115" s="6"/>
      <c r="PKW115" s="6"/>
      <c r="PKX115" s="6"/>
      <c r="PKY115" s="6"/>
      <c r="PKZ115" s="6"/>
      <c r="PLA115" s="6"/>
      <c r="PLB115" s="6"/>
      <c r="PLC115" s="6"/>
      <c r="PLD115" s="6"/>
      <c r="PLE115" s="6"/>
      <c r="PLF115" s="6"/>
      <c r="PLG115" s="6"/>
      <c r="PLH115" s="6"/>
      <c r="PLI115" s="6"/>
      <c r="PLJ115" s="6"/>
      <c r="PLK115" s="6"/>
      <c r="PLL115" s="6"/>
      <c r="PLM115" s="6"/>
      <c r="PLN115" s="6"/>
      <c r="PLO115" s="6"/>
      <c r="PLP115" s="6"/>
      <c r="PLQ115" s="6"/>
      <c r="PLR115" s="6"/>
      <c r="PLS115" s="6"/>
      <c r="PLT115" s="6"/>
      <c r="PLU115" s="6"/>
      <c r="PLV115" s="6"/>
      <c r="PLW115" s="6"/>
      <c r="PLX115" s="6"/>
      <c r="PLY115" s="6"/>
      <c r="PLZ115" s="6"/>
      <c r="PMA115" s="6"/>
      <c r="PMB115" s="6"/>
      <c r="PMC115" s="6"/>
      <c r="PMD115" s="6"/>
      <c r="PME115" s="6"/>
      <c r="PMF115" s="6"/>
      <c r="PMG115" s="6"/>
      <c r="PMH115" s="6"/>
      <c r="PMI115" s="6"/>
      <c r="PMJ115" s="6"/>
      <c r="PMK115" s="6"/>
      <c r="PML115" s="6"/>
      <c r="PMM115" s="6"/>
      <c r="PMN115" s="6"/>
      <c r="PMO115" s="6"/>
      <c r="PMP115" s="6"/>
      <c r="PMQ115" s="6"/>
      <c r="PMR115" s="6"/>
      <c r="PMS115" s="6"/>
      <c r="PMT115" s="6"/>
      <c r="PMU115" s="6"/>
      <c r="PMV115" s="6"/>
      <c r="PMW115" s="6"/>
      <c r="PMX115" s="6"/>
      <c r="PMY115" s="6"/>
      <c r="PMZ115" s="6"/>
      <c r="PNA115" s="6"/>
      <c r="PNB115" s="6"/>
      <c r="PNC115" s="6"/>
      <c r="PND115" s="6"/>
      <c r="PNE115" s="6"/>
      <c r="PNF115" s="6"/>
      <c r="PNG115" s="6"/>
      <c r="PNH115" s="6"/>
      <c r="PNI115" s="6"/>
      <c r="PNJ115" s="6"/>
      <c r="PNK115" s="6"/>
      <c r="PNL115" s="6"/>
      <c r="PNM115" s="6"/>
      <c r="PNN115" s="6"/>
      <c r="PNO115" s="6"/>
      <c r="PNP115" s="6"/>
      <c r="PNQ115" s="6"/>
      <c r="PNR115" s="6"/>
      <c r="PNS115" s="6"/>
      <c r="PNT115" s="6"/>
      <c r="PNU115" s="6"/>
      <c r="PNV115" s="6"/>
      <c r="PNW115" s="6"/>
      <c r="PNX115" s="6"/>
      <c r="PNY115" s="6"/>
      <c r="PNZ115" s="6"/>
      <c r="POA115" s="6"/>
      <c r="POB115" s="6"/>
      <c r="POC115" s="6"/>
      <c r="POD115" s="6"/>
      <c r="POE115" s="6"/>
      <c r="POF115" s="6"/>
      <c r="POG115" s="6"/>
      <c r="POH115" s="6"/>
      <c r="POI115" s="6"/>
      <c r="POJ115" s="6"/>
      <c r="POK115" s="6"/>
      <c r="POL115" s="6"/>
      <c r="POM115" s="6"/>
      <c r="PON115" s="6"/>
      <c r="POO115" s="6"/>
      <c r="POP115" s="6"/>
      <c r="POQ115" s="6"/>
      <c r="POR115" s="6"/>
      <c r="POS115" s="6"/>
      <c r="POT115" s="6"/>
      <c r="POU115" s="6"/>
      <c r="POV115" s="6"/>
      <c r="POW115" s="6"/>
      <c r="POX115" s="6"/>
      <c r="POY115" s="6"/>
      <c r="POZ115" s="6"/>
      <c r="PPA115" s="6"/>
      <c r="PPB115" s="6"/>
      <c r="PPC115" s="6"/>
      <c r="PPD115" s="6"/>
      <c r="PPE115" s="6"/>
      <c r="PPF115" s="6"/>
      <c r="PPG115" s="6"/>
      <c r="PPH115" s="6"/>
      <c r="PPI115" s="6"/>
      <c r="PPJ115" s="6"/>
      <c r="PPK115" s="6"/>
      <c r="PPL115" s="6"/>
      <c r="PPM115" s="6"/>
      <c r="PPN115" s="6"/>
      <c r="PPO115" s="6"/>
      <c r="PPP115" s="6"/>
      <c r="PPQ115" s="6"/>
      <c r="PPR115" s="6"/>
      <c r="PPS115" s="6"/>
      <c r="PPT115" s="6"/>
      <c r="PPU115" s="6"/>
      <c r="PPV115" s="6"/>
      <c r="PPW115" s="6"/>
      <c r="PPX115" s="6"/>
      <c r="PPY115" s="6"/>
      <c r="PPZ115" s="6"/>
      <c r="PQA115" s="6"/>
      <c r="PQB115" s="6"/>
      <c r="PQC115" s="6"/>
      <c r="PQD115" s="6"/>
      <c r="PQE115" s="6"/>
      <c r="PQF115" s="6"/>
      <c r="PQG115" s="6"/>
      <c r="PQH115" s="6"/>
      <c r="PQI115" s="6"/>
      <c r="PQJ115" s="6"/>
      <c r="PQK115" s="6"/>
      <c r="PQL115" s="6"/>
      <c r="PQM115" s="6"/>
      <c r="PQN115" s="6"/>
      <c r="PQO115" s="6"/>
      <c r="PQP115" s="6"/>
      <c r="PQQ115" s="6"/>
      <c r="PQR115" s="6"/>
      <c r="PQS115" s="6"/>
      <c r="PQT115" s="6"/>
      <c r="PQU115" s="6"/>
      <c r="PQV115" s="6"/>
      <c r="PQW115" s="6"/>
      <c r="PQX115" s="6"/>
      <c r="PQY115" s="6"/>
      <c r="PQZ115" s="6"/>
      <c r="PRA115" s="6"/>
      <c r="PRB115" s="6"/>
      <c r="PRC115" s="6"/>
      <c r="PRD115" s="6"/>
      <c r="PRE115" s="6"/>
      <c r="PRF115" s="6"/>
      <c r="PRG115" s="6"/>
      <c r="PRH115" s="6"/>
      <c r="PRI115" s="6"/>
      <c r="PRJ115" s="6"/>
      <c r="PRK115" s="6"/>
      <c r="PRL115" s="6"/>
      <c r="PRM115" s="6"/>
      <c r="PRN115" s="6"/>
      <c r="PRO115" s="6"/>
      <c r="PRP115" s="6"/>
      <c r="PRQ115" s="6"/>
      <c r="PRR115" s="6"/>
      <c r="PRS115" s="6"/>
      <c r="PRT115" s="6"/>
      <c r="PRU115" s="6"/>
      <c r="PRV115" s="6"/>
      <c r="PRW115" s="6"/>
      <c r="PRX115" s="6"/>
      <c r="PRY115" s="6"/>
      <c r="PRZ115" s="6"/>
      <c r="PSA115" s="6"/>
      <c r="PSB115" s="6"/>
      <c r="PSC115" s="6"/>
      <c r="PSD115" s="6"/>
      <c r="PSE115" s="6"/>
      <c r="PSF115" s="6"/>
      <c r="PSG115" s="6"/>
      <c r="PSH115" s="6"/>
      <c r="PSI115" s="6"/>
      <c r="PSJ115" s="6"/>
      <c r="PSK115" s="6"/>
      <c r="PSL115" s="6"/>
      <c r="PSM115" s="6"/>
      <c r="PSN115" s="6"/>
      <c r="PSO115" s="6"/>
      <c r="PSP115" s="6"/>
      <c r="PSQ115" s="6"/>
      <c r="PSR115" s="6"/>
      <c r="PSS115" s="6"/>
      <c r="PST115" s="6"/>
      <c r="PSU115" s="6"/>
      <c r="PSV115" s="6"/>
      <c r="PSW115" s="6"/>
      <c r="PSX115" s="6"/>
      <c r="PSY115" s="6"/>
      <c r="PSZ115" s="6"/>
      <c r="PTA115" s="6"/>
      <c r="PTB115" s="6"/>
      <c r="PTC115" s="6"/>
      <c r="PTD115" s="6"/>
      <c r="PTE115" s="6"/>
      <c r="PTF115" s="6"/>
      <c r="PTG115" s="6"/>
      <c r="PTH115" s="6"/>
      <c r="PTI115" s="6"/>
      <c r="PTJ115" s="6"/>
      <c r="PTK115" s="6"/>
      <c r="PTL115" s="6"/>
      <c r="PTM115" s="6"/>
      <c r="PTN115" s="6"/>
      <c r="PTO115" s="6"/>
      <c r="PTP115" s="6"/>
      <c r="PTQ115" s="6"/>
      <c r="PTR115" s="6"/>
      <c r="PTS115" s="6"/>
      <c r="PTT115" s="6"/>
      <c r="PTU115" s="6"/>
      <c r="PTV115" s="6"/>
      <c r="PTW115" s="6"/>
      <c r="PTX115" s="6"/>
      <c r="PTY115" s="6"/>
      <c r="PTZ115" s="6"/>
      <c r="PUA115" s="6"/>
      <c r="PUB115" s="6"/>
      <c r="PUC115" s="6"/>
      <c r="PUD115" s="6"/>
      <c r="PUE115" s="6"/>
      <c r="PUF115" s="6"/>
      <c r="PUG115" s="6"/>
      <c r="PUH115" s="6"/>
      <c r="PUI115" s="6"/>
      <c r="PUJ115" s="6"/>
      <c r="PUK115" s="6"/>
      <c r="PUL115" s="6"/>
      <c r="PUM115" s="6"/>
      <c r="PUN115" s="6"/>
      <c r="PUO115" s="6"/>
      <c r="PUP115" s="6"/>
      <c r="PUQ115" s="6"/>
      <c r="PUR115" s="6"/>
      <c r="PUS115" s="6"/>
      <c r="PUT115" s="6"/>
      <c r="PUU115" s="6"/>
      <c r="PUV115" s="6"/>
      <c r="PUW115" s="6"/>
      <c r="PUX115" s="6"/>
      <c r="PUY115" s="6"/>
      <c r="PUZ115" s="6"/>
      <c r="PVA115" s="6"/>
      <c r="PVB115" s="6"/>
      <c r="PVC115" s="6"/>
      <c r="PVD115" s="6"/>
      <c r="PVE115" s="6"/>
      <c r="PVF115" s="6"/>
      <c r="PVG115" s="6"/>
      <c r="PVH115" s="6"/>
      <c r="PVI115" s="6"/>
      <c r="PVJ115" s="6"/>
      <c r="PVK115" s="6"/>
      <c r="PVL115" s="6"/>
      <c r="PVM115" s="6"/>
      <c r="PVN115" s="6"/>
      <c r="PVO115" s="6"/>
      <c r="PVP115" s="6"/>
      <c r="PVQ115" s="6"/>
      <c r="PVR115" s="6"/>
      <c r="PVS115" s="6"/>
      <c r="PVT115" s="6"/>
      <c r="PVU115" s="6"/>
      <c r="PVV115" s="6"/>
      <c r="PVW115" s="6"/>
      <c r="PVX115" s="6"/>
      <c r="PVY115" s="6"/>
      <c r="PVZ115" s="6"/>
      <c r="PWA115" s="6"/>
      <c r="PWB115" s="6"/>
      <c r="PWC115" s="6"/>
      <c r="PWD115" s="6"/>
      <c r="PWE115" s="6"/>
      <c r="PWF115" s="6"/>
      <c r="PWG115" s="6"/>
      <c r="PWH115" s="6"/>
      <c r="PWI115" s="6"/>
      <c r="PWJ115" s="6"/>
      <c r="PWK115" s="6"/>
      <c r="PWL115" s="6"/>
      <c r="PWM115" s="6"/>
      <c r="PWN115" s="6"/>
      <c r="PWO115" s="6"/>
      <c r="PWP115" s="6"/>
      <c r="PWQ115" s="6"/>
      <c r="PWR115" s="6"/>
      <c r="PWS115" s="6"/>
      <c r="PWT115" s="6"/>
      <c r="PWU115" s="6"/>
      <c r="PWV115" s="6"/>
      <c r="PWW115" s="6"/>
      <c r="PWX115" s="6"/>
      <c r="PWY115" s="6"/>
      <c r="PWZ115" s="6"/>
      <c r="PXA115" s="6"/>
      <c r="PXB115" s="6"/>
      <c r="PXC115" s="6"/>
      <c r="PXD115" s="6"/>
      <c r="PXE115" s="6"/>
      <c r="PXF115" s="6"/>
      <c r="PXG115" s="6"/>
      <c r="PXH115" s="6"/>
      <c r="PXI115" s="6"/>
      <c r="PXJ115" s="6"/>
      <c r="PXK115" s="6"/>
      <c r="PXL115" s="6"/>
      <c r="PXM115" s="6"/>
      <c r="PXN115" s="6"/>
      <c r="PXO115" s="6"/>
      <c r="PXP115" s="6"/>
      <c r="PXQ115" s="6"/>
      <c r="PXR115" s="6"/>
      <c r="PXS115" s="6"/>
      <c r="PXT115" s="6"/>
      <c r="PXU115" s="6"/>
      <c r="PXV115" s="6"/>
      <c r="PXW115" s="6"/>
      <c r="PXX115" s="6"/>
      <c r="PXY115" s="6"/>
      <c r="PXZ115" s="6"/>
      <c r="PYA115" s="6"/>
      <c r="PYB115" s="6"/>
      <c r="PYC115" s="6"/>
      <c r="PYD115" s="6"/>
      <c r="PYE115" s="6"/>
      <c r="PYF115" s="6"/>
      <c r="PYG115" s="6"/>
      <c r="PYH115" s="6"/>
      <c r="PYI115" s="6"/>
      <c r="PYJ115" s="6"/>
      <c r="PYK115" s="6"/>
      <c r="PYL115" s="6"/>
      <c r="PYM115" s="6"/>
      <c r="PYN115" s="6"/>
      <c r="PYO115" s="6"/>
      <c r="PYP115" s="6"/>
      <c r="PYQ115" s="6"/>
      <c r="PYR115" s="6"/>
      <c r="PYS115" s="6"/>
      <c r="PYT115" s="6"/>
      <c r="PYU115" s="6"/>
      <c r="PYV115" s="6"/>
      <c r="PYW115" s="6"/>
      <c r="PYX115" s="6"/>
      <c r="PYY115" s="6"/>
      <c r="PYZ115" s="6"/>
      <c r="PZA115" s="6"/>
      <c r="PZB115" s="6"/>
      <c r="PZC115" s="6"/>
      <c r="PZD115" s="6"/>
      <c r="PZE115" s="6"/>
      <c r="PZF115" s="6"/>
      <c r="PZG115" s="6"/>
      <c r="PZH115" s="6"/>
      <c r="PZI115" s="6"/>
      <c r="PZJ115" s="6"/>
      <c r="PZK115" s="6"/>
      <c r="PZL115" s="6"/>
      <c r="PZM115" s="6"/>
      <c r="PZN115" s="6"/>
      <c r="PZO115" s="6"/>
      <c r="PZP115" s="6"/>
      <c r="PZQ115" s="6"/>
      <c r="PZR115" s="6"/>
      <c r="PZS115" s="6"/>
      <c r="PZT115" s="6"/>
      <c r="PZU115" s="6"/>
      <c r="PZV115" s="6"/>
      <c r="PZW115" s="6"/>
      <c r="PZX115" s="6"/>
      <c r="PZY115" s="6"/>
      <c r="PZZ115" s="6"/>
      <c r="QAA115" s="6"/>
      <c r="QAB115" s="6"/>
      <c r="QAC115" s="6"/>
      <c r="QAD115" s="6"/>
      <c r="QAE115" s="6"/>
      <c r="QAF115" s="6"/>
      <c r="QAG115" s="6"/>
      <c r="QAH115" s="6"/>
      <c r="QAI115" s="6"/>
      <c r="QAJ115" s="6"/>
      <c r="QAK115" s="6"/>
      <c r="QAL115" s="6"/>
      <c r="QAM115" s="6"/>
      <c r="QAN115" s="6"/>
      <c r="QAO115" s="6"/>
      <c r="QAP115" s="6"/>
      <c r="QAQ115" s="6"/>
      <c r="QAR115" s="6"/>
      <c r="QAS115" s="6"/>
      <c r="QAT115" s="6"/>
      <c r="QAU115" s="6"/>
      <c r="QAV115" s="6"/>
      <c r="QAW115" s="6"/>
      <c r="QAX115" s="6"/>
      <c r="QAY115" s="6"/>
      <c r="QAZ115" s="6"/>
      <c r="QBA115" s="6"/>
      <c r="QBB115" s="6"/>
      <c r="QBC115" s="6"/>
      <c r="QBD115" s="6"/>
      <c r="QBE115" s="6"/>
      <c r="QBF115" s="6"/>
      <c r="QBG115" s="6"/>
      <c r="QBH115" s="6"/>
      <c r="QBI115" s="6"/>
      <c r="QBJ115" s="6"/>
      <c r="QBK115" s="6"/>
      <c r="QBL115" s="6"/>
      <c r="QBM115" s="6"/>
      <c r="QBN115" s="6"/>
      <c r="QBO115" s="6"/>
      <c r="QBP115" s="6"/>
      <c r="QBQ115" s="6"/>
      <c r="QBR115" s="6"/>
      <c r="QBS115" s="6"/>
      <c r="QBT115" s="6"/>
      <c r="QBU115" s="6"/>
      <c r="QBV115" s="6"/>
      <c r="QBW115" s="6"/>
      <c r="QBX115" s="6"/>
      <c r="QBY115" s="6"/>
      <c r="QBZ115" s="6"/>
      <c r="QCA115" s="6"/>
      <c r="QCB115" s="6"/>
      <c r="QCC115" s="6"/>
      <c r="QCD115" s="6"/>
      <c r="QCE115" s="6"/>
      <c r="QCF115" s="6"/>
      <c r="QCG115" s="6"/>
      <c r="QCH115" s="6"/>
      <c r="QCI115" s="6"/>
      <c r="QCJ115" s="6"/>
      <c r="QCK115" s="6"/>
      <c r="QCL115" s="6"/>
      <c r="QCM115" s="6"/>
      <c r="QCN115" s="6"/>
      <c r="QCO115" s="6"/>
      <c r="QCP115" s="6"/>
      <c r="QCQ115" s="6"/>
      <c r="QCR115" s="6"/>
      <c r="QCS115" s="6"/>
      <c r="QCT115" s="6"/>
      <c r="QCU115" s="6"/>
      <c r="QCV115" s="6"/>
      <c r="QCW115" s="6"/>
      <c r="QCX115" s="6"/>
      <c r="QCY115" s="6"/>
      <c r="QCZ115" s="6"/>
      <c r="QDA115" s="6"/>
      <c r="QDB115" s="6"/>
      <c r="QDC115" s="6"/>
      <c r="QDD115" s="6"/>
      <c r="QDE115" s="6"/>
      <c r="QDF115" s="6"/>
      <c r="QDG115" s="6"/>
      <c r="QDH115" s="6"/>
      <c r="QDI115" s="6"/>
      <c r="QDJ115" s="6"/>
      <c r="QDK115" s="6"/>
      <c r="QDL115" s="6"/>
      <c r="QDM115" s="6"/>
      <c r="QDN115" s="6"/>
      <c r="QDO115" s="6"/>
      <c r="QDP115" s="6"/>
      <c r="QDQ115" s="6"/>
      <c r="QDR115" s="6"/>
      <c r="QDS115" s="6"/>
      <c r="QDT115" s="6"/>
      <c r="QDU115" s="6"/>
      <c r="QDV115" s="6"/>
      <c r="QDW115" s="6"/>
      <c r="QDX115" s="6"/>
      <c r="QDY115" s="6"/>
      <c r="QDZ115" s="6"/>
      <c r="QEA115" s="6"/>
      <c r="QEB115" s="6"/>
      <c r="QEC115" s="6"/>
      <c r="QED115" s="6"/>
      <c r="QEE115" s="6"/>
      <c r="QEF115" s="6"/>
      <c r="QEG115" s="6"/>
      <c r="QEH115" s="6"/>
      <c r="QEI115" s="6"/>
      <c r="QEJ115" s="6"/>
      <c r="QEK115" s="6"/>
      <c r="QEL115" s="6"/>
      <c r="QEM115" s="6"/>
      <c r="QEN115" s="6"/>
      <c r="QEO115" s="6"/>
      <c r="QEP115" s="6"/>
      <c r="QEQ115" s="6"/>
      <c r="QER115" s="6"/>
      <c r="QES115" s="6"/>
      <c r="QET115" s="6"/>
      <c r="QEU115" s="6"/>
      <c r="QEV115" s="6"/>
      <c r="QEW115" s="6"/>
      <c r="QEX115" s="6"/>
      <c r="QEY115" s="6"/>
      <c r="QEZ115" s="6"/>
      <c r="QFA115" s="6"/>
      <c r="QFB115" s="6"/>
      <c r="QFC115" s="6"/>
      <c r="QFD115" s="6"/>
      <c r="QFE115" s="6"/>
      <c r="QFF115" s="6"/>
      <c r="QFG115" s="6"/>
      <c r="QFH115" s="6"/>
      <c r="QFI115" s="6"/>
      <c r="QFJ115" s="6"/>
      <c r="QFK115" s="6"/>
      <c r="QFL115" s="6"/>
      <c r="QFM115" s="6"/>
      <c r="QFN115" s="6"/>
      <c r="QFO115" s="6"/>
      <c r="QFP115" s="6"/>
      <c r="QFQ115" s="6"/>
      <c r="QFR115" s="6"/>
      <c r="QFS115" s="6"/>
      <c r="QFT115" s="6"/>
      <c r="QFU115" s="6"/>
      <c r="QFV115" s="6"/>
      <c r="QFW115" s="6"/>
      <c r="QFX115" s="6"/>
      <c r="QFY115" s="6"/>
      <c r="QFZ115" s="6"/>
      <c r="QGA115" s="6"/>
      <c r="QGB115" s="6"/>
      <c r="QGC115" s="6"/>
      <c r="QGD115" s="6"/>
      <c r="QGE115" s="6"/>
      <c r="QGF115" s="6"/>
      <c r="QGG115" s="6"/>
      <c r="QGH115" s="6"/>
      <c r="QGI115" s="6"/>
      <c r="QGJ115" s="6"/>
      <c r="QGK115" s="6"/>
      <c r="QGL115" s="6"/>
      <c r="QGM115" s="6"/>
      <c r="QGN115" s="6"/>
      <c r="QGO115" s="6"/>
      <c r="QGP115" s="6"/>
      <c r="QGQ115" s="6"/>
      <c r="QGR115" s="6"/>
      <c r="QGS115" s="6"/>
      <c r="QGT115" s="6"/>
      <c r="QGU115" s="6"/>
      <c r="QGV115" s="6"/>
      <c r="QGW115" s="6"/>
      <c r="QGX115" s="6"/>
      <c r="QGY115" s="6"/>
      <c r="QGZ115" s="6"/>
      <c r="QHA115" s="6"/>
      <c r="QHB115" s="6"/>
      <c r="QHC115" s="6"/>
      <c r="QHD115" s="6"/>
      <c r="QHE115" s="6"/>
      <c r="QHF115" s="6"/>
      <c r="QHG115" s="6"/>
      <c r="QHH115" s="6"/>
      <c r="QHI115" s="6"/>
      <c r="QHJ115" s="6"/>
      <c r="QHK115" s="6"/>
      <c r="QHL115" s="6"/>
      <c r="QHM115" s="6"/>
      <c r="QHN115" s="6"/>
      <c r="QHO115" s="6"/>
      <c r="QHP115" s="6"/>
      <c r="QHQ115" s="6"/>
      <c r="QHR115" s="6"/>
      <c r="QHS115" s="6"/>
      <c r="QHT115" s="6"/>
      <c r="QHU115" s="6"/>
      <c r="QHV115" s="6"/>
      <c r="QHW115" s="6"/>
      <c r="QHX115" s="6"/>
      <c r="QHY115" s="6"/>
      <c r="QHZ115" s="6"/>
      <c r="QIA115" s="6"/>
      <c r="QIB115" s="6"/>
      <c r="QIC115" s="6"/>
      <c r="QID115" s="6"/>
      <c r="QIE115" s="6"/>
      <c r="QIF115" s="6"/>
      <c r="QIG115" s="6"/>
      <c r="QIH115" s="6"/>
      <c r="QII115" s="6"/>
      <c r="QIJ115" s="6"/>
      <c r="QIK115" s="6"/>
      <c r="QIL115" s="6"/>
      <c r="QIM115" s="6"/>
      <c r="QIN115" s="6"/>
      <c r="QIO115" s="6"/>
      <c r="QIP115" s="6"/>
      <c r="QIQ115" s="6"/>
      <c r="QIR115" s="6"/>
      <c r="QIS115" s="6"/>
      <c r="QIT115" s="6"/>
      <c r="QIU115" s="6"/>
      <c r="QIV115" s="6"/>
      <c r="QIW115" s="6"/>
      <c r="QIX115" s="6"/>
      <c r="QIY115" s="6"/>
      <c r="QIZ115" s="6"/>
      <c r="QJA115" s="6"/>
      <c r="QJB115" s="6"/>
      <c r="QJC115" s="6"/>
      <c r="QJD115" s="6"/>
      <c r="QJE115" s="6"/>
      <c r="QJF115" s="6"/>
      <c r="QJG115" s="6"/>
      <c r="QJH115" s="6"/>
      <c r="QJI115" s="6"/>
      <c r="QJJ115" s="6"/>
      <c r="QJK115" s="6"/>
      <c r="QJL115" s="6"/>
      <c r="QJM115" s="6"/>
      <c r="QJN115" s="6"/>
      <c r="QJO115" s="6"/>
      <c r="QJP115" s="6"/>
      <c r="QJQ115" s="6"/>
      <c r="QJR115" s="6"/>
      <c r="QJS115" s="6"/>
      <c r="QJT115" s="6"/>
      <c r="QJU115" s="6"/>
      <c r="QJV115" s="6"/>
      <c r="QJW115" s="6"/>
      <c r="QJX115" s="6"/>
      <c r="QJY115" s="6"/>
      <c r="QJZ115" s="6"/>
      <c r="QKA115" s="6"/>
      <c r="QKB115" s="6"/>
      <c r="QKC115" s="6"/>
      <c r="QKD115" s="6"/>
      <c r="QKE115" s="6"/>
      <c r="QKF115" s="6"/>
      <c r="QKG115" s="6"/>
      <c r="QKH115" s="6"/>
      <c r="QKI115" s="6"/>
      <c r="QKJ115" s="6"/>
      <c r="QKK115" s="6"/>
      <c r="QKL115" s="6"/>
      <c r="QKM115" s="6"/>
      <c r="QKN115" s="6"/>
      <c r="QKO115" s="6"/>
      <c r="QKP115" s="6"/>
      <c r="QKQ115" s="6"/>
      <c r="QKR115" s="6"/>
      <c r="QKS115" s="6"/>
      <c r="QKT115" s="6"/>
      <c r="QKU115" s="6"/>
      <c r="QKV115" s="6"/>
      <c r="QKW115" s="6"/>
      <c r="QKX115" s="6"/>
      <c r="QKY115" s="6"/>
      <c r="QKZ115" s="6"/>
      <c r="QLA115" s="6"/>
      <c r="QLB115" s="6"/>
      <c r="QLC115" s="6"/>
      <c r="QLD115" s="6"/>
      <c r="QLE115" s="6"/>
      <c r="QLF115" s="6"/>
      <c r="QLG115" s="6"/>
      <c r="QLH115" s="6"/>
      <c r="QLI115" s="6"/>
      <c r="QLJ115" s="6"/>
      <c r="QLK115" s="6"/>
      <c r="QLL115" s="6"/>
      <c r="QLM115" s="6"/>
      <c r="QLN115" s="6"/>
      <c r="QLO115" s="6"/>
      <c r="QLP115" s="6"/>
      <c r="QLQ115" s="6"/>
      <c r="QLR115" s="6"/>
      <c r="QLS115" s="6"/>
      <c r="QLT115" s="6"/>
      <c r="QLU115" s="6"/>
      <c r="QLV115" s="6"/>
      <c r="QLW115" s="6"/>
      <c r="QLX115" s="6"/>
      <c r="QLY115" s="6"/>
      <c r="QLZ115" s="6"/>
      <c r="QMA115" s="6"/>
      <c r="QMB115" s="6"/>
      <c r="QMC115" s="6"/>
      <c r="QMD115" s="6"/>
      <c r="QME115" s="6"/>
      <c r="QMF115" s="6"/>
      <c r="QMG115" s="6"/>
      <c r="QMH115" s="6"/>
      <c r="QMI115" s="6"/>
      <c r="QMJ115" s="6"/>
      <c r="QMK115" s="6"/>
      <c r="QML115" s="6"/>
      <c r="QMM115" s="6"/>
      <c r="QMN115" s="6"/>
      <c r="QMO115" s="6"/>
      <c r="QMP115" s="6"/>
      <c r="QMQ115" s="6"/>
      <c r="QMR115" s="6"/>
      <c r="QMS115" s="6"/>
      <c r="QMT115" s="6"/>
      <c r="QMU115" s="6"/>
      <c r="QMV115" s="6"/>
      <c r="QMW115" s="6"/>
      <c r="QMX115" s="6"/>
      <c r="QMY115" s="6"/>
      <c r="QMZ115" s="6"/>
      <c r="QNA115" s="6"/>
      <c r="QNB115" s="6"/>
      <c r="QNC115" s="6"/>
      <c r="QND115" s="6"/>
      <c r="QNE115" s="6"/>
      <c r="QNF115" s="6"/>
      <c r="QNG115" s="6"/>
      <c r="QNH115" s="6"/>
      <c r="QNI115" s="6"/>
      <c r="QNJ115" s="6"/>
      <c r="QNK115" s="6"/>
      <c r="QNL115" s="6"/>
      <c r="QNM115" s="6"/>
      <c r="QNN115" s="6"/>
      <c r="QNO115" s="6"/>
      <c r="QNP115" s="6"/>
      <c r="QNQ115" s="6"/>
      <c r="QNR115" s="6"/>
      <c r="QNS115" s="6"/>
      <c r="QNT115" s="6"/>
      <c r="QNU115" s="6"/>
      <c r="QNV115" s="6"/>
      <c r="QNW115" s="6"/>
      <c r="QNX115" s="6"/>
      <c r="QNY115" s="6"/>
      <c r="QNZ115" s="6"/>
      <c r="QOA115" s="6"/>
      <c r="QOB115" s="6"/>
      <c r="QOC115" s="6"/>
      <c r="QOD115" s="6"/>
      <c r="QOE115" s="6"/>
      <c r="QOF115" s="6"/>
      <c r="QOG115" s="6"/>
      <c r="QOH115" s="6"/>
      <c r="QOI115" s="6"/>
      <c r="QOJ115" s="6"/>
      <c r="QOK115" s="6"/>
      <c r="QOL115" s="6"/>
      <c r="QOM115" s="6"/>
      <c r="QON115" s="6"/>
      <c r="QOO115" s="6"/>
      <c r="QOP115" s="6"/>
      <c r="QOQ115" s="6"/>
      <c r="QOR115" s="6"/>
      <c r="QOS115" s="6"/>
      <c r="QOT115" s="6"/>
      <c r="QOU115" s="6"/>
      <c r="QOV115" s="6"/>
      <c r="QOW115" s="6"/>
      <c r="QOX115" s="6"/>
      <c r="QOY115" s="6"/>
      <c r="QOZ115" s="6"/>
      <c r="QPA115" s="6"/>
      <c r="QPB115" s="6"/>
      <c r="QPC115" s="6"/>
      <c r="QPD115" s="6"/>
      <c r="QPE115" s="6"/>
      <c r="QPF115" s="6"/>
      <c r="QPG115" s="6"/>
      <c r="QPH115" s="6"/>
      <c r="QPI115" s="6"/>
      <c r="QPJ115" s="6"/>
      <c r="QPK115" s="6"/>
      <c r="QPL115" s="6"/>
      <c r="QPM115" s="6"/>
      <c r="QPN115" s="6"/>
      <c r="QPO115" s="6"/>
      <c r="QPP115" s="6"/>
      <c r="QPQ115" s="6"/>
      <c r="QPR115" s="6"/>
      <c r="QPS115" s="6"/>
      <c r="QPT115" s="6"/>
      <c r="QPU115" s="6"/>
      <c r="QPV115" s="6"/>
      <c r="QPW115" s="6"/>
      <c r="QPX115" s="6"/>
      <c r="QPY115" s="6"/>
      <c r="QPZ115" s="6"/>
      <c r="QQA115" s="6"/>
      <c r="QQB115" s="6"/>
      <c r="QQC115" s="6"/>
      <c r="QQD115" s="6"/>
      <c r="QQE115" s="6"/>
      <c r="QQF115" s="6"/>
      <c r="QQG115" s="6"/>
      <c r="QQH115" s="6"/>
      <c r="QQI115" s="6"/>
      <c r="QQJ115" s="6"/>
      <c r="QQK115" s="6"/>
      <c r="QQL115" s="6"/>
      <c r="QQM115" s="6"/>
      <c r="QQN115" s="6"/>
      <c r="QQO115" s="6"/>
      <c r="QQP115" s="6"/>
      <c r="QQQ115" s="6"/>
      <c r="QQR115" s="6"/>
      <c r="QQS115" s="6"/>
      <c r="QQT115" s="6"/>
      <c r="QQU115" s="6"/>
      <c r="QQV115" s="6"/>
      <c r="QQW115" s="6"/>
      <c r="QQX115" s="6"/>
      <c r="QQY115" s="6"/>
      <c r="QQZ115" s="6"/>
      <c r="QRA115" s="6"/>
      <c r="QRB115" s="6"/>
      <c r="QRC115" s="6"/>
      <c r="QRD115" s="6"/>
      <c r="QRE115" s="6"/>
      <c r="QRF115" s="6"/>
      <c r="QRG115" s="6"/>
      <c r="QRH115" s="6"/>
      <c r="QRI115" s="6"/>
      <c r="QRJ115" s="6"/>
      <c r="QRK115" s="6"/>
      <c r="QRL115" s="6"/>
      <c r="QRM115" s="6"/>
      <c r="QRN115" s="6"/>
      <c r="QRO115" s="6"/>
      <c r="QRP115" s="6"/>
      <c r="QRQ115" s="6"/>
      <c r="QRR115" s="6"/>
      <c r="QRS115" s="6"/>
      <c r="QRT115" s="6"/>
      <c r="QRU115" s="6"/>
      <c r="QRV115" s="6"/>
      <c r="QRW115" s="6"/>
      <c r="QRX115" s="6"/>
      <c r="QRY115" s="6"/>
      <c r="QRZ115" s="6"/>
      <c r="QSA115" s="6"/>
      <c r="QSB115" s="6"/>
      <c r="QSC115" s="6"/>
      <c r="QSD115" s="6"/>
      <c r="QSE115" s="6"/>
      <c r="QSF115" s="6"/>
      <c r="QSG115" s="6"/>
      <c r="QSH115" s="6"/>
      <c r="QSI115" s="6"/>
      <c r="QSJ115" s="6"/>
      <c r="QSK115" s="6"/>
      <c r="QSL115" s="6"/>
      <c r="QSM115" s="6"/>
      <c r="QSN115" s="6"/>
      <c r="QSO115" s="6"/>
      <c r="QSP115" s="6"/>
      <c r="QSQ115" s="6"/>
      <c r="QSR115" s="6"/>
      <c r="QSS115" s="6"/>
      <c r="QST115" s="6"/>
      <c r="QSU115" s="6"/>
      <c r="QSV115" s="6"/>
      <c r="QSW115" s="6"/>
      <c r="QSX115" s="6"/>
      <c r="QSY115" s="6"/>
      <c r="QSZ115" s="6"/>
      <c r="QTA115" s="6"/>
      <c r="QTB115" s="6"/>
      <c r="QTC115" s="6"/>
      <c r="QTD115" s="6"/>
      <c r="QTE115" s="6"/>
      <c r="QTF115" s="6"/>
      <c r="QTG115" s="6"/>
      <c r="QTH115" s="6"/>
      <c r="QTI115" s="6"/>
      <c r="QTJ115" s="6"/>
      <c r="QTK115" s="6"/>
      <c r="QTL115" s="6"/>
      <c r="QTM115" s="6"/>
      <c r="QTN115" s="6"/>
      <c r="QTO115" s="6"/>
      <c r="QTP115" s="6"/>
      <c r="QTQ115" s="6"/>
      <c r="QTR115" s="6"/>
      <c r="QTS115" s="6"/>
      <c r="QTT115" s="6"/>
      <c r="QTU115" s="6"/>
      <c r="QTV115" s="6"/>
      <c r="QTW115" s="6"/>
      <c r="QTX115" s="6"/>
      <c r="QTY115" s="6"/>
      <c r="QTZ115" s="6"/>
      <c r="QUA115" s="6"/>
      <c r="QUB115" s="6"/>
      <c r="QUC115" s="6"/>
      <c r="QUD115" s="6"/>
      <c r="QUE115" s="6"/>
      <c r="QUF115" s="6"/>
      <c r="QUG115" s="6"/>
      <c r="QUH115" s="6"/>
      <c r="QUI115" s="6"/>
      <c r="QUJ115" s="6"/>
      <c r="QUK115" s="6"/>
      <c r="QUL115" s="6"/>
      <c r="QUM115" s="6"/>
      <c r="QUN115" s="6"/>
      <c r="QUO115" s="6"/>
      <c r="QUP115" s="6"/>
      <c r="QUQ115" s="6"/>
      <c r="QUR115" s="6"/>
      <c r="QUS115" s="6"/>
      <c r="QUT115" s="6"/>
      <c r="QUU115" s="6"/>
      <c r="QUV115" s="6"/>
      <c r="QUW115" s="6"/>
      <c r="QUX115" s="6"/>
      <c r="QUY115" s="6"/>
      <c r="QUZ115" s="6"/>
      <c r="QVA115" s="6"/>
      <c r="QVB115" s="6"/>
      <c r="QVC115" s="6"/>
      <c r="QVD115" s="6"/>
      <c r="QVE115" s="6"/>
      <c r="QVF115" s="6"/>
      <c r="QVG115" s="6"/>
      <c r="QVH115" s="6"/>
      <c r="QVI115" s="6"/>
      <c r="QVJ115" s="6"/>
      <c r="QVK115" s="6"/>
      <c r="QVL115" s="6"/>
      <c r="QVM115" s="6"/>
      <c r="QVN115" s="6"/>
      <c r="QVO115" s="6"/>
      <c r="QVP115" s="6"/>
      <c r="QVQ115" s="6"/>
      <c r="QVR115" s="6"/>
      <c r="QVS115" s="6"/>
      <c r="QVT115" s="6"/>
      <c r="QVU115" s="6"/>
      <c r="QVV115" s="6"/>
      <c r="QVW115" s="6"/>
      <c r="QVX115" s="6"/>
      <c r="QVY115" s="6"/>
      <c r="QVZ115" s="6"/>
      <c r="QWA115" s="6"/>
      <c r="QWB115" s="6"/>
      <c r="QWC115" s="6"/>
      <c r="QWD115" s="6"/>
      <c r="QWE115" s="6"/>
      <c r="QWF115" s="6"/>
      <c r="QWG115" s="6"/>
      <c r="QWH115" s="6"/>
      <c r="QWI115" s="6"/>
      <c r="QWJ115" s="6"/>
      <c r="QWK115" s="6"/>
      <c r="QWL115" s="6"/>
      <c r="QWM115" s="6"/>
      <c r="QWN115" s="6"/>
      <c r="QWO115" s="6"/>
      <c r="QWP115" s="6"/>
      <c r="QWQ115" s="6"/>
      <c r="QWR115" s="6"/>
      <c r="QWS115" s="6"/>
      <c r="QWT115" s="6"/>
      <c r="QWU115" s="6"/>
      <c r="QWV115" s="6"/>
      <c r="QWW115" s="6"/>
      <c r="QWX115" s="6"/>
      <c r="QWY115" s="6"/>
      <c r="QWZ115" s="6"/>
      <c r="QXA115" s="6"/>
      <c r="QXB115" s="6"/>
      <c r="QXC115" s="6"/>
      <c r="QXD115" s="6"/>
      <c r="QXE115" s="6"/>
      <c r="QXF115" s="6"/>
      <c r="QXG115" s="6"/>
      <c r="QXH115" s="6"/>
      <c r="QXI115" s="6"/>
      <c r="QXJ115" s="6"/>
      <c r="QXK115" s="6"/>
      <c r="QXL115" s="6"/>
      <c r="QXM115" s="6"/>
      <c r="QXN115" s="6"/>
      <c r="QXO115" s="6"/>
      <c r="QXP115" s="6"/>
      <c r="QXQ115" s="6"/>
      <c r="QXR115" s="6"/>
      <c r="QXS115" s="6"/>
      <c r="QXT115" s="6"/>
      <c r="QXU115" s="6"/>
      <c r="QXV115" s="6"/>
      <c r="QXW115" s="6"/>
      <c r="QXX115" s="6"/>
      <c r="QXY115" s="6"/>
      <c r="QXZ115" s="6"/>
      <c r="QYA115" s="6"/>
      <c r="QYB115" s="6"/>
      <c r="QYC115" s="6"/>
      <c r="QYD115" s="6"/>
      <c r="QYE115" s="6"/>
      <c r="QYF115" s="6"/>
      <c r="QYG115" s="6"/>
      <c r="QYH115" s="6"/>
      <c r="QYI115" s="6"/>
      <c r="QYJ115" s="6"/>
      <c r="QYK115" s="6"/>
      <c r="QYL115" s="6"/>
      <c r="QYM115" s="6"/>
      <c r="QYN115" s="6"/>
      <c r="QYO115" s="6"/>
      <c r="QYP115" s="6"/>
      <c r="QYQ115" s="6"/>
      <c r="QYR115" s="6"/>
      <c r="QYS115" s="6"/>
      <c r="QYT115" s="6"/>
      <c r="QYU115" s="6"/>
      <c r="QYV115" s="6"/>
      <c r="QYW115" s="6"/>
      <c r="QYX115" s="6"/>
      <c r="QYY115" s="6"/>
      <c r="QYZ115" s="6"/>
      <c r="QZA115" s="6"/>
      <c r="QZB115" s="6"/>
      <c r="QZC115" s="6"/>
      <c r="QZD115" s="6"/>
      <c r="QZE115" s="6"/>
      <c r="QZF115" s="6"/>
      <c r="QZG115" s="6"/>
      <c r="QZH115" s="6"/>
      <c r="QZI115" s="6"/>
      <c r="QZJ115" s="6"/>
      <c r="QZK115" s="6"/>
      <c r="QZL115" s="6"/>
      <c r="QZM115" s="6"/>
      <c r="QZN115" s="6"/>
      <c r="QZO115" s="6"/>
      <c r="QZP115" s="6"/>
      <c r="QZQ115" s="6"/>
      <c r="QZR115" s="6"/>
      <c r="QZS115" s="6"/>
      <c r="QZT115" s="6"/>
      <c r="QZU115" s="6"/>
      <c r="QZV115" s="6"/>
      <c r="QZW115" s="6"/>
      <c r="QZX115" s="6"/>
      <c r="QZY115" s="6"/>
      <c r="QZZ115" s="6"/>
      <c r="RAA115" s="6"/>
      <c r="RAB115" s="6"/>
      <c r="RAC115" s="6"/>
      <c r="RAD115" s="6"/>
      <c r="RAE115" s="6"/>
      <c r="RAF115" s="6"/>
      <c r="RAG115" s="6"/>
      <c r="RAH115" s="6"/>
      <c r="RAI115" s="6"/>
      <c r="RAJ115" s="6"/>
      <c r="RAK115" s="6"/>
      <c r="RAL115" s="6"/>
      <c r="RAM115" s="6"/>
      <c r="RAN115" s="6"/>
      <c r="RAO115" s="6"/>
      <c r="RAP115" s="6"/>
      <c r="RAQ115" s="6"/>
      <c r="RAR115" s="6"/>
      <c r="RAS115" s="6"/>
      <c r="RAT115" s="6"/>
      <c r="RAU115" s="6"/>
      <c r="RAV115" s="6"/>
      <c r="RAW115" s="6"/>
      <c r="RAX115" s="6"/>
      <c r="RAY115" s="6"/>
      <c r="RAZ115" s="6"/>
      <c r="RBA115" s="6"/>
      <c r="RBB115" s="6"/>
      <c r="RBC115" s="6"/>
      <c r="RBD115" s="6"/>
      <c r="RBE115" s="6"/>
      <c r="RBF115" s="6"/>
      <c r="RBG115" s="6"/>
      <c r="RBH115" s="6"/>
      <c r="RBI115" s="6"/>
      <c r="RBJ115" s="6"/>
      <c r="RBK115" s="6"/>
      <c r="RBL115" s="6"/>
      <c r="RBM115" s="6"/>
      <c r="RBN115" s="6"/>
      <c r="RBO115" s="6"/>
      <c r="RBP115" s="6"/>
      <c r="RBQ115" s="6"/>
      <c r="RBR115" s="6"/>
      <c r="RBS115" s="6"/>
      <c r="RBT115" s="6"/>
      <c r="RBU115" s="6"/>
      <c r="RBV115" s="6"/>
      <c r="RBW115" s="6"/>
      <c r="RBX115" s="6"/>
      <c r="RBY115" s="6"/>
      <c r="RBZ115" s="6"/>
      <c r="RCA115" s="6"/>
      <c r="RCB115" s="6"/>
      <c r="RCC115" s="6"/>
      <c r="RCD115" s="6"/>
      <c r="RCE115" s="6"/>
      <c r="RCF115" s="6"/>
      <c r="RCG115" s="6"/>
      <c r="RCH115" s="6"/>
      <c r="RCI115" s="6"/>
      <c r="RCJ115" s="6"/>
      <c r="RCK115" s="6"/>
      <c r="RCL115" s="6"/>
      <c r="RCM115" s="6"/>
      <c r="RCN115" s="6"/>
      <c r="RCO115" s="6"/>
      <c r="RCP115" s="6"/>
      <c r="RCQ115" s="6"/>
      <c r="RCR115" s="6"/>
      <c r="RCS115" s="6"/>
      <c r="RCT115" s="6"/>
      <c r="RCU115" s="6"/>
      <c r="RCV115" s="6"/>
      <c r="RCW115" s="6"/>
      <c r="RCX115" s="6"/>
      <c r="RCY115" s="6"/>
      <c r="RCZ115" s="6"/>
      <c r="RDA115" s="6"/>
      <c r="RDB115" s="6"/>
      <c r="RDC115" s="6"/>
      <c r="RDD115" s="6"/>
      <c r="RDE115" s="6"/>
      <c r="RDF115" s="6"/>
      <c r="RDG115" s="6"/>
      <c r="RDH115" s="6"/>
      <c r="RDI115" s="6"/>
      <c r="RDJ115" s="6"/>
      <c r="RDK115" s="6"/>
      <c r="RDL115" s="6"/>
      <c r="RDM115" s="6"/>
      <c r="RDN115" s="6"/>
      <c r="RDO115" s="6"/>
      <c r="RDP115" s="6"/>
      <c r="RDQ115" s="6"/>
      <c r="RDR115" s="6"/>
      <c r="RDS115" s="6"/>
      <c r="RDT115" s="6"/>
      <c r="RDU115" s="6"/>
      <c r="RDV115" s="6"/>
      <c r="RDW115" s="6"/>
      <c r="RDX115" s="6"/>
      <c r="RDY115" s="6"/>
      <c r="RDZ115" s="6"/>
      <c r="REA115" s="6"/>
      <c r="REB115" s="6"/>
      <c r="REC115" s="6"/>
      <c r="RED115" s="6"/>
      <c r="REE115" s="6"/>
      <c r="REF115" s="6"/>
      <c r="REG115" s="6"/>
      <c r="REH115" s="6"/>
      <c r="REI115" s="6"/>
      <c r="REJ115" s="6"/>
      <c r="REK115" s="6"/>
      <c r="REL115" s="6"/>
      <c r="REM115" s="6"/>
      <c r="REN115" s="6"/>
      <c r="REO115" s="6"/>
      <c r="REP115" s="6"/>
      <c r="REQ115" s="6"/>
      <c r="RER115" s="6"/>
      <c r="RES115" s="6"/>
      <c r="RET115" s="6"/>
      <c r="REU115" s="6"/>
      <c r="REV115" s="6"/>
      <c r="REW115" s="6"/>
      <c r="REX115" s="6"/>
      <c r="REY115" s="6"/>
      <c r="REZ115" s="6"/>
      <c r="RFA115" s="6"/>
      <c r="RFB115" s="6"/>
      <c r="RFC115" s="6"/>
      <c r="RFD115" s="6"/>
      <c r="RFE115" s="6"/>
      <c r="RFF115" s="6"/>
      <c r="RFG115" s="6"/>
      <c r="RFH115" s="6"/>
      <c r="RFI115" s="6"/>
      <c r="RFJ115" s="6"/>
      <c r="RFK115" s="6"/>
      <c r="RFL115" s="6"/>
      <c r="RFM115" s="6"/>
      <c r="RFN115" s="6"/>
      <c r="RFO115" s="6"/>
      <c r="RFP115" s="6"/>
      <c r="RFQ115" s="6"/>
      <c r="RFR115" s="6"/>
      <c r="RFS115" s="6"/>
      <c r="RFT115" s="6"/>
      <c r="RFU115" s="6"/>
      <c r="RFV115" s="6"/>
      <c r="RFW115" s="6"/>
      <c r="RFX115" s="6"/>
      <c r="RFY115" s="6"/>
      <c r="RFZ115" s="6"/>
      <c r="RGA115" s="6"/>
      <c r="RGB115" s="6"/>
      <c r="RGC115" s="6"/>
      <c r="RGD115" s="6"/>
      <c r="RGE115" s="6"/>
      <c r="RGF115" s="6"/>
      <c r="RGG115" s="6"/>
      <c r="RGH115" s="6"/>
      <c r="RGI115" s="6"/>
      <c r="RGJ115" s="6"/>
      <c r="RGK115" s="6"/>
      <c r="RGL115" s="6"/>
      <c r="RGM115" s="6"/>
      <c r="RGN115" s="6"/>
      <c r="RGO115" s="6"/>
      <c r="RGP115" s="6"/>
      <c r="RGQ115" s="6"/>
      <c r="RGR115" s="6"/>
      <c r="RGS115" s="6"/>
      <c r="RGT115" s="6"/>
      <c r="RGU115" s="6"/>
      <c r="RGV115" s="6"/>
      <c r="RGW115" s="6"/>
      <c r="RGX115" s="6"/>
      <c r="RGY115" s="6"/>
      <c r="RGZ115" s="6"/>
      <c r="RHA115" s="6"/>
      <c r="RHB115" s="6"/>
      <c r="RHC115" s="6"/>
      <c r="RHD115" s="6"/>
      <c r="RHE115" s="6"/>
      <c r="RHF115" s="6"/>
      <c r="RHG115" s="6"/>
      <c r="RHH115" s="6"/>
      <c r="RHI115" s="6"/>
      <c r="RHJ115" s="6"/>
      <c r="RHK115" s="6"/>
      <c r="RHL115" s="6"/>
      <c r="RHM115" s="6"/>
      <c r="RHN115" s="6"/>
      <c r="RHO115" s="6"/>
      <c r="RHP115" s="6"/>
      <c r="RHQ115" s="6"/>
      <c r="RHR115" s="6"/>
      <c r="RHS115" s="6"/>
      <c r="RHT115" s="6"/>
      <c r="RHU115" s="6"/>
      <c r="RHV115" s="6"/>
      <c r="RHW115" s="6"/>
      <c r="RHX115" s="6"/>
      <c r="RHY115" s="6"/>
      <c r="RHZ115" s="6"/>
      <c r="RIA115" s="6"/>
      <c r="RIB115" s="6"/>
      <c r="RIC115" s="6"/>
      <c r="RID115" s="6"/>
      <c r="RIE115" s="6"/>
      <c r="RIF115" s="6"/>
      <c r="RIG115" s="6"/>
      <c r="RIH115" s="6"/>
      <c r="RII115" s="6"/>
      <c r="RIJ115" s="6"/>
      <c r="RIK115" s="6"/>
      <c r="RIL115" s="6"/>
      <c r="RIM115" s="6"/>
      <c r="RIN115" s="6"/>
      <c r="RIO115" s="6"/>
      <c r="RIP115" s="6"/>
      <c r="RIQ115" s="6"/>
      <c r="RIR115" s="6"/>
      <c r="RIS115" s="6"/>
      <c r="RIT115" s="6"/>
      <c r="RIU115" s="6"/>
      <c r="RIV115" s="6"/>
      <c r="RIW115" s="6"/>
      <c r="RIX115" s="6"/>
      <c r="RIY115" s="6"/>
      <c r="RIZ115" s="6"/>
      <c r="RJA115" s="6"/>
      <c r="RJB115" s="6"/>
      <c r="RJC115" s="6"/>
      <c r="RJD115" s="6"/>
      <c r="RJE115" s="6"/>
      <c r="RJF115" s="6"/>
      <c r="RJG115" s="6"/>
      <c r="RJH115" s="6"/>
      <c r="RJI115" s="6"/>
      <c r="RJJ115" s="6"/>
      <c r="RJK115" s="6"/>
      <c r="RJL115" s="6"/>
      <c r="RJM115" s="6"/>
      <c r="RJN115" s="6"/>
      <c r="RJO115" s="6"/>
      <c r="RJP115" s="6"/>
      <c r="RJQ115" s="6"/>
      <c r="RJR115" s="6"/>
      <c r="RJS115" s="6"/>
      <c r="RJT115" s="6"/>
      <c r="RJU115" s="6"/>
      <c r="RJV115" s="6"/>
      <c r="RJW115" s="6"/>
      <c r="RJX115" s="6"/>
      <c r="RJY115" s="6"/>
      <c r="RJZ115" s="6"/>
      <c r="RKA115" s="6"/>
      <c r="RKB115" s="6"/>
      <c r="RKC115" s="6"/>
      <c r="RKD115" s="6"/>
      <c r="RKE115" s="6"/>
      <c r="RKF115" s="6"/>
      <c r="RKG115" s="6"/>
      <c r="RKH115" s="6"/>
      <c r="RKI115" s="6"/>
      <c r="RKJ115" s="6"/>
      <c r="RKK115" s="6"/>
      <c r="RKL115" s="6"/>
      <c r="RKM115" s="6"/>
      <c r="RKN115" s="6"/>
      <c r="RKO115" s="6"/>
      <c r="RKP115" s="6"/>
      <c r="RKQ115" s="6"/>
      <c r="RKR115" s="6"/>
      <c r="RKS115" s="6"/>
      <c r="RKT115" s="6"/>
      <c r="RKU115" s="6"/>
      <c r="RKV115" s="6"/>
      <c r="RKW115" s="6"/>
      <c r="RKX115" s="6"/>
      <c r="RKY115" s="6"/>
      <c r="RKZ115" s="6"/>
      <c r="RLA115" s="6"/>
      <c r="RLB115" s="6"/>
      <c r="RLC115" s="6"/>
      <c r="RLD115" s="6"/>
      <c r="RLE115" s="6"/>
      <c r="RLF115" s="6"/>
      <c r="RLG115" s="6"/>
      <c r="RLH115" s="6"/>
      <c r="RLI115" s="6"/>
      <c r="RLJ115" s="6"/>
      <c r="RLK115" s="6"/>
      <c r="RLL115" s="6"/>
      <c r="RLM115" s="6"/>
      <c r="RLN115" s="6"/>
      <c r="RLO115" s="6"/>
      <c r="RLP115" s="6"/>
      <c r="RLQ115" s="6"/>
      <c r="RLR115" s="6"/>
      <c r="RLS115" s="6"/>
      <c r="RLT115" s="6"/>
      <c r="RLU115" s="6"/>
      <c r="RLV115" s="6"/>
      <c r="RLW115" s="6"/>
      <c r="RLX115" s="6"/>
      <c r="RLY115" s="6"/>
      <c r="RLZ115" s="6"/>
      <c r="RMA115" s="6"/>
      <c r="RMB115" s="6"/>
      <c r="RMC115" s="6"/>
      <c r="RMD115" s="6"/>
      <c r="RME115" s="6"/>
      <c r="RMF115" s="6"/>
      <c r="RMG115" s="6"/>
      <c r="RMH115" s="6"/>
      <c r="RMI115" s="6"/>
      <c r="RMJ115" s="6"/>
      <c r="RMK115" s="6"/>
      <c r="RML115" s="6"/>
      <c r="RMM115" s="6"/>
      <c r="RMN115" s="6"/>
      <c r="RMO115" s="6"/>
      <c r="RMP115" s="6"/>
      <c r="RMQ115" s="6"/>
      <c r="RMR115" s="6"/>
      <c r="RMS115" s="6"/>
      <c r="RMT115" s="6"/>
      <c r="RMU115" s="6"/>
      <c r="RMV115" s="6"/>
      <c r="RMW115" s="6"/>
      <c r="RMX115" s="6"/>
      <c r="RMY115" s="6"/>
      <c r="RMZ115" s="6"/>
      <c r="RNA115" s="6"/>
      <c r="RNB115" s="6"/>
      <c r="RNC115" s="6"/>
      <c r="RND115" s="6"/>
      <c r="RNE115" s="6"/>
      <c r="RNF115" s="6"/>
      <c r="RNG115" s="6"/>
      <c r="RNH115" s="6"/>
      <c r="RNI115" s="6"/>
      <c r="RNJ115" s="6"/>
      <c r="RNK115" s="6"/>
      <c r="RNL115" s="6"/>
      <c r="RNM115" s="6"/>
      <c r="RNN115" s="6"/>
      <c r="RNO115" s="6"/>
      <c r="RNP115" s="6"/>
      <c r="RNQ115" s="6"/>
      <c r="RNR115" s="6"/>
      <c r="RNS115" s="6"/>
      <c r="RNT115" s="6"/>
      <c r="RNU115" s="6"/>
      <c r="RNV115" s="6"/>
      <c r="RNW115" s="6"/>
      <c r="RNX115" s="6"/>
      <c r="RNY115" s="6"/>
      <c r="RNZ115" s="6"/>
      <c r="ROA115" s="6"/>
      <c r="ROB115" s="6"/>
      <c r="ROC115" s="6"/>
      <c r="ROD115" s="6"/>
      <c r="ROE115" s="6"/>
      <c r="ROF115" s="6"/>
      <c r="ROG115" s="6"/>
      <c r="ROH115" s="6"/>
      <c r="ROI115" s="6"/>
      <c r="ROJ115" s="6"/>
      <c r="ROK115" s="6"/>
      <c r="ROL115" s="6"/>
      <c r="ROM115" s="6"/>
      <c r="RON115" s="6"/>
      <c r="ROO115" s="6"/>
      <c r="ROP115" s="6"/>
      <c r="ROQ115" s="6"/>
      <c r="ROR115" s="6"/>
      <c r="ROS115" s="6"/>
      <c r="ROT115" s="6"/>
      <c r="ROU115" s="6"/>
      <c r="ROV115" s="6"/>
      <c r="ROW115" s="6"/>
      <c r="ROX115" s="6"/>
      <c r="ROY115" s="6"/>
      <c r="ROZ115" s="6"/>
      <c r="RPA115" s="6"/>
      <c r="RPB115" s="6"/>
      <c r="RPC115" s="6"/>
      <c r="RPD115" s="6"/>
      <c r="RPE115" s="6"/>
      <c r="RPF115" s="6"/>
      <c r="RPG115" s="6"/>
      <c r="RPH115" s="6"/>
      <c r="RPI115" s="6"/>
      <c r="RPJ115" s="6"/>
      <c r="RPK115" s="6"/>
      <c r="RPL115" s="6"/>
      <c r="RPM115" s="6"/>
      <c r="RPN115" s="6"/>
      <c r="RPO115" s="6"/>
      <c r="RPP115" s="6"/>
      <c r="RPQ115" s="6"/>
      <c r="RPR115" s="6"/>
      <c r="RPS115" s="6"/>
      <c r="RPT115" s="6"/>
      <c r="RPU115" s="6"/>
      <c r="RPV115" s="6"/>
      <c r="RPW115" s="6"/>
      <c r="RPX115" s="6"/>
      <c r="RPY115" s="6"/>
      <c r="RPZ115" s="6"/>
      <c r="RQA115" s="6"/>
      <c r="RQB115" s="6"/>
      <c r="RQC115" s="6"/>
      <c r="RQD115" s="6"/>
      <c r="RQE115" s="6"/>
      <c r="RQF115" s="6"/>
      <c r="RQG115" s="6"/>
      <c r="RQH115" s="6"/>
      <c r="RQI115" s="6"/>
      <c r="RQJ115" s="6"/>
      <c r="RQK115" s="6"/>
      <c r="RQL115" s="6"/>
      <c r="RQM115" s="6"/>
      <c r="RQN115" s="6"/>
      <c r="RQO115" s="6"/>
      <c r="RQP115" s="6"/>
      <c r="RQQ115" s="6"/>
      <c r="RQR115" s="6"/>
      <c r="RQS115" s="6"/>
      <c r="RQT115" s="6"/>
      <c r="RQU115" s="6"/>
      <c r="RQV115" s="6"/>
      <c r="RQW115" s="6"/>
      <c r="RQX115" s="6"/>
      <c r="RQY115" s="6"/>
      <c r="RQZ115" s="6"/>
      <c r="RRA115" s="6"/>
      <c r="RRB115" s="6"/>
      <c r="RRC115" s="6"/>
      <c r="RRD115" s="6"/>
      <c r="RRE115" s="6"/>
      <c r="RRF115" s="6"/>
      <c r="RRG115" s="6"/>
      <c r="RRH115" s="6"/>
      <c r="RRI115" s="6"/>
      <c r="RRJ115" s="6"/>
      <c r="RRK115" s="6"/>
      <c r="RRL115" s="6"/>
      <c r="RRM115" s="6"/>
      <c r="RRN115" s="6"/>
      <c r="RRO115" s="6"/>
      <c r="RRP115" s="6"/>
      <c r="RRQ115" s="6"/>
      <c r="RRR115" s="6"/>
      <c r="RRS115" s="6"/>
      <c r="RRT115" s="6"/>
      <c r="RRU115" s="6"/>
      <c r="RRV115" s="6"/>
      <c r="RRW115" s="6"/>
      <c r="RRX115" s="6"/>
      <c r="RRY115" s="6"/>
      <c r="RRZ115" s="6"/>
      <c r="RSA115" s="6"/>
      <c r="RSB115" s="6"/>
      <c r="RSC115" s="6"/>
      <c r="RSD115" s="6"/>
      <c r="RSE115" s="6"/>
      <c r="RSF115" s="6"/>
      <c r="RSG115" s="6"/>
      <c r="RSH115" s="6"/>
      <c r="RSI115" s="6"/>
      <c r="RSJ115" s="6"/>
      <c r="RSK115" s="6"/>
      <c r="RSL115" s="6"/>
      <c r="RSM115" s="6"/>
      <c r="RSN115" s="6"/>
      <c r="RSO115" s="6"/>
      <c r="RSP115" s="6"/>
      <c r="RSQ115" s="6"/>
      <c r="RSR115" s="6"/>
      <c r="RSS115" s="6"/>
      <c r="RST115" s="6"/>
      <c r="RSU115" s="6"/>
      <c r="RSV115" s="6"/>
      <c r="RSW115" s="6"/>
      <c r="RSX115" s="6"/>
      <c r="RSY115" s="6"/>
      <c r="RSZ115" s="6"/>
      <c r="RTA115" s="6"/>
      <c r="RTB115" s="6"/>
      <c r="RTC115" s="6"/>
      <c r="RTD115" s="6"/>
      <c r="RTE115" s="6"/>
      <c r="RTF115" s="6"/>
      <c r="RTG115" s="6"/>
      <c r="RTH115" s="6"/>
      <c r="RTI115" s="6"/>
      <c r="RTJ115" s="6"/>
      <c r="RTK115" s="6"/>
      <c r="RTL115" s="6"/>
      <c r="RTM115" s="6"/>
      <c r="RTN115" s="6"/>
      <c r="RTO115" s="6"/>
      <c r="RTP115" s="6"/>
      <c r="RTQ115" s="6"/>
      <c r="RTR115" s="6"/>
      <c r="RTS115" s="6"/>
      <c r="RTT115" s="6"/>
      <c r="RTU115" s="6"/>
      <c r="RTV115" s="6"/>
      <c r="RTW115" s="6"/>
      <c r="RTX115" s="6"/>
      <c r="RTY115" s="6"/>
      <c r="RTZ115" s="6"/>
      <c r="RUA115" s="6"/>
      <c r="RUB115" s="6"/>
      <c r="RUC115" s="6"/>
      <c r="RUD115" s="6"/>
      <c r="RUE115" s="6"/>
      <c r="RUF115" s="6"/>
      <c r="RUG115" s="6"/>
      <c r="RUH115" s="6"/>
      <c r="RUI115" s="6"/>
      <c r="RUJ115" s="6"/>
      <c r="RUK115" s="6"/>
      <c r="RUL115" s="6"/>
      <c r="RUM115" s="6"/>
      <c r="RUN115" s="6"/>
      <c r="RUO115" s="6"/>
      <c r="RUP115" s="6"/>
      <c r="RUQ115" s="6"/>
      <c r="RUR115" s="6"/>
      <c r="RUS115" s="6"/>
      <c r="RUT115" s="6"/>
      <c r="RUU115" s="6"/>
      <c r="RUV115" s="6"/>
      <c r="RUW115" s="6"/>
      <c r="RUX115" s="6"/>
      <c r="RUY115" s="6"/>
      <c r="RUZ115" s="6"/>
      <c r="RVA115" s="6"/>
      <c r="RVB115" s="6"/>
      <c r="RVC115" s="6"/>
      <c r="RVD115" s="6"/>
      <c r="RVE115" s="6"/>
      <c r="RVF115" s="6"/>
      <c r="RVG115" s="6"/>
      <c r="RVH115" s="6"/>
      <c r="RVI115" s="6"/>
      <c r="RVJ115" s="6"/>
      <c r="RVK115" s="6"/>
      <c r="RVL115" s="6"/>
      <c r="RVM115" s="6"/>
      <c r="RVN115" s="6"/>
      <c r="RVO115" s="6"/>
      <c r="RVP115" s="6"/>
      <c r="RVQ115" s="6"/>
      <c r="RVR115" s="6"/>
      <c r="RVS115" s="6"/>
      <c r="RVT115" s="6"/>
      <c r="RVU115" s="6"/>
      <c r="RVV115" s="6"/>
      <c r="RVW115" s="6"/>
      <c r="RVX115" s="6"/>
      <c r="RVY115" s="6"/>
      <c r="RVZ115" s="6"/>
      <c r="RWA115" s="6"/>
      <c r="RWB115" s="6"/>
      <c r="RWC115" s="6"/>
      <c r="RWD115" s="6"/>
      <c r="RWE115" s="6"/>
      <c r="RWF115" s="6"/>
      <c r="RWG115" s="6"/>
      <c r="RWH115" s="6"/>
      <c r="RWI115" s="6"/>
      <c r="RWJ115" s="6"/>
      <c r="RWK115" s="6"/>
      <c r="RWL115" s="6"/>
      <c r="RWM115" s="6"/>
      <c r="RWN115" s="6"/>
      <c r="RWO115" s="6"/>
      <c r="RWP115" s="6"/>
      <c r="RWQ115" s="6"/>
      <c r="RWR115" s="6"/>
      <c r="RWS115" s="6"/>
      <c r="RWT115" s="6"/>
      <c r="RWU115" s="6"/>
      <c r="RWV115" s="6"/>
      <c r="RWW115" s="6"/>
      <c r="RWX115" s="6"/>
      <c r="RWY115" s="6"/>
      <c r="RWZ115" s="6"/>
      <c r="RXA115" s="6"/>
      <c r="RXB115" s="6"/>
      <c r="RXC115" s="6"/>
      <c r="RXD115" s="6"/>
      <c r="RXE115" s="6"/>
      <c r="RXF115" s="6"/>
      <c r="RXG115" s="6"/>
      <c r="RXH115" s="6"/>
      <c r="RXI115" s="6"/>
      <c r="RXJ115" s="6"/>
      <c r="RXK115" s="6"/>
      <c r="RXL115" s="6"/>
      <c r="RXM115" s="6"/>
      <c r="RXN115" s="6"/>
      <c r="RXO115" s="6"/>
      <c r="RXP115" s="6"/>
      <c r="RXQ115" s="6"/>
      <c r="RXR115" s="6"/>
      <c r="RXS115" s="6"/>
      <c r="RXT115" s="6"/>
      <c r="RXU115" s="6"/>
      <c r="RXV115" s="6"/>
      <c r="RXW115" s="6"/>
      <c r="RXX115" s="6"/>
      <c r="RXY115" s="6"/>
      <c r="RXZ115" s="6"/>
      <c r="RYA115" s="6"/>
      <c r="RYB115" s="6"/>
      <c r="RYC115" s="6"/>
      <c r="RYD115" s="6"/>
      <c r="RYE115" s="6"/>
      <c r="RYF115" s="6"/>
      <c r="RYG115" s="6"/>
      <c r="RYH115" s="6"/>
      <c r="RYI115" s="6"/>
      <c r="RYJ115" s="6"/>
      <c r="RYK115" s="6"/>
      <c r="RYL115" s="6"/>
      <c r="RYM115" s="6"/>
      <c r="RYN115" s="6"/>
      <c r="RYO115" s="6"/>
      <c r="RYP115" s="6"/>
      <c r="RYQ115" s="6"/>
      <c r="RYR115" s="6"/>
      <c r="RYS115" s="6"/>
      <c r="RYT115" s="6"/>
      <c r="RYU115" s="6"/>
      <c r="RYV115" s="6"/>
      <c r="RYW115" s="6"/>
      <c r="RYX115" s="6"/>
      <c r="RYY115" s="6"/>
      <c r="RYZ115" s="6"/>
      <c r="RZA115" s="6"/>
      <c r="RZB115" s="6"/>
      <c r="RZC115" s="6"/>
      <c r="RZD115" s="6"/>
      <c r="RZE115" s="6"/>
      <c r="RZF115" s="6"/>
      <c r="RZG115" s="6"/>
      <c r="RZH115" s="6"/>
      <c r="RZI115" s="6"/>
      <c r="RZJ115" s="6"/>
      <c r="RZK115" s="6"/>
      <c r="RZL115" s="6"/>
      <c r="RZM115" s="6"/>
      <c r="RZN115" s="6"/>
      <c r="RZO115" s="6"/>
      <c r="RZP115" s="6"/>
      <c r="RZQ115" s="6"/>
      <c r="RZR115" s="6"/>
      <c r="RZS115" s="6"/>
      <c r="RZT115" s="6"/>
      <c r="RZU115" s="6"/>
      <c r="RZV115" s="6"/>
      <c r="RZW115" s="6"/>
      <c r="RZX115" s="6"/>
      <c r="RZY115" s="6"/>
      <c r="RZZ115" s="6"/>
      <c r="SAA115" s="6"/>
      <c r="SAB115" s="6"/>
      <c r="SAC115" s="6"/>
      <c r="SAD115" s="6"/>
      <c r="SAE115" s="6"/>
      <c r="SAF115" s="6"/>
      <c r="SAG115" s="6"/>
      <c r="SAH115" s="6"/>
      <c r="SAI115" s="6"/>
      <c r="SAJ115" s="6"/>
      <c r="SAK115" s="6"/>
      <c r="SAL115" s="6"/>
      <c r="SAM115" s="6"/>
      <c r="SAN115" s="6"/>
      <c r="SAO115" s="6"/>
      <c r="SAP115" s="6"/>
      <c r="SAQ115" s="6"/>
      <c r="SAR115" s="6"/>
      <c r="SAS115" s="6"/>
      <c r="SAT115" s="6"/>
      <c r="SAU115" s="6"/>
      <c r="SAV115" s="6"/>
      <c r="SAW115" s="6"/>
      <c r="SAX115" s="6"/>
      <c r="SAY115" s="6"/>
      <c r="SAZ115" s="6"/>
      <c r="SBA115" s="6"/>
      <c r="SBB115" s="6"/>
      <c r="SBC115" s="6"/>
      <c r="SBD115" s="6"/>
      <c r="SBE115" s="6"/>
      <c r="SBF115" s="6"/>
      <c r="SBG115" s="6"/>
      <c r="SBH115" s="6"/>
      <c r="SBI115" s="6"/>
      <c r="SBJ115" s="6"/>
      <c r="SBK115" s="6"/>
      <c r="SBL115" s="6"/>
      <c r="SBM115" s="6"/>
      <c r="SBN115" s="6"/>
      <c r="SBO115" s="6"/>
      <c r="SBP115" s="6"/>
      <c r="SBQ115" s="6"/>
      <c r="SBR115" s="6"/>
      <c r="SBS115" s="6"/>
      <c r="SBT115" s="6"/>
      <c r="SBU115" s="6"/>
      <c r="SBV115" s="6"/>
      <c r="SBW115" s="6"/>
      <c r="SBX115" s="6"/>
      <c r="SBY115" s="6"/>
      <c r="SBZ115" s="6"/>
      <c r="SCA115" s="6"/>
      <c r="SCB115" s="6"/>
      <c r="SCC115" s="6"/>
      <c r="SCD115" s="6"/>
      <c r="SCE115" s="6"/>
      <c r="SCF115" s="6"/>
      <c r="SCG115" s="6"/>
      <c r="SCH115" s="6"/>
      <c r="SCI115" s="6"/>
      <c r="SCJ115" s="6"/>
      <c r="SCK115" s="6"/>
      <c r="SCL115" s="6"/>
      <c r="SCM115" s="6"/>
      <c r="SCN115" s="6"/>
      <c r="SCO115" s="6"/>
      <c r="SCP115" s="6"/>
      <c r="SCQ115" s="6"/>
      <c r="SCR115" s="6"/>
      <c r="SCS115" s="6"/>
      <c r="SCT115" s="6"/>
      <c r="SCU115" s="6"/>
      <c r="SCV115" s="6"/>
      <c r="SCW115" s="6"/>
      <c r="SCX115" s="6"/>
      <c r="SCY115" s="6"/>
      <c r="SCZ115" s="6"/>
      <c r="SDA115" s="6"/>
      <c r="SDB115" s="6"/>
      <c r="SDC115" s="6"/>
      <c r="SDD115" s="6"/>
      <c r="SDE115" s="6"/>
      <c r="SDF115" s="6"/>
      <c r="SDG115" s="6"/>
      <c r="SDH115" s="6"/>
      <c r="SDI115" s="6"/>
      <c r="SDJ115" s="6"/>
      <c r="SDK115" s="6"/>
      <c r="SDL115" s="6"/>
      <c r="SDM115" s="6"/>
      <c r="SDN115" s="6"/>
      <c r="SDO115" s="6"/>
      <c r="SDP115" s="6"/>
      <c r="SDQ115" s="6"/>
      <c r="SDR115" s="6"/>
      <c r="SDS115" s="6"/>
      <c r="SDT115" s="6"/>
      <c r="SDU115" s="6"/>
      <c r="SDV115" s="6"/>
      <c r="SDW115" s="6"/>
      <c r="SDX115" s="6"/>
      <c r="SDY115" s="6"/>
      <c r="SDZ115" s="6"/>
      <c r="SEA115" s="6"/>
      <c r="SEB115" s="6"/>
      <c r="SEC115" s="6"/>
      <c r="SED115" s="6"/>
      <c r="SEE115" s="6"/>
      <c r="SEF115" s="6"/>
      <c r="SEG115" s="6"/>
      <c r="SEH115" s="6"/>
      <c r="SEI115" s="6"/>
      <c r="SEJ115" s="6"/>
      <c r="SEK115" s="6"/>
      <c r="SEL115" s="6"/>
      <c r="SEM115" s="6"/>
      <c r="SEN115" s="6"/>
      <c r="SEO115" s="6"/>
      <c r="SEP115" s="6"/>
      <c r="SEQ115" s="6"/>
      <c r="SER115" s="6"/>
      <c r="SES115" s="6"/>
      <c r="SET115" s="6"/>
      <c r="SEU115" s="6"/>
      <c r="SEV115" s="6"/>
      <c r="SEW115" s="6"/>
      <c r="SEX115" s="6"/>
      <c r="SEY115" s="6"/>
      <c r="SEZ115" s="6"/>
      <c r="SFA115" s="6"/>
      <c r="SFB115" s="6"/>
      <c r="SFC115" s="6"/>
      <c r="SFD115" s="6"/>
      <c r="SFE115" s="6"/>
      <c r="SFF115" s="6"/>
      <c r="SFG115" s="6"/>
      <c r="SFH115" s="6"/>
      <c r="SFI115" s="6"/>
      <c r="SFJ115" s="6"/>
      <c r="SFK115" s="6"/>
      <c r="SFL115" s="6"/>
      <c r="SFM115" s="6"/>
      <c r="SFN115" s="6"/>
      <c r="SFO115" s="6"/>
      <c r="SFP115" s="6"/>
      <c r="SFQ115" s="6"/>
      <c r="SFR115" s="6"/>
      <c r="SFS115" s="6"/>
      <c r="SFT115" s="6"/>
      <c r="SFU115" s="6"/>
      <c r="SFV115" s="6"/>
      <c r="SFW115" s="6"/>
      <c r="SFX115" s="6"/>
      <c r="SFY115" s="6"/>
      <c r="SFZ115" s="6"/>
      <c r="SGA115" s="6"/>
      <c r="SGB115" s="6"/>
      <c r="SGC115" s="6"/>
      <c r="SGD115" s="6"/>
      <c r="SGE115" s="6"/>
      <c r="SGF115" s="6"/>
      <c r="SGG115" s="6"/>
      <c r="SGH115" s="6"/>
      <c r="SGI115" s="6"/>
      <c r="SGJ115" s="6"/>
      <c r="SGK115" s="6"/>
      <c r="SGL115" s="6"/>
      <c r="SGM115" s="6"/>
      <c r="SGN115" s="6"/>
      <c r="SGO115" s="6"/>
      <c r="SGP115" s="6"/>
      <c r="SGQ115" s="6"/>
      <c r="SGR115" s="6"/>
      <c r="SGS115" s="6"/>
      <c r="SGT115" s="6"/>
      <c r="SGU115" s="6"/>
      <c r="SGV115" s="6"/>
      <c r="SGW115" s="6"/>
      <c r="SGX115" s="6"/>
      <c r="SGY115" s="6"/>
      <c r="SGZ115" s="6"/>
      <c r="SHA115" s="6"/>
      <c r="SHB115" s="6"/>
      <c r="SHC115" s="6"/>
      <c r="SHD115" s="6"/>
      <c r="SHE115" s="6"/>
      <c r="SHF115" s="6"/>
      <c r="SHG115" s="6"/>
      <c r="SHH115" s="6"/>
      <c r="SHI115" s="6"/>
      <c r="SHJ115" s="6"/>
      <c r="SHK115" s="6"/>
      <c r="SHL115" s="6"/>
      <c r="SHM115" s="6"/>
      <c r="SHN115" s="6"/>
      <c r="SHO115" s="6"/>
      <c r="SHP115" s="6"/>
      <c r="SHQ115" s="6"/>
      <c r="SHR115" s="6"/>
      <c r="SHS115" s="6"/>
      <c r="SHT115" s="6"/>
      <c r="SHU115" s="6"/>
      <c r="SHV115" s="6"/>
      <c r="SHW115" s="6"/>
      <c r="SHX115" s="6"/>
      <c r="SHY115" s="6"/>
      <c r="SHZ115" s="6"/>
      <c r="SIA115" s="6"/>
      <c r="SIB115" s="6"/>
      <c r="SIC115" s="6"/>
      <c r="SID115" s="6"/>
      <c r="SIE115" s="6"/>
      <c r="SIF115" s="6"/>
      <c r="SIG115" s="6"/>
      <c r="SIH115" s="6"/>
      <c r="SII115" s="6"/>
      <c r="SIJ115" s="6"/>
      <c r="SIK115" s="6"/>
      <c r="SIL115" s="6"/>
      <c r="SIM115" s="6"/>
      <c r="SIN115" s="6"/>
      <c r="SIO115" s="6"/>
      <c r="SIP115" s="6"/>
      <c r="SIQ115" s="6"/>
      <c r="SIR115" s="6"/>
      <c r="SIS115" s="6"/>
      <c r="SIT115" s="6"/>
      <c r="SIU115" s="6"/>
      <c r="SIV115" s="6"/>
      <c r="SIW115" s="6"/>
      <c r="SIX115" s="6"/>
      <c r="SIY115" s="6"/>
      <c r="SIZ115" s="6"/>
      <c r="SJA115" s="6"/>
      <c r="SJB115" s="6"/>
      <c r="SJC115" s="6"/>
      <c r="SJD115" s="6"/>
      <c r="SJE115" s="6"/>
      <c r="SJF115" s="6"/>
      <c r="SJG115" s="6"/>
      <c r="SJH115" s="6"/>
      <c r="SJI115" s="6"/>
      <c r="SJJ115" s="6"/>
      <c r="SJK115" s="6"/>
      <c r="SJL115" s="6"/>
      <c r="SJM115" s="6"/>
      <c r="SJN115" s="6"/>
      <c r="SJO115" s="6"/>
      <c r="SJP115" s="6"/>
      <c r="SJQ115" s="6"/>
      <c r="SJR115" s="6"/>
      <c r="SJS115" s="6"/>
      <c r="SJT115" s="6"/>
      <c r="SJU115" s="6"/>
      <c r="SJV115" s="6"/>
      <c r="SJW115" s="6"/>
      <c r="SJX115" s="6"/>
      <c r="SJY115" s="6"/>
      <c r="SJZ115" s="6"/>
      <c r="SKA115" s="6"/>
      <c r="SKB115" s="6"/>
      <c r="SKC115" s="6"/>
      <c r="SKD115" s="6"/>
      <c r="SKE115" s="6"/>
      <c r="SKF115" s="6"/>
      <c r="SKG115" s="6"/>
      <c r="SKH115" s="6"/>
      <c r="SKI115" s="6"/>
      <c r="SKJ115" s="6"/>
      <c r="SKK115" s="6"/>
      <c r="SKL115" s="6"/>
      <c r="SKM115" s="6"/>
      <c r="SKN115" s="6"/>
      <c r="SKO115" s="6"/>
      <c r="SKP115" s="6"/>
      <c r="SKQ115" s="6"/>
      <c r="SKR115" s="6"/>
      <c r="SKS115" s="6"/>
      <c r="SKT115" s="6"/>
      <c r="SKU115" s="6"/>
      <c r="SKV115" s="6"/>
      <c r="SKW115" s="6"/>
      <c r="SKX115" s="6"/>
      <c r="SKY115" s="6"/>
      <c r="SKZ115" s="6"/>
      <c r="SLA115" s="6"/>
      <c r="SLB115" s="6"/>
      <c r="SLC115" s="6"/>
      <c r="SLD115" s="6"/>
      <c r="SLE115" s="6"/>
      <c r="SLF115" s="6"/>
      <c r="SLG115" s="6"/>
      <c r="SLH115" s="6"/>
      <c r="SLI115" s="6"/>
      <c r="SLJ115" s="6"/>
      <c r="SLK115" s="6"/>
      <c r="SLL115" s="6"/>
      <c r="SLM115" s="6"/>
      <c r="SLN115" s="6"/>
      <c r="SLO115" s="6"/>
      <c r="SLP115" s="6"/>
      <c r="SLQ115" s="6"/>
      <c r="SLR115" s="6"/>
      <c r="SLS115" s="6"/>
      <c r="SLT115" s="6"/>
      <c r="SLU115" s="6"/>
      <c r="SLV115" s="6"/>
      <c r="SLW115" s="6"/>
      <c r="SLX115" s="6"/>
      <c r="SLY115" s="6"/>
      <c r="SLZ115" s="6"/>
      <c r="SMA115" s="6"/>
      <c r="SMB115" s="6"/>
      <c r="SMC115" s="6"/>
      <c r="SMD115" s="6"/>
      <c r="SME115" s="6"/>
      <c r="SMF115" s="6"/>
      <c r="SMG115" s="6"/>
      <c r="SMH115" s="6"/>
      <c r="SMI115" s="6"/>
      <c r="SMJ115" s="6"/>
      <c r="SMK115" s="6"/>
      <c r="SML115" s="6"/>
      <c r="SMM115" s="6"/>
      <c r="SMN115" s="6"/>
      <c r="SMO115" s="6"/>
      <c r="SMP115" s="6"/>
      <c r="SMQ115" s="6"/>
      <c r="SMR115" s="6"/>
      <c r="SMS115" s="6"/>
      <c r="SMT115" s="6"/>
      <c r="SMU115" s="6"/>
      <c r="SMV115" s="6"/>
      <c r="SMW115" s="6"/>
      <c r="SMX115" s="6"/>
      <c r="SMY115" s="6"/>
      <c r="SMZ115" s="6"/>
      <c r="SNA115" s="6"/>
      <c r="SNB115" s="6"/>
      <c r="SNC115" s="6"/>
      <c r="SND115" s="6"/>
      <c r="SNE115" s="6"/>
      <c r="SNF115" s="6"/>
      <c r="SNG115" s="6"/>
      <c r="SNH115" s="6"/>
      <c r="SNI115" s="6"/>
      <c r="SNJ115" s="6"/>
      <c r="SNK115" s="6"/>
      <c r="SNL115" s="6"/>
      <c r="SNM115" s="6"/>
      <c r="SNN115" s="6"/>
      <c r="SNO115" s="6"/>
      <c r="SNP115" s="6"/>
      <c r="SNQ115" s="6"/>
      <c r="SNR115" s="6"/>
      <c r="SNS115" s="6"/>
      <c r="SNT115" s="6"/>
      <c r="SNU115" s="6"/>
      <c r="SNV115" s="6"/>
      <c r="SNW115" s="6"/>
      <c r="SNX115" s="6"/>
      <c r="SNY115" s="6"/>
      <c r="SNZ115" s="6"/>
      <c r="SOA115" s="6"/>
      <c r="SOB115" s="6"/>
      <c r="SOC115" s="6"/>
      <c r="SOD115" s="6"/>
      <c r="SOE115" s="6"/>
      <c r="SOF115" s="6"/>
      <c r="SOG115" s="6"/>
      <c r="SOH115" s="6"/>
      <c r="SOI115" s="6"/>
      <c r="SOJ115" s="6"/>
      <c r="SOK115" s="6"/>
      <c r="SOL115" s="6"/>
      <c r="SOM115" s="6"/>
      <c r="SON115" s="6"/>
      <c r="SOO115" s="6"/>
      <c r="SOP115" s="6"/>
      <c r="SOQ115" s="6"/>
      <c r="SOR115" s="6"/>
      <c r="SOS115" s="6"/>
      <c r="SOT115" s="6"/>
      <c r="SOU115" s="6"/>
      <c r="SOV115" s="6"/>
      <c r="SOW115" s="6"/>
      <c r="SOX115" s="6"/>
      <c r="SOY115" s="6"/>
      <c r="SOZ115" s="6"/>
      <c r="SPA115" s="6"/>
      <c r="SPB115" s="6"/>
      <c r="SPC115" s="6"/>
      <c r="SPD115" s="6"/>
      <c r="SPE115" s="6"/>
      <c r="SPF115" s="6"/>
      <c r="SPG115" s="6"/>
      <c r="SPH115" s="6"/>
      <c r="SPI115" s="6"/>
      <c r="SPJ115" s="6"/>
      <c r="SPK115" s="6"/>
      <c r="SPL115" s="6"/>
      <c r="SPM115" s="6"/>
      <c r="SPN115" s="6"/>
      <c r="SPO115" s="6"/>
      <c r="SPP115" s="6"/>
      <c r="SPQ115" s="6"/>
      <c r="SPR115" s="6"/>
      <c r="SPS115" s="6"/>
      <c r="SPT115" s="6"/>
      <c r="SPU115" s="6"/>
      <c r="SPV115" s="6"/>
      <c r="SPW115" s="6"/>
      <c r="SPX115" s="6"/>
      <c r="SPY115" s="6"/>
      <c r="SPZ115" s="6"/>
      <c r="SQA115" s="6"/>
      <c r="SQB115" s="6"/>
      <c r="SQC115" s="6"/>
      <c r="SQD115" s="6"/>
      <c r="SQE115" s="6"/>
      <c r="SQF115" s="6"/>
      <c r="SQG115" s="6"/>
      <c r="SQH115" s="6"/>
      <c r="SQI115" s="6"/>
      <c r="SQJ115" s="6"/>
      <c r="SQK115" s="6"/>
      <c r="SQL115" s="6"/>
      <c r="SQM115" s="6"/>
      <c r="SQN115" s="6"/>
      <c r="SQO115" s="6"/>
      <c r="SQP115" s="6"/>
      <c r="SQQ115" s="6"/>
      <c r="SQR115" s="6"/>
      <c r="SQS115" s="6"/>
      <c r="SQT115" s="6"/>
      <c r="SQU115" s="6"/>
      <c r="SQV115" s="6"/>
      <c r="SQW115" s="6"/>
      <c r="SQX115" s="6"/>
      <c r="SQY115" s="6"/>
      <c r="SQZ115" s="6"/>
      <c r="SRA115" s="6"/>
      <c r="SRB115" s="6"/>
      <c r="SRC115" s="6"/>
      <c r="SRD115" s="6"/>
      <c r="SRE115" s="6"/>
      <c r="SRF115" s="6"/>
      <c r="SRG115" s="6"/>
      <c r="SRH115" s="6"/>
      <c r="SRI115" s="6"/>
      <c r="SRJ115" s="6"/>
      <c r="SRK115" s="6"/>
      <c r="SRL115" s="6"/>
      <c r="SRM115" s="6"/>
      <c r="SRN115" s="6"/>
      <c r="SRO115" s="6"/>
      <c r="SRP115" s="6"/>
      <c r="SRQ115" s="6"/>
      <c r="SRR115" s="6"/>
      <c r="SRS115" s="6"/>
      <c r="SRT115" s="6"/>
      <c r="SRU115" s="6"/>
      <c r="SRV115" s="6"/>
      <c r="SRW115" s="6"/>
      <c r="SRX115" s="6"/>
      <c r="SRY115" s="6"/>
      <c r="SRZ115" s="6"/>
      <c r="SSA115" s="6"/>
      <c r="SSB115" s="6"/>
      <c r="SSC115" s="6"/>
      <c r="SSD115" s="6"/>
      <c r="SSE115" s="6"/>
      <c r="SSF115" s="6"/>
      <c r="SSG115" s="6"/>
      <c r="SSH115" s="6"/>
      <c r="SSI115" s="6"/>
      <c r="SSJ115" s="6"/>
      <c r="SSK115" s="6"/>
      <c r="SSL115" s="6"/>
      <c r="SSM115" s="6"/>
      <c r="SSN115" s="6"/>
      <c r="SSO115" s="6"/>
      <c r="SSP115" s="6"/>
      <c r="SSQ115" s="6"/>
      <c r="SSR115" s="6"/>
      <c r="SSS115" s="6"/>
      <c r="SST115" s="6"/>
      <c r="SSU115" s="6"/>
      <c r="SSV115" s="6"/>
      <c r="SSW115" s="6"/>
      <c r="SSX115" s="6"/>
      <c r="SSY115" s="6"/>
      <c r="SSZ115" s="6"/>
      <c r="STA115" s="6"/>
      <c r="STB115" s="6"/>
      <c r="STC115" s="6"/>
      <c r="STD115" s="6"/>
      <c r="STE115" s="6"/>
      <c r="STF115" s="6"/>
      <c r="STG115" s="6"/>
      <c r="STH115" s="6"/>
      <c r="STI115" s="6"/>
      <c r="STJ115" s="6"/>
      <c r="STK115" s="6"/>
      <c r="STL115" s="6"/>
      <c r="STM115" s="6"/>
      <c r="STN115" s="6"/>
      <c r="STO115" s="6"/>
      <c r="STP115" s="6"/>
      <c r="STQ115" s="6"/>
      <c r="STR115" s="6"/>
      <c r="STS115" s="6"/>
      <c r="STT115" s="6"/>
      <c r="STU115" s="6"/>
      <c r="STV115" s="6"/>
      <c r="STW115" s="6"/>
      <c r="STX115" s="6"/>
      <c r="STY115" s="6"/>
      <c r="STZ115" s="6"/>
      <c r="SUA115" s="6"/>
      <c r="SUB115" s="6"/>
      <c r="SUC115" s="6"/>
      <c r="SUD115" s="6"/>
      <c r="SUE115" s="6"/>
      <c r="SUF115" s="6"/>
      <c r="SUG115" s="6"/>
      <c r="SUH115" s="6"/>
      <c r="SUI115" s="6"/>
      <c r="SUJ115" s="6"/>
      <c r="SUK115" s="6"/>
      <c r="SUL115" s="6"/>
      <c r="SUM115" s="6"/>
      <c r="SUN115" s="6"/>
      <c r="SUO115" s="6"/>
      <c r="SUP115" s="6"/>
      <c r="SUQ115" s="6"/>
      <c r="SUR115" s="6"/>
      <c r="SUS115" s="6"/>
      <c r="SUT115" s="6"/>
      <c r="SUU115" s="6"/>
      <c r="SUV115" s="6"/>
      <c r="SUW115" s="6"/>
      <c r="SUX115" s="6"/>
      <c r="SUY115" s="6"/>
      <c r="SUZ115" s="6"/>
      <c r="SVA115" s="6"/>
      <c r="SVB115" s="6"/>
      <c r="SVC115" s="6"/>
      <c r="SVD115" s="6"/>
      <c r="SVE115" s="6"/>
      <c r="SVF115" s="6"/>
      <c r="SVG115" s="6"/>
      <c r="SVH115" s="6"/>
      <c r="SVI115" s="6"/>
      <c r="SVJ115" s="6"/>
      <c r="SVK115" s="6"/>
      <c r="SVL115" s="6"/>
      <c r="SVM115" s="6"/>
      <c r="SVN115" s="6"/>
      <c r="SVO115" s="6"/>
      <c r="SVP115" s="6"/>
      <c r="SVQ115" s="6"/>
      <c r="SVR115" s="6"/>
      <c r="SVS115" s="6"/>
      <c r="SVT115" s="6"/>
      <c r="SVU115" s="6"/>
      <c r="SVV115" s="6"/>
      <c r="SVW115" s="6"/>
      <c r="SVX115" s="6"/>
      <c r="SVY115" s="6"/>
      <c r="SVZ115" s="6"/>
      <c r="SWA115" s="6"/>
      <c r="SWB115" s="6"/>
      <c r="SWC115" s="6"/>
      <c r="SWD115" s="6"/>
      <c r="SWE115" s="6"/>
      <c r="SWF115" s="6"/>
      <c r="SWG115" s="6"/>
      <c r="SWH115" s="6"/>
      <c r="SWI115" s="6"/>
      <c r="SWJ115" s="6"/>
      <c r="SWK115" s="6"/>
      <c r="SWL115" s="6"/>
      <c r="SWM115" s="6"/>
      <c r="SWN115" s="6"/>
      <c r="SWO115" s="6"/>
      <c r="SWP115" s="6"/>
      <c r="SWQ115" s="6"/>
      <c r="SWR115" s="6"/>
      <c r="SWS115" s="6"/>
      <c r="SWT115" s="6"/>
      <c r="SWU115" s="6"/>
      <c r="SWV115" s="6"/>
      <c r="SWW115" s="6"/>
      <c r="SWX115" s="6"/>
      <c r="SWY115" s="6"/>
      <c r="SWZ115" s="6"/>
      <c r="SXA115" s="6"/>
      <c r="SXB115" s="6"/>
      <c r="SXC115" s="6"/>
      <c r="SXD115" s="6"/>
      <c r="SXE115" s="6"/>
      <c r="SXF115" s="6"/>
      <c r="SXG115" s="6"/>
      <c r="SXH115" s="6"/>
      <c r="SXI115" s="6"/>
      <c r="SXJ115" s="6"/>
      <c r="SXK115" s="6"/>
      <c r="SXL115" s="6"/>
      <c r="SXM115" s="6"/>
      <c r="SXN115" s="6"/>
      <c r="SXO115" s="6"/>
      <c r="SXP115" s="6"/>
      <c r="SXQ115" s="6"/>
      <c r="SXR115" s="6"/>
      <c r="SXS115" s="6"/>
      <c r="SXT115" s="6"/>
      <c r="SXU115" s="6"/>
      <c r="SXV115" s="6"/>
      <c r="SXW115" s="6"/>
      <c r="SXX115" s="6"/>
      <c r="SXY115" s="6"/>
      <c r="SXZ115" s="6"/>
      <c r="SYA115" s="6"/>
      <c r="SYB115" s="6"/>
      <c r="SYC115" s="6"/>
      <c r="SYD115" s="6"/>
      <c r="SYE115" s="6"/>
      <c r="SYF115" s="6"/>
      <c r="SYG115" s="6"/>
      <c r="SYH115" s="6"/>
      <c r="SYI115" s="6"/>
      <c r="SYJ115" s="6"/>
      <c r="SYK115" s="6"/>
      <c r="SYL115" s="6"/>
      <c r="SYM115" s="6"/>
      <c r="SYN115" s="6"/>
      <c r="SYO115" s="6"/>
      <c r="SYP115" s="6"/>
      <c r="SYQ115" s="6"/>
      <c r="SYR115" s="6"/>
      <c r="SYS115" s="6"/>
      <c r="SYT115" s="6"/>
      <c r="SYU115" s="6"/>
      <c r="SYV115" s="6"/>
      <c r="SYW115" s="6"/>
      <c r="SYX115" s="6"/>
      <c r="SYY115" s="6"/>
      <c r="SYZ115" s="6"/>
      <c r="SZA115" s="6"/>
      <c r="SZB115" s="6"/>
      <c r="SZC115" s="6"/>
      <c r="SZD115" s="6"/>
      <c r="SZE115" s="6"/>
      <c r="SZF115" s="6"/>
      <c r="SZG115" s="6"/>
      <c r="SZH115" s="6"/>
      <c r="SZI115" s="6"/>
      <c r="SZJ115" s="6"/>
      <c r="SZK115" s="6"/>
      <c r="SZL115" s="6"/>
      <c r="SZM115" s="6"/>
      <c r="SZN115" s="6"/>
      <c r="SZO115" s="6"/>
      <c r="SZP115" s="6"/>
      <c r="SZQ115" s="6"/>
      <c r="SZR115" s="6"/>
      <c r="SZS115" s="6"/>
      <c r="SZT115" s="6"/>
      <c r="SZU115" s="6"/>
      <c r="SZV115" s="6"/>
      <c r="SZW115" s="6"/>
      <c r="SZX115" s="6"/>
      <c r="SZY115" s="6"/>
      <c r="SZZ115" s="6"/>
      <c r="TAA115" s="6"/>
      <c r="TAB115" s="6"/>
      <c r="TAC115" s="6"/>
      <c r="TAD115" s="6"/>
      <c r="TAE115" s="6"/>
      <c r="TAF115" s="6"/>
      <c r="TAG115" s="6"/>
      <c r="TAH115" s="6"/>
      <c r="TAI115" s="6"/>
      <c r="TAJ115" s="6"/>
      <c r="TAK115" s="6"/>
      <c r="TAL115" s="6"/>
      <c r="TAM115" s="6"/>
      <c r="TAN115" s="6"/>
      <c r="TAO115" s="6"/>
      <c r="TAP115" s="6"/>
      <c r="TAQ115" s="6"/>
      <c r="TAR115" s="6"/>
      <c r="TAS115" s="6"/>
      <c r="TAT115" s="6"/>
      <c r="TAU115" s="6"/>
      <c r="TAV115" s="6"/>
      <c r="TAW115" s="6"/>
      <c r="TAX115" s="6"/>
      <c r="TAY115" s="6"/>
      <c r="TAZ115" s="6"/>
      <c r="TBA115" s="6"/>
      <c r="TBB115" s="6"/>
      <c r="TBC115" s="6"/>
      <c r="TBD115" s="6"/>
      <c r="TBE115" s="6"/>
      <c r="TBF115" s="6"/>
      <c r="TBG115" s="6"/>
      <c r="TBH115" s="6"/>
      <c r="TBI115" s="6"/>
      <c r="TBJ115" s="6"/>
      <c r="TBK115" s="6"/>
      <c r="TBL115" s="6"/>
      <c r="TBM115" s="6"/>
      <c r="TBN115" s="6"/>
      <c r="TBO115" s="6"/>
      <c r="TBP115" s="6"/>
      <c r="TBQ115" s="6"/>
      <c r="TBR115" s="6"/>
      <c r="TBS115" s="6"/>
      <c r="TBT115" s="6"/>
      <c r="TBU115" s="6"/>
      <c r="TBV115" s="6"/>
      <c r="TBW115" s="6"/>
      <c r="TBX115" s="6"/>
      <c r="TBY115" s="6"/>
      <c r="TBZ115" s="6"/>
      <c r="TCA115" s="6"/>
      <c r="TCB115" s="6"/>
      <c r="TCC115" s="6"/>
      <c r="TCD115" s="6"/>
      <c r="TCE115" s="6"/>
      <c r="TCF115" s="6"/>
      <c r="TCG115" s="6"/>
      <c r="TCH115" s="6"/>
      <c r="TCI115" s="6"/>
      <c r="TCJ115" s="6"/>
      <c r="TCK115" s="6"/>
      <c r="TCL115" s="6"/>
      <c r="TCM115" s="6"/>
      <c r="TCN115" s="6"/>
      <c r="TCO115" s="6"/>
      <c r="TCP115" s="6"/>
      <c r="TCQ115" s="6"/>
      <c r="TCR115" s="6"/>
      <c r="TCS115" s="6"/>
      <c r="TCT115" s="6"/>
      <c r="TCU115" s="6"/>
      <c r="TCV115" s="6"/>
      <c r="TCW115" s="6"/>
      <c r="TCX115" s="6"/>
      <c r="TCY115" s="6"/>
      <c r="TCZ115" s="6"/>
      <c r="TDA115" s="6"/>
      <c r="TDB115" s="6"/>
      <c r="TDC115" s="6"/>
      <c r="TDD115" s="6"/>
      <c r="TDE115" s="6"/>
      <c r="TDF115" s="6"/>
      <c r="TDG115" s="6"/>
      <c r="TDH115" s="6"/>
      <c r="TDI115" s="6"/>
      <c r="TDJ115" s="6"/>
      <c r="TDK115" s="6"/>
      <c r="TDL115" s="6"/>
      <c r="TDM115" s="6"/>
      <c r="TDN115" s="6"/>
      <c r="TDO115" s="6"/>
      <c r="TDP115" s="6"/>
      <c r="TDQ115" s="6"/>
      <c r="TDR115" s="6"/>
      <c r="TDS115" s="6"/>
      <c r="TDT115" s="6"/>
      <c r="TDU115" s="6"/>
      <c r="TDV115" s="6"/>
      <c r="TDW115" s="6"/>
      <c r="TDX115" s="6"/>
      <c r="TDY115" s="6"/>
      <c r="TDZ115" s="6"/>
      <c r="TEA115" s="6"/>
      <c r="TEB115" s="6"/>
      <c r="TEC115" s="6"/>
      <c r="TED115" s="6"/>
      <c r="TEE115" s="6"/>
      <c r="TEF115" s="6"/>
      <c r="TEG115" s="6"/>
      <c r="TEH115" s="6"/>
      <c r="TEI115" s="6"/>
      <c r="TEJ115" s="6"/>
      <c r="TEK115" s="6"/>
      <c r="TEL115" s="6"/>
      <c r="TEM115" s="6"/>
      <c r="TEN115" s="6"/>
      <c r="TEO115" s="6"/>
      <c r="TEP115" s="6"/>
      <c r="TEQ115" s="6"/>
      <c r="TER115" s="6"/>
      <c r="TES115" s="6"/>
      <c r="TET115" s="6"/>
      <c r="TEU115" s="6"/>
      <c r="TEV115" s="6"/>
      <c r="TEW115" s="6"/>
      <c r="TEX115" s="6"/>
      <c r="TEY115" s="6"/>
      <c r="TEZ115" s="6"/>
      <c r="TFA115" s="6"/>
      <c r="TFB115" s="6"/>
      <c r="TFC115" s="6"/>
      <c r="TFD115" s="6"/>
      <c r="TFE115" s="6"/>
      <c r="TFF115" s="6"/>
      <c r="TFG115" s="6"/>
      <c r="TFH115" s="6"/>
      <c r="TFI115" s="6"/>
      <c r="TFJ115" s="6"/>
      <c r="TFK115" s="6"/>
      <c r="TFL115" s="6"/>
      <c r="TFM115" s="6"/>
      <c r="TFN115" s="6"/>
      <c r="TFO115" s="6"/>
      <c r="TFP115" s="6"/>
      <c r="TFQ115" s="6"/>
      <c r="TFR115" s="6"/>
      <c r="TFS115" s="6"/>
      <c r="TFT115" s="6"/>
      <c r="TFU115" s="6"/>
      <c r="TFV115" s="6"/>
      <c r="TFW115" s="6"/>
      <c r="TFX115" s="6"/>
      <c r="TFY115" s="6"/>
      <c r="TFZ115" s="6"/>
      <c r="TGA115" s="6"/>
      <c r="TGB115" s="6"/>
      <c r="TGC115" s="6"/>
      <c r="TGD115" s="6"/>
      <c r="TGE115" s="6"/>
      <c r="TGF115" s="6"/>
      <c r="TGG115" s="6"/>
      <c r="TGH115" s="6"/>
      <c r="TGI115" s="6"/>
      <c r="TGJ115" s="6"/>
      <c r="TGK115" s="6"/>
      <c r="TGL115" s="6"/>
      <c r="TGM115" s="6"/>
      <c r="TGN115" s="6"/>
      <c r="TGO115" s="6"/>
      <c r="TGP115" s="6"/>
      <c r="TGQ115" s="6"/>
      <c r="TGR115" s="6"/>
      <c r="TGS115" s="6"/>
      <c r="TGT115" s="6"/>
      <c r="TGU115" s="6"/>
      <c r="TGV115" s="6"/>
      <c r="TGW115" s="6"/>
      <c r="TGX115" s="6"/>
      <c r="TGY115" s="6"/>
      <c r="TGZ115" s="6"/>
      <c r="THA115" s="6"/>
      <c r="THB115" s="6"/>
      <c r="THC115" s="6"/>
      <c r="THD115" s="6"/>
      <c r="THE115" s="6"/>
      <c r="THF115" s="6"/>
      <c r="THG115" s="6"/>
      <c r="THH115" s="6"/>
      <c r="THI115" s="6"/>
      <c r="THJ115" s="6"/>
      <c r="THK115" s="6"/>
      <c r="THL115" s="6"/>
      <c r="THM115" s="6"/>
      <c r="THN115" s="6"/>
      <c r="THO115" s="6"/>
      <c r="THP115" s="6"/>
      <c r="THQ115" s="6"/>
      <c r="THR115" s="6"/>
      <c r="THS115" s="6"/>
      <c r="THT115" s="6"/>
      <c r="THU115" s="6"/>
      <c r="THV115" s="6"/>
      <c r="THW115" s="6"/>
      <c r="THX115" s="6"/>
      <c r="THY115" s="6"/>
      <c r="THZ115" s="6"/>
      <c r="TIA115" s="6"/>
      <c r="TIB115" s="6"/>
      <c r="TIC115" s="6"/>
      <c r="TID115" s="6"/>
      <c r="TIE115" s="6"/>
      <c r="TIF115" s="6"/>
      <c r="TIG115" s="6"/>
      <c r="TIH115" s="6"/>
      <c r="TII115" s="6"/>
      <c r="TIJ115" s="6"/>
      <c r="TIK115" s="6"/>
      <c r="TIL115" s="6"/>
      <c r="TIM115" s="6"/>
      <c r="TIN115" s="6"/>
      <c r="TIO115" s="6"/>
      <c r="TIP115" s="6"/>
      <c r="TIQ115" s="6"/>
      <c r="TIR115" s="6"/>
      <c r="TIS115" s="6"/>
      <c r="TIT115" s="6"/>
      <c r="TIU115" s="6"/>
      <c r="TIV115" s="6"/>
      <c r="TIW115" s="6"/>
      <c r="TIX115" s="6"/>
      <c r="TIY115" s="6"/>
      <c r="TIZ115" s="6"/>
      <c r="TJA115" s="6"/>
      <c r="TJB115" s="6"/>
      <c r="TJC115" s="6"/>
      <c r="TJD115" s="6"/>
      <c r="TJE115" s="6"/>
      <c r="TJF115" s="6"/>
      <c r="TJG115" s="6"/>
      <c r="TJH115" s="6"/>
      <c r="TJI115" s="6"/>
      <c r="TJJ115" s="6"/>
      <c r="TJK115" s="6"/>
      <c r="TJL115" s="6"/>
      <c r="TJM115" s="6"/>
      <c r="TJN115" s="6"/>
      <c r="TJO115" s="6"/>
      <c r="TJP115" s="6"/>
      <c r="TJQ115" s="6"/>
      <c r="TJR115" s="6"/>
      <c r="TJS115" s="6"/>
      <c r="TJT115" s="6"/>
      <c r="TJU115" s="6"/>
      <c r="TJV115" s="6"/>
      <c r="TJW115" s="6"/>
      <c r="TJX115" s="6"/>
      <c r="TJY115" s="6"/>
      <c r="TJZ115" s="6"/>
      <c r="TKA115" s="6"/>
      <c r="TKB115" s="6"/>
      <c r="TKC115" s="6"/>
      <c r="TKD115" s="6"/>
      <c r="TKE115" s="6"/>
      <c r="TKF115" s="6"/>
      <c r="TKG115" s="6"/>
      <c r="TKH115" s="6"/>
      <c r="TKI115" s="6"/>
      <c r="TKJ115" s="6"/>
      <c r="TKK115" s="6"/>
      <c r="TKL115" s="6"/>
      <c r="TKM115" s="6"/>
      <c r="TKN115" s="6"/>
      <c r="TKO115" s="6"/>
      <c r="TKP115" s="6"/>
      <c r="TKQ115" s="6"/>
      <c r="TKR115" s="6"/>
      <c r="TKS115" s="6"/>
      <c r="TKT115" s="6"/>
      <c r="TKU115" s="6"/>
      <c r="TKV115" s="6"/>
      <c r="TKW115" s="6"/>
      <c r="TKX115" s="6"/>
      <c r="TKY115" s="6"/>
      <c r="TKZ115" s="6"/>
      <c r="TLA115" s="6"/>
      <c r="TLB115" s="6"/>
      <c r="TLC115" s="6"/>
      <c r="TLD115" s="6"/>
      <c r="TLE115" s="6"/>
      <c r="TLF115" s="6"/>
      <c r="TLG115" s="6"/>
      <c r="TLH115" s="6"/>
      <c r="TLI115" s="6"/>
      <c r="TLJ115" s="6"/>
      <c r="TLK115" s="6"/>
      <c r="TLL115" s="6"/>
      <c r="TLM115" s="6"/>
      <c r="TLN115" s="6"/>
      <c r="TLO115" s="6"/>
      <c r="TLP115" s="6"/>
      <c r="TLQ115" s="6"/>
      <c r="TLR115" s="6"/>
      <c r="TLS115" s="6"/>
      <c r="TLT115" s="6"/>
      <c r="TLU115" s="6"/>
      <c r="TLV115" s="6"/>
      <c r="TLW115" s="6"/>
      <c r="TLX115" s="6"/>
      <c r="TLY115" s="6"/>
      <c r="TLZ115" s="6"/>
      <c r="TMA115" s="6"/>
      <c r="TMB115" s="6"/>
      <c r="TMC115" s="6"/>
      <c r="TMD115" s="6"/>
      <c r="TME115" s="6"/>
      <c r="TMF115" s="6"/>
      <c r="TMG115" s="6"/>
      <c r="TMH115" s="6"/>
      <c r="TMI115" s="6"/>
      <c r="TMJ115" s="6"/>
      <c r="TMK115" s="6"/>
      <c r="TML115" s="6"/>
      <c r="TMM115" s="6"/>
      <c r="TMN115" s="6"/>
      <c r="TMO115" s="6"/>
      <c r="TMP115" s="6"/>
      <c r="TMQ115" s="6"/>
      <c r="TMR115" s="6"/>
      <c r="TMS115" s="6"/>
      <c r="TMT115" s="6"/>
      <c r="TMU115" s="6"/>
      <c r="TMV115" s="6"/>
      <c r="TMW115" s="6"/>
      <c r="TMX115" s="6"/>
      <c r="TMY115" s="6"/>
      <c r="TMZ115" s="6"/>
      <c r="TNA115" s="6"/>
      <c r="TNB115" s="6"/>
      <c r="TNC115" s="6"/>
      <c r="TND115" s="6"/>
      <c r="TNE115" s="6"/>
      <c r="TNF115" s="6"/>
      <c r="TNG115" s="6"/>
      <c r="TNH115" s="6"/>
      <c r="TNI115" s="6"/>
      <c r="TNJ115" s="6"/>
      <c r="TNK115" s="6"/>
      <c r="TNL115" s="6"/>
      <c r="TNM115" s="6"/>
      <c r="TNN115" s="6"/>
      <c r="TNO115" s="6"/>
      <c r="TNP115" s="6"/>
      <c r="TNQ115" s="6"/>
      <c r="TNR115" s="6"/>
      <c r="TNS115" s="6"/>
      <c r="TNT115" s="6"/>
      <c r="TNU115" s="6"/>
      <c r="TNV115" s="6"/>
      <c r="TNW115" s="6"/>
      <c r="TNX115" s="6"/>
      <c r="TNY115" s="6"/>
      <c r="TNZ115" s="6"/>
      <c r="TOA115" s="6"/>
      <c r="TOB115" s="6"/>
      <c r="TOC115" s="6"/>
      <c r="TOD115" s="6"/>
      <c r="TOE115" s="6"/>
      <c r="TOF115" s="6"/>
      <c r="TOG115" s="6"/>
      <c r="TOH115" s="6"/>
      <c r="TOI115" s="6"/>
      <c r="TOJ115" s="6"/>
      <c r="TOK115" s="6"/>
      <c r="TOL115" s="6"/>
      <c r="TOM115" s="6"/>
      <c r="TON115" s="6"/>
      <c r="TOO115" s="6"/>
      <c r="TOP115" s="6"/>
      <c r="TOQ115" s="6"/>
      <c r="TOR115" s="6"/>
      <c r="TOS115" s="6"/>
      <c r="TOT115" s="6"/>
      <c r="TOU115" s="6"/>
      <c r="TOV115" s="6"/>
      <c r="TOW115" s="6"/>
      <c r="TOX115" s="6"/>
      <c r="TOY115" s="6"/>
      <c r="TOZ115" s="6"/>
      <c r="TPA115" s="6"/>
      <c r="TPB115" s="6"/>
      <c r="TPC115" s="6"/>
      <c r="TPD115" s="6"/>
      <c r="TPE115" s="6"/>
      <c r="TPF115" s="6"/>
      <c r="TPG115" s="6"/>
      <c r="TPH115" s="6"/>
      <c r="TPI115" s="6"/>
      <c r="TPJ115" s="6"/>
      <c r="TPK115" s="6"/>
      <c r="TPL115" s="6"/>
      <c r="TPM115" s="6"/>
      <c r="TPN115" s="6"/>
      <c r="TPO115" s="6"/>
      <c r="TPP115" s="6"/>
      <c r="TPQ115" s="6"/>
      <c r="TPR115" s="6"/>
      <c r="TPS115" s="6"/>
      <c r="TPT115" s="6"/>
      <c r="TPU115" s="6"/>
      <c r="TPV115" s="6"/>
      <c r="TPW115" s="6"/>
      <c r="TPX115" s="6"/>
      <c r="TPY115" s="6"/>
      <c r="TPZ115" s="6"/>
      <c r="TQA115" s="6"/>
      <c r="TQB115" s="6"/>
      <c r="TQC115" s="6"/>
      <c r="TQD115" s="6"/>
      <c r="TQE115" s="6"/>
      <c r="TQF115" s="6"/>
      <c r="TQG115" s="6"/>
      <c r="TQH115" s="6"/>
      <c r="TQI115" s="6"/>
      <c r="TQJ115" s="6"/>
      <c r="TQK115" s="6"/>
      <c r="TQL115" s="6"/>
      <c r="TQM115" s="6"/>
      <c r="TQN115" s="6"/>
      <c r="TQO115" s="6"/>
      <c r="TQP115" s="6"/>
      <c r="TQQ115" s="6"/>
      <c r="TQR115" s="6"/>
      <c r="TQS115" s="6"/>
      <c r="TQT115" s="6"/>
      <c r="TQU115" s="6"/>
      <c r="TQV115" s="6"/>
      <c r="TQW115" s="6"/>
      <c r="TQX115" s="6"/>
      <c r="TQY115" s="6"/>
      <c r="TQZ115" s="6"/>
      <c r="TRA115" s="6"/>
      <c r="TRB115" s="6"/>
      <c r="TRC115" s="6"/>
      <c r="TRD115" s="6"/>
      <c r="TRE115" s="6"/>
      <c r="TRF115" s="6"/>
      <c r="TRG115" s="6"/>
      <c r="TRH115" s="6"/>
      <c r="TRI115" s="6"/>
      <c r="TRJ115" s="6"/>
      <c r="TRK115" s="6"/>
      <c r="TRL115" s="6"/>
      <c r="TRM115" s="6"/>
      <c r="TRN115" s="6"/>
      <c r="TRO115" s="6"/>
      <c r="TRP115" s="6"/>
      <c r="TRQ115" s="6"/>
      <c r="TRR115" s="6"/>
      <c r="TRS115" s="6"/>
      <c r="TRT115" s="6"/>
      <c r="TRU115" s="6"/>
      <c r="TRV115" s="6"/>
      <c r="TRW115" s="6"/>
      <c r="TRX115" s="6"/>
      <c r="TRY115" s="6"/>
      <c r="TRZ115" s="6"/>
      <c r="TSA115" s="6"/>
      <c r="TSB115" s="6"/>
      <c r="TSC115" s="6"/>
      <c r="TSD115" s="6"/>
      <c r="TSE115" s="6"/>
      <c r="TSF115" s="6"/>
      <c r="TSG115" s="6"/>
      <c r="TSH115" s="6"/>
      <c r="TSI115" s="6"/>
      <c r="TSJ115" s="6"/>
      <c r="TSK115" s="6"/>
      <c r="TSL115" s="6"/>
      <c r="TSM115" s="6"/>
      <c r="TSN115" s="6"/>
      <c r="TSO115" s="6"/>
      <c r="TSP115" s="6"/>
      <c r="TSQ115" s="6"/>
      <c r="TSR115" s="6"/>
      <c r="TSS115" s="6"/>
      <c r="TST115" s="6"/>
      <c r="TSU115" s="6"/>
      <c r="TSV115" s="6"/>
      <c r="TSW115" s="6"/>
      <c r="TSX115" s="6"/>
      <c r="TSY115" s="6"/>
      <c r="TSZ115" s="6"/>
      <c r="TTA115" s="6"/>
      <c r="TTB115" s="6"/>
      <c r="TTC115" s="6"/>
      <c r="TTD115" s="6"/>
      <c r="TTE115" s="6"/>
      <c r="TTF115" s="6"/>
      <c r="TTG115" s="6"/>
      <c r="TTH115" s="6"/>
      <c r="TTI115" s="6"/>
      <c r="TTJ115" s="6"/>
      <c r="TTK115" s="6"/>
      <c r="TTL115" s="6"/>
      <c r="TTM115" s="6"/>
      <c r="TTN115" s="6"/>
      <c r="TTO115" s="6"/>
      <c r="TTP115" s="6"/>
      <c r="TTQ115" s="6"/>
      <c r="TTR115" s="6"/>
      <c r="TTS115" s="6"/>
      <c r="TTT115" s="6"/>
      <c r="TTU115" s="6"/>
      <c r="TTV115" s="6"/>
      <c r="TTW115" s="6"/>
      <c r="TTX115" s="6"/>
      <c r="TTY115" s="6"/>
      <c r="TTZ115" s="6"/>
      <c r="TUA115" s="6"/>
      <c r="TUB115" s="6"/>
      <c r="TUC115" s="6"/>
      <c r="TUD115" s="6"/>
      <c r="TUE115" s="6"/>
      <c r="TUF115" s="6"/>
      <c r="TUG115" s="6"/>
      <c r="TUH115" s="6"/>
      <c r="TUI115" s="6"/>
      <c r="TUJ115" s="6"/>
      <c r="TUK115" s="6"/>
      <c r="TUL115" s="6"/>
      <c r="TUM115" s="6"/>
      <c r="TUN115" s="6"/>
      <c r="TUO115" s="6"/>
      <c r="TUP115" s="6"/>
      <c r="TUQ115" s="6"/>
      <c r="TUR115" s="6"/>
      <c r="TUS115" s="6"/>
      <c r="TUT115" s="6"/>
      <c r="TUU115" s="6"/>
      <c r="TUV115" s="6"/>
      <c r="TUW115" s="6"/>
      <c r="TUX115" s="6"/>
      <c r="TUY115" s="6"/>
      <c r="TUZ115" s="6"/>
      <c r="TVA115" s="6"/>
      <c r="TVB115" s="6"/>
      <c r="TVC115" s="6"/>
      <c r="TVD115" s="6"/>
      <c r="TVE115" s="6"/>
      <c r="TVF115" s="6"/>
      <c r="TVG115" s="6"/>
      <c r="TVH115" s="6"/>
      <c r="TVI115" s="6"/>
      <c r="TVJ115" s="6"/>
      <c r="TVK115" s="6"/>
      <c r="TVL115" s="6"/>
      <c r="TVM115" s="6"/>
      <c r="TVN115" s="6"/>
      <c r="TVO115" s="6"/>
      <c r="TVP115" s="6"/>
      <c r="TVQ115" s="6"/>
      <c r="TVR115" s="6"/>
      <c r="TVS115" s="6"/>
      <c r="TVT115" s="6"/>
      <c r="TVU115" s="6"/>
      <c r="TVV115" s="6"/>
      <c r="TVW115" s="6"/>
      <c r="TVX115" s="6"/>
      <c r="TVY115" s="6"/>
      <c r="TVZ115" s="6"/>
      <c r="TWA115" s="6"/>
      <c r="TWB115" s="6"/>
      <c r="TWC115" s="6"/>
      <c r="TWD115" s="6"/>
      <c r="TWE115" s="6"/>
      <c r="TWF115" s="6"/>
      <c r="TWG115" s="6"/>
      <c r="TWH115" s="6"/>
      <c r="TWI115" s="6"/>
      <c r="TWJ115" s="6"/>
      <c r="TWK115" s="6"/>
      <c r="TWL115" s="6"/>
      <c r="TWM115" s="6"/>
      <c r="TWN115" s="6"/>
      <c r="TWO115" s="6"/>
      <c r="TWP115" s="6"/>
      <c r="TWQ115" s="6"/>
      <c r="TWR115" s="6"/>
      <c r="TWS115" s="6"/>
      <c r="TWT115" s="6"/>
      <c r="TWU115" s="6"/>
      <c r="TWV115" s="6"/>
      <c r="TWW115" s="6"/>
      <c r="TWX115" s="6"/>
      <c r="TWY115" s="6"/>
      <c r="TWZ115" s="6"/>
      <c r="TXA115" s="6"/>
      <c r="TXB115" s="6"/>
      <c r="TXC115" s="6"/>
      <c r="TXD115" s="6"/>
      <c r="TXE115" s="6"/>
      <c r="TXF115" s="6"/>
      <c r="TXG115" s="6"/>
      <c r="TXH115" s="6"/>
      <c r="TXI115" s="6"/>
      <c r="TXJ115" s="6"/>
      <c r="TXK115" s="6"/>
      <c r="TXL115" s="6"/>
      <c r="TXM115" s="6"/>
      <c r="TXN115" s="6"/>
      <c r="TXO115" s="6"/>
      <c r="TXP115" s="6"/>
      <c r="TXQ115" s="6"/>
      <c r="TXR115" s="6"/>
      <c r="TXS115" s="6"/>
      <c r="TXT115" s="6"/>
      <c r="TXU115" s="6"/>
      <c r="TXV115" s="6"/>
      <c r="TXW115" s="6"/>
      <c r="TXX115" s="6"/>
      <c r="TXY115" s="6"/>
      <c r="TXZ115" s="6"/>
      <c r="TYA115" s="6"/>
      <c r="TYB115" s="6"/>
      <c r="TYC115" s="6"/>
      <c r="TYD115" s="6"/>
      <c r="TYE115" s="6"/>
      <c r="TYF115" s="6"/>
      <c r="TYG115" s="6"/>
      <c r="TYH115" s="6"/>
      <c r="TYI115" s="6"/>
      <c r="TYJ115" s="6"/>
      <c r="TYK115" s="6"/>
      <c r="TYL115" s="6"/>
      <c r="TYM115" s="6"/>
      <c r="TYN115" s="6"/>
      <c r="TYO115" s="6"/>
      <c r="TYP115" s="6"/>
      <c r="TYQ115" s="6"/>
      <c r="TYR115" s="6"/>
      <c r="TYS115" s="6"/>
      <c r="TYT115" s="6"/>
      <c r="TYU115" s="6"/>
      <c r="TYV115" s="6"/>
      <c r="TYW115" s="6"/>
      <c r="TYX115" s="6"/>
      <c r="TYY115" s="6"/>
      <c r="TYZ115" s="6"/>
      <c r="TZA115" s="6"/>
      <c r="TZB115" s="6"/>
      <c r="TZC115" s="6"/>
      <c r="TZD115" s="6"/>
      <c r="TZE115" s="6"/>
      <c r="TZF115" s="6"/>
      <c r="TZG115" s="6"/>
      <c r="TZH115" s="6"/>
      <c r="TZI115" s="6"/>
      <c r="TZJ115" s="6"/>
      <c r="TZK115" s="6"/>
      <c r="TZL115" s="6"/>
      <c r="TZM115" s="6"/>
      <c r="TZN115" s="6"/>
      <c r="TZO115" s="6"/>
      <c r="TZP115" s="6"/>
      <c r="TZQ115" s="6"/>
      <c r="TZR115" s="6"/>
      <c r="TZS115" s="6"/>
      <c r="TZT115" s="6"/>
      <c r="TZU115" s="6"/>
      <c r="TZV115" s="6"/>
      <c r="TZW115" s="6"/>
      <c r="TZX115" s="6"/>
      <c r="TZY115" s="6"/>
      <c r="TZZ115" s="6"/>
      <c r="UAA115" s="6"/>
      <c r="UAB115" s="6"/>
      <c r="UAC115" s="6"/>
      <c r="UAD115" s="6"/>
      <c r="UAE115" s="6"/>
      <c r="UAF115" s="6"/>
      <c r="UAG115" s="6"/>
      <c r="UAH115" s="6"/>
      <c r="UAI115" s="6"/>
      <c r="UAJ115" s="6"/>
      <c r="UAK115" s="6"/>
      <c r="UAL115" s="6"/>
      <c r="UAM115" s="6"/>
      <c r="UAN115" s="6"/>
      <c r="UAO115" s="6"/>
      <c r="UAP115" s="6"/>
      <c r="UAQ115" s="6"/>
      <c r="UAR115" s="6"/>
      <c r="UAS115" s="6"/>
      <c r="UAT115" s="6"/>
      <c r="UAU115" s="6"/>
      <c r="UAV115" s="6"/>
      <c r="UAW115" s="6"/>
      <c r="UAX115" s="6"/>
      <c r="UAY115" s="6"/>
      <c r="UAZ115" s="6"/>
      <c r="UBA115" s="6"/>
      <c r="UBB115" s="6"/>
      <c r="UBC115" s="6"/>
      <c r="UBD115" s="6"/>
      <c r="UBE115" s="6"/>
      <c r="UBF115" s="6"/>
      <c r="UBG115" s="6"/>
      <c r="UBH115" s="6"/>
      <c r="UBI115" s="6"/>
      <c r="UBJ115" s="6"/>
      <c r="UBK115" s="6"/>
      <c r="UBL115" s="6"/>
      <c r="UBM115" s="6"/>
      <c r="UBN115" s="6"/>
      <c r="UBO115" s="6"/>
      <c r="UBP115" s="6"/>
      <c r="UBQ115" s="6"/>
      <c r="UBR115" s="6"/>
      <c r="UBS115" s="6"/>
      <c r="UBT115" s="6"/>
      <c r="UBU115" s="6"/>
      <c r="UBV115" s="6"/>
      <c r="UBW115" s="6"/>
      <c r="UBX115" s="6"/>
      <c r="UBY115" s="6"/>
      <c r="UBZ115" s="6"/>
      <c r="UCA115" s="6"/>
      <c r="UCB115" s="6"/>
      <c r="UCC115" s="6"/>
      <c r="UCD115" s="6"/>
      <c r="UCE115" s="6"/>
      <c r="UCF115" s="6"/>
      <c r="UCG115" s="6"/>
      <c r="UCH115" s="6"/>
      <c r="UCI115" s="6"/>
      <c r="UCJ115" s="6"/>
      <c r="UCK115" s="6"/>
      <c r="UCL115" s="6"/>
      <c r="UCM115" s="6"/>
      <c r="UCN115" s="6"/>
      <c r="UCO115" s="6"/>
      <c r="UCP115" s="6"/>
      <c r="UCQ115" s="6"/>
      <c r="UCR115" s="6"/>
      <c r="UCS115" s="6"/>
      <c r="UCT115" s="6"/>
      <c r="UCU115" s="6"/>
      <c r="UCV115" s="6"/>
      <c r="UCW115" s="6"/>
      <c r="UCX115" s="6"/>
      <c r="UCY115" s="6"/>
      <c r="UCZ115" s="6"/>
      <c r="UDA115" s="6"/>
      <c r="UDB115" s="6"/>
      <c r="UDC115" s="6"/>
      <c r="UDD115" s="6"/>
      <c r="UDE115" s="6"/>
      <c r="UDF115" s="6"/>
      <c r="UDG115" s="6"/>
      <c r="UDH115" s="6"/>
      <c r="UDI115" s="6"/>
      <c r="UDJ115" s="6"/>
      <c r="UDK115" s="6"/>
      <c r="UDL115" s="6"/>
      <c r="UDM115" s="6"/>
      <c r="UDN115" s="6"/>
      <c r="UDO115" s="6"/>
      <c r="UDP115" s="6"/>
      <c r="UDQ115" s="6"/>
      <c r="UDR115" s="6"/>
      <c r="UDS115" s="6"/>
      <c r="UDT115" s="6"/>
      <c r="UDU115" s="6"/>
      <c r="UDV115" s="6"/>
      <c r="UDW115" s="6"/>
      <c r="UDX115" s="6"/>
      <c r="UDY115" s="6"/>
      <c r="UDZ115" s="6"/>
      <c r="UEA115" s="6"/>
      <c r="UEB115" s="6"/>
      <c r="UEC115" s="6"/>
      <c r="UED115" s="6"/>
      <c r="UEE115" s="6"/>
      <c r="UEF115" s="6"/>
      <c r="UEG115" s="6"/>
      <c r="UEH115" s="6"/>
      <c r="UEI115" s="6"/>
      <c r="UEJ115" s="6"/>
      <c r="UEK115" s="6"/>
      <c r="UEL115" s="6"/>
      <c r="UEM115" s="6"/>
      <c r="UEN115" s="6"/>
      <c r="UEO115" s="6"/>
      <c r="UEP115" s="6"/>
      <c r="UEQ115" s="6"/>
      <c r="UER115" s="6"/>
      <c r="UES115" s="6"/>
      <c r="UET115" s="6"/>
      <c r="UEU115" s="6"/>
      <c r="UEV115" s="6"/>
      <c r="UEW115" s="6"/>
      <c r="UEX115" s="6"/>
      <c r="UEY115" s="6"/>
      <c r="UEZ115" s="6"/>
      <c r="UFA115" s="6"/>
      <c r="UFB115" s="6"/>
      <c r="UFC115" s="6"/>
      <c r="UFD115" s="6"/>
      <c r="UFE115" s="6"/>
      <c r="UFF115" s="6"/>
      <c r="UFG115" s="6"/>
      <c r="UFH115" s="6"/>
      <c r="UFI115" s="6"/>
      <c r="UFJ115" s="6"/>
      <c r="UFK115" s="6"/>
      <c r="UFL115" s="6"/>
      <c r="UFM115" s="6"/>
      <c r="UFN115" s="6"/>
      <c r="UFO115" s="6"/>
      <c r="UFP115" s="6"/>
      <c r="UFQ115" s="6"/>
      <c r="UFR115" s="6"/>
      <c r="UFS115" s="6"/>
      <c r="UFT115" s="6"/>
      <c r="UFU115" s="6"/>
      <c r="UFV115" s="6"/>
      <c r="UFW115" s="6"/>
      <c r="UFX115" s="6"/>
      <c r="UFY115" s="6"/>
      <c r="UFZ115" s="6"/>
      <c r="UGA115" s="6"/>
      <c r="UGB115" s="6"/>
      <c r="UGC115" s="6"/>
      <c r="UGD115" s="6"/>
      <c r="UGE115" s="6"/>
      <c r="UGF115" s="6"/>
      <c r="UGG115" s="6"/>
      <c r="UGH115" s="6"/>
      <c r="UGI115" s="6"/>
      <c r="UGJ115" s="6"/>
      <c r="UGK115" s="6"/>
      <c r="UGL115" s="6"/>
      <c r="UGM115" s="6"/>
      <c r="UGN115" s="6"/>
      <c r="UGO115" s="6"/>
      <c r="UGP115" s="6"/>
      <c r="UGQ115" s="6"/>
      <c r="UGR115" s="6"/>
      <c r="UGS115" s="6"/>
      <c r="UGT115" s="6"/>
      <c r="UGU115" s="6"/>
      <c r="UGV115" s="6"/>
      <c r="UGW115" s="6"/>
      <c r="UGX115" s="6"/>
      <c r="UGY115" s="6"/>
      <c r="UGZ115" s="6"/>
      <c r="UHA115" s="6"/>
      <c r="UHB115" s="6"/>
      <c r="UHC115" s="6"/>
      <c r="UHD115" s="6"/>
      <c r="UHE115" s="6"/>
      <c r="UHF115" s="6"/>
      <c r="UHG115" s="6"/>
      <c r="UHH115" s="6"/>
      <c r="UHI115" s="6"/>
      <c r="UHJ115" s="6"/>
      <c r="UHK115" s="6"/>
      <c r="UHL115" s="6"/>
      <c r="UHM115" s="6"/>
      <c r="UHN115" s="6"/>
      <c r="UHO115" s="6"/>
      <c r="UHP115" s="6"/>
      <c r="UHQ115" s="6"/>
      <c r="UHR115" s="6"/>
      <c r="UHS115" s="6"/>
      <c r="UHT115" s="6"/>
      <c r="UHU115" s="6"/>
      <c r="UHV115" s="6"/>
      <c r="UHW115" s="6"/>
      <c r="UHX115" s="6"/>
      <c r="UHY115" s="6"/>
      <c r="UHZ115" s="6"/>
      <c r="UIA115" s="6"/>
      <c r="UIB115" s="6"/>
      <c r="UIC115" s="6"/>
      <c r="UID115" s="6"/>
      <c r="UIE115" s="6"/>
      <c r="UIF115" s="6"/>
      <c r="UIG115" s="6"/>
      <c r="UIH115" s="6"/>
      <c r="UII115" s="6"/>
      <c r="UIJ115" s="6"/>
      <c r="UIK115" s="6"/>
      <c r="UIL115" s="6"/>
      <c r="UIM115" s="6"/>
      <c r="UIN115" s="6"/>
      <c r="UIO115" s="6"/>
      <c r="UIP115" s="6"/>
      <c r="UIQ115" s="6"/>
      <c r="UIR115" s="6"/>
      <c r="UIS115" s="6"/>
      <c r="UIT115" s="6"/>
      <c r="UIU115" s="6"/>
      <c r="UIV115" s="6"/>
      <c r="UIW115" s="6"/>
      <c r="UIX115" s="6"/>
      <c r="UIY115" s="6"/>
      <c r="UIZ115" s="6"/>
      <c r="UJA115" s="6"/>
      <c r="UJB115" s="6"/>
      <c r="UJC115" s="6"/>
      <c r="UJD115" s="6"/>
      <c r="UJE115" s="6"/>
      <c r="UJF115" s="6"/>
      <c r="UJG115" s="6"/>
      <c r="UJH115" s="6"/>
      <c r="UJI115" s="6"/>
      <c r="UJJ115" s="6"/>
      <c r="UJK115" s="6"/>
      <c r="UJL115" s="6"/>
      <c r="UJM115" s="6"/>
      <c r="UJN115" s="6"/>
      <c r="UJO115" s="6"/>
      <c r="UJP115" s="6"/>
      <c r="UJQ115" s="6"/>
      <c r="UJR115" s="6"/>
      <c r="UJS115" s="6"/>
      <c r="UJT115" s="6"/>
      <c r="UJU115" s="6"/>
      <c r="UJV115" s="6"/>
      <c r="UJW115" s="6"/>
      <c r="UJX115" s="6"/>
      <c r="UJY115" s="6"/>
      <c r="UJZ115" s="6"/>
      <c r="UKA115" s="6"/>
      <c r="UKB115" s="6"/>
      <c r="UKC115" s="6"/>
      <c r="UKD115" s="6"/>
      <c r="UKE115" s="6"/>
      <c r="UKF115" s="6"/>
      <c r="UKG115" s="6"/>
      <c r="UKH115" s="6"/>
      <c r="UKI115" s="6"/>
      <c r="UKJ115" s="6"/>
      <c r="UKK115" s="6"/>
      <c r="UKL115" s="6"/>
      <c r="UKM115" s="6"/>
      <c r="UKN115" s="6"/>
      <c r="UKO115" s="6"/>
      <c r="UKP115" s="6"/>
      <c r="UKQ115" s="6"/>
      <c r="UKR115" s="6"/>
      <c r="UKS115" s="6"/>
      <c r="UKT115" s="6"/>
      <c r="UKU115" s="6"/>
      <c r="UKV115" s="6"/>
      <c r="UKW115" s="6"/>
      <c r="UKX115" s="6"/>
      <c r="UKY115" s="6"/>
      <c r="UKZ115" s="6"/>
      <c r="ULA115" s="6"/>
      <c r="ULB115" s="6"/>
      <c r="ULC115" s="6"/>
      <c r="ULD115" s="6"/>
      <c r="ULE115" s="6"/>
      <c r="ULF115" s="6"/>
      <c r="ULG115" s="6"/>
      <c r="ULH115" s="6"/>
      <c r="ULI115" s="6"/>
      <c r="ULJ115" s="6"/>
      <c r="ULK115" s="6"/>
      <c r="ULL115" s="6"/>
      <c r="ULM115" s="6"/>
      <c r="ULN115" s="6"/>
      <c r="ULO115" s="6"/>
      <c r="ULP115" s="6"/>
      <c r="ULQ115" s="6"/>
      <c r="ULR115" s="6"/>
      <c r="ULS115" s="6"/>
      <c r="ULT115" s="6"/>
      <c r="ULU115" s="6"/>
      <c r="ULV115" s="6"/>
      <c r="ULW115" s="6"/>
      <c r="ULX115" s="6"/>
      <c r="ULY115" s="6"/>
      <c r="ULZ115" s="6"/>
      <c r="UMA115" s="6"/>
      <c r="UMB115" s="6"/>
      <c r="UMC115" s="6"/>
      <c r="UMD115" s="6"/>
      <c r="UME115" s="6"/>
      <c r="UMF115" s="6"/>
      <c r="UMG115" s="6"/>
      <c r="UMH115" s="6"/>
      <c r="UMI115" s="6"/>
      <c r="UMJ115" s="6"/>
      <c r="UMK115" s="6"/>
      <c r="UML115" s="6"/>
      <c r="UMM115" s="6"/>
      <c r="UMN115" s="6"/>
      <c r="UMO115" s="6"/>
      <c r="UMP115" s="6"/>
      <c r="UMQ115" s="6"/>
      <c r="UMR115" s="6"/>
      <c r="UMS115" s="6"/>
      <c r="UMT115" s="6"/>
      <c r="UMU115" s="6"/>
      <c r="UMV115" s="6"/>
      <c r="UMW115" s="6"/>
      <c r="UMX115" s="6"/>
      <c r="UMY115" s="6"/>
      <c r="UMZ115" s="6"/>
      <c r="UNA115" s="6"/>
      <c r="UNB115" s="6"/>
      <c r="UNC115" s="6"/>
      <c r="UND115" s="6"/>
      <c r="UNE115" s="6"/>
      <c r="UNF115" s="6"/>
      <c r="UNG115" s="6"/>
      <c r="UNH115" s="6"/>
      <c r="UNI115" s="6"/>
      <c r="UNJ115" s="6"/>
      <c r="UNK115" s="6"/>
      <c r="UNL115" s="6"/>
      <c r="UNM115" s="6"/>
      <c r="UNN115" s="6"/>
      <c r="UNO115" s="6"/>
      <c r="UNP115" s="6"/>
      <c r="UNQ115" s="6"/>
      <c r="UNR115" s="6"/>
      <c r="UNS115" s="6"/>
      <c r="UNT115" s="6"/>
      <c r="UNU115" s="6"/>
      <c r="UNV115" s="6"/>
      <c r="UNW115" s="6"/>
      <c r="UNX115" s="6"/>
      <c r="UNY115" s="6"/>
      <c r="UNZ115" s="6"/>
      <c r="UOA115" s="6"/>
      <c r="UOB115" s="6"/>
      <c r="UOC115" s="6"/>
      <c r="UOD115" s="6"/>
      <c r="UOE115" s="6"/>
      <c r="UOF115" s="6"/>
      <c r="UOG115" s="6"/>
      <c r="UOH115" s="6"/>
      <c r="UOI115" s="6"/>
      <c r="UOJ115" s="6"/>
      <c r="UOK115" s="6"/>
      <c r="UOL115" s="6"/>
      <c r="UOM115" s="6"/>
      <c r="UON115" s="6"/>
      <c r="UOO115" s="6"/>
      <c r="UOP115" s="6"/>
      <c r="UOQ115" s="6"/>
      <c r="UOR115" s="6"/>
      <c r="UOS115" s="6"/>
      <c r="UOT115" s="6"/>
      <c r="UOU115" s="6"/>
      <c r="UOV115" s="6"/>
      <c r="UOW115" s="6"/>
      <c r="UOX115" s="6"/>
      <c r="UOY115" s="6"/>
      <c r="UOZ115" s="6"/>
      <c r="UPA115" s="6"/>
      <c r="UPB115" s="6"/>
      <c r="UPC115" s="6"/>
      <c r="UPD115" s="6"/>
      <c r="UPE115" s="6"/>
      <c r="UPF115" s="6"/>
      <c r="UPG115" s="6"/>
      <c r="UPH115" s="6"/>
      <c r="UPI115" s="6"/>
      <c r="UPJ115" s="6"/>
      <c r="UPK115" s="6"/>
      <c r="UPL115" s="6"/>
      <c r="UPM115" s="6"/>
      <c r="UPN115" s="6"/>
      <c r="UPO115" s="6"/>
      <c r="UPP115" s="6"/>
      <c r="UPQ115" s="6"/>
      <c r="UPR115" s="6"/>
      <c r="UPS115" s="6"/>
      <c r="UPT115" s="6"/>
      <c r="UPU115" s="6"/>
      <c r="UPV115" s="6"/>
      <c r="UPW115" s="6"/>
      <c r="UPX115" s="6"/>
      <c r="UPY115" s="6"/>
      <c r="UPZ115" s="6"/>
      <c r="UQA115" s="6"/>
      <c r="UQB115" s="6"/>
      <c r="UQC115" s="6"/>
      <c r="UQD115" s="6"/>
      <c r="UQE115" s="6"/>
      <c r="UQF115" s="6"/>
      <c r="UQG115" s="6"/>
      <c r="UQH115" s="6"/>
      <c r="UQI115" s="6"/>
      <c r="UQJ115" s="6"/>
      <c r="UQK115" s="6"/>
      <c r="UQL115" s="6"/>
      <c r="UQM115" s="6"/>
      <c r="UQN115" s="6"/>
      <c r="UQO115" s="6"/>
      <c r="UQP115" s="6"/>
      <c r="UQQ115" s="6"/>
      <c r="UQR115" s="6"/>
      <c r="UQS115" s="6"/>
      <c r="UQT115" s="6"/>
      <c r="UQU115" s="6"/>
      <c r="UQV115" s="6"/>
      <c r="UQW115" s="6"/>
      <c r="UQX115" s="6"/>
      <c r="UQY115" s="6"/>
      <c r="UQZ115" s="6"/>
      <c r="URA115" s="6"/>
      <c r="URB115" s="6"/>
      <c r="URC115" s="6"/>
      <c r="URD115" s="6"/>
      <c r="URE115" s="6"/>
      <c r="URF115" s="6"/>
      <c r="URG115" s="6"/>
      <c r="URH115" s="6"/>
      <c r="URI115" s="6"/>
      <c r="URJ115" s="6"/>
      <c r="URK115" s="6"/>
      <c r="URL115" s="6"/>
      <c r="URM115" s="6"/>
      <c r="URN115" s="6"/>
      <c r="URO115" s="6"/>
      <c r="URP115" s="6"/>
      <c r="URQ115" s="6"/>
      <c r="URR115" s="6"/>
      <c r="URS115" s="6"/>
      <c r="URT115" s="6"/>
      <c r="URU115" s="6"/>
      <c r="URV115" s="6"/>
      <c r="URW115" s="6"/>
      <c r="URX115" s="6"/>
      <c r="URY115" s="6"/>
      <c r="URZ115" s="6"/>
      <c r="USA115" s="6"/>
      <c r="USB115" s="6"/>
      <c r="USC115" s="6"/>
      <c r="USD115" s="6"/>
      <c r="USE115" s="6"/>
      <c r="USF115" s="6"/>
      <c r="USG115" s="6"/>
      <c r="USH115" s="6"/>
      <c r="USI115" s="6"/>
      <c r="USJ115" s="6"/>
      <c r="USK115" s="6"/>
      <c r="USL115" s="6"/>
      <c r="USM115" s="6"/>
      <c r="USN115" s="6"/>
      <c r="USO115" s="6"/>
      <c r="USP115" s="6"/>
      <c r="USQ115" s="6"/>
      <c r="USR115" s="6"/>
      <c r="USS115" s="6"/>
      <c r="UST115" s="6"/>
      <c r="USU115" s="6"/>
      <c r="USV115" s="6"/>
      <c r="USW115" s="6"/>
      <c r="USX115" s="6"/>
      <c r="USY115" s="6"/>
      <c r="USZ115" s="6"/>
      <c r="UTA115" s="6"/>
      <c r="UTB115" s="6"/>
      <c r="UTC115" s="6"/>
      <c r="UTD115" s="6"/>
      <c r="UTE115" s="6"/>
      <c r="UTF115" s="6"/>
      <c r="UTG115" s="6"/>
      <c r="UTH115" s="6"/>
      <c r="UTI115" s="6"/>
      <c r="UTJ115" s="6"/>
      <c r="UTK115" s="6"/>
      <c r="UTL115" s="6"/>
      <c r="UTM115" s="6"/>
      <c r="UTN115" s="6"/>
      <c r="UTO115" s="6"/>
      <c r="UTP115" s="6"/>
      <c r="UTQ115" s="6"/>
      <c r="UTR115" s="6"/>
      <c r="UTS115" s="6"/>
      <c r="UTT115" s="6"/>
      <c r="UTU115" s="6"/>
      <c r="UTV115" s="6"/>
      <c r="UTW115" s="6"/>
      <c r="UTX115" s="6"/>
      <c r="UTY115" s="6"/>
      <c r="UTZ115" s="6"/>
      <c r="UUA115" s="6"/>
      <c r="UUB115" s="6"/>
      <c r="UUC115" s="6"/>
      <c r="UUD115" s="6"/>
      <c r="UUE115" s="6"/>
      <c r="UUF115" s="6"/>
      <c r="UUG115" s="6"/>
      <c r="UUH115" s="6"/>
      <c r="UUI115" s="6"/>
      <c r="UUJ115" s="6"/>
      <c r="UUK115" s="6"/>
      <c r="UUL115" s="6"/>
      <c r="UUM115" s="6"/>
      <c r="UUN115" s="6"/>
      <c r="UUO115" s="6"/>
      <c r="UUP115" s="6"/>
      <c r="UUQ115" s="6"/>
      <c r="UUR115" s="6"/>
      <c r="UUS115" s="6"/>
      <c r="UUT115" s="6"/>
      <c r="UUU115" s="6"/>
      <c r="UUV115" s="6"/>
      <c r="UUW115" s="6"/>
      <c r="UUX115" s="6"/>
      <c r="UUY115" s="6"/>
      <c r="UUZ115" s="6"/>
      <c r="UVA115" s="6"/>
      <c r="UVB115" s="6"/>
      <c r="UVC115" s="6"/>
      <c r="UVD115" s="6"/>
      <c r="UVE115" s="6"/>
      <c r="UVF115" s="6"/>
      <c r="UVG115" s="6"/>
      <c r="UVH115" s="6"/>
      <c r="UVI115" s="6"/>
      <c r="UVJ115" s="6"/>
      <c r="UVK115" s="6"/>
      <c r="UVL115" s="6"/>
      <c r="UVM115" s="6"/>
      <c r="UVN115" s="6"/>
      <c r="UVO115" s="6"/>
      <c r="UVP115" s="6"/>
      <c r="UVQ115" s="6"/>
      <c r="UVR115" s="6"/>
      <c r="UVS115" s="6"/>
      <c r="UVT115" s="6"/>
      <c r="UVU115" s="6"/>
      <c r="UVV115" s="6"/>
      <c r="UVW115" s="6"/>
      <c r="UVX115" s="6"/>
      <c r="UVY115" s="6"/>
      <c r="UVZ115" s="6"/>
      <c r="UWA115" s="6"/>
      <c r="UWB115" s="6"/>
      <c r="UWC115" s="6"/>
      <c r="UWD115" s="6"/>
      <c r="UWE115" s="6"/>
      <c r="UWF115" s="6"/>
      <c r="UWG115" s="6"/>
      <c r="UWH115" s="6"/>
      <c r="UWI115" s="6"/>
      <c r="UWJ115" s="6"/>
      <c r="UWK115" s="6"/>
      <c r="UWL115" s="6"/>
      <c r="UWM115" s="6"/>
      <c r="UWN115" s="6"/>
      <c r="UWO115" s="6"/>
      <c r="UWP115" s="6"/>
      <c r="UWQ115" s="6"/>
      <c r="UWR115" s="6"/>
      <c r="UWS115" s="6"/>
      <c r="UWT115" s="6"/>
      <c r="UWU115" s="6"/>
      <c r="UWV115" s="6"/>
      <c r="UWW115" s="6"/>
      <c r="UWX115" s="6"/>
      <c r="UWY115" s="6"/>
      <c r="UWZ115" s="6"/>
      <c r="UXA115" s="6"/>
      <c r="UXB115" s="6"/>
      <c r="UXC115" s="6"/>
      <c r="UXD115" s="6"/>
      <c r="UXE115" s="6"/>
      <c r="UXF115" s="6"/>
      <c r="UXG115" s="6"/>
      <c r="UXH115" s="6"/>
      <c r="UXI115" s="6"/>
      <c r="UXJ115" s="6"/>
      <c r="UXK115" s="6"/>
      <c r="UXL115" s="6"/>
      <c r="UXM115" s="6"/>
      <c r="UXN115" s="6"/>
      <c r="UXO115" s="6"/>
      <c r="UXP115" s="6"/>
      <c r="UXQ115" s="6"/>
      <c r="UXR115" s="6"/>
      <c r="UXS115" s="6"/>
      <c r="UXT115" s="6"/>
      <c r="UXU115" s="6"/>
      <c r="UXV115" s="6"/>
      <c r="UXW115" s="6"/>
      <c r="UXX115" s="6"/>
      <c r="UXY115" s="6"/>
      <c r="UXZ115" s="6"/>
      <c r="UYA115" s="6"/>
      <c r="UYB115" s="6"/>
      <c r="UYC115" s="6"/>
      <c r="UYD115" s="6"/>
      <c r="UYE115" s="6"/>
      <c r="UYF115" s="6"/>
      <c r="UYG115" s="6"/>
      <c r="UYH115" s="6"/>
      <c r="UYI115" s="6"/>
      <c r="UYJ115" s="6"/>
      <c r="UYK115" s="6"/>
      <c r="UYL115" s="6"/>
      <c r="UYM115" s="6"/>
      <c r="UYN115" s="6"/>
      <c r="UYO115" s="6"/>
      <c r="UYP115" s="6"/>
      <c r="UYQ115" s="6"/>
      <c r="UYR115" s="6"/>
      <c r="UYS115" s="6"/>
      <c r="UYT115" s="6"/>
      <c r="UYU115" s="6"/>
      <c r="UYV115" s="6"/>
      <c r="UYW115" s="6"/>
      <c r="UYX115" s="6"/>
      <c r="UYY115" s="6"/>
      <c r="UYZ115" s="6"/>
      <c r="UZA115" s="6"/>
      <c r="UZB115" s="6"/>
      <c r="UZC115" s="6"/>
      <c r="UZD115" s="6"/>
      <c r="UZE115" s="6"/>
      <c r="UZF115" s="6"/>
      <c r="UZG115" s="6"/>
      <c r="UZH115" s="6"/>
      <c r="UZI115" s="6"/>
      <c r="UZJ115" s="6"/>
      <c r="UZK115" s="6"/>
      <c r="UZL115" s="6"/>
      <c r="UZM115" s="6"/>
      <c r="UZN115" s="6"/>
      <c r="UZO115" s="6"/>
      <c r="UZP115" s="6"/>
      <c r="UZQ115" s="6"/>
      <c r="UZR115" s="6"/>
      <c r="UZS115" s="6"/>
      <c r="UZT115" s="6"/>
      <c r="UZU115" s="6"/>
      <c r="UZV115" s="6"/>
      <c r="UZW115" s="6"/>
      <c r="UZX115" s="6"/>
      <c r="UZY115" s="6"/>
      <c r="UZZ115" s="6"/>
      <c r="VAA115" s="6"/>
      <c r="VAB115" s="6"/>
      <c r="VAC115" s="6"/>
      <c r="VAD115" s="6"/>
      <c r="VAE115" s="6"/>
      <c r="VAF115" s="6"/>
      <c r="VAG115" s="6"/>
      <c r="VAH115" s="6"/>
      <c r="VAI115" s="6"/>
      <c r="VAJ115" s="6"/>
      <c r="VAK115" s="6"/>
      <c r="VAL115" s="6"/>
      <c r="VAM115" s="6"/>
      <c r="VAN115" s="6"/>
      <c r="VAO115" s="6"/>
      <c r="VAP115" s="6"/>
      <c r="VAQ115" s="6"/>
      <c r="VAR115" s="6"/>
      <c r="VAS115" s="6"/>
      <c r="VAT115" s="6"/>
      <c r="VAU115" s="6"/>
      <c r="VAV115" s="6"/>
      <c r="VAW115" s="6"/>
      <c r="VAX115" s="6"/>
      <c r="VAY115" s="6"/>
      <c r="VAZ115" s="6"/>
      <c r="VBA115" s="6"/>
      <c r="VBB115" s="6"/>
      <c r="VBC115" s="6"/>
      <c r="VBD115" s="6"/>
      <c r="VBE115" s="6"/>
      <c r="VBF115" s="6"/>
      <c r="VBG115" s="6"/>
      <c r="VBH115" s="6"/>
      <c r="VBI115" s="6"/>
      <c r="VBJ115" s="6"/>
      <c r="VBK115" s="6"/>
      <c r="VBL115" s="6"/>
      <c r="VBM115" s="6"/>
      <c r="VBN115" s="6"/>
      <c r="VBO115" s="6"/>
      <c r="VBP115" s="6"/>
      <c r="VBQ115" s="6"/>
      <c r="VBR115" s="6"/>
      <c r="VBS115" s="6"/>
      <c r="VBT115" s="6"/>
      <c r="VBU115" s="6"/>
      <c r="VBV115" s="6"/>
      <c r="VBW115" s="6"/>
      <c r="VBX115" s="6"/>
      <c r="VBY115" s="6"/>
      <c r="VBZ115" s="6"/>
      <c r="VCA115" s="6"/>
      <c r="VCB115" s="6"/>
      <c r="VCC115" s="6"/>
      <c r="VCD115" s="6"/>
      <c r="VCE115" s="6"/>
      <c r="VCF115" s="6"/>
      <c r="VCG115" s="6"/>
      <c r="VCH115" s="6"/>
      <c r="VCI115" s="6"/>
      <c r="VCJ115" s="6"/>
      <c r="VCK115" s="6"/>
      <c r="VCL115" s="6"/>
      <c r="VCM115" s="6"/>
      <c r="VCN115" s="6"/>
      <c r="VCO115" s="6"/>
      <c r="VCP115" s="6"/>
      <c r="VCQ115" s="6"/>
      <c r="VCR115" s="6"/>
      <c r="VCS115" s="6"/>
      <c r="VCT115" s="6"/>
      <c r="VCU115" s="6"/>
      <c r="VCV115" s="6"/>
      <c r="VCW115" s="6"/>
      <c r="VCX115" s="6"/>
      <c r="VCY115" s="6"/>
      <c r="VCZ115" s="6"/>
      <c r="VDA115" s="6"/>
      <c r="VDB115" s="6"/>
      <c r="VDC115" s="6"/>
      <c r="VDD115" s="6"/>
      <c r="VDE115" s="6"/>
      <c r="VDF115" s="6"/>
      <c r="VDG115" s="6"/>
      <c r="VDH115" s="6"/>
      <c r="VDI115" s="6"/>
      <c r="VDJ115" s="6"/>
      <c r="VDK115" s="6"/>
      <c r="VDL115" s="6"/>
      <c r="VDM115" s="6"/>
      <c r="VDN115" s="6"/>
      <c r="VDO115" s="6"/>
      <c r="VDP115" s="6"/>
      <c r="VDQ115" s="6"/>
      <c r="VDR115" s="6"/>
      <c r="VDS115" s="6"/>
      <c r="VDT115" s="6"/>
      <c r="VDU115" s="6"/>
      <c r="VDV115" s="6"/>
      <c r="VDW115" s="6"/>
      <c r="VDX115" s="6"/>
      <c r="VDY115" s="6"/>
      <c r="VDZ115" s="6"/>
      <c r="VEA115" s="6"/>
      <c r="VEB115" s="6"/>
      <c r="VEC115" s="6"/>
      <c r="VED115" s="6"/>
      <c r="VEE115" s="6"/>
      <c r="VEF115" s="6"/>
      <c r="VEG115" s="6"/>
      <c r="VEH115" s="6"/>
      <c r="VEI115" s="6"/>
      <c r="VEJ115" s="6"/>
      <c r="VEK115" s="6"/>
      <c r="VEL115" s="6"/>
      <c r="VEM115" s="6"/>
      <c r="VEN115" s="6"/>
      <c r="VEO115" s="6"/>
      <c r="VEP115" s="6"/>
      <c r="VEQ115" s="6"/>
      <c r="VER115" s="6"/>
      <c r="VES115" s="6"/>
      <c r="VET115" s="6"/>
      <c r="VEU115" s="6"/>
      <c r="VEV115" s="6"/>
      <c r="VEW115" s="6"/>
      <c r="VEX115" s="6"/>
      <c r="VEY115" s="6"/>
      <c r="VEZ115" s="6"/>
      <c r="VFA115" s="6"/>
      <c r="VFB115" s="6"/>
      <c r="VFC115" s="6"/>
      <c r="VFD115" s="6"/>
      <c r="VFE115" s="6"/>
      <c r="VFF115" s="6"/>
      <c r="VFG115" s="6"/>
      <c r="VFH115" s="6"/>
      <c r="VFI115" s="6"/>
      <c r="VFJ115" s="6"/>
      <c r="VFK115" s="6"/>
      <c r="VFL115" s="6"/>
      <c r="VFM115" s="6"/>
      <c r="VFN115" s="6"/>
      <c r="VFO115" s="6"/>
      <c r="VFP115" s="6"/>
      <c r="VFQ115" s="6"/>
      <c r="VFR115" s="6"/>
      <c r="VFS115" s="6"/>
      <c r="VFT115" s="6"/>
      <c r="VFU115" s="6"/>
      <c r="VFV115" s="6"/>
      <c r="VFW115" s="6"/>
      <c r="VFX115" s="6"/>
      <c r="VFY115" s="6"/>
      <c r="VFZ115" s="6"/>
      <c r="VGA115" s="6"/>
      <c r="VGB115" s="6"/>
      <c r="VGC115" s="6"/>
      <c r="VGD115" s="6"/>
      <c r="VGE115" s="6"/>
      <c r="VGF115" s="6"/>
      <c r="VGG115" s="6"/>
      <c r="VGH115" s="6"/>
      <c r="VGI115" s="6"/>
      <c r="VGJ115" s="6"/>
      <c r="VGK115" s="6"/>
      <c r="VGL115" s="6"/>
      <c r="VGM115" s="6"/>
      <c r="VGN115" s="6"/>
      <c r="VGO115" s="6"/>
      <c r="VGP115" s="6"/>
      <c r="VGQ115" s="6"/>
      <c r="VGR115" s="6"/>
      <c r="VGS115" s="6"/>
      <c r="VGT115" s="6"/>
      <c r="VGU115" s="6"/>
      <c r="VGV115" s="6"/>
      <c r="VGW115" s="6"/>
      <c r="VGX115" s="6"/>
      <c r="VGY115" s="6"/>
      <c r="VGZ115" s="6"/>
      <c r="VHA115" s="6"/>
      <c r="VHB115" s="6"/>
      <c r="VHC115" s="6"/>
      <c r="VHD115" s="6"/>
      <c r="VHE115" s="6"/>
      <c r="VHF115" s="6"/>
      <c r="VHG115" s="6"/>
      <c r="VHH115" s="6"/>
      <c r="VHI115" s="6"/>
      <c r="VHJ115" s="6"/>
      <c r="VHK115" s="6"/>
      <c r="VHL115" s="6"/>
      <c r="VHM115" s="6"/>
      <c r="VHN115" s="6"/>
      <c r="VHO115" s="6"/>
      <c r="VHP115" s="6"/>
      <c r="VHQ115" s="6"/>
      <c r="VHR115" s="6"/>
      <c r="VHS115" s="6"/>
      <c r="VHT115" s="6"/>
      <c r="VHU115" s="6"/>
      <c r="VHV115" s="6"/>
      <c r="VHW115" s="6"/>
      <c r="VHX115" s="6"/>
      <c r="VHY115" s="6"/>
      <c r="VHZ115" s="6"/>
      <c r="VIA115" s="6"/>
      <c r="VIB115" s="6"/>
      <c r="VIC115" s="6"/>
      <c r="VID115" s="6"/>
      <c r="VIE115" s="6"/>
      <c r="VIF115" s="6"/>
      <c r="VIG115" s="6"/>
      <c r="VIH115" s="6"/>
      <c r="VII115" s="6"/>
      <c r="VIJ115" s="6"/>
      <c r="VIK115" s="6"/>
      <c r="VIL115" s="6"/>
      <c r="VIM115" s="6"/>
      <c r="VIN115" s="6"/>
      <c r="VIO115" s="6"/>
      <c r="VIP115" s="6"/>
      <c r="VIQ115" s="6"/>
      <c r="VIR115" s="6"/>
      <c r="VIS115" s="6"/>
      <c r="VIT115" s="6"/>
      <c r="VIU115" s="6"/>
      <c r="VIV115" s="6"/>
      <c r="VIW115" s="6"/>
      <c r="VIX115" s="6"/>
      <c r="VIY115" s="6"/>
      <c r="VIZ115" s="6"/>
      <c r="VJA115" s="6"/>
      <c r="VJB115" s="6"/>
      <c r="VJC115" s="6"/>
      <c r="VJD115" s="6"/>
      <c r="VJE115" s="6"/>
      <c r="VJF115" s="6"/>
      <c r="VJG115" s="6"/>
      <c r="VJH115" s="6"/>
      <c r="VJI115" s="6"/>
      <c r="VJJ115" s="6"/>
      <c r="VJK115" s="6"/>
      <c r="VJL115" s="6"/>
      <c r="VJM115" s="6"/>
      <c r="VJN115" s="6"/>
      <c r="VJO115" s="6"/>
      <c r="VJP115" s="6"/>
      <c r="VJQ115" s="6"/>
      <c r="VJR115" s="6"/>
      <c r="VJS115" s="6"/>
      <c r="VJT115" s="6"/>
      <c r="VJU115" s="6"/>
      <c r="VJV115" s="6"/>
      <c r="VJW115" s="6"/>
      <c r="VJX115" s="6"/>
      <c r="VJY115" s="6"/>
      <c r="VJZ115" s="6"/>
      <c r="VKA115" s="6"/>
      <c r="VKB115" s="6"/>
      <c r="VKC115" s="6"/>
      <c r="VKD115" s="6"/>
      <c r="VKE115" s="6"/>
      <c r="VKF115" s="6"/>
      <c r="VKG115" s="6"/>
      <c r="VKH115" s="6"/>
      <c r="VKI115" s="6"/>
      <c r="VKJ115" s="6"/>
      <c r="VKK115" s="6"/>
      <c r="VKL115" s="6"/>
      <c r="VKM115" s="6"/>
      <c r="VKN115" s="6"/>
      <c r="VKO115" s="6"/>
      <c r="VKP115" s="6"/>
      <c r="VKQ115" s="6"/>
      <c r="VKR115" s="6"/>
      <c r="VKS115" s="6"/>
      <c r="VKT115" s="6"/>
      <c r="VKU115" s="6"/>
      <c r="VKV115" s="6"/>
      <c r="VKW115" s="6"/>
      <c r="VKX115" s="6"/>
      <c r="VKY115" s="6"/>
      <c r="VKZ115" s="6"/>
      <c r="VLA115" s="6"/>
      <c r="VLB115" s="6"/>
      <c r="VLC115" s="6"/>
      <c r="VLD115" s="6"/>
      <c r="VLE115" s="6"/>
      <c r="VLF115" s="6"/>
      <c r="VLG115" s="6"/>
      <c r="VLH115" s="6"/>
      <c r="VLI115" s="6"/>
      <c r="VLJ115" s="6"/>
      <c r="VLK115" s="6"/>
      <c r="VLL115" s="6"/>
      <c r="VLM115" s="6"/>
      <c r="VLN115" s="6"/>
      <c r="VLO115" s="6"/>
      <c r="VLP115" s="6"/>
      <c r="VLQ115" s="6"/>
      <c r="VLR115" s="6"/>
      <c r="VLS115" s="6"/>
      <c r="VLT115" s="6"/>
      <c r="VLU115" s="6"/>
      <c r="VLV115" s="6"/>
      <c r="VLW115" s="6"/>
      <c r="VLX115" s="6"/>
      <c r="VLY115" s="6"/>
      <c r="VLZ115" s="6"/>
      <c r="VMA115" s="6"/>
      <c r="VMB115" s="6"/>
      <c r="VMC115" s="6"/>
      <c r="VMD115" s="6"/>
      <c r="VME115" s="6"/>
      <c r="VMF115" s="6"/>
      <c r="VMG115" s="6"/>
      <c r="VMH115" s="6"/>
      <c r="VMI115" s="6"/>
      <c r="VMJ115" s="6"/>
      <c r="VMK115" s="6"/>
      <c r="VML115" s="6"/>
      <c r="VMM115" s="6"/>
      <c r="VMN115" s="6"/>
      <c r="VMO115" s="6"/>
      <c r="VMP115" s="6"/>
      <c r="VMQ115" s="6"/>
      <c r="VMR115" s="6"/>
      <c r="VMS115" s="6"/>
      <c r="VMT115" s="6"/>
      <c r="VMU115" s="6"/>
      <c r="VMV115" s="6"/>
      <c r="VMW115" s="6"/>
      <c r="VMX115" s="6"/>
      <c r="VMY115" s="6"/>
      <c r="VMZ115" s="6"/>
      <c r="VNA115" s="6"/>
      <c r="VNB115" s="6"/>
      <c r="VNC115" s="6"/>
      <c r="VND115" s="6"/>
      <c r="VNE115" s="6"/>
      <c r="VNF115" s="6"/>
      <c r="VNG115" s="6"/>
      <c r="VNH115" s="6"/>
      <c r="VNI115" s="6"/>
      <c r="VNJ115" s="6"/>
      <c r="VNK115" s="6"/>
      <c r="VNL115" s="6"/>
      <c r="VNM115" s="6"/>
      <c r="VNN115" s="6"/>
      <c r="VNO115" s="6"/>
      <c r="VNP115" s="6"/>
      <c r="VNQ115" s="6"/>
      <c r="VNR115" s="6"/>
      <c r="VNS115" s="6"/>
      <c r="VNT115" s="6"/>
      <c r="VNU115" s="6"/>
      <c r="VNV115" s="6"/>
      <c r="VNW115" s="6"/>
      <c r="VNX115" s="6"/>
      <c r="VNY115" s="6"/>
      <c r="VNZ115" s="6"/>
      <c r="VOA115" s="6"/>
      <c r="VOB115" s="6"/>
      <c r="VOC115" s="6"/>
      <c r="VOD115" s="6"/>
      <c r="VOE115" s="6"/>
      <c r="VOF115" s="6"/>
      <c r="VOG115" s="6"/>
      <c r="VOH115" s="6"/>
      <c r="VOI115" s="6"/>
      <c r="VOJ115" s="6"/>
      <c r="VOK115" s="6"/>
      <c r="VOL115" s="6"/>
      <c r="VOM115" s="6"/>
      <c r="VON115" s="6"/>
      <c r="VOO115" s="6"/>
      <c r="VOP115" s="6"/>
      <c r="VOQ115" s="6"/>
      <c r="VOR115" s="6"/>
      <c r="VOS115" s="6"/>
      <c r="VOT115" s="6"/>
      <c r="VOU115" s="6"/>
      <c r="VOV115" s="6"/>
      <c r="VOW115" s="6"/>
      <c r="VOX115" s="6"/>
      <c r="VOY115" s="6"/>
      <c r="VOZ115" s="6"/>
      <c r="VPA115" s="6"/>
      <c r="VPB115" s="6"/>
      <c r="VPC115" s="6"/>
      <c r="VPD115" s="6"/>
      <c r="VPE115" s="6"/>
      <c r="VPF115" s="6"/>
      <c r="VPG115" s="6"/>
      <c r="VPH115" s="6"/>
      <c r="VPI115" s="6"/>
      <c r="VPJ115" s="6"/>
      <c r="VPK115" s="6"/>
      <c r="VPL115" s="6"/>
      <c r="VPM115" s="6"/>
      <c r="VPN115" s="6"/>
      <c r="VPO115" s="6"/>
      <c r="VPP115" s="6"/>
      <c r="VPQ115" s="6"/>
      <c r="VPR115" s="6"/>
      <c r="VPS115" s="6"/>
      <c r="VPT115" s="6"/>
      <c r="VPU115" s="6"/>
      <c r="VPV115" s="6"/>
      <c r="VPW115" s="6"/>
      <c r="VPX115" s="6"/>
      <c r="VPY115" s="6"/>
      <c r="VPZ115" s="6"/>
      <c r="VQA115" s="6"/>
      <c r="VQB115" s="6"/>
      <c r="VQC115" s="6"/>
      <c r="VQD115" s="6"/>
      <c r="VQE115" s="6"/>
      <c r="VQF115" s="6"/>
      <c r="VQG115" s="6"/>
      <c r="VQH115" s="6"/>
      <c r="VQI115" s="6"/>
      <c r="VQJ115" s="6"/>
      <c r="VQK115" s="6"/>
      <c r="VQL115" s="6"/>
      <c r="VQM115" s="6"/>
      <c r="VQN115" s="6"/>
      <c r="VQO115" s="6"/>
      <c r="VQP115" s="6"/>
      <c r="VQQ115" s="6"/>
      <c r="VQR115" s="6"/>
      <c r="VQS115" s="6"/>
      <c r="VQT115" s="6"/>
      <c r="VQU115" s="6"/>
      <c r="VQV115" s="6"/>
      <c r="VQW115" s="6"/>
      <c r="VQX115" s="6"/>
      <c r="VQY115" s="6"/>
      <c r="VQZ115" s="6"/>
      <c r="VRA115" s="6"/>
      <c r="VRB115" s="6"/>
      <c r="VRC115" s="6"/>
      <c r="VRD115" s="6"/>
      <c r="VRE115" s="6"/>
      <c r="VRF115" s="6"/>
      <c r="VRG115" s="6"/>
      <c r="VRH115" s="6"/>
      <c r="VRI115" s="6"/>
      <c r="VRJ115" s="6"/>
      <c r="VRK115" s="6"/>
      <c r="VRL115" s="6"/>
      <c r="VRM115" s="6"/>
      <c r="VRN115" s="6"/>
      <c r="VRO115" s="6"/>
      <c r="VRP115" s="6"/>
      <c r="VRQ115" s="6"/>
      <c r="VRR115" s="6"/>
      <c r="VRS115" s="6"/>
      <c r="VRT115" s="6"/>
      <c r="VRU115" s="6"/>
      <c r="VRV115" s="6"/>
      <c r="VRW115" s="6"/>
      <c r="VRX115" s="6"/>
      <c r="VRY115" s="6"/>
      <c r="VRZ115" s="6"/>
      <c r="VSA115" s="6"/>
      <c r="VSB115" s="6"/>
      <c r="VSC115" s="6"/>
      <c r="VSD115" s="6"/>
      <c r="VSE115" s="6"/>
      <c r="VSF115" s="6"/>
      <c r="VSG115" s="6"/>
      <c r="VSH115" s="6"/>
      <c r="VSI115" s="6"/>
      <c r="VSJ115" s="6"/>
      <c r="VSK115" s="6"/>
      <c r="VSL115" s="6"/>
      <c r="VSM115" s="6"/>
      <c r="VSN115" s="6"/>
      <c r="VSO115" s="6"/>
      <c r="VSP115" s="6"/>
      <c r="VSQ115" s="6"/>
      <c r="VSR115" s="6"/>
      <c r="VSS115" s="6"/>
      <c r="VST115" s="6"/>
      <c r="VSU115" s="6"/>
      <c r="VSV115" s="6"/>
      <c r="VSW115" s="6"/>
      <c r="VSX115" s="6"/>
      <c r="VSY115" s="6"/>
      <c r="VSZ115" s="6"/>
      <c r="VTA115" s="6"/>
      <c r="VTB115" s="6"/>
      <c r="VTC115" s="6"/>
      <c r="VTD115" s="6"/>
      <c r="VTE115" s="6"/>
      <c r="VTF115" s="6"/>
      <c r="VTG115" s="6"/>
      <c r="VTH115" s="6"/>
      <c r="VTI115" s="6"/>
      <c r="VTJ115" s="6"/>
      <c r="VTK115" s="6"/>
      <c r="VTL115" s="6"/>
      <c r="VTM115" s="6"/>
      <c r="VTN115" s="6"/>
      <c r="VTO115" s="6"/>
      <c r="VTP115" s="6"/>
      <c r="VTQ115" s="6"/>
      <c r="VTR115" s="6"/>
      <c r="VTS115" s="6"/>
      <c r="VTT115" s="6"/>
      <c r="VTU115" s="6"/>
      <c r="VTV115" s="6"/>
      <c r="VTW115" s="6"/>
      <c r="VTX115" s="6"/>
      <c r="VTY115" s="6"/>
      <c r="VTZ115" s="6"/>
      <c r="VUA115" s="6"/>
      <c r="VUB115" s="6"/>
      <c r="VUC115" s="6"/>
      <c r="VUD115" s="6"/>
      <c r="VUE115" s="6"/>
      <c r="VUF115" s="6"/>
      <c r="VUG115" s="6"/>
      <c r="VUH115" s="6"/>
      <c r="VUI115" s="6"/>
      <c r="VUJ115" s="6"/>
      <c r="VUK115" s="6"/>
      <c r="VUL115" s="6"/>
      <c r="VUM115" s="6"/>
      <c r="VUN115" s="6"/>
      <c r="VUO115" s="6"/>
      <c r="VUP115" s="6"/>
      <c r="VUQ115" s="6"/>
      <c r="VUR115" s="6"/>
      <c r="VUS115" s="6"/>
      <c r="VUT115" s="6"/>
      <c r="VUU115" s="6"/>
      <c r="VUV115" s="6"/>
      <c r="VUW115" s="6"/>
      <c r="VUX115" s="6"/>
      <c r="VUY115" s="6"/>
      <c r="VUZ115" s="6"/>
      <c r="VVA115" s="6"/>
      <c r="VVB115" s="6"/>
      <c r="VVC115" s="6"/>
      <c r="VVD115" s="6"/>
      <c r="VVE115" s="6"/>
      <c r="VVF115" s="6"/>
      <c r="VVG115" s="6"/>
      <c r="VVH115" s="6"/>
      <c r="VVI115" s="6"/>
      <c r="VVJ115" s="6"/>
      <c r="VVK115" s="6"/>
      <c r="VVL115" s="6"/>
      <c r="VVM115" s="6"/>
      <c r="VVN115" s="6"/>
      <c r="VVO115" s="6"/>
      <c r="VVP115" s="6"/>
      <c r="VVQ115" s="6"/>
      <c r="VVR115" s="6"/>
      <c r="VVS115" s="6"/>
      <c r="VVT115" s="6"/>
      <c r="VVU115" s="6"/>
      <c r="VVV115" s="6"/>
      <c r="VVW115" s="6"/>
      <c r="VVX115" s="6"/>
      <c r="VVY115" s="6"/>
      <c r="VVZ115" s="6"/>
      <c r="VWA115" s="6"/>
      <c r="VWB115" s="6"/>
      <c r="VWC115" s="6"/>
      <c r="VWD115" s="6"/>
      <c r="VWE115" s="6"/>
      <c r="VWF115" s="6"/>
      <c r="VWG115" s="6"/>
      <c r="VWH115" s="6"/>
      <c r="VWI115" s="6"/>
      <c r="VWJ115" s="6"/>
      <c r="VWK115" s="6"/>
      <c r="VWL115" s="6"/>
      <c r="VWM115" s="6"/>
      <c r="VWN115" s="6"/>
      <c r="VWO115" s="6"/>
      <c r="VWP115" s="6"/>
      <c r="VWQ115" s="6"/>
      <c r="VWR115" s="6"/>
      <c r="VWS115" s="6"/>
      <c r="VWT115" s="6"/>
      <c r="VWU115" s="6"/>
      <c r="VWV115" s="6"/>
      <c r="VWW115" s="6"/>
      <c r="VWX115" s="6"/>
      <c r="VWY115" s="6"/>
      <c r="VWZ115" s="6"/>
      <c r="VXA115" s="6"/>
      <c r="VXB115" s="6"/>
      <c r="VXC115" s="6"/>
      <c r="VXD115" s="6"/>
      <c r="VXE115" s="6"/>
      <c r="VXF115" s="6"/>
      <c r="VXG115" s="6"/>
      <c r="VXH115" s="6"/>
      <c r="VXI115" s="6"/>
      <c r="VXJ115" s="6"/>
      <c r="VXK115" s="6"/>
      <c r="VXL115" s="6"/>
      <c r="VXM115" s="6"/>
      <c r="VXN115" s="6"/>
      <c r="VXO115" s="6"/>
      <c r="VXP115" s="6"/>
      <c r="VXQ115" s="6"/>
      <c r="VXR115" s="6"/>
      <c r="VXS115" s="6"/>
      <c r="VXT115" s="6"/>
      <c r="VXU115" s="6"/>
      <c r="VXV115" s="6"/>
      <c r="VXW115" s="6"/>
      <c r="VXX115" s="6"/>
      <c r="VXY115" s="6"/>
      <c r="VXZ115" s="6"/>
      <c r="VYA115" s="6"/>
      <c r="VYB115" s="6"/>
      <c r="VYC115" s="6"/>
      <c r="VYD115" s="6"/>
      <c r="VYE115" s="6"/>
      <c r="VYF115" s="6"/>
      <c r="VYG115" s="6"/>
      <c r="VYH115" s="6"/>
      <c r="VYI115" s="6"/>
      <c r="VYJ115" s="6"/>
      <c r="VYK115" s="6"/>
      <c r="VYL115" s="6"/>
      <c r="VYM115" s="6"/>
      <c r="VYN115" s="6"/>
      <c r="VYO115" s="6"/>
      <c r="VYP115" s="6"/>
      <c r="VYQ115" s="6"/>
      <c r="VYR115" s="6"/>
      <c r="VYS115" s="6"/>
      <c r="VYT115" s="6"/>
      <c r="VYU115" s="6"/>
      <c r="VYV115" s="6"/>
      <c r="VYW115" s="6"/>
      <c r="VYX115" s="6"/>
      <c r="VYY115" s="6"/>
      <c r="VYZ115" s="6"/>
      <c r="VZA115" s="6"/>
      <c r="VZB115" s="6"/>
      <c r="VZC115" s="6"/>
      <c r="VZD115" s="6"/>
      <c r="VZE115" s="6"/>
      <c r="VZF115" s="6"/>
      <c r="VZG115" s="6"/>
      <c r="VZH115" s="6"/>
      <c r="VZI115" s="6"/>
      <c r="VZJ115" s="6"/>
      <c r="VZK115" s="6"/>
      <c r="VZL115" s="6"/>
      <c r="VZM115" s="6"/>
      <c r="VZN115" s="6"/>
      <c r="VZO115" s="6"/>
      <c r="VZP115" s="6"/>
      <c r="VZQ115" s="6"/>
      <c r="VZR115" s="6"/>
      <c r="VZS115" s="6"/>
      <c r="VZT115" s="6"/>
      <c r="VZU115" s="6"/>
      <c r="VZV115" s="6"/>
      <c r="VZW115" s="6"/>
      <c r="VZX115" s="6"/>
      <c r="VZY115" s="6"/>
      <c r="VZZ115" s="6"/>
      <c r="WAA115" s="6"/>
      <c r="WAB115" s="6"/>
      <c r="WAC115" s="6"/>
      <c r="WAD115" s="6"/>
      <c r="WAE115" s="6"/>
      <c r="WAF115" s="6"/>
      <c r="WAG115" s="6"/>
      <c r="WAH115" s="6"/>
      <c r="WAI115" s="6"/>
      <c r="WAJ115" s="6"/>
      <c r="WAK115" s="6"/>
      <c r="WAL115" s="6"/>
      <c r="WAM115" s="6"/>
      <c r="WAN115" s="6"/>
      <c r="WAO115" s="6"/>
      <c r="WAP115" s="6"/>
      <c r="WAQ115" s="6"/>
      <c r="WAR115" s="6"/>
      <c r="WAS115" s="6"/>
      <c r="WAT115" s="6"/>
      <c r="WAU115" s="6"/>
      <c r="WAV115" s="6"/>
      <c r="WAW115" s="6"/>
      <c r="WAX115" s="6"/>
      <c r="WAY115" s="6"/>
      <c r="WAZ115" s="6"/>
      <c r="WBA115" s="6"/>
      <c r="WBB115" s="6"/>
      <c r="WBC115" s="6"/>
      <c r="WBD115" s="6"/>
      <c r="WBE115" s="6"/>
      <c r="WBF115" s="6"/>
      <c r="WBG115" s="6"/>
      <c r="WBH115" s="6"/>
      <c r="WBI115" s="6"/>
      <c r="WBJ115" s="6"/>
      <c r="WBK115" s="6"/>
      <c r="WBL115" s="6"/>
      <c r="WBM115" s="6"/>
      <c r="WBN115" s="6"/>
      <c r="WBO115" s="6"/>
      <c r="WBP115" s="6"/>
      <c r="WBQ115" s="6"/>
      <c r="WBR115" s="6"/>
      <c r="WBS115" s="6"/>
      <c r="WBT115" s="6"/>
      <c r="WBU115" s="6"/>
      <c r="WBV115" s="6"/>
      <c r="WBW115" s="6"/>
      <c r="WBX115" s="6"/>
      <c r="WBY115" s="6"/>
      <c r="WBZ115" s="6"/>
      <c r="WCA115" s="6"/>
      <c r="WCB115" s="6"/>
      <c r="WCC115" s="6"/>
      <c r="WCD115" s="6"/>
      <c r="WCE115" s="6"/>
      <c r="WCF115" s="6"/>
      <c r="WCG115" s="6"/>
      <c r="WCH115" s="6"/>
      <c r="WCI115" s="6"/>
      <c r="WCJ115" s="6"/>
      <c r="WCK115" s="6"/>
      <c r="WCL115" s="6"/>
      <c r="WCM115" s="6"/>
      <c r="WCN115" s="6"/>
      <c r="WCO115" s="6"/>
      <c r="WCP115" s="6"/>
      <c r="WCQ115" s="6"/>
      <c r="WCR115" s="6"/>
      <c r="WCS115" s="6"/>
      <c r="WCT115" s="6"/>
      <c r="WCU115" s="6"/>
      <c r="WCV115" s="6"/>
      <c r="WCW115" s="6"/>
      <c r="WCX115" s="6"/>
      <c r="WCY115" s="6"/>
      <c r="WCZ115" s="6"/>
      <c r="WDA115" s="6"/>
      <c r="WDB115" s="6"/>
      <c r="WDC115" s="6"/>
      <c r="WDD115" s="6"/>
      <c r="WDE115" s="6"/>
      <c r="WDF115" s="6"/>
      <c r="WDG115" s="6"/>
      <c r="WDH115" s="6"/>
      <c r="WDI115" s="6"/>
      <c r="WDJ115" s="6"/>
      <c r="WDK115" s="6"/>
      <c r="WDL115" s="6"/>
      <c r="WDM115" s="6"/>
      <c r="WDN115" s="6"/>
      <c r="WDO115" s="6"/>
      <c r="WDP115" s="6"/>
      <c r="WDQ115" s="6"/>
      <c r="WDR115" s="6"/>
      <c r="WDS115" s="6"/>
      <c r="WDT115" s="6"/>
      <c r="WDU115" s="6"/>
      <c r="WDV115" s="6"/>
      <c r="WDW115" s="6"/>
      <c r="WDX115" s="6"/>
      <c r="WDY115" s="6"/>
      <c r="WDZ115" s="6"/>
      <c r="WEA115" s="6"/>
      <c r="WEB115" s="6"/>
      <c r="WEC115" s="6"/>
      <c r="WED115" s="6"/>
      <c r="WEE115" s="6"/>
      <c r="WEF115" s="6"/>
      <c r="WEG115" s="6"/>
      <c r="WEH115" s="6"/>
      <c r="WEI115" s="6"/>
      <c r="WEJ115" s="6"/>
      <c r="WEK115" s="6"/>
      <c r="WEL115" s="6"/>
      <c r="WEM115" s="6"/>
      <c r="WEN115" s="6"/>
      <c r="WEO115" s="6"/>
      <c r="WEP115" s="6"/>
      <c r="WEQ115" s="6"/>
      <c r="WER115" s="6"/>
      <c r="WES115" s="6"/>
      <c r="WET115" s="6"/>
      <c r="WEU115" s="6"/>
      <c r="WEV115" s="6"/>
      <c r="WEW115" s="6"/>
      <c r="WEX115" s="6"/>
      <c r="WEY115" s="6"/>
      <c r="WEZ115" s="6"/>
      <c r="WFA115" s="6"/>
      <c r="WFB115" s="6"/>
      <c r="WFC115" s="6"/>
      <c r="WFD115" s="6"/>
      <c r="WFE115" s="6"/>
      <c r="WFF115" s="6"/>
      <c r="WFG115" s="6"/>
      <c r="WFH115" s="6"/>
      <c r="WFI115" s="6"/>
      <c r="WFJ115" s="6"/>
      <c r="WFK115" s="6"/>
      <c r="WFL115" s="6"/>
      <c r="WFM115" s="6"/>
      <c r="WFN115" s="6"/>
      <c r="WFO115" s="6"/>
      <c r="WFP115" s="6"/>
      <c r="WFQ115" s="6"/>
      <c r="WFR115" s="6"/>
      <c r="WFS115" s="6"/>
      <c r="WFT115" s="6"/>
      <c r="WFU115" s="6"/>
      <c r="WFV115" s="6"/>
      <c r="WFW115" s="6"/>
      <c r="WFX115" s="6"/>
      <c r="WFY115" s="6"/>
      <c r="WFZ115" s="6"/>
      <c r="WGA115" s="6"/>
      <c r="WGB115" s="6"/>
      <c r="WGC115" s="6"/>
      <c r="WGD115" s="6"/>
      <c r="WGE115" s="6"/>
      <c r="WGF115" s="6"/>
      <c r="WGG115" s="6"/>
      <c r="WGH115" s="6"/>
      <c r="WGI115" s="6"/>
      <c r="WGJ115" s="6"/>
      <c r="WGK115" s="6"/>
      <c r="WGL115" s="6"/>
      <c r="WGM115" s="6"/>
      <c r="WGN115" s="6"/>
      <c r="WGO115" s="6"/>
      <c r="WGP115" s="6"/>
      <c r="WGQ115" s="6"/>
      <c r="WGR115" s="6"/>
      <c r="WGS115" s="6"/>
      <c r="WGT115" s="6"/>
      <c r="WGU115" s="6"/>
      <c r="WGV115" s="6"/>
      <c r="WGW115" s="6"/>
      <c r="WGX115" s="6"/>
      <c r="WGY115" s="6"/>
      <c r="WGZ115" s="6"/>
      <c r="WHA115" s="6"/>
      <c r="WHB115" s="6"/>
      <c r="WHC115" s="6"/>
      <c r="WHD115" s="6"/>
      <c r="WHE115" s="6"/>
      <c r="WHF115" s="6"/>
      <c r="WHG115" s="6"/>
      <c r="WHH115" s="6"/>
      <c r="WHI115" s="6"/>
      <c r="WHJ115" s="6"/>
      <c r="WHK115" s="6"/>
      <c r="WHL115" s="6"/>
      <c r="WHM115" s="6"/>
      <c r="WHN115" s="6"/>
      <c r="WHO115" s="6"/>
      <c r="WHP115" s="6"/>
      <c r="WHQ115" s="6"/>
      <c r="WHR115" s="6"/>
      <c r="WHS115" s="6"/>
      <c r="WHT115" s="6"/>
      <c r="WHU115" s="6"/>
      <c r="WHV115" s="6"/>
      <c r="WHW115" s="6"/>
      <c r="WHX115" s="6"/>
      <c r="WHY115" s="6"/>
      <c r="WHZ115" s="6"/>
      <c r="WIA115" s="6"/>
      <c r="WIB115" s="6"/>
      <c r="WIC115" s="6"/>
      <c r="WID115" s="6"/>
      <c r="WIE115" s="6"/>
      <c r="WIF115" s="6"/>
      <c r="WIG115" s="6"/>
      <c r="WIH115" s="6"/>
      <c r="WII115" s="6"/>
      <c r="WIJ115" s="6"/>
      <c r="WIK115" s="6"/>
      <c r="WIL115" s="6"/>
      <c r="WIM115" s="6"/>
      <c r="WIN115" s="6"/>
      <c r="WIO115" s="6"/>
      <c r="WIP115" s="6"/>
      <c r="WIQ115" s="6"/>
      <c r="WIR115" s="6"/>
      <c r="WIS115" s="6"/>
      <c r="WIT115" s="6"/>
      <c r="WIU115" s="6"/>
      <c r="WIV115" s="6"/>
      <c r="WIW115" s="6"/>
      <c r="WIX115" s="6"/>
      <c r="WIY115" s="6"/>
      <c r="WIZ115" s="6"/>
      <c r="WJA115" s="6"/>
      <c r="WJB115" s="6"/>
      <c r="WJC115" s="6"/>
      <c r="WJD115" s="6"/>
      <c r="WJE115" s="6"/>
      <c r="WJF115" s="6"/>
      <c r="WJG115" s="6"/>
      <c r="WJH115" s="6"/>
      <c r="WJI115" s="6"/>
      <c r="WJJ115" s="6"/>
      <c r="WJK115" s="6"/>
      <c r="WJL115" s="6"/>
      <c r="WJM115" s="6"/>
      <c r="WJN115" s="6"/>
      <c r="WJO115" s="6"/>
      <c r="WJP115" s="6"/>
      <c r="WJQ115" s="6"/>
      <c r="WJR115" s="6"/>
      <c r="WJS115" s="6"/>
      <c r="WJT115" s="6"/>
      <c r="WJU115" s="6"/>
      <c r="WJV115" s="6"/>
      <c r="WJW115" s="6"/>
      <c r="WJX115" s="6"/>
      <c r="WJY115" s="6"/>
      <c r="WJZ115" s="6"/>
      <c r="WKA115" s="6"/>
      <c r="WKB115" s="6"/>
      <c r="WKC115" s="6"/>
      <c r="WKD115" s="6"/>
      <c r="WKE115" s="6"/>
      <c r="WKF115" s="6"/>
      <c r="WKG115" s="6"/>
      <c r="WKH115" s="6"/>
      <c r="WKI115" s="6"/>
      <c r="WKJ115" s="6"/>
      <c r="WKK115" s="6"/>
      <c r="WKL115" s="6"/>
      <c r="WKM115" s="6"/>
      <c r="WKN115" s="6"/>
      <c r="WKO115" s="6"/>
      <c r="WKP115" s="6"/>
      <c r="WKQ115" s="6"/>
      <c r="WKR115" s="6"/>
      <c r="WKS115" s="6"/>
      <c r="WKT115" s="6"/>
      <c r="WKU115" s="6"/>
      <c r="WKV115" s="6"/>
      <c r="WKW115" s="6"/>
      <c r="WKX115" s="6"/>
      <c r="WKY115" s="6"/>
      <c r="WKZ115" s="6"/>
      <c r="WLA115" s="6"/>
      <c r="WLB115" s="6"/>
      <c r="WLC115" s="6"/>
      <c r="WLD115" s="6"/>
      <c r="WLE115" s="6"/>
      <c r="WLF115" s="6"/>
      <c r="WLG115" s="6"/>
      <c r="WLH115" s="6"/>
      <c r="WLI115" s="6"/>
      <c r="WLJ115" s="6"/>
      <c r="WLK115" s="6"/>
      <c r="WLL115" s="6"/>
      <c r="WLM115" s="6"/>
      <c r="WLN115" s="6"/>
      <c r="WLO115" s="6"/>
      <c r="WLP115" s="6"/>
      <c r="WLQ115" s="6"/>
      <c r="WLR115" s="6"/>
      <c r="WLS115" s="6"/>
      <c r="WLT115" s="6"/>
      <c r="WLU115" s="6"/>
      <c r="WLV115" s="6"/>
      <c r="WLW115" s="6"/>
      <c r="WLX115" s="6"/>
      <c r="WLY115" s="6"/>
      <c r="WLZ115" s="6"/>
      <c r="WMA115" s="6"/>
      <c r="WMB115" s="6"/>
      <c r="WMC115" s="6"/>
      <c r="WMD115" s="6"/>
      <c r="WME115" s="6"/>
      <c r="WMF115" s="6"/>
      <c r="WMG115" s="6"/>
      <c r="WMH115" s="6"/>
      <c r="WMI115" s="6"/>
      <c r="WMJ115" s="6"/>
      <c r="WMK115" s="6"/>
      <c r="WML115" s="6"/>
      <c r="WMM115" s="6"/>
      <c r="WMN115" s="6"/>
      <c r="WMO115" s="6"/>
      <c r="WMP115" s="6"/>
      <c r="WMQ115" s="6"/>
      <c r="WMR115" s="6"/>
      <c r="WMS115" s="6"/>
      <c r="WMT115" s="6"/>
      <c r="WMU115" s="6"/>
      <c r="WMV115" s="6"/>
      <c r="WMW115" s="6"/>
      <c r="WMX115" s="6"/>
      <c r="WMY115" s="6"/>
      <c r="WMZ115" s="6"/>
      <c r="WNA115" s="6"/>
      <c r="WNB115" s="6"/>
      <c r="WNC115" s="6"/>
      <c r="WND115" s="6"/>
      <c r="WNE115" s="6"/>
      <c r="WNF115" s="6"/>
      <c r="WNG115" s="6"/>
      <c r="WNH115" s="6"/>
      <c r="WNI115" s="6"/>
      <c r="WNJ115" s="6"/>
      <c r="WNK115" s="6"/>
      <c r="WNL115" s="6"/>
      <c r="WNM115" s="6"/>
      <c r="WNN115" s="6"/>
      <c r="WNO115" s="6"/>
      <c r="WNP115" s="6"/>
      <c r="WNQ115" s="6"/>
      <c r="WNR115" s="6"/>
      <c r="WNS115" s="6"/>
      <c r="WNT115" s="6"/>
      <c r="WNU115" s="6"/>
      <c r="WNV115" s="6"/>
      <c r="WNW115" s="6"/>
      <c r="WNX115" s="6"/>
      <c r="WNY115" s="6"/>
      <c r="WNZ115" s="6"/>
      <c r="WOA115" s="6"/>
      <c r="WOB115" s="6"/>
      <c r="WOC115" s="6"/>
      <c r="WOD115" s="6"/>
      <c r="WOE115" s="6"/>
      <c r="WOF115" s="6"/>
      <c r="WOG115" s="6"/>
      <c r="WOH115" s="6"/>
      <c r="WOI115" s="6"/>
      <c r="WOJ115" s="6"/>
      <c r="WOK115" s="6"/>
      <c r="WOL115" s="6"/>
      <c r="WOM115" s="6"/>
      <c r="WON115" s="6"/>
      <c r="WOO115" s="6"/>
      <c r="WOP115" s="6"/>
      <c r="WOQ115" s="6"/>
      <c r="WOR115" s="6"/>
      <c r="WOS115" s="6"/>
      <c r="WOT115" s="6"/>
      <c r="WOU115" s="6"/>
      <c r="WOV115" s="6"/>
      <c r="WOW115" s="6"/>
      <c r="WOX115" s="6"/>
      <c r="WOY115" s="6"/>
      <c r="WOZ115" s="6"/>
      <c r="WPA115" s="6"/>
      <c r="WPB115" s="6"/>
      <c r="WPC115" s="6"/>
      <c r="WPD115" s="6"/>
      <c r="WPE115" s="6"/>
      <c r="WPF115" s="6"/>
      <c r="WPG115" s="6"/>
      <c r="WPH115" s="6"/>
      <c r="WPI115" s="6"/>
      <c r="WPJ115" s="6"/>
      <c r="WPK115" s="6"/>
      <c r="WPL115" s="6"/>
      <c r="WPM115" s="6"/>
      <c r="WPN115" s="6"/>
      <c r="WPO115" s="6"/>
      <c r="WPP115" s="6"/>
      <c r="WPQ115" s="6"/>
      <c r="WPR115" s="6"/>
      <c r="WPS115" s="6"/>
      <c r="WPT115" s="6"/>
      <c r="WPU115" s="6"/>
      <c r="WPV115" s="6"/>
      <c r="WPW115" s="6"/>
      <c r="WPX115" s="6"/>
      <c r="WPY115" s="6"/>
      <c r="WPZ115" s="6"/>
      <c r="WQA115" s="6"/>
      <c r="WQB115" s="6"/>
      <c r="WQC115" s="6"/>
      <c r="WQD115" s="6"/>
      <c r="WQE115" s="6"/>
      <c r="WQF115" s="6"/>
      <c r="WQG115" s="6"/>
      <c r="WQH115" s="6"/>
      <c r="WQI115" s="6"/>
      <c r="WQJ115" s="6"/>
      <c r="WQK115" s="6"/>
      <c r="WQL115" s="6"/>
      <c r="WQM115" s="6"/>
      <c r="WQN115" s="6"/>
      <c r="WQO115" s="6"/>
      <c r="WQP115" s="6"/>
      <c r="WQQ115" s="6"/>
      <c r="WQR115" s="6"/>
      <c r="WQS115" s="6"/>
      <c r="WQT115" s="6"/>
      <c r="WQU115" s="6"/>
      <c r="WQV115" s="6"/>
      <c r="WQW115" s="6"/>
      <c r="WQX115" s="6"/>
      <c r="WQY115" s="6"/>
      <c r="WQZ115" s="6"/>
      <c r="WRA115" s="6"/>
      <c r="WRB115" s="6"/>
      <c r="WRC115" s="6"/>
      <c r="WRD115" s="6"/>
      <c r="WRE115" s="6"/>
      <c r="WRF115" s="6"/>
      <c r="WRG115" s="6"/>
      <c r="WRH115" s="6"/>
      <c r="WRI115" s="6"/>
      <c r="WRJ115" s="6"/>
      <c r="WRK115" s="6"/>
      <c r="WRL115" s="6"/>
      <c r="WRM115" s="6"/>
      <c r="WRN115" s="6"/>
      <c r="WRO115" s="6"/>
      <c r="WRP115" s="6"/>
      <c r="WRQ115" s="6"/>
      <c r="WRR115" s="6"/>
      <c r="WRS115" s="6"/>
      <c r="WRT115" s="6"/>
      <c r="WRU115" s="6"/>
      <c r="WRV115" s="6"/>
      <c r="WRW115" s="6"/>
      <c r="WRX115" s="6"/>
      <c r="WRY115" s="6"/>
      <c r="WRZ115" s="6"/>
      <c r="WSA115" s="6"/>
      <c r="WSB115" s="6"/>
      <c r="WSC115" s="6"/>
      <c r="WSD115" s="6"/>
      <c r="WSE115" s="6"/>
      <c r="WSF115" s="6"/>
      <c r="WSG115" s="6"/>
      <c r="WSH115" s="6"/>
      <c r="WSI115" s="6"/>
      <c r="WSJ115" s="6"/>
      <c r="WSK115" s="6"/>
      <c r="WSL115" s="6"/>
      <c r="WSM115" s="6"/>
      <c r="WSN115" s="6"/>
      <c r="WSO115" s="6"/>
      <c r="WSP115" s="6"/>
      <c r="WSQ115" s="6"/>
      <c r="WSR115" s="6"/>
      <c r="WSS115" s="6"/>
      <c r="WST115" s="6"/>
      <c r="WSU115" s="6"/>
      <c r="WSV115" s="6"/>
      <c r="WSW115" s="6"/>
      <c r="WSX115" s="6"/>
      <c r="WSY115" s="6"/>
      <c r="WSZ115" s="6"/>
      <c r="WTA115" s="6"/>
      <c r="WTB115" s="6"/>
      <c r="WTC115" s="6"/>
      <c r="WTD115" s="6"/>
      <c r="WTE115" s="6"/>
      <c r="WTF115" s="6"/>
      <c r="WTG115" s="6"/>
      <c r="WTH115" s="6"/>
      <c r="WTI115" s="6"/>
      <c r="WTJ115" s="6"/>
      <c r="WTK115" s="6"/>
      <c r="WTL115" s="6"/>
      <c r="WTM115" s="6"/>
      <c r="WTN115" s="6"/>
      <c r="WTO115" s="6"/>
      <c r="WTP115" s="6"/>
      <c r="WTQ115" s="6"/>
      <c r="WTR115" s="6"/>
      <c r="WTS115" s="6"/>
      <c r="WTT115" s="6"/>
      <c r="WTU115" s="6"/>
      <c r="WTV115" s="6"/>
      <c r="WTW115" s="6"/>
      <c r="WTX115" s="6"/>
      <c r="WTY115" s="6"/>
      <c r="WTZ115" s="6"/>
      <c r="WUA115" s="6"/>
      <c r="WUB115" s="6"/>
      <c r="WUC115" s="6"/>
      <c r="WUD115" s="6"/>
      <c r="WUE115" s="6"/>
      <c r="WUF115" s="6"/>
      <c r="WUG115" s="6"/>
      <c r="WUH115" s="6"/>
      <c r="WUI115" s="6"/>
      <c r="WUJ115" s="6"/>
      <c r="WUK115" s="6"/>
      <c r="WUL115" s="6"/>
      <c r="WUM115" s="6"/>
      <c r="WUN115" s="6"/>
      <c r="WUO115" s="6"/>
      <c r="WUP115" s="6"/>
      <c r="WUQ115" s="6"/>
      <c r="WUR115" s="6"/>
      <c r="WUS115" s="6"/>
      <c r="WUT115" s="6"/>
      <c r="WUU115" s="6"/>
      <c r="WUV115" s="6"/>
      <c r="WUW115" s="6"/>
      <c r="WUX115" s="6"/>
      <c r="WUY115" s="6"/>
      <c r="WUZ115" s="6"/>
      <c r="WVA115" s="6"/>
      <c r="WVB115" s="6"/>
      <c r="WVC115" s="6"/>
      <c r="WVD115" s="6"/>
      <c r="WVE115" s="6"/>
      <c r="WVF115" s="6"/>
      <c r="WVG115" s="6"/>
      <c r="WVH115" s="6"/>
      <c r="WVI115" s="6"/>
      <c r="WVJ115" s="6"/>
      <c r="WVK115" s="6"/>
      <c r="WVL115" s="6"/>
      <c r="WVM115" s="6"/>
      <c r="WVN115" s="6"/>
      <c r="WVO115" s="6"/>
      <c r="WVP115" s="6"/>
      <c r="WVQ115" s="6"/>
      <c r="WVR115" s="6"/>
      <c r="WVS115" s="6"/>
      <c r="WVT115" s="6"/>
      <c r="WVU115" s="6"/>
      <c r="WVV115" s="6"/>
      <c r="WVW115" s="6"/>
      <c r="WVX115" s="6"/>
      <c r="WVY115" s="6"/>
      <c r="WVZ115" s="6"/>
      <c r="WWA115" s="6"/>
      <c r="WWB115" s="6"/>
      <c r="WWC115" s="6"/>
      <c r="WWD115" s="6"/>
      <c r="WWE115" s="6"/>
      <c r="WWF115" s="6"/>
      <c r="WWG115" s="6"/>
      <c r="WWH115" s="6"/>
      <c r="WWI115" s="6"/>
      <c r="WWJ115" s="6"/>
      <c r="WWK115" s="6"/>
      <c r="WWL115" s="6"/>
      <c r="WWM115" s="6"/>
      <c r="WWN115" s="6"/>
      <c r="WWO115" s="6"/>
      <c r="WWP115" s="6"/>
      <c r="WWQ115" s="6"/>
      <c r="WWR115" s="6"/>
      <c r="WWS115" s="6"/>
      <c r="WWT115" s="6"/>
      <c r="WWU115" s="6"/>
      <c r="WWV115" s="6"/>
      <c r="WWW115" s="6"/>
      <c r="WWX115" s="6"/>
      <c r="WWY115" s="6"/>
      <c r="WWZ115" s="6"/>
      <c r="WXA115" s="6"/>
      <c r="WXB115" s="6"/>
      <c r="WXC115" s="6"/>
      <c r="WXD115" s="6"/>
      <c r="WXE115" s="6"/>
      <c r="WXF115" s="6"/>
      <c r="WXG115" s="6"/>
      <c r="WXH115" s="6"/>
      <c r="WXI115" s="6"/>
      <c r="WXJ115" s="6"/>
      <c r="WXK115" s="6"/>
      <c r="WXL115" s="6"/>
      <c r="WXM115" s="6"/>
      <c r="WXN115" s="6"/>
      <c r="WXO115" s="6"/>
      <c r="WXP115" s="6"/>
      <c r="WXQ115" s="6"/>
      <c r="WXR115" s="6"/>
      <c r="WXS115" s="6"/>
      <c r="WXT115" s="6"/>
      <c r="WXU115" s="6"/>
      <c r="WXV115" s="6"/>
      <c r="WXW115" s="6"/>
      <c r="WXX115" s="6"/>
      <c r="WXY115" s="6"/>
      <c r="WXZ115" s="6"/>
      <c r="WYA115" s="6"/>
      <c r="WYB115" s="6"/>
      <c r="WYC115" s="6"/>
      <c r="WYD115" s="6"/>
      <c r="WYE115" s="6"/>
      <c r="WYF115" s="6"/>
      <c r="WYG115" s="6"/>
      <c r="WYH115" s="6"/>
      <c r="WYI115" s="6"/>
      <c r="WYJ115" s="6"/>
      <c r="WYK115" s="6"/>
      <c r="WYL115" s="6"/>
      <c r="WYM115" s="6"/>
      <c r="WYN115" s="6"/>
      <c r="WYO115" s="6"/>
      <c r="WYP115" s="6"/>
      <c r="WYQ115" s="6"/>
      <c r="WYR115" s="6"/>
      <c r="WYS115" s="6"/>
      <c r="WYT115" s="6"/>
      <c r="WYU115" s="6"/>
      <c r="WYV115" s="6"/>
      <c r="WYW115" s="6"/>
      <c r="WYX115" s="6"/>
      <c r="WYY115" s="6"/>
      <c r="WYZ115" s="6"/>
      <c r="WZA115" s="6"/>
      <c r="WZB115" s="6"/>
      <c r="WZC115" s="6"/>
      <c r="WZD115" s="6"/>
      <c r="WZE115" s="6"/>
      <c r="WZF115" s="6"/>
      <c r="WZG115" s="6"/>
      <c r="WZH115" s="6"/>
      <c r="WZI115" s="6"/>
      <c r="WZJ115" s="6"/>
      <c r="WZK115" s="6"/>
      <c r="WZL115" s="6"/>
      <c r="WZM115" s="6"/>
      <c r="WZN115" s="6"/>
      <c r="WZO115" s="6"/>
      <c r="WZP115" s="6"/>
      <c r="WZQ115" s="6"/>
      <c r="WZR115" s="6"/>
      <c r="WZS115" s="6"/>
      <c r="WZT115" s="6"/>
      <c r="WZU115" s="6"/>
      <c r="WZV115" s="6"/>
      <c r="WZW115" s="6"/>
      <c r="WZX115" s="6"/>
      <c r="WZY115" s="6"/>
      <c r="WZZ115" s="6"/>
      <c r="XAA115" s="6"/>
      <c r="XAB115" s="6"/>
      <c r="XAC115" s="6"/>
      <c r="XAD115" s="6"/>
      <c r="XAE115" s="6"/>
      <c r="XAF115" s="6"/>
      <c r="XAG115" s="6"/>
      <c r="XAH115" s="6"/>
      <c r="XAI115" s="6"/>
      <c r="XAJ115" s="6"/>
      <c r="XAK115" s="6"/>
      <c r="XAL115" s="6"/>
      <c r="XAM115" s="6"/>
      <c r="XAN115" s="6"/>
      <c r="XAO115" s="6"/>
      <c r="XAP115" s="6"/>
      <c r="XAQ115" s="6"/>
      <c r="XAR115" s="6"/>
      <c r="XAS115" s="6"/>
      <c r="XAT115" s="6"/>
      <c r="XAU115" s="6"/>
      <c r="XAV115" s="6"/>
      <c r="XAW115" s="6"/>
      <c r="XAX115" s="6"/>
      <c r="XAY115" s="6"/>
      <c r="XAZ115" s="6"/>
      <c r="XBA115" s="6"/>
      <c r="XBB115" s="6"/>
      <c r="XBC115" s="6"/>
      <c r="XBD115" s="6"/>
      <c r="XBE115" s="6"/>
      <c r="XBF115" s="6"/>
      <c r="XBG115" s="6"/>
      <c r="XBH115" s="6"/>
      <c r="XBI115" s="6"/>
      <c r="XBJ115" s="6"/>
      <c r="XBK115" s="6"/>
      <c r="XBL115" s="6"/>
      <c r="XBM115" s="6"/>
      <c r="XBN115" s="6"/>
      <c r="XBO115" s="6"/>
      <c r="XBP115" s="6"/>
      <c r="XBQ115" s="6"/>
      <c r="XBR115" s="6"/>
      <c r="XBS115" s="6"/>
      <c r="XBT115" s="6"/>
      <c r="XBU115" s="6"/>
      <c r="XBV115" s="6"/>
      <c r="XBW115" s="6"/>
      <c r="XBX115" s="6"/>
      <c r="XBY115" s="6"/>
      <c r="XBZ115" s="6"/>
      <c r="XCA115" s="6"/>
      <c r="XCB115" s="6"/>
      <c r="XCC115" s="6"/>
      <c r="XCD115" s="6"/>
      <c r="XCE115" s="6"/>
      <c r="XCF115" s="6"/>
      <c r="XCG115" s="6"/>
      <c r="XCH115" s="6"/>
      <c r="XCI115" s="6"/>
      <c r="XCJ115" s="6"/>
      <c r="XCK115" s="6"/>
      <c r="XCL115" s="6"/>
      <c r="XCM115" s="6"/>
      <c r="XCN115" s="6"/>
      <c r="XCO115" s="6"/>
      <c r="XCP115" s="6"/>
      <c r="XCQ115" s="6"/>
      <c r="XCR115" s="6"/>
      <c r="XCS115" s="6"/>
      <c r="XCT115" s="6"/>
      <c r="XCU115" s="6"/>
      <c r="XCV115" s="6"/>
      <c r="XCW115" s="6"/>
      <c r="XCX115" s="6"/>
      <c r="XCY115" s="6"/>
      <c r="XCZ115" s="6"/>
      <c r="XDA115" s="6"/>
      <c r="XDB115" s="6"/>
      <c r="XDC115" s="6"/>
      <c r="XDD115" s="6"/>
      <c r="XDE115" s="6"/>
      <c r="XDF115" s="6"/>
      <c r="XDG115" s="6"/>
      <c r="XDH115" s="6"/>
      <c r="XDI115" s="6"/>
      <c r="XDJ115" s="6"/>
      <c r="XDK115" s="6"/>
      <c r="XDL115" s="6"/>
      <c r="XDM115" s="6"/>
      <c r="XDN115" s="6"/>
      <c r="XDO115" s="6"/>
      <c r="XDP115" s="6"/>
      <c r="XDQ115" s="6"/>
      <c r="XDR115" s="6"/>
      <c r="XDS115" s="6"/>
      <c r="XDT115" s="6"/>
      <c r="XDU115" s="6"/>
      <c r="XDV115" s="6"/>
      <c r="XDW115" s="6"/>
      <c r="XDX115" s="6"/>
      <c r="XDY115" s="6"/>
      <c r="XDZ115" s="6"/>
      <c r="XEA115" s="6"/>
      <c r="XEB115" s="6"/>
      <c r="XEC115" s="6"/>
      <c r="XED115" s="6"/>
      <c r="XEE115" s="6"/>
      <c r="XEF115" s="6"/>
      <c r="XEG115" s="6"/>
      <c r="XEH115" s="6"/>
      <c r="XEI115" s="6"/>
      <c r="XEJ115" s="6"/>
      <c r="XEK115" s="6"/>
      <c r="XEL115" s="6"/>
      <c r="XEM115" s="6"/>
      <c r="XEN115" s="6"/>
      <c r="XEO115" s="6"/>
      <c r="XEP115" s="6"/>
      <c r="XEQ115" s="6"/>
      <c r="XER115" s="6"/>
      <c r="XES115" s="6"/>
      <c r="XET115" s="6"/>
      <c r="XEU115" s="6"/>
      <c r="XEV115" s="6"/>
      <c r="XEW115" s="6"/>
      <c r="XEX115" s="6"/>
      <c r="XEY115" s="6"/>
      <c r="XEZ115" s="6"/>
      <c r="XFA115" s="6"/>
      <c r="XFB115" s="6"/>
      <c r="XFC115" s="6"/>
      <c r="XFD115" s="6"/>
    </row>
    <row r="116" spans="1:16384" s="10" customFormat="1" ht="15" customHeight="1" x14ac:dyDescent="0.25">
      <c r="A116" s="58" t="s">
        <v>58</v>
      </c>
      <c r="B116" s="58"/>
      <c r="C116" s="62">
        <v>5.9662170000000003</v>
      </c>
      <c r="D116" s="62">
        <v>5.907546</v>
      </c>
      <c r="E116" s="62">
        <v>5.9017439999999999</v>
      </c>
      <c r="F116" s="62">
        <v>6.0078259999999997</v>
      </c>
      <c r="G116" s="62">
        <v>6.04575</v>
      </c>
      <c r="H116" s="62">
        <v>6.0443759999999997</v>
      </c>
      <c r="I116" s="62">
        <v>6.0469099999999996</v>
      </c>
      <c r="J116" s="62">
        <v>6.0985199999999997</v>
      </c>
      <c r="K116" s="62">
        <v>6.119872</v>
      </c>
      <c r="L116" s="62">
        <v>6.1287900000000004</v>
      </c>
      <c r="M116" s="62">
        <v>6.1445460000000001</v>
      </c>
      <c r="N116" s="62">
        <v>6.168374</v>
      </c>
      <c r="O116" s="62">
        <v>6.2107929999999998</v>
      </c>
      <c r="P116" s="62">
        <v>6.2025030000000001</v>
      </c>
      <c r="Q116" s="62">
        <v>6.1975600000000002</v>
      </c>
      <c r="R116" s="62">
        <v>6.15313</v>
      </c>
      <c r="S116" s="62">
        <v>6.1425590000000003</v>
      </c>
      <c r="T116" s="62">
        <v>6.1194199999999999</v>
      </c>
      <c r="U116" s="62">
        <v>6.1260810000000001</v>
      </c>
      <c r="V116" s="62">
        <v>6.1462719999999997</v>
      </c>
      <c r="W116" s="62">
        <v>6.1499959999999998</v>
      </c>
      <c r="X116" s="62">
        <v>6.1694620000000002</v>
      </c>
      <c r="Y116" s="62">
        <v>6.1826869999999996</v>
      </c>
      <c r="Z116" s="62">
        <v>6.1891829999999999</v>
      </c>
      <c r="AA116" s="62">
        <v>6.1898650000000002</v>
      </c>
      <c r="AB116" s="62">
        <v>6.1915480000000001</v>
      </c>
      <c r="AC116" s="62">
        <v>6.1867590000000003</v>
      </c>
      <c r="AD116" s="62">
        <v>6.1949759999999996</v>
      </c>
      <c r="AE116" s="62">
        <v>6.2063170000000003</v>
      </c>
      <c r="AF116" s="62">
        <v>6.2280620000000004</v>
      </c>
      <c r="AG116" s="62">
        <v>6.2516470000000002</v>
      </c>
      <c r="AH116" s="62">
        <v>6.2743890000000002</v>
      </c>
      <c r="AI116" s="62">
        <v>6.291906</v>
      </c>
      <c r="AJ116" s="62">
        <v>6.3091600000000003</v>
      </c>
      <c r="AK116" s="60">
        <v>2.0569999999999998E-3</v>
      </c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  <c r="CVN116" s="6"/>
      <c r="CVO116" s="6"/>
      <c r="CVP116" s="6"/>
      <c r="CVQ116" s="6"/>
      <c r="CVR116" s="6"/>
      <c r="CVS116" s="6"/>
      <c r="CVT116" s="6"/>
      <c r="CVU116" s="6"/>
      <c r="CVV116" s="6"/>
      <c r="CVW116" s="6"/>
      <c r="CVX116" s="6"/>
      <c r="CVY116" s="6"/>
      <c r="CVZ116" s="6"/>
      <c r="CWA116" s="6"/>
      <c r="CWB116" s="6"/>
      <c r="CWC116" s="6"/>
      <c r="CWD116" s="6"/>
      <c r="CWE116" s="6"/>
      <c r="CWF116" s="6"/>
      <c r="CWG116" s="6"/>
      <c r="CWH116" s="6"/>
      <c r="CWI116" s="6"/>
      <c r="CWJ116" s="6"/>
      <c r="CWK116" s="6"/>
      <c r="CWL116" s="6"/>
      <c r="CWM116" s="6"/>
      <c r="CWN116" s="6"/>
      <c r="CWO116" s="6"/>
      <c r="CWP116" s="6"/>
      <c r="CWQ116" s="6"/>
      <c r="CWR116" s="6"/>
      <c r="CWS116" s="6"/>
      <c r="CWT116" s="6"/>
      <c r="CWU116" s="6"/>
      <c r="CWV116" s="6"/>
      <c r="CWW116" s="6"/>
      <c r="CWX116" s="6"/>
      <c r="CWY116" s="6"/>
      <c r="CWZ116" s="6"/>
      <c r="CXA116" s="6"/>
      <c r="CXB116" s="6"/>
      <c r="CXC116" s="6"/>
      <c r="CXD116" s="6"/>
      <c r="CXE116" s="6"/>
      <c r="CXF116" s="6"/>
      <c r="CXG116" s="6"/>
      <c r="CXH116" s="6"/>
      <c r="CXI116" s="6"/>
      <c r="CXJ116" s="6"/>
      <c r="CXK116" s="6"/>
      <c r="CXL116" s="6"/>
      <c r="CXM116" s="6"/>
      <c r="CXN116" s="6"/>
      <c r="CXO116" s="6"/>
      <c r="CXP116" s="6"/>
      <c r="CXQ116" s="6"/>
      <c r="CXR116" s="6"/>
      <c r="CXS116" s="6"/>
      <c r="CXT116" s="6"/>
      <c r="CXU116" s="6"/>
      <c r="CXV116" s="6"/>
      <c r="CXW116" s="6"/>
      <c r="CXX116" s="6"/>
      <c r="CXY116" s="6"/>
      <c r="CXZ116" s="6"/>
      <c r="CYA116" s="6"/>
      <c r="CYB116" s="6"/>
      <c r="CYC116" s="6"/>
      <c r="CYD116" s="6"/>
      <c r="CYE116" s="6"/>
      <c r="CYF116" s="6"/>
      <c r="CYG116" s="6"/>
      <c r="CYH116" s="6"/>
      <c r="CYI116" s="6"/>
      <c r="CYJ116" s="6"/>
      <c r="CYK116" s="6"/>
      <c r="CYL116" s="6"/>
      <c r="CYM116" s="6"/>
      <c r="CYN116" s="6"/>
      <c r="CYO116" s="6"/>
      <c r="CYP116" s="6"/>
      <c r="CYQ116" s="6"/>
      <c r="CYR116" s="6"/>
      <c r="CYS116" s="6"/>
      <c r="CYT116" s="6"/>
      <c r="CYU116" s="6"/>
      <c r="CYV116" s="6"/>
      <c r="CYW116" s="6"/>
      <c r="CYX116" s="6"/>
      <c r="CYY116" s="6"/>
      <c r="CYZ116" s="6"/>
      <c r="CZA116" s="6"/>
      <c r="CZB116" s="6"/>
      <c r="CZC116" s="6"/>
      <c r="CZD116" s="6"/>
      <c r="CZE116" s="6"/>
      <c r="CZF116" s="6"/>
      <c r="CZG116" s="6"/>
      <c r="CZH116" s="6"/>
      <c r="CZI116" s="6"/>
      <c r="CZJ116" s="6"/>
      <c r="CZK116" s="6"/>
      <c r="CZL116" s="6"/>
      <c r="CZM116" s="6"/>
      <c r="CZN116" s="6"/>
      <c r="CZO116" s="6"/>
      <c r="CZP116" s="6"/>
      <c r="CZQ116" s="6"/>
      <c r="CZR116" s="6"/>
      <c r="CZS116" s="6"/>
      <c r="CZT116" s="6"/>
      <c r="CZU116" s="6"/>
      <c r="CZV116" s="6"/>
      <c r="CZW116" s="6"/>
      <c r="CZX116" s="6"/>
      <c r="CZY116" s="6"/>
      <c r="CZZ116" s="6"/>
      <c r="DAA116" s="6"/>
      <c r="DAB116" s="6"/>
      <c r="DAC116" s="6"/>
      <c r="DAD116" s="6"/>
      <c r="DAE116" s="6"/>
      <c r="DAF116" s="6"/>
      <c r="DAG116" s="6"/>
      <c r="DAH116" s="6"/>
      <c r="DAI116" s="6"/>
      <c r="DAJ116" s="6"/>
      <c r="DAK116" s="6"/>
      <c r="DAL116" s="6"/>
      <c r="DAM116" s="6"/>
      <c r="DAN116" s="6"/>
      <c r="DAO116" s="6"/>
      <c r="DAP116" s="6"/>
      <c r="DAQ116" s="6"/>
      <c r="DAR116" s="6"/>
      <c r="DAS116" s="6"/>
      <c r="DAT116" s="6"/>
      <c r="DAU116" s="6"/>
      <c r="DAV116" s="6"/>
      <c r="DAW116" s="6"/>
      <c r="DAX116" s="6"/>
      <c r="DAY116" s="6"/>
      <c r="DAZ116" s="6"/>
      <c r="DBA116" s="6"/>
      <c r="DBB116" s="6"/>
      <c r="DBC116" s="6"/>
      <c r="DBD116" s="6"/>
      <c r="DBE116" s="6"/>
      <c r="DBF116" s="6"/>
      <c r="DBG116" s="6"/>
      <c r="DBH116" s="6"/>
      <c r="DBI116" s="6"/>
      <c r="DBJ116" s="6"/>
      <c r="DBK116" s="6"/>
      <c r="DBL116" s="6"/>
      <c r="DBM116" s="6"/>
      <c r="DBN116" s="6"/>
      <c r="DBO116" s="6"/>
      <c r="DBP116" s="6"/>
      <c r="DBQ116" s="6"/>
      <c r="DBR116" s="6"/>
      <c r="DBS116" s="6"/>
      <c r="DBT116" s="6"/>
      <c r="DBU116" s="6"/>
      <c r="DBV116" s="6"/>
      <c r="DBW116" s="6"/>
      <c r="DBX116" s="6"/>
      <c r="DBY116" s="6"/>
      <c r="DBZ116" s="6"/>
      <c r="DCA116" s="6"/>
      <c r="DCB116" s="6"/>
      <c r="DCC116" s="6"/>
      <c r="DCD116" s="6"/>
      <c r="DCE116" s="6"/>
      <c r="DCF116" s="6"/>
      <c r="DCG116" s="6"/>
      <c r="DCH116" s="6"/>
      <c r="DCI116" s="6"/>
      <c r="DCJ116" s="6"/>
      <c r="DCK116" s="6"/>
      <c r="DCL116" s="6"/>
      <c r="DCM116" s="6"/>
      <c r="DCN116" s="6"/>
      <c r="DCO116" s="6"/>
      <c r="DCP116" s="6"/>
      <c r="DCQ116" s="6"/>
      <c r="DCR116" s="6"/>
      <c r="DCS116" s="6"/>
      <c r="DCT116" s="6"/>
      <c r="DCU116" s="6"/>
      <c r="DCV116" s="6"/>
      <c r="DCW116" s="6"/>
      <c r="DCX116" s="6"/>
      <c r="DCY116" s="6"/>
      <c r="DCZ116" s="6"/>
      <c r="DDA116" s="6"/>
      <c r="DDB116" s="6"/>
      <c r="DDC116" s="6"/>
      <c r="DDD116" s="6"/>
      <c r="DDE116" s="6"/>
      <c r="DDF116" s="6"/>
      <c r="DDG116" s="6"/>
      <c r="DDH116" s="6"/>
      <c r="DDI116" s="6"/>
      <c r="DDJ116" s="6"/>
      <c r="DDK116" s="6"/>
      <c r="DDL116" s="6"/>
      <c r="DDM116" s="6"/>
      <c r="DDN116" s="6"/>
      <c r="DDO116" s="6"/>
      <c r="DDP116" s="6"/>
      <c r="DDQ116" s="6"/>
      <c r="DDR116" s="6"/>
      <c r="DDS116" s="6"/>
      <c r="DDT116" s="6"/>
      <c r="DDU116" s="6"/>
      <c r="DDV116" s="6"/>
      <c r="DDW116" s="6"/>
      <c r="DDX116" s="6"/>
      <c r="DDY116" s="6"/>
      <c r="DDZ116" s="6"/>
      <c r="DEA116" s="6"/>
      <c r="DEB116" s="6"/>
      <c r="DEC116" s="6"/>
      <c r="DED116" s="6"/>
      <c r="DEE116" s="6"/>
      <c r="DEF116" s="6"/>
      <c r="DEG116" s="6"/>
      <c r="DEH116" s="6"/>
      <c r="DEI116" s="6"/>
      <c r="DEJ116" s="6"/>
      <c r="DEK116" s="6"/>
      <c r="DEL116" s="6"/>
      <c r="DEM116" s="6"/>
      <c r="DEN116" s="6"/>
      <c r="DEO116" s="6"/>
      <c r="DEP116" s="6"/>
      <c r="DEQ116" s="6"/>
      <c r="DER116" s="6"/>
      <c r="DES116" s="6"/>
      <c r="DET116" s="6"/>
      <c r="DEU116" s="6"/>
      <c r="DEV116" s="6"/>
      <c r="DEW116" s="6"/>
      <c r="DEX116" s="6"/>
      <c r="DEY116" s="6"/>
      <c r="DEZ116" s="6"/>
      <c r="DFA116" s="6"/>
      <c r="DFB116" s="6"/>
      <c r="DFC116" s="6"/>
      <c r="DFD116" s="6"/>
      <c r="DFE116" s="6"/>
      <c r="DFF116" s="6"/>
      <c r="DFG116" s="6"/>
      <c r="DFH116" s="6"/>
      <c r="DFI116" s="6"/>
      <c r="DFJ116" s="6"/>
      <c r="DFK116" s="6"/>
      <c r="DFL116" s="6"/>
      <c r="DFM116" s="6"/>
      <c r="DFN116" s="6"/>
      <c r="DFO116" s="6"/>
      <c r="DFP116" s="6"/>
      <c r="DFQ116" s="6"/>
      <c r="DFR116" s="6"/>
      <c r="DFS116" s="6"/>
      <c r="DFT116" s="6"/>
      <c r="DFU116" s="6"/>
      <c r="DFV116" s="6"/>
      <c r="DFW116" s="6"/>
      <c r="DFX116" s="6"/>
      <c r="DFY116" s="6"/>
      <c r="DFZ116" s="6"/>
      <c r="DGA116" s="6"/>
      <c r="DGB116" s="6"/>
      <c r="DGC116" s="6"/>
      <c r="DGD116" s="6"/>
      <c r="DGE116" s="6"/>
      <c r="DGF116" s="6"/>
      <c r="DGG116" s="6"/>
      <c r="DGH116" s="6"/>
      <c r="DGI116" s="6"/>
      <c r="DGJ116" s="6"/>
      <c r="DGK116" s="6"/>
      <c r="DGL116" s="6"/>
      <c r="DGM116" s="6"/>
      <c r="DGN116" s="6"/>
      <c r="DGO116" s="6"/>
      <c r="DGP116" s="6"/>
      <c r="DGQ116" s="6"/>
      <c r="DGR116" s="6"/>
      <c r="DGS116" s="6"/>
      <c r="DGT116" s="6"/>
      <c r="DGU116" s="6"/>
      <c r="DGV116" s="6"/>
      <c r="DGW116" s="6"/>
      <c r="DGX116" s="6"/>
      <c r="DGY116" s="6"/>
      <c r="DGZ116" s="6"/>
      <c r="DHA116" s="6"/>
      <c r="DHB116" s="6"/>
      <c r="DHC116" s="6"/>
      <c r="DHD116" s="6"/>
      <c r="DHE116" s="6"/>
      <c r="DHF116" s="6"/>
      <c r="DHG116" s="6"/>
      <c r="DHH116" s="6"/>
      <c r="DHI116" s="6"/>
      <c r="DHJ116" s="6"/>
      <c r="DHK116" s="6"/>
      <c r="DHL116" s="6"/>
      <c r="DHM116" s="6"/>
      <c r="DHN116" s="6"/>
      <c r="DHO116" s="6"/>
      <c r="DHP116" s="6"/>
      <c r="DHQ116" s="6"/>
      <c r="DHR116" s="6"/>
      <c r="DHS116" s="6"/>
      <c r="DHT116" s="6"/>
      <c r="DHU116" s="6"/>
      <c r="DHV116" s="6"/>
      <c r="DHW116" s="6"/>
      <c r="DHX116" s="6"/>
      <c r="DHY116" s="6"/>
      <c r="DHZ116" s="6"/>
      <c r="DIA116" s="6"/>
      <c r="DIB116" s="6"/>
      <c r="DIC116" s="6"/>
      <c r="DID116" s="6"/>
      <c r="DIE116" s="6"/>
      <c r="DIF116" s="6"/>
      <c r="DIG116" s="6"/>
      <c r="DIH116" s="6"/>
      <c r="DII116" s="6"/>
      <c r="DIJ116" s="6"/>
      <c r="DIK116" s="6"/>
      <c r="DIL116" s="6"/>
      <c r="DIM116" s="6"/>
      <c r="DIN116" s="6"/>
      <c r="DIO116" s="6"/>
      <c r="DIP116" s="6"/>
      <c r="DIQ116" s="6"/>
      <c r="DIR116" s="6"/>
      <c r="DIS116" s="6"/>
      <c r="DIT116" s="6"/>
      <c r="DIU116" s="6"/>
      <c r="DIV116" s="6"/>
      <c r="DIW116" s="6"/>
      <c r="DIX116" s="6"/>
      <c r="DIY116" s="6"/>
      <c r="DIZ116" s="6"/>
      <c r="DJA116" s="6"/>
      <c r="DJB116" s="6"/>
      <c r="DJC116" s="6"/>
      <c r="DJD116" s="6"/>
      <c r="DJE116" s="6"/>
      <c r="DJF116" s="6"/>
      <c r="DJG116" s="6"/>
      <c r="DJH116" s="6"/>
      <c r="DJI116" s="6"/>
      <c r="DJJ116" s="6"/>
      <c r="DJK116" s="6"/>
      <c r="DJL116" s="6"/>
      <c r="DJM116" s="6"/>
      <c r="DJN116" s="6"/>
      <c r="DJO116" s="6"/>
      <c r="DJP116" s="6"/>
      <c r="DJQ116" s="6"/>
      <c r="DJR116" s="6"/>
      <c r="DJS116" s="6"/>
      <c r="DJT116" s="6"/>
      <c r="DJU116" s="6"/>
      <c r="DJV116" s="6"/>
      <c r="DJW116" s="6"/>
      <c r="DJX116" s="6"/>
      <c r="DJY116" s="6"/>
      <c r="DJZ116" s="6"/>
      <c r="DKA116" s="6"/>
      <c r="DKB116" s="6"/>
      <c r="DKC116" s="6"/>
      <c r="DKD116" s="6"/>
      <c r="DKE116" s="6"/>
      <c r="DKF116" s="6"/>
      <c r="DKG116" s="6"/>
      <c r="DKH116" s="6"/>
      <c r="DKI116" s="6"/>
      <c r="DKJ116" s="6"/>
      <c r="DKK116" s="6"/>
      <c r="DKL116" s="6"/>
      <c r="DKM116" s="6"/>
      <c r="DKN116" s="6"/>
      <c r="DKO116" s="6"/>
      <c r="DKP116" s="6"/>
      <c r="DKQ116" s="6"/>
      <c r="DKR116" s="6"/>
      <c r="DKS116" s="6"/>
      <c r="DKT116" s="6"/>
      <c r="DKU116" s="6"/>
      <c r="DKV116" s="6"/>
      <c r="DKW116" s="6"/>
      <c r="DKX116" s="6"/>
      <c r="DKY116" s="6"/>
      <c r="DKZ116" s="6"/>
      <c r="DLA116" s="6"/>
      <c r="DLB116" s="6"/>
      <c r="DLC116" s="6"/>
      <c r="DLD116" s="6"/>
      <c r="DLE116" s="6"/>
      <c r="DLF116" s="6"/>
      <c r="DLG116" s="6"/>
      <c r="DLH116" s="6"/>
      <c r="DLI116" s="6"/>
      <c r="DLJ116" s="6"/>
      <c r="DLK116" s="6"/>
      <c r="DLL116" s="6"/>
      <c r="DLM116" s="6"/>
      <c r="DLN116" s="6"/>
      <c r="DLO116" s="6"/>
      <c r="DLP116" s="6"/>
      <c r="DLQ116" s="6"/>
      <c r="DLR116" s="6"/>
      <c r="DLS116" s="6"/>
      <c r="DLT116" s="6"/>
      <c r="DLU116" s="6"/>
      <c r="DLV116" s="6"/>
      <c r="DLW116" s="6"/>
      <c r="DLX116" s="6"/>
      <c r="DLY116" s="6"/>
      <c r="DLZ116" s="6"/>
      <c r="DMA116" s="6"/>
      <c r="DMB116" s="6"/>
      <c r="DMC116" s="6"/>
      <c r="DMD116" s="6"/>
      <c r="DME116" s="6"/>
      <c r="DMF116" s="6"/>
      <c r="DMG116" s="6"/>
      <c r="DMH116" s="6"/>
      <c r="DMI116" s="6"/>
      <c r="DMJ116" s="6"/>
      <c r="DMK116" s="6"/>
      <c r="DML116" s="6"/>
      <c r="DMM116" s="6"/>
      <c r="DMN116" s="6"/>
      <c r="DMO116" s="6"/>
      <c r="DMP116" s="6"/>
      <c r="DMQ116" s="6"/>
      <c r="DMR116" s="6"/>
      <c r="DMS116" s="6"/>
      <c r="DMT116" s="6"/>
      <c r="DMU116" s="6"/>
      <c r="DMV116" s="6"/>
      <c r="DMW116" s="6"/>
      <c r="DMX116" s="6"/>
      <c r="DMY116" s="6"/>
      <c r="DMZ116" s="6"/>
      <c r="DNA116" s="6"/>
      <c r="DNB116" s="6"/>
      <c r="DNC116" s="6"/>
      <c r="DND116" s="6"/>
      <c r="DNE116" s="6"/>
      <c r="DNF116" s="6"/>
      <c r="DNG116" s="6"/>
      <c r="DNH116" s="6"/>
      <c r="DNI116" s="6"/>
      <c r="DNJ116" s="6"/>
      <c r="DNK116" s="6"/>
      <c r="DNL116" s="6"/>
      <c r="DNM116" s="6"/>
      <c r="DNN116" s="6"/>
      <c r="DNO116" s="6"/>
      <c r="DNP116" s="6"/>
      <c r="DNQ116" s="6"/>
      <c r="DNR116" s="6"/>
      <c r="DNS116" s="6"/>
      <c r="DNT116" s="6"/>
      <c r="DNU116" s="6"/>
      <c r="DNV116" s="6"/>
      <c r="DNW116" s="6"/>
      <c r="DNX116" s="6"/>
      <c r="DNY116" s="6"/>
      <c r="DNZ116" s="6"/>
      <c r="DOA116" s="6"/>
      <c r="DOB116" s="6"/>
      <c r="DOC116" s="6"/>
      <c r="DOD116" s="6"/>
      <c r="DOE116" s="6"/>
      <c r="DOF116" s="6"/>
      <c r="DOG116" s="6"/>
      <c r="DOH116" s="6"/>
      <c r="DOI116" s="6"/>
      <c r="DOJ116" s="6"/>
      <c r="DOK116" s="6"/>
      <c r="DOL116" s="6"/>
      <c r="DOM116" s="6"/>
      <c r="DON116" s="6"/>
      <c r="DOO116" s="6"/>
      <c r="DOP116" s="6"/>
      <c r="DOQ116" s="6"/>
      <c r="DOR116" s="6"/>
      <c r="DOS116" s="6"/>
      <c r="DOT116" s="6"/>
      <c r="DOU116" s="6"/>
      <c r="DOV116" s="6"/>
      <c r="DOW116" s="6"/>
      <c r="DOX116" s="6"/>
      <c r="DOY116" s="6"/>
      <c r="DOZ116" s="6"/>
      <c r="DPA116" s="6"/>
      <c r="DPB116" s="6"/>
      <c r="DPC116" s="6"/>
      <c r="DPD116" s="6"/>
      <c r="DPE116" s="6"/>
      <c r="DPF116" s="6"/>
      <c r="DPG116" s="6"/>
      <c r="DPH116" s="6"/>
      <c r="DPI116" s="6"/>
      <c r="DPJ116" s="6"/>
      <c r="DPK116" s="6"/>
      <c r="DPL116" s="6"/>
      <c r="DPM116" s="6"/>
      <c r="DPN116" s="6"/>
      <c r="DPO116" s="6"/>
      <c r="DPP116" s="6"/>
      <c r="DPQ116" s="6"/>
      <c r="DPR116" s="6"/>
      <c r="DPS116" s="6"/>
      <c r="DPT116" s="6"/>
      <c r="DPU116" s="6"/>
      <c r="DPV116" s="6"/>
      <c r="DPW116" s="6"/>
      <c r="DPX116" s="6"/>
      <c r="DPY116" s="6"/>
      <c r="DPZ116" s="6"/>
      <c r="DQA116" s="6"/>
      <c r="DQB116" s="6"/>
      <c r="DQC116" s="6"/>
      <c r="DQD116" s="6"/>
      <c r="DQE116" s="6"/>
      <c r="DQF116" s="6"/>
      <c r="DQG116" s="6"/>
      <c r="DQH116" s="6"/>
      <c r="DQI116" s="6"/>
      <c r="DQJ116" s="6"/>
      <c r="DQK116" s="6"/>
      <c r="DQL116" s="6"/>
      <c r="DQM116" s="6"/>
      <c r="DQN116" s="6"/>
      <c r="DQO116" s="6"/>
      <c r="DQP116" s="6"/>
      <c r="DQQ116" s="6"/>
      <c r="DQR116" s="6"/>
      <c r="DQS116" s="6"/>
      <c r="DQT116" s="6"/>
      <c r="DQU116" s="6"/>
      <c r="DQV116" s="6"/>
      <c r="DQW116" s="6"/>
      <c r="DQX116" s="6"/>
      <c r="DQY116" s="6"/>
      <c r="DQZ116" s="6"/>
      <c r="DRA116" s="6"/>
      <c r="DRB116" s="6"/>
      <c r="DRC116" s="6"/>
      <c r="DRD116" s="6"/>
      <c r="DRE116" s="6"/>
      <c r="DRF116" s="6"/>
      <c r="DRG116" s="6"/>
      <c r="DRH116" s="6"/>
      <c r="DRI116" s="6"/>
      <c r="DRJ116" s="6"/>
      <c r="DRK116" s="6"/>
      <c r="DRL116" s="6"/>
      <c r="DRM116" s="6"/>
      <c r="DRN116" s="6"/>
      <c r="DRO116" s="6"/>
      <c r="DRP116" s="6"/>
      <c r="DRQ116" s="6"/>
      <c r="DRR116" s="6"/>
      <c r="DRS116" s="6"/>
      <c r="DRT116" s="6"/>
      <c r="DRU116" s="6"/>
      <c r="DRV116" s="6"/>
      <c r="DRW116" s="6"/>
      <c r="DRX116" s="6"/>
      <c r="DRY116" s="6"/>
      <c r="DRZ116" s="6"/>
      <c r="DSA116" s="6"/>
      <c r="DSB116" s="6"/>
      <c r="DSC116" s="6"/>
      <c r="DSD116" s="6"/>
      <c r="DSE116" s="6"/>
      <c r="DSF116" s="6"/>
      <c r="DSG116" s="6"/>
      <c r="DSH116" s="6"/>
      <c r="DSI116" s="6"/>
      <c r="DSJ116" s="6"/>
      <c r="DSK116" s="6"/>
      <c r="DSL116" s="6"/>
      <c r="DSM116" s="6"/>
      <c r="DSN116" s="6"/>
      <c r="DSO116" s="6"/>
      <c r="DSP116" s="6"/>
      <c r="DSQ116" s="6"/>
      <c r="DSR116" s="6"/>
      <c r="DSS116" s="6"/>
      <c r="DST116" s="6"/>
      <c r="DSU116" s="6"/>
      <c r="DSV116" s="6"/>
      <c r="DSW116" s="6"/>
      <c r="DSX116" s="6"/>
      <c r="DSY116" s="6"/>
      <c r="DSZ116" s="6"/>
      <c r="DTA116" s="6"/>
      <c r="DTB116" s="6"/>
      <c r="DTC116" s="6"/>
      <c r="DTD116" s="6"/>
      <c r="DTE116" s="6"/>
      <c r="DTF116" s="6"/>
      <c r="DTG116" s="6"/>
      <c r="DTH116" s="6"/>
      <c r="DTI116" s="6"/>
      <c r="DTJ116" s="6"/>
      <c r="DTK116" s="6"/>
      <c r="DTL116" s="6"/>
      <c r="DTM116" s="6"/>
      <c r="DTN116" s="6"/>
      <c r="DTO116" s="6"/>
      <c r="DTP116" s="6"/>
      <c r="DTQ116" s="6"/>
      <c r="DTR116" s="6"/>
      <c r="DTS116" s="6"/>
      <c r="DTT116" s="6"/>
      <c r="DTU116" s="6"/>
      <c r="DTV116" s="6"/>
      <c r="DTW116" s="6"/>
      <c r="DTX116" s="6"/>
      <c r="DTY116" s="6"/>
      <c r="DTZ116" s="6"/>
      <c r="DUA116" s="6"/>
      <c r="DUB116" s="6"/>
      <c r="DUC116" s="6"/>
      <c r="DUD116" s="6"/>
      <c r="DUE116" s="6"/>
      <c r="DUF116" s="6"/>
      <c r="DUG116" s="6"/>
      <c r="DUH116" s="6"/>
      <c r="DUI116" s="6"/>
      <c r="DUJ116" s="6"/>
      <c r="DUK116" s="6"/>
      <c r="DUL116" s="6"/>
      <c r="DUM116" s="6"/>
      <c r="DUN116" s="6"/>
      <c r="DUO116" s="6"/>
      <c r="DUP116" s="6"/>
      <c r="DUQ116" s="6"/>
      <c r="DUR116" s="6"/>
      <c r="DUS116" s="6"/>
      <c r="DUT116" s="6"/>
      <c r="DUU116" s="6"/>
      <c r="DUV116" s="6"/>
      <c r="DUW116" s="6"/>
      <c r="DUX116" s="6"/>
      <c r="DUY116" s="6"/>
      <c r="DUZ116" s="6"/>
      <c r="DVA116" s="6"/>
      <c r="DVB116" s="6"/>
      <c r="DVC116" s="6"/>
      <c r="DVD116" s="6"/>
      <c r="DVE116" s="6"/>
      <c r="DVF116" s="6"/>
      <c r="DVG116" s="6"/>
      <c r="DVH116" s="6"/>
      <c r="DVI116" s="6"/>
      <c r="DVJ116" s="6"/>
      <c r="DVK116" s="6"/>
      <c r="DVL116" s="6"/>
      <c r="DVM116" s="6"/>
      <c r="DVN116" s="6"/>
      <c r="DVO116" s="6"/>
      <c r="DVP116" s="6"/>
      <c r="DVQ116" s="6"/>
      <c r="DVR116" s="6"/>
      <c r="DVS116" s="6"/>
      <c r="DVT116" s="6"/>
      <c r="DVU116" s="6"/>
      <c r="DVV116" s="6"/>
      <c r="DVW116" s="6"/>
      <c r="DVX116" s="6"/>
      <c r="DVY116" s="6"/>
      <c r="DVZ116" s="6"/>
      <c r="DWA116" s="6"/>
      <c r="DWB116" s="6"/>
      <c r="DWC116" s="6"/>
      <c r="DWD116" s="6"/>
      <c r="DWE116" s="6"/>
      <c r="DWF116" s="6"/>
      <c r="DWG116" s="6"/>
      <c r="DWH116" s="6"/>
      <c r="DWI116" s="6"/>
      <c r="DWJ116" s="6"/>
      <c r="DWK116" s="6"/>
      <c r="DWL116" s="6"/>
      <c r="DWM116" s="6"/>
      <c r="DWN116" s="6"/>
      <c r="DWO116" s="6"/>
      <c r="DWP116" s="6"/>
      <c r="DWQ116" s="6"/>
      <c r="DWR116" s="6"/>
      <c r="DWS116" s="6"/>
      <c r="DWT116" s="6"/>
      <c r="DWU116" s="6"/>
      <c r="DWV116" s="6"/>
      <c r="DWW116" s="6"/>
      <c r="DWX116" s="6"/>
      <c r="DWY116" s="6"/>
      <c r="DWZ116" s="6"/>
      <c r="DXA116" s="6"/>
      <c r="DXB116" s="6"/>
      <c r="DXC116" s="6"/>
      <c r="DXD116" s="6"/>
      <c r="DXE116" s="6"/>
      <c r="DXF116" s="6"/>
      <c r="DXG116" s="6"/>
      <c r="DXH116" s="6"/>
      <c r="DXI116" s="6"/>
      <c r="DXJ116" s="6"/>
      <c r="DXK116" s="6"/>
      <c r="DXL116" s="6"/>
      <c r="DXM116" s="6"/>
      <c r="DXN116" s="6"/>
      <c r="DXO116" s="6"/>
      <c r="DXP116" s="6"/>
      <c r="DXQ116" s="6"/>
      <c r="DXR116" s="6"/>
      <c r="DXS116" s="6"/>
      <c r="DXT116" s="6"/>
      <c r="DXU116" s="6"/>
      <c r="DXV116" s="6"/>
      <c r="DXW116" s="6"/>
      <c r="DXX116" s="6"/>
      <c r="DXY116" s="6"/>
      <c r="DXZ116" s="6"/>
      <c r="DYA116" s="6"/>
      <c r="DYB116" s="6"/>
      <c r="DYC116" s="6"/>
      <c r="DYD116" s="6"/>
      <c r="DYE116" s="6"/>
      <c r="DYF116" s="6"/>
      <c r="DYG116" s="6"/>
      <c r="DYH116" s="6"/>
      <c r="DYI116" s="6"/>
      <c r="DYJ116" s="6"/>
      <c r="DYK116" s="6"/>
      <c r="DYL116" s="6"/>
      <c r="DYM116" s="6"/>
      <c r="DYN116" s="6"/>
      <c r="DYO116" s="6"/>
      <c r="DYP116" s="6"/>
      <c r="DYQ116" s="6"/>
      <c r="DYR116" s="6"/>
      <c r="DYS116" s="6"/>
      <c r="DYT116" s="6"/>
      <c r="DYU116" s="6"/>
      <c r="DYV116" s="6"/>
      <c r="DYW116" s="6"/>
      <c r="DYX116" s="6"/>
      <c r="DYY116" s="6"/>
      <c r="DYZ116" s="6"/>
      <c r="DZA116" s="6"/>
      <c r="DZB116" s="6"/>
      <c r="DZC116" s="6"/>
      <c r="DZD116" s="6"/>
      <c r="DZE116" s="6"/>
      <c r="DZF116" s="6"/>
      <c r="DZG116" s="6"/>
      <c r="DZH116" s="6"/>
      <c r="DZI116" s="6"/>
      <c r="DZJ116" s="6"/>
      <c r="DZK116" s="6"/>
      <c r="DZL116" s="6"/>
      <c r="DZM116" s="6"/>
      <c r="DZN116" s="6"/>
      <c r="DZO116" s="6"/>
      <c r="DZP116" s="6"/>
      <c r="DZQ116" s="6"/>
      <c r="DZR116" s="6"/>
      <c r="DZS116" s="6"/>
      <c r="DZT116" s="6"/>
      <c r="DZU116" s="6"/>
      <c r="DZV116" s="6"/>
      <c r="DZW116" s="6"/>
      <c r="DZX116" s="6"/>
      <c r="DZY116" s="6"/>
      <c r="DZZ116" s="6"/>
      <c r="EAA116" s="6"/>
      <c r="EAB116" s="6"/>
      <c r="EAC116" s="6"/>
      <c r="EAD116" s="6"/>
      <c r="EAE116" s="6"/>
      <c r="EAF116" s="6"/>
      <c r="EAG116" s="6"/>
      <c r="EAH116" s="6"/>
      <c r="EAI116" s="6"/>
      <c r="EAJ116" s="6"/>
      <c r="EAK116" s="6"/>
      <c r="EAL116" s="6"/>
      <c r="EAM116" s="6"/>
      <c r="EAN116" s="6"/>
      <c r="EAO116" s="6"/>
      <c r="EAP116" s="6"/>
      <c r="EAQ116" s="6"/>
      <c r="EAR116" s="6"/>
      <c r="EAS116" s="6"/>
      <c r="EAT116" s="6"/>
      <c r="EAU116" s="6"/>
      <c r="EAV116" s="6"/>
      <c r="EAW116" s="6"/>
      <c r="EAX116" s="6"/>
      <c r="EAY116" s="6"/>
      <c r="EAZ116" s="6"/>
      <c r="EBA116" s="6"/>
      <c r="EBB116" s="6"/>
      <c r="EBC116" s="6"/>
      <c r="EBD116" s="6"/>
      <c r="EBE116" s="6"/>
      <c r="EBF116" s="6"/>
      <c r="EBG116" s="6"/>
      <c r="EBH116" s="6"/>
      <c r="EBI116" s="6"/>
      <c r="EBJ116" s="6"/>
      <c r="EBK116" s="6"/>
      <c r="EBL116" s="6"/>
      <c r="EBM116" s="6"/>
      <c r="EBN116" s="6"/>
      <c r="EBO116" s="6"/>
      <c r="EBP116" s="6"/>
      <c r="EBQ116" s="6"/>
      <c r="EBR116" s="6"/>
      <c r="EBS116" s="6"/>
      <c r="EBT116" s="6"/>
      <c r="EBU116" s="6"/>
      <c r="EBV116" s="6"/>
      <c r="EBW116" s="6"/>
      <c r="EBX116" s="6"/>
      <c r="EBY116" s="6"/>
      <c r="EBZ116" s="6"/>
      <c r="ECA116" s="6"/>
      <c r="ECB116" s="6"/>
      <c r="ECC116" s="6"/>
      <c r="ECD116" s="6"/>
      <c r="ECE116" s="6"/>
      <c r="ECF116" s="6"/>
      <c r="ECG116" s="6"/>
      <c r="ECH116" s="6"/>
      <c r="ECI116" s="6"/>
      <c r="ECJ116" s="6"/>
      <c r="ECK116" s="6"/>
      <c r="ECL116" s="6"/>
      <c r="ECM116" s="6"/>
      <c r="ECN116" s="6"/>
      <c r="ECO116" s="6"/>
      <c r="ECP116" s="6"/>
      <c r="ECQ116" s="6"/>
      <c r="ECR116" s="6"/>
      <c r="ECS116" s="6"/>
      <c r="ECT116" s="6"/>
      <c r="ECU116" s="6"/>
      <c r="ECV116" s="6"/>
      <c r="ECW116" s="6"/>
      <c r="ECX116" s="6"/>
      <c r="ECY116" s="6"/>
      <c r="ECZ116" s="6"/>
      <c r="EDA116" s="6"/>
      <c r="EDB116" s="6"/>
      <c r="EDC116" s="6"/>
      <c r="EDD116" s="6"/>
      <c r="EDE116" s="6"/>
      <c r="EDF116" s="6"/>
      <c r="EDG116" s="6"/>
      <c r="EDH116" s="6"/>
      <c r="EDI116" s="6"/>
      <c r="EDJ116" s="6"/>
      <c r="EDK116" s="6"/>
      <c r="EDL116" s="6"/>
      <c r="EDM116" s="6"/>
      <c r="EDN116" s="6"/>
      <c r="EDO116" s="6"/>
      <c r="EDP116" s="6"/>
      <c r="EDQ116" s="6"/>
      <c r="EDR116" s="6"/>
      <c r="EDS116" s="6"/>
      <c r="EDT116" s="6"/>
      <c r="EDU116" s="6"/>
      <c r="EDV116" s="6"/>
      <c r="EDW116" s="6"/>
      <c r="EDX116" s="6"/>
      <c r="EDY116" s="6"/>
      <c r="EDZ116" s="6"/>
      <c r="EEA116" s="6"/>
      <c r="EEB116" s="6"/>
      <c r="EEC116" s="6"/>
      <c r="EED116" s="6"/>
      <c r="EEE116" s="6"/>
      <c r="EEF116" s="6"/>
      <c r="EEG116" s="6"/>
      <c r="EEH116" s="6"/>
      <c r="EEI116" s="6"/>
      <c r="EEJ116" s="6"/>
      <c r="EEK116" s="6"/>
      <c r="EEL116" s="6"/>
      <c r="EEM116" s="6"/>
      <c r="EEN116" s="6"/>
      <c r="EEO116" s="6"/>
      <c r="EEP116" s="6"/>
      <c r="EEQ116" s="6"/>
      <c r="EER116" s="6"/>
      <c r="EES116" s="6"/>
      <c r="EET116" s="6"/>
      <c r="EEU116" s="6"/>
      <c r="EEV116" s="6"/>
      <c r="EEW116" s="6"/>
      <c r="EEX116" s="6"/>
      <c r="EEY116" s="6"/>
      <c r="EEZ116" s="6"/>
      <c r="EFA116" s="6"/>
      <c r="EFB116" s="6"/>
      <c r="EFC116" s="6"/>
      <c r="EFD116" s="6"/>
      <c r="EFE116" s="6"/>
      <c r="EFF116" s="6"/>
      <c r="EFG116" s="6"/>
      <c r="EFH116" s="6"/>
      <c r="EFI116" s="6"/>
      <c r="EFJ116" s="6"/>
      <c r="EFK116" s="6"/>
      <c r="EFL116" s="6"/>
      <c r="EFM116" s="6"/>
      <c r="EFN116" s="6"/>
      <c r="EFO116" s="6"/>
      <c r="EFP116" s="6"/>
      <c r="EFQ116" s="6"/>
      <c r="EFR116" s="6"/>
      <c r="EFS116" s="6"/>
      <c r="EFT116" s="6"/>
      <c r="EFU116" s="6"/>
      <c r="EFV116" s="6"/>
      <c r="EFW116" s="6"/>
      <c r="EFX116" s="6"/>
      <c r="EFY116" s="6"/>
      <c r="EFZ116" s="6"/>
      <c r="EGA116" s="6"/>
      <c r="EGB116" s="6"/>
      <c r="EGC116" s="6"/>
      <c r="EGD116" s="6"/>
      <c r="EGE116" s="6"/>
      <c r="EGF116" s="6"/>
      <c r="EGG116" s="6"/>
      <c r="EGH116" s="6"/>
      <c r="EGI116" s="6"/>
      <c r="EGJ116" s="6"/>
      <c r="EGK116" s="6"/>
      <c r="EGL116" s="6"/>
      <c r="EGM116" s="6"/>
      <c r="EGN116" s="6"/>
      <c r="EGO116" s="6"/>
      <c r="EGP116" s="6"/>
      <c r="EGQ116" s="6"/>
      <c r="EGR116" s="6"/>
      <c r="EGS116" s="6"/>
      <c r="EGT116" s="6"/>
      <c r="EGU116" s="6"/>
      <c r="EGV116" s="6"/>
      <c r="EGW116" s="6"/>
      <c r="EGX116" s="6"/>
      <c r="EGY116" s="6"/>
      <c r="EGZ116" s="6"/>
      <c r="EHA116" s="6"/>
      <c r="EHB116" s="6"/>
      <c r="EHC116" s="6"/>
      <c r="EHD116" s="6"/>
      <c r="EHE116" s="6"/>
      <c r="EHF116" s="6"/>
      <c r="EHG116" s="6"/>
      <c r="EHH116" s="6"/>
      <c r="EHI116" s="6"/>
      <c r="EHJ116" s="6"/>
      <c r="EHK116" s="6"/>
      <c r="EHL116" s="6"/>
      <c r="EHM116" s="6"/>
      <c r="EHN116" s="6"/>
      <c r="EHO116" s="6"/>
      <c r="EHP116" s="6"/>
      <c r="EHQ116" s="6"/>
      <c r="EHR116" s="6"/>
      <c r="EHS116" s="6"/>
      <c r="EHT116" s="6"/>
      <c r="EHU116" s="6"/>
      <c r="EHV116" s="6"/>
      <c r="EHW116" s="6"/>
      <c r="EHX116" s="6"/>
      <c r="EHY116" s="6"/>
      <c r="EHZ116" s="6"/>
      <c r="EIA116" s="6"/>
      <c r="EIB116" s="6"/>
      <c r="EIC116" s="6"/>
      <c r="EID116" s="6"/>
      <c r="EIE116" s="6"/>
      <c r="EIF116" s="6"/>
      <c r="EIG116" s="6"/>
      <c r="EIH116" s="6"/>
      <c r="EII116" s="6"/>
      <c r="EIJ116" s="6"/>
      <c r="EIK116" s="6"/>
      <c r="EIL116" s="6"/>
      <c r="EIM116" s="6"/>
      <c r="EIN116" s="6"/>
      <c r="EIO116" s="6"/>
      <c r="EIP116" s="6"/>
      <c r="EIQ116" s="6"/>
      <c r="EIR116" s="6"/>
      <c r="EIS116" s="6"/>
      <c r="EIT116" s="6"/>
      <c r="EIU116" s="6"/>
      <c r="EIV116" s="6"/>
      <c r="EIW116" s="6"/>
      <c r="EIX116" s="6"/>
      <c r="EIY116" s="6"/>
      <c r="EIZ116" s="6"/>
      <c r="EJA116" s="6"/>
      <c r="EJB116" s="6"/>
      <c r="EJC116" s="6"/>
      <c r="EJD116" s="6"/>
      <c r="EJE116" s="6"/>
      <c r="EJF116" s="6"/>
      <c r="EJG116" s="6"/>
      <c r="EJH116" s="6"/>
      <c r="EJI116" s="6"/>
      <c r="EJJ116" s="6"/>
      <c r="EJK116" s="6"/>
      <c r="EJL116" s="6"/>
      <c r="EJM116" s="6"/>
      <c r="EJN116" s="6"/>
      <c r="EJO116" s="6"/>
      <c r="EJP116" s="6"/>
      <c r="EJQ116" s="6"/>
      <c r="EJR116" s="6"/>
      <c r="EJS116" s="6"/>
      <c r="EJT116" s="6"/>
      <c r="EJU116" s="6"/>
      <c r="EJV116" s="6"/>
      <c r="EJW116" s="6"/>
      <c r="EJX116" s="6"/>
      <c r="EJY116" s="6"/>
      <c r="EJZ116" s="6"/>
      <c r="EKA116" s="6"/>
      <c r="EKB116" s="6"/>
      <c r="EKC116" s="6"/>
      <c r="EKD116" s="6"/>
      <c r="EKE116" s="6"/>
      <c r="EKF116" s="6"/>
      <c r="EKG116" s="6"/>
      <c r="EKH116" s="6"/>
      <c r="EKI116" s="6"/>
      <c r="EKJ116" s="6"/>
      <c r="EKK116" s="6"/>
      <c r="EKL116" s="6"/>
      <c r="EKM116" s="6"/>
      <c r="EKN116" s="6"/>
      <c r="EKO116" s="6"/>
      <c r="EKP116" s="6"/>
      <c r="EKQ116" s="6"/>
      <c r="EKR116" s="6"/>
      <c r="EKS116" s="6"/>
      <c r="EKT116" s="6"/>
      <c r="EKU116" s="6"/>
      <c r="EKV116" s="6"/>
      <c r="EKW116" s="6"/>
      <c r="EKX116" s="6"/>
      <c r="EKY116" s="6"/>
      <c r="EKZ116" s="6"/>
      <c r="ELA116" s="6"/>
      <c r="ELB116" s="6"/>
      <c r="ELC116" s="6"/>
      <c r="ELD116" s="6"/>
      <c r="ELE116" s="6"/>
      <c r="ELF116" s="6"/>
      <c r="ELG116" s="6"/>
      <c r="ELH116" s="6"/>
      <c r="ELI116" s="6"/>
      <c r="ELJ116" s="6"/>
      <c r="ELK116" s="6"/>
      <c r="ELL116" s="6"/>
      <c r="ELM116" s="6"/>
      <c r="ELN116" s="6"/>
      <c r="ELO116" s="6"/>
      <c r="ELP116" s="6"/>
      <c r="ELQ116" s="6"/>
      <c r="ELR116" s="6"/>
      <c r="ELS116" s="6"/>
      <c r="ELT116" s="6"/>
      <c r="ELU116" s="6"/>
      <c r="ELV116" s="6"/>
      <c r="ELW116" s="6"/>
      <c r="ELX116" s="6"/>
      <c r="ELY116" s="6"/>
      <c r="ELZ116" s="6"/>
      <c r="EMA116" s="6"/>
      <c r="EMB116" s="6"/>
      <c r="EMC116" s="6"/>
      <c r="EMD116" s="6"/>
      <c r="EME116" s="6"/>
      <c r="EMF116" s="6"/>
      <c r="EMG116" s="6"/>
      <c r="EMH116" s="6"/>
      <c r="EMI116" s="6"/>
      <c r="EMJ116" s="6"/>
      <c r="EMK116" s="6"/>
      <c r="EML116" s="6"/>
      <c r="EMM116" s="6"/>
      <c r="EMN116" s="6"/>
      <c r="EMO116" s="6"/>
      <c r="EMP116" s="6"/>
      <c r="EMQ116" s="6"/>
      <c r="EMR116" s="6"/>
      <c r="EMS116" s="6"/>
      <c r="EMT116" s="6"/>
      <c r="EMU116" s="6"/>
      <c r="EMV116" s="6"/>
      <c r="EMW116" s="6"/>
      <c r="EMX116" s="6"/>
      <c r="EMY116" s="6"/>
      <c r="EMZ116" s="6"/>
      <c r="ENA116" s="6"/>
      <c r="ENB116" s="6"/>
      <c r="ENC116" s="6"/>
      <c r="END116" s="6"/>
      <c r="ENE116" s="6"/>
      <c r="ENF116" s="6"/>
      <c r="ENG116" s="6"/>
      <c r="ENH116" s="6"/>
      <c r="ENI116" s="6"/>
      <c r="ENJ116" s="6"/>
      <c r="ENK116" s="6"/>
      <c r="ENL116" s="6"/>
      <c r="ENM116" s="6"/>
      <c r="ENN116" s="6"/>
      <c r="ENO116" s="6"/>
      <c r="ENP116" s="6"/>
      <c r="ENQ116" s="6"/>
      <c r="ENR116" s="6"/>
      <c r="ENS116" s="6"/>
      <c r="ENT116" s="6"/>
      <c r="ENU116" s="6"/>
      <c r="ENV116" s="6"/>
      <c r="ENW116" s="6"/>
      <c r="ENX116" s="6"/>
      <c r="ENY116" s="6"/>
      <c r="ENZ116" s="6"/>
      <c r="EOA116" s="6"/>
      <c r="EOB116" s="6"/>
      <c r="EOC116" s="6"/>
      <c r="EOD116" s="6"/>
      <c r="EOE116" s="6"/>
      <c r="EOF116" s="6"/>
      <c r="EOG116" s="6"/>
      <c r="EOH116" s="6"/>
      <c r="EOI116" s="6"/>
      <c r="EOJ116" s="6"/>
      <c r="EOK116" s="6"/>
      <c r="EOL116" s="6"/>
      <c r="EOM116" s="6"/>
      <c r="EON116" s="6"/>
      <c r="EOO116" s="6"/>
      <c r="EOP116" s="6"/>
      <c r="EOQ116" s="6"/>
      <c r="EOR116" s="6"/>
      <c r="EOS116" s="6"/>
      <c r="EOT116" s="6"/>
      <c r="EOU116" s="6"/>
      <c r="EOV116" s="6"/>
      <c r="EOW116" s="6"/>
      <c r="EOX116" s="6"/>
      <c r="EOY116" s="6"/>
      <c r="EOZ116" s="6"/>
      <c r="EPA116" s="6"/>
      <c r="EPB116" s="6"/>
      <c r="EPC116" s="6"/>
      <c r="EPD116" s="6"/>
      <c r="EPE116" s="6"/>
      <c r="EPF116" s="6"/>
      <c r="EPG116" s="6"/>
      <c r="EPH116" s="6"/>
      <c r="EPI116" s="6"/>
      <c r="EPJ116" s="6"/>
      <c r="EPK116" s="6"/>
      <c r="EPL116" s="6"/>
      <c r="EPM116" s="6"/>
      <c r="EPN116" s="6"/>
      <c r="EPO116" s="6"/>
      <c r="EPP116" s="6"/>
      <c r="EPQ116" s="6"/>
      <c r="EPR116" s="6"/>
      <c r="EPS116" s="6"/>
      <c r="EPT116" s="6"/>
      <c r="EPU116" s="6"/>
      <c r="EPV116" s="6"/>
      <c r="EPW116" s="6"/>
      <c r="EPX116" s="6"/>
      <c r="EPY116" s="6"/>
      <c r="EPZ116" s="6"/>
      <c r="EQA116" s="6"/>
      <c r="EQB116" s="6"/>
      <c r="EQC116" s="6"/>
      <c r="EQD116" s="6"/>
      <c r="EQE116" s="6"/>
      <c r="EQF116" s="6"/>
      <c r="EQG116" s="6"/>
      <c r="EQH116" s="6"/>
      <c r="EQI116" s="6"/>
      <c r="EQJ116" s="6"/>
      <c r="EQK116" s="6"/>
      <c r="EQL116" s="6"/>
      <c r="EQM116" s="6"/>
      <c r="EQN116" s="6"/>
      <c r="EQO116" s="6"/>
      <c r="EQP116" s="6"/>
      <c r="EQQ116" s="6"/>
      <c r="EQR116" s="6"/>
      <c r="EQS116" s="6"/>
      <c r="EQT116" s="6"/>
      <c r="EQU116" s="6"/>
      <c r="EQV116" s="6"/>
      <c r="EQW116" s="6"/>
      <c r="EQX116" s="6"/>
      <c r="EQY116" s="6"/>
      <c r="EQZ116" s="6"/>
      <c r="ERA116" s="6"/>
      <c r="ERB116" s="6"/>
      <c r="ERC116" s="6"/>
      <c r="ERD116" s="6"/>
      <c r="ERE116" s="6"/>
      <c r="ERF116" s="6"/>
      <c r="ERG116" s="6"/>
      <c r="ERH116" s="6"/>
      <c r="ERI116" s="6"/>
      <c r="ERJ116" s="6"/>
      <c r="ERK116" s="6"/>
      <c r="ERL116" s="6"/>
      <c r="ERM116" s="6"/>
      <c r="ERN116" s="6"/>
      <c r="ERO116" s="6"/>
      <c r="ERP116" s="6"/>
      <c r="ERQ116" s="6"/>
      <c r="ERR116" s="6"/>
      <c r="ERS116" s="6"/>
      <c r="ERT116" s="6"/>
      <c r="ERU116" s="6"/>
      <c r="ERV116" s="6"/>
      <c r="ERW116" s="6"/>
      <c r="ERX116" s="6"/>
      <c r="ERY116" s="6"/>
      <c r="ERZ116" s="6"/>
      <c r="ESA116" s="6"/>
      <c r="ESB116" s="6"/>
      <c r="ESC116" s="6"/>
      <c r="ESD116" s="6"/>
      <c r="ESE116" s="6"/>
      <c r="ESF116" s="6"/>
      <c r="ESG116" s="6"/>
      <c r="ESH116" s="6"/>
      <c r="ESI116" s="6"/>
      <c r="ESJ116" s="6"/>
      <c r="ESK116" s="6"/>
      <c r="ESL116" s="6"/>
      <c r="ESM116" s="6"/>
      <c r="ESN116" s="6"/>
      <c r="ESO116" s="6"/>
      <c r="ESP116" s="6"/>
      <c r="ESQ116" s="6"/>
      <c r="ESR116" s="6"/>
      <c r="ESS116" s="6"/>
      <c r="EST116" s="6"/>
      <c r="ESU116" s="6"/>
      <c r="ESV116" s="6"/>
      <c r="ESW116" s="6"/>
      <c r="ESX116" s="6"/>
      <c r="ESY116" s="6"/>
      <c r="ESZ116" s="6"/>
      <c r="ETA116" s="6"/>
      <c r="ETB116" s="6"/>
      <c r="ETC116" s="6"/>
      <c r="ETD116" s="6"/>
      <c r="ETE116" s="6"/>
      <c r="ETF116" s="6"/>
      <c r="ETG116" s="6"/>
      <c r="ETH116" s="6"/>
      <c r="ETI116" s="6"/>
      <c r="ETJ116" s="6"/>
      <c r="ETK116" s="6"/>
      <c r="ETL116" s="6"/>
      <c r="ETM116" s="6"/>
      <c r="ETN116" s="6"/>
      <c r="ETO116" s="6"/>
      <c r="ETP116" s="6"/>
      <c r="ETQ116" s="6"/>
      <c r="ETR116" s="6"/>
      <c r="ETS116" s="6"/>
      <c r="ETT116" s="6"/>
      <c r="ETU116" s="6"/>
      <c r="ETV116" s="6"/>
      <c r="ETW116" s="6"/>
      <c r="ETX116" s="6"/>
      <c r="ETY116" s="6"/>
      <c r="ETZ116" s="6"/>
      <c r="EUA116" s="6"/>
      <c r="EUB116" s="6"/>
      <c r="EUC116" s="6"/>
      <c r="EUD116" s="6"/>
      <c r="EUE116" s="6"/>
      <c r="EUF116" s="6"/>
      <c r="EUG116" s="6"/>
      <c r="EUH116" s="6"/>
      <c r="EUI116" s="6"/>
      <c r="EUJ116" s="6"/>
      <c r="EUK116" s="6"/>
      <c r="EUL116" s="6"/>
      <c r="EUM116" s="6"/>
      <c r="EUN116" s="6"/>
      <c r="EUO116" s="6"/>
      <c r="EUP116" s="6"/>
      <c r="EUQ116" s="6"/>
      <c r="EUR116" s="6"/>
      <c r="EUS116" s="6"/>
      <c r="EUT116" s="6"/>
      <c r="EUU116" s="6"/>
      <c r="EUV116" s="6"/>
      <c r="EUW116" s="6"/>
      <c r="EUX116" s="6"/>
      <c r="EUY116" s="6"/>
      <c r="EUZ116" s="6"/>
      <c r="EVA116" s="6"/>
      <c r="EVB116" s="6"/>
      <c r="EVC116" s="6"/>
      <c r="EVD116" s="6"/>
      <c r="EVE116" s="6"/>
      <c r="EVF116" s="6"/>
      <c r="EVG116" s="6"/>
      <c r="EVH116" s="6"/>
      <c r="EVI116" s="6"/>
      <c r="EVJ116" s="6"/>
      <c r="EVK116" s="6"/>
      <c r="EVL116" s="6"/>
      <c r="EVM116" s="6"/>
      <c r="EVN116" s="6"/>
      <c r="EVO116" s="6"/>
      <c r="EVP116" s="6"/>
      <c r="EVQ116" s="6"/>
      <c r="EVR116" s="6"/>
      <c r="EVS116" s="6"/>
      <c r="EVT116" s="6"/>
      <c r="EVU116" s="6"/>
      <c r="EVV116" s="6"/>
      <c r="EVW116" s="6"/>
      <c r="EVX116" s="6"/>
      <c r="EVY116" s="6"/>
      <c r="EVZ116" s="6"/>
      <c r="EWA116" s="6"/>
      <c r="EWB116" s="6"/>
      <c r="EWC116" s="6"/>
      <c r="EWD116" s="6"/>
      <c r="EWE116" s="6"/>
      <c r="EWF116" s="6"/>
      <c r="EWG116" s="6"/>
      <c r="EWH116" s="6"/>
      <c r="EWI116" s="6"/>
      <c r="EWJ116" s="6"/>
      <c r="EWK116" s="6"/>
      <c r="EWL116" s="6"/>
      <c r="EWM116" s="6"/>
      <c r="EWN116" s="6"/>
      <c r="EWO116" s="6"/>
      <c r="EWP116" s="6"/>
      <c r="EWQ116" s="6"/>
      <c r="EWR116" s="6"/>
      <c r="EWS116" s="6"/>
      <c r="EWT116" s="6"/>
      <c r="EWU116" s="6"/>
      <c r="EWV116" s="6"/>
      <c r="EWW116" s="6"/>
      <c r="EWX116" s="6"/>
      <c r="EWY116" s="6"/>
      <c r="EWZ116" s="6"/>
      <c r="EXA116" s="6"/>
      <c r="EXB116" s="6"/>
      <c r="EXC116" s="6"/>
      <c r="EXD116" s="6"/>
      <c r="EXE116" s="6"/>
      <c r="EXF116" s="6"/>
      <c r="EXG116" s="6"/>
      <c r="EXH116" s="6"/>
      <c r="EXI116" s="6"/>
      <c r="EXJ116" s="6"/>
      <c r="EXK116" s="6"/>
      <c r="EXL116" s="6"/>
      <c r="EXM116" s="6"/>
      <c r="EXN116" s="6"/>
      <c r="EXO116" s="6"/>
      <c r="EXP116" s="6"/>
      <c r="EXQ116" s="6"/>
      <c r="EXR116" s="6"/>
      <c r="EXS116" s="6"/>
      <c r="EXT116" s="6"/>
      <c r="EXU116" s="6"/>
      <c r="EXV116" s="6"/>
      <c r="EXW116" s="6"/>
      <c r="EXX116" s="6"/>
      <c r="EXY116" s="6"/>
      <c r="EXZ116" s="6"/>
      <c r="EYA116" s="6"/>
      <c r="EYB116" s="6"/>
      <c r="EYC116" s="6"/>
      <c r="EYD116" s="6"/>
      <c r="EYE116" s="6"/>
      <c r="EYF116" s="6"/>
      <c r="EYG116" s="6"/>
      <c r="EYH116" s="6"/>
      <c r="EYI116" s="6"/>
      <c r="EYJ116" s="6"/>
      <c r="EYK116" s="6"/>
      <c r="EYL116" s="6"/>
      <c r="EYM116" s="6"/>
      <c r="EYN116" s="6"/>
      <c r="EYO116" s="6"/>
      <c r="EYP116" s="6"/>
      <c r="EYQ116" s="6"/>
      <c r="EYR116" s="6"/>
      <c r="EYS116" s="6"/>
      <c r="EYT116" s="6"/>
      <c r="EYU116" s="6"/>
      <c r="EYV116" s="6"/>
      <c r="EYW116" s="6"/>
      <c r="EYX116" s="6"/>
      <c r="EYY116" s="6"/>
      <c r="EYZ116" s="6"/>
      <c r="EZA116" s="6"/>
      <c r="EZB116" s="6"/>
      <c r="EZC116" s="6"/>
      <c r="EZD116" s="6"/>
      <c r="EZE116" s="6"/>
      <c r="EZF116" s="6"/>
      <c r="EZG116" s="6"/>
      <c r="EZH116" s="6"/>
      <c r="EZI116" s="6"/>
      <c r="EZJ116" s="6"/>
      <c r="EZK116" s="6"/>
      <c r="EZL116" s="6"/>
      <c r="EZM116" s="6"/>
      <c r="EZN116" s="6"/>
      <c r="EZO116" s="6"/>
      <c r="EZP116" s="6"/>
      <c r="EZQ116" s="6"/>
      <c r="EZR116" s="6"/>
      <c r="EZS116" s="6"/>
      <c r="EZT116" s="6"/>
      <c r="EZU116" s="6"/>
      <c r="EZV116" s="6"/>
      <c r="EZW116" s="6"/>
      <c r="EZX116" s="6"/>
      <c r="EZY116" s="6"/>
      <c r="EZZ116" s="6"/>
      <c r="FAA116" s="6"/>
      <c r="FAB116" s="6"/>
      <c r="FAC116" s="6"/>
      <c r="FAD116" s="6"/>
      <c r="FAE116" s="6"/>
      <c r="FAF116" s="6"/>
      <c r="FAG116" s="6"/>
      <c r="FAH116" s="6"/>
      <c r="FAI116" s="6"/>
      <c r="FAJ116" s="6"/>
      <c r="FAK116" s="6"/>
      <c r="FAL116" s="6"/>
      <c r="FAM116" s="6"/>
      <c r="FAN116" s="6"/>
      <c r="FAO116" s="6"/>
      <c r="FAP116" s="6"/>
      <c r="FAQ116" s="6"/>
      <c r="FAR116" s="6"/>
      <c r="FAS116" s="6"/>
      <c r="FAT116" s="6"/>
      <c r="FAU116" s="6"/>
      <c r="FAV116" s="6"/>
      <c r="FAW116" s="6"/>
      <c r="FAX116" s="6"/>
      <c r="FAY116" s="6"/>
      <c r="FAZ116" s="6"/>
      <c r="FBA116" s="6"/>
      <c r="FBB116" s="6"/>
      <c r="FBC116" s="6"/>
      <c r="FBD116" s="6"/>
      <c r="FBE116" s="6"/>
      <c r="FBF116" s="6"/>
      <c r="FBG116" s="6"/>
      <c r="FBH116" s="6"/>
      <c r="FBI116" s="6"/>
      <c r="FBJ116" s="6"/>
      <c r="FBK116" s="6"/>
      <c r="FBL116" s="6"/>
      <c r="FBM116" s="6"/>
      <c r="FBN116" s="6"/>
      <c r="FBO116" s="6"/>
      <c r="FBP116" s="6"/>
      <c r="FBQ116" s="6"/>
      <c r="FBR116" s="6"/>
      <c r="FBS116" s="6"/>
      <c r="FBT116" s="6"/>
      <c r="FBU116" s="6"/>
      <c r="FBV116" s="6"/>
      <c r="FBW116" s="6"/>
      <c r="FBX116" s="6"/>
      <c r="FBY116" s="6"/>
      <c r="FBZ116" s="6"/>
      <c r="FCA116" s="6"/>
      <c r="FCB116" s="6"/>
      <c r="FCC116" s="6"/>
      <c r="FCD116" s="6"/>
      <c r="FCE116" s="6"/>
      <c r="FCF116" s="6"/>
      <c r="FCG116" s="6"/>
      <c r="FCH116" s="6"/>
      <c r="FCI116" s="6"/>
      <c r="FCJ116" s="6"/>
      <c r="FCK116" s="6"/>
      <c r="FCL116" s="6"/>
      <c r="FCM116" s="6"/>
      <c r="FCN116" s="6"/>
      <c r="FCO116" s="6"/>
      <c r="FCP116" s="6"/>
      <c r="FCQ116" s="6"/>
      <c r="FCR116" s="6"/>
      <c r="FCS116" s="6"/>
      <c r="FCT116" s="6"/>
      <c r="FCU116" s="6"/>
      <c r="FCV116" s="6"/>
      <c r="FCW116" s="6"/>
      <c r="FCX116" s="6"/>
      <c r="FCY116" s="6"/>
      <c r="FCZ116" s="6"/>
      <c r="FDA116" s="6"/>
      <c r="FDB116" s="6"/>
      <c r="FDC116" s="6"/>
      <c r="FDD116" s="6"/>
      <c r="FDE116" s="6"/>
      <c r="FDF116" s="6"/>
      <c r="FDG116" s="6"/>
      <c r="FDH116" s="6"/>
      <c r="FDI116" s="6"/>
      <c r="FDJ116" s="6"/>
      <c r="FDK116" s="6"/>
      <c r="FDL116" s="6"/>
      <c r="FDM116" s="6"/>
      <c r="FDN116" s="6"/>
      <c r="FDO116" s="6"/>
      <c r="FDP116" s="6"/>
      <c r="FDQ116" s="6"/>
      <c r="FDR116" s="6"/>
      <c r="FDS116" s="6"/>
      <c r="FDT116" s="6"/>
      <c r="FDU116" s="6"/>
      <c r="FDV116" s="6"/>
      <c r="FDW116" s="6"/>
      <c r="FDX116" s="6"/>
      <c r="FDY116" s="6"/>
      <c r="FDZ116" s="6"/>
      <c r="FEA116" s="6"/>
      <c r="FEB116" s="6"/>
      <c r="FEC116" s="6"/>
      <c r="FED116" s="6"/>
      <c r="FEE116" s="6"/>
      <c r="FEF116" s="6"/>
      <c r="FEG116" s="6"/>
      <c r="FEH116" s="6"/>
      <c r="FEI116" s="6"/>
      <c r="FEJ116" s="6"/>
      <c r="FEK116" s="6"/>
      <c r="FEL116" s="6"/>
      <c r="FEM116" s="6"/>
      <c r="FEN116" s="6"/>
      <c r="FEO116" s="6"/>
      <c r="FEP116" s="6"/>
      <c r="FEQ116" s="6"/>
      <c r="FER116" s="6"/>
      <c r="FES116" s="6"/>
      <c r="FET116" s="6"/>
      <c r="FEU116" s="6"/>
      <c r="FEV116" s="6"/>
      <c r="FEW116" s="6"/>
      <c r="FEX116" s="6"/>
      <c r="FEY116" s="6"/>
      <c r="FEZ116" s="6"/>
      <c r="FFA116" s="6"/>
      <c r="FFB116" s="6"/>
      <c r="FFC116" s="6"/>
      <c r="FFD116" s="6"/>
      <c r="FFE116" s="6"/>
      <c r="FFF116" s="6"/>
      <c r="FFG116" s="6"/>
      <c r="FFH116" s="6"/>
      <c r="FFI116" s="6"/>
      <c r="FFJ116" s="6"/>
      <c r="FFK116" s="6"/>
      <c r="FFL116" s="6"/>
      <c r="FFM116" s="6"/>
      <c r="FFN116" s="6"/>
      <c r="FFO116" s="6"/>
      <c r="FFP116" s="6"/>
      <c r="FFQ116" s="6"/>
      <c r="FFR116" s="6"/>
      <c r="FFS116" s="6"/>
      <c r="FFT116" s="6"/>
      <c r="FFU116" s="6"/>
      <c r="FFV116" s="6"/>
      <c r="FFW116" s="6"/>
      <c r="FFX116" s="6"/>
      <c r="FFY116" s="6"/>
      <c r="FFZ116" s="6"/>
      <c r="FGA116" s="6"/>
      <c r="FGB116" s="6"/>
      <c r="FGC116" s="6"/>
      <c r="FGD116" s="6"/>
      <c r="FGE116" s="6"/>
      <c r="FGF116" s="6"/>
      <c r="FGG116" s="6"/>
      <c r="FGH116" s="6"/>
      <c r="FGI116" s="6"/>
      <c r="FGJ116" s="6"/>
      <c r="FGK116" s="6"/>
      <c r="FGL116" s="6"/>
      <c r="FGM116" s="6"/>
      <c r="FGN116" s="6"/>
      <c r="FGO116" s="6"/>
      <c r="FGP116" s="6"/>
      <c r="FGQ116" s="6"/>
      <c r="FGR116" s="6"/>
      <c r="FGS116" s="6"/>
      <c r="FGT116" s="6"/>
      <c r="FGU116" s="6"/>
      <c r="FGV116" s="6"/>
      <c r="FGW116" s="6"/>
      <c r="FGX116" s="6"/>
      <c r="FGY116" s="6"/>
      <c r="FGZ116" s="6"/>
      <c r="FHA116" s="6"/>
      <c r="FHB116" s="6"/>
      <c r="FHC116" s="6"/>
      <c r="FHD116" s="6"/>
      <c r="FHE116" s="6"/>
      <c r="FHF116" s="6"/>
      <c r="FHG116" s="6"/>
      <c r="FHH116" s="6"/>
      <c r="FHI116" s="6"/>
      <c r="FHJ116" s="6"/>
      <c r="FHK116" s="6"/>
      <c r="FHL116" s="6"/>
      <c r="FHM116" s="6"/>
      <c r="FHN116" s="6"/>
      <c r="FHO116" s="6"/>
      <c r="FHP116" s="6"/>
      <c r="FHQ116" s="6"/>
      <c r="FHR116" s="6"/>
      <c r="FHS116" s="6"/>
      <c r="FHT116" s="6"/>
      <c r="FHU116" s="6"/>
      <c r="FHV116" s="6"/>
      <c r="FHW116" s="6"/>
      <c r="FHX116" s="6"/>
      <c r="FHY116" s="6"/>
      <c r="FHZ116" s="6"/>
      <c r="FIA116" s="6"/>
      <c r="FIB116" s="6"/>
      <c r="FIC116" s="6"/>
      <c r="FID116" s="6"/>
      <c r="FIE116" s="6"/>
      <c r="FIF116" s="6"/>
      <c r="FIG116" s="6"/>
      <c r="FIH116" s="6"/>
      <c r="FII116" s="6"/>
      <c r="FIJ116" s="6"/>
      <c r="FIK116" s="6"/>
      <c r="FIL116" s="6"/>
      <c r="FIM116" s="6"/>
      <c r="FIN116" s="6"/>
      <c r="FIO116" s="6"/>
      <c r="FIP116" s="6"/>
      <c r="FIQ116" s="6"/>
      <c r="FIR116" s="6"/>
      <c r="FIS116" s="6"/>
      <c r="FIT116" s="6"/>
      <c r="FIU116" s="6"/>
      <c r="FIV116" s="6"/>
      <c r="FIW116" s="6"/>
      <c r="FIX116" s="6"/>
      <c r="FIY116" s="6"/>
      <c r="FIZ116" s="6"/>
      <c r="FJA116" s="6"/>
      <c r="FJB116" s="6"/>
      <c r="FJC116" s="6"/>
      <c r="FJD116" s="6"/>
      <c r="FJE116" s="6"/>
      <c r="FJF116" s="6"/>
      <c r="FJG116" s="6"/>
      <c r="FJH116" s="6"/>
      <c r="FJI116" s="6"/>
      <c r="FJJ116" s="6"/>
      <c r="FJK116" s="6"/>
      <c r="FJL116" s="6"/>
      <c r="FJM116" s="6"/>
      <c r="FJN116" s="6"/>
      <c r="FJO116" s="6"/>
      <c r="FJP116" s="6"/>
      <c r="FJQ116" s="6"/>
      <c r="FJR116" s="6"/>
      <c r="FJS116" s="6"/>
      <c r="FJT116" s="6"/>
      <c r="FJU116" s="6"/>
      <c r="FJV116" s="6"/>
      <c r="FJW116" s="6"/>
      <c r="FJX116" s="6"/>
      <c r="FJY116" s="6"/>
      <c r="FJZ116" s="6"/>
      <c r="FKA116" s="6"/>
      <c r="FKB116" s="6"/>
      <c r="FKC116" s="6"/>
      <c r="FKD116" s="6"/>
      <c r="FKE116" s="6"/>
      <c r="FKF116" s="6"/>
      <c r="FKG116" s="6"/>
      <c r="FKH116" s="6"/>
      <c r="FKI116" s="6"/>
      <c r="FKJ116" s="6"/>
      <c r="FKK116" s="6"/>
      <c r="FKL116" s="6"/>
      <c r="FKM116" s="6"/>
      <c r="FKN116" s="6"/>
      <c r="FKO116" s="6"/>
      <c r="FKP116" s="6"/>
      <c r="FKQ116" s="6"/>
      <c r="FKR116" s="6"/>
      <c r="FKS116" s="6"/>
      <c r="FKT116" s="6"/>
      <c r="FKU116" s="6"/>
      <c r="FKV116" s="6"/>
      <c r="FKW116" s="6"/>
      <c r="FKX116" s="6"/>
      <c r="FKY116" s="6"/>
      <c r="FKZ116" s="6"/>
      <c r="FLA116" s="6"/>
      <c r="FLB116" s="6"/>
      <c r="FLC116" s="6"/>
      <c r="FLD116" s="6"/>
      <c r="FLE116" s="6"/>
      <c r="FLF116" s="6"/>
      <c r="FLG116" s="6"/>
      <c r="FLH116" s="6"/>
      <c r="FLI116" s="6"/>
      <c r="FLJ116" s="6"/>
      <c r="FLK116" s="6"/>
      <c r="FLL116" s="6"/>
      <c r="FLM116" s="6"/>
      <c r="FLN116" s="6"/>
      <c r="FLO116" s="6"/>
      <c r="FLP116" s="6"/>
      <c r="FLQ116" s="6"/>
      <c r="FLR116" s="6"/>
      <c r="FLS116" s="6"/>
      <c r="FLT116" s="6"/>
      <c r="FLU116" s="6"/>
      <c r="FLV116" s="6"/>
      <c r="FLW116" s="6"/>
      <c r="FLX116" s="6"/>
      <c r="FLY116" s="6"/>
      <c r="FLZ116" s="6"/>
      <c r="FMA116" s="6"/>
      <c r="FMB116" s="6"/>
      <c r="FMC116" s="6"/>
      <c r="FMD116" s="6"/>
      <c r="FME116" s="6"/>
      <c r="FMF116" s="6"/>
      <c r="FMG116" s="6"/>
      <c r="FMH116" s="6"/>
      <c r="FMI116" s="6"/>
      <c r="FMJ116" s="6"/>
      <c r="FMK116" s="6"/>
      <c r="FML116" s="6"/>
      <c r="FMM116" s="6"/>
      <c r="FMN116" s="6"/>
      <c r="FMO116" s="6"/>
      <c r="FMP116" s="6"/>
      <c r="FMQ116" s="6"/>
      <c r="FMR116" s="6"/>
      <c r="FMS116" s="6"/>
      <c r="FMT116" s="6"/>
      <c r="FMU116" s="6"/>
      <c r="FMV116" s="6"/>
      <c r="FMW116" s="6"/>
      <c r="FMX116" s="6"/>
      <c r="FMY116" s="6"/>
      <c r="FMZ116" s="6"/>
      <c r="FNA116" s="6"/>
      <c r="FNB116" s="6"/>
      <c r="FNC116" s="6"/>
      <c r="FND116" s="6"/>
      <c r="FNE116" s="6"/>
      <c r="FNF116" s="6"/>
      <c r="FNG116" s="6"/>
      <c r="FNH116" s="6"/>
      <c r="FNI116" s="6"/>
      <c r="FNJ116" s="6"/>
      <c r="FNK116" s="6"/>
      <c r="FNL116" s="6"/>
      <c r="FNM116" s="6"/>
      <c r="FNN116" s="6"/>
      <c r="FNO116" s="6"/>
      <c r="FNP116" s="6"/>
      <c r="FNQ116" s="6"/>
      <c r="FNR116" s="6"/>
      <c r="FNS116" s="6"/>
      <c r="FNT116" s="6"/>
      <c r="FNU116" s="6"/>
      <c r="FNV116" s="6"/>
      <c r="FNW116" s="6"/>
      <c r="FNX116" s="6"/>
      <c r="FNY116" s="6"/>
      <c r="FNZ116" s="6"/>
      <c r="FOA116" s="6"/>
      <c r="FOB116" s="6"/>
      <c r="FOC116" s="6"/>
      <c r="FOD116" s="6"/>
      <c r="FOE116" s="6"/>
      <c r="FOF116" s="6"/>
      <c r="FOG116" s="6"/>
      <c r="FOH116" s="6"/>
      <c r="FOI116" s="6"/>
      <c r="FOJ116" s="6"/>
      <c r="FOK116" s="6"/>
      <c r="FOL116" s="6"/>
      <c r="FOM116" s="6"/>
      <c r="FON116" s="6"/>
      <c r="FOO116" s="6"/>
      <c r="FOP116" s="6"/>
      <c r="FOQ116" s="6"/>
      <c r="FOR116" s="6"/>
      <c r="FOS116" s="6"/>
      <c r="FOT116" s="6"/>
      <c r="FOU116" s="6"/>
      <c r="FOV116" s="6"/>
      <c r="FOW116" s="6"/>
      <c r="FOX116" s="6"/>
      <c r="FOY116" s="6"/>
      <c r="FOZ116" s="6"/>
      <c r="FPA116" s="6"/>
      <c r="FPB116" s="6"/>
      <c r="FPC116" s="6"/>
      <c r="FPD116" s="6"/>
      <c r="FPE116" s="6"/>
      <c r="FPF116" s="6"/>
      <c r="FPG116" s="6"/>
      <c r="FPH116" s="6"/>
      <c r="FPI116" s="6"/>
      <c r="FPJ116" s="6"/>
      <c r="FPK116" s="6"/>
      <c r="FPL116" s="6"/>
      <c r="FPM116" s="6"/>
      <c r="FPN116" s="6"/>
      <c r="FPO116" s="6"/>
      <c r="FPP116" s="6"/>
      <c r="FPQ116" s="6"/>
      <c r="FPR116" s="6"/>
      <c r="FPS116" s="6"/>
      <c r="FPT116" s="6"/>
      <c r="FPU116" s="6"/>
      <c r="FPV116" s="6"/>
      <c r="FPW116" s="6"/>
      <c r="FPX116" s="6"/>
      <c r="FPY116" s="6"/>
      <c r="FPZ116" s="6"/>
      <c r="FQA116" s="6"/>
      <c r="FQB116" s="6"/>
      <c r="FQC116" s="6"/>
      <c r="FQD116" s="6"/>
      <c r="FQE116" s="6"/>
      <c r="FQF116" s="6"/>
      <c r="FQG116" s="6"/>
      <c r="FQH116" s="6"/>
      <c r="FQI116" s="6"/>
      <c r="FQJ116" s="6"/>
      <c r="FQK116" s="6"/>
      <c r="FQL116" s="6"/>
      <c r="FQM116" s="6"/>
      <c r="FQN116" s="6"/>
      <c r="FQO116" s="6"/>
      <c r="FQP116" s="6"/>
      <c r="FQQ116" s="6"/>
      <c r="FQR116" s="6"/>
      <c r="FQS116" s="6"/>
      <c r="FQT116" s="6"/>
      <c r="FQU116" s="6"/>
      <c r="FQV116" s="6"/>
      <c r="FQW116" s="6"/>
      <c r="FQX116" s="6"/>
      <c r="FQY116" s="6"/>
      <c r="FQZ116" s="6"/>
      <c r="FRA116" s="6"/>
      <c r="FRB116" s="6"/>
      <c r="FRC116" s="6"/>
      <c r="FRD116" s="6"/>
      <c r="FRE116" s="6"/>
      <c r="FRF116" s="6"/>
      <c r="FRG116" s="6"/>
      <c r="FRH116" s="6"/>
      <c r="FRI116" s="6"/>
      <c r="FRJ116" s="6"/>
      <c r="FRK116" s="6"/>
      <c r="FRL116" s="6"/>
      <c r="FRM116" s="6"/>
      <c r="FRN116" s="6"/>
      <c r="FRO116" s="6"/>
      <c r="FRP116" s="6"/>
      <c r="FRQ116" s="6"/>
      <c r="FRR116" s="6"/>
      <c r="FRS116" s="6"/>
      <c r="FRT116" s="6"/>
      <c r="FRU116" s="6"/>
      <c r="FRV116" s="6"/>
      <c r="FRW116" s="6"/>
      <c r="FRX116" s="6"/>
      <c r="FRY116" s="6"/>
      <c r="FRZ116" s="6"/>
      <c r="FSA116" s="6"/>
      <c r="FSB116" s="6"/>
      <c r="FSC116" s="6"/>
      <c r="FSD116" s="6"/>
      <c r="FSE116" s="6"/>
      <c r="FSF116" s="6"/>
      <c r="FSG116" s="6"/>
      <c r="FSH116" s="6"/>
      <c r="FSI116" s="6"/>
      <c r="FSJ116" s="6"/>
      <c r="FSK116" s="6"/>
      <c r="FSL116" s="6"/>
      <c r="FSM116" s="6"/>
      <c r="FSN116" s="6"/>
      <c r="FSO116" s="6"/>
      <c r="FSP116" s="6"/>
      <c r="FSQ116" s="6"/>
      <c r="FSR116" s="6"/>
      <c r="FSS116" s="6"/>
      <c r="FST116" s="6"/>
      <c r="FSU116" s="6"/>
      <c r="FSV116" s="6"/>
      <c r="FSW116" s="6"/>
      <c r="FSX116" s="6"/>
      <c r="FSY116" s="6"/>
      <c r="FSZ116" s="6"/>
      <c r="FTA116" s="6"/>
      <c r="FTB116" s="6"/>
      <c r="FTC116" s="6"/>
      <c r="FTD116" s="6"/>
      <c r="FTE116" s="6"/>
      <c r="FTF116" s="6"/>
      <c r="FTG116" s="6"/>
      <c r="FTH116" s="6"/>
      <c r="FTI116" s="6"/>
      <c r="FTJ116" s="6"/>
      <c r="FTK116" s="6"/>
      <c r="FTL116" s="6"/>
      <c r="FTM116" s="6"/>
      <c r="FTN116" s="6"/>
      <c r="FTO116" s="6"/>
      <c r="FTP116" s="6"/>
      <c r="FTQ116" s="6"/>
      <c r="FTR116" s="6"/>
      <c r="FTS116" s="6"/>
      <c r="FTT116" s="6"/>
      <c r="FTU116" s="6"/>
      <c r="FTV116" s="6"/>
      <c r="FTW116" s="6"/>
      <c r="FTX116" s="6"/>
      <c r="FTY116" s="6"/>
      <c r="FTZ116" s="6"/>
      <c r="FUA116" s="6"/>
      <c r="FUB116" s="6"/>
      <c r="FUC116" s="6"/>
      <c r="FUD116" s="6"/>
      <c r="FUE116" s="6"/>
      <c r="FUF116" s="6"/>
      <c r="FUG116" s="6"/>
      <c r="FUH116" s="6"/>
      <c r="FUI116" s="6"/>
      <c r="FUJ116" s="6"/>
      <c r="FUK116" s="6"/>
      <c r="FUL116" s="6"/>
      <c r="FUM116" s="6"/>
      <c r="FUN116" s="6"/>
      <c r="FUO116" s="6"/>
      <c r="FUP116" s="6"/>
      <c r="FUQ116" s="6"/>
      <c r="FUR116" s="6"/>
      <c r="FUS116" s="6"/>
      <c r="FUT116" s="6"/>
      <c r="FUU116" s="6"/>
      <c r="FUV116" s="6"/>
      <c r="FUW116" s="6"/>
      <c r="FUX116" s="6"/>
      <c r="FUY116" s="6"/>
      <c r="FUZ116" s="6"/>
      <c r="FVA116" s="6"/>
      <c r="FVB116" s="6"/>
      <c r="FVC116" s="6"/>
      <c r="FVD116" s="6"/>
      <c r="FVE116" s="6"/>
      <c r="FVF116" s="6"/>
      <c r="FVG116" s="6"/>
      <c r="FVH116" s="6"/>
      <c r="FVI116" s="6"/>
      <c r="FVJ116" s="6"/>
      <c r="FVK116" s="6"/>
      <c r="FVL116" s="6"/>
      <c r="FVM116" s="6"/>
      <c r="FVN116" s="6"/>
      <c r="FVO116" s="6"/>
      <c r="FVP116" s="6"/>
      <c r="FVQ116" s="6"/>
      <c r="FVR116" s="6"/>
      <c r="FVS116" s="6"/>
      <c r="FVT116" s="6"/>
      <c r="FVU116" s="6"/>
      <c r="FVV116" s="6"/>
      <c r="FVW116" s="6"/>
      <c r="FVX116" s="6"/>
      <c r="FVY116" s="6"/>
      <c r="FVZ116" s="6"/>
      <c r="FWA116" s="6"/>
      <c r="FWB116" s="6"/>
      <c r="FWC116" s="6"/>
      <c r="FWD116" s="6"/>
      <c r="FWE116" s="6"/>
      <c r="FWF116" s="6"/>
      <c r="FWG116" s="6"/>
      <c r="FWH116" s="6"/>
      <c r="FWI116" s="6"/>
      <c r="FWJ116" s="6"/>
      <c r="FWK116" s="6"/>
      <c r="FWL116" s="6"/>
      <c r="FWM116" s="6"/>
      <c r="FWN116" s="6"/>
      <c r="FWO116" s="6"/>
      <c r="FWP116" s="6"/>
      <c r="FWQ116" s="6"/>
      <c r="FWR116" s="6"/>
      <c r="FWS116" s="6"/>
      <c r="FWT116" s="6"/>
      <c r="FWU116" s="6"/>
      <c r="FWV116" s="6"/>
      <c r="FWW116" s="6"/>
      <c r="FWX116" s="6"/>
      <c r="FWY116" s="6"/>
      <c r="FWZ116" s="6"/>
      <c r="FXA116" s="6"/>
      <c r="FXB116" s="6"/>
      <c r="FXC116" s="6"/>
      <c r="FXD116" s="6"/>
      <c r="FXE116" s="6"/>
      <c r="FXF116" s="6"/>
      <c r="FXG116" s="6"/>
      <c r="FXH116" s="6"/>
      <c r="FXI116" s="6"/>
      <c r="FXJ116" s="6"/>
      <c r="FXK116" s="6"/>
      <c r="FXL116" s="6"/>
      <c r="FXM116" s="6"/>
      <c r="FXN116" s="6"/>
      <c r="FXO116" s="6"/>
      <c r="FXP116" s="6"/>
      <c r="FXQ116" s="6"/>
      <c r="FXR116" s="6"/>
      <c r="FXS116" s="6"/>
      <c r="FXT116" s="6"/>
      <c r="FXU116" s="6"/>
      <c r="FXV116" s="6"/>
      <c r="FXW116" s="6"/>
      <c r="FXX116" s="6"/>
      <c r="FXY116" s="6"/>
      <c r="FXZ116" s="6"/>
      <c r="FYA116" s="6"/>
      <c r="FYB116" s="6"/>
      <c r="FYC116" s="6"/>
      <c r="FYD116" s="6"/>
      <c r="FYE116" s="6"/>
      <c r="FYF116" s="6"/>
      <c r="FYG116" s="6"/>
      <c r="FYH116" s="6"/>
      <c r="FYI116" s="6"/>
      <c r="FYJ116" s="6"/>
      <c r="FYK116" s="6"/>
      <c r="FYL116" s="6"/>
      <c r="FYM116" s="6"/>
      <c r="FYN116" s="6"/>
      <c r="FYO116" s="6"/>
      <c r="FYP116" s="6"/>
      <c r="FYQ116" s="6"/>
      <c r="FYR116" s="6"/>
      <c r="FYS116" s="6"/>
      <c r="FYT116" s="6"/>
      <c r="FYU116" s="6"/>
      <c r="FYV116" s="6"/>
      <c r="FYW116" s="6"/>
      <c r="FYX116" s="6"/>
      <c r="FYY116" s="6"/>
      <c r="FYZ116" s="6"/>
      <c r="FZA116" s="6"/>
      <c r="FZB116" s="6"/>
      <c r="FZC116" s="6"/>
      <c r="FZD116" s="6"/>
      <c r="FZE116" s="6"/>
      <c r="FZF116" s="6"/>
      <c r="FZG116" s="6"/>
      <c r="FZH116" s="6"/>
      <c r="FZI116" s="6"/>
      <c r="FZJ116" s="6"/>
      <c r="FZK116" s="6"/>
      <c r="FZL116" s="6"/>
      <c r="FZM116" s="6"/>
      <c r="FZN116" s="6"/>
      <c r="FZO116" s="6"/>
      <c r="FZP116" s="6"/>
      <c r="FZQ116" s="6"/>
      <c r="FZR116" s="6"/>
      <c r="FZS116" s="6"/>
      <c r="FZT116" s="6"/>
      <c r="FZU116" s="6"/>
      <c r="FZV116" s="6"/>
      <c r="FZW116" s="6"/>
      <c r="FZX116" s="6"/>
      <c r="FZY116" s="6"/>
      <c r="FZZ116" s="6"/>
      <c r="GAA116" s="6"/>
      <c r="GAB116" s="6"/>
      <c r="GAC116" s="6"/>
      <c r="GAD116" s="6"/>
      <c r="GAE116" s="6"/>
      <c r="GAF116" s="6"/>
      <c r="GAG116" s="6"/>
      <c r="GAH116" s="6"/>
      <c r="GAI116" s="6"/>
      <c r="GAJ116" s="6"/>
      <c r="GAK116" s="6"/>
      <c r="GAL116" s="6"/>
      <c r="GAM116" s="6"/>
      <c r="GAN116" s="6"/>
      <c r="GAO116" s="6"/>
      <c r="GAP116" s="6"/>
      <c r="GAQ116" s="6"/>
      <c r="GAR116" s="6"/>
      <c r="GAS116" s="6"/>
      <c r="GAT116" s="6"/>
      <c r="GAU116" s="6"/>
      <c r="GAV116" s="6"/>
      <c r="GAW116" s="6"/>
      <c r="GAX116" s="6"/>
      <c r="GAY116" s="6"/>
      <c r="GAZ116" s="6"/>
      <c r="GBA116" s="6"/>
      <c r="GBB116" s="6"/>
      <c r="GBC116" s="6"/>
      <c r="GBD116" s="6"/>
      <c r="GBE116" s="6"/>
      <c r="GBF116" s="6"/>
      <c r="GBG116" s="6"/>
      <c r="GBH116" s="6"/>
      <c r="GBI116" s="6"/>
      <c r="GBJ116" s="6"/>
      <c r="GBK116" s="6"/>
      <c r="GBL116" s="6"/>
      <c r="GBM116" s="6"/>
      <c r="GBN116" s="6"/>
      <c r="GBO116" s="6"/>
      <c r="GBP116" s="6"/>
      <c r="GBQ116" s="6"/>
      <c r="GBR116" s="6"/>
      <c r="GBS116" s="6"/>
      <c r="GBT116" s="6"/>
      <c r="GBU116" s="6"/>
      <c r="GBV116" s="6"/>
      <c r="GBW116" s="6"/>
      <c r="GBX116" s="6"/>
      <c r="GBY116" s="6"/>
      <c r="GBZ116" s="6"/>
      <c r="GCA116" s="6"/>
      <c r="GCB116" s="6"/>
      <c r="GCC116" s="6"/>
      <c r="GCD116" s="6"/>
      <c r="GCE116" s="6"/>
      <c r="GCF116" s="6"/>
      <c r="GCG116" s="6"/>
      <c r="GCH116" s="6"/>
      <c r="GCI116" s="6"/>
      <c r="GCJ116" s="6"/>
      <c r="GCK116" s="6"/>
      <c r="GCL116" s="6"/>
      <c r="GCM116" s="6"/>
      <c r="GCN116" s="6"/>
      <c r="GCO116" s="6"/>
      <c r="GCP116" s="6"/>
      <c r="GCQ116" s="6"/>
      <c r="GCR116" s="6"/>
      <c r="GCS116" s="6"/>
      <c r="GCT116" s="6"/>
      <c r="GCU116" s="6"/>
      <c r="GCV116" s="6"/>
      <c r="GCW116" s="6"/>
      <c r="GCX116" s="6"/>
      <c r="GCY116" s="6"/>
      <c r="GCZ116" s="6"/>
      <c r="GDA116" s="6"/>
      <c r="GDB116" s="6"/>
      <c r="GDC116" s="6"/>
      <c r="GDD116" s="6"/>
      <c r="GDE116" s="6"/>
      <c r="GDF116" s="6"/>
      <c r="GDG116" s="6"/>
      <c r="GDH116" s="6"/>
      <c r="GDI116" s="6"/>
      <c r="GDJ116" s="6"/>
      <c r="GDK116" s="6"/>
      <c r="GDL116" s="6"/>
      <c r="GDM116" s="6"/>
      <c r="GDN116" s="6"/>
      <c r="GDO116" s="6"/>
      <c r="GDP116" s="6"/>
      <c r="GDQ116" s="6"/>
      <c r="GDR116" s="6"/>
      <c r="GDS116" s="6"/>
      <c r="GDT116" s="6"/>
      <c r="GDU116" s="6"/>
      <c r="GDV116" s="6"/>
      <c r="GDW116" s="6"/>
      <c r="GDX116" s="6"/>
      <c r="GDY116" s="6"/>
      <c r="GDZ116" s="6"/>
      <c r="GEA116" s="6"/>
      <c r="GEB116" s="6"/>
      <c r="GEC116" s="6"/>
      <c r="GED116" s="6"/>
      <c r="GEE116" s="6"/>
      <c r="GEF116" s="6"/>
      <c r="GEG116" s="6"/>
      <c r="GEH116" s="6"/>
      <c r="GEI116" s="6"/>
      <c r="GEJ116" s="6"/>
      <c r="GEK116" s="6"/>
      <c r="GEL116" s="6"/>
      <c r="GEM116" s="6"/>
      <c r="GEN116" s="6"/>
      <c r="GEO116" s="6"/>
      <c r="GEP116" s="6"/>
      <c r="GEQ116" s="6"/>
      <c r="GER116" s="6"/>
      <c r="GES116" s="6"/>
      <c r="GET116" s="6"/>
      <c r="GEU116" s="6"/>
      <c r="GEV116" s="6"/>
      <c r="GEW116" s="6"/>
      <c r="GEX116" s="6"/>
      <c r="GEY116" s="6"/>
      <c r="GEZ116" s="6"/>
      <c r="GFA116" s="6"/>
      <c r="GFB116" s="6"/>
      <c r="GFC116" s="6"/>
      <c r="GFD116" s="6"/>
      <c r="GFE116" s="6"/>
      <c r="GFF116" s="6"/>
      <c r="GFG116" s="6"/>
      <c r="GFH116" s="6"/>
      <c r="GFI116" s="6"/>
      <c r="GFJ116" s="6"/>
      <c r="GFK116" s="6"/>
      <c r="GFL116" s="6"/>
      <c r="GFM116" s="6"/>
      <c r="GFN116" s="6"/>
      <c r="GFO116" s="6"/>
      <c r="GFP116" s="6"/>
      <c r="GFQ116" s="6"/>
      <c r="GFR116" s="6"/>
      <c r="GFS116" s="6"/>
      <c r="GFT116" s="6"/>
      <c r="GFU116" s="6"/>
      <c r="GFV116" s="6"/>
      <c r="GFW116" s="6"/>
      <c r="GFX116" s="6"/>
      <c r="GFY116" s="6"/>
      <c r="GFZ116" s="6"/>
      <c r="GGA116" s="6"/>
      <c r="GGB116" s="6"/>
      <c r="GGC116" s="6"/>
      <c r="GGD116" s="6"/>
      <c r="GGE116" s="6"/>
      <c r="GGF116" s="6"/>
      <c r="GGG116" s="6"/>
      <c r="GGH116" s="6"/>
      <c r="GGI116" s="6"/>
      <c r="GGJ116" s="6"/>
      <c r="GGK116" s="6"/>
      <c r="GGL116" s="6"/>
      <c r="GGM116" s="6"/>
      <c r="GGN116" s="6"/>
      <c r="GGO116" s="6"/>
      <c r="GGP116" s="6"/>
      <c r="GGQ116" s="6"/>
      <c r="GGR116" s="6"/>
      <c r="GGS116" s="6"/>
      <c r="GGT116" s="6"/>
      <c r="GGU116" s="6"/>
      <c r="GGV116" s="6"/>
      <c r="GGW116" s="6"/>
      <c r="GGX116" s="6"/>
      <c r="GGY116" s="6"/>
      <c r="GGZ116" s="6"/>
      <c r="GHA116" s="6"/>
      <c r="GHB116" s="6"/>
      <c r="GHC116" s="6"/>
      <c r="GHD116" s="6"/>
      <c r="GHE116" s="6"/>
      <c r="GHF116" s="6"/>
      <c r="GHG116" s="6"/>
      <c r="GHH116" s="6"/>
      <c r="GHI116" s="6"/>
      <c r="GHJ116" s="6"/>
      <c r="GHK116" s="6"/>
      <c r="GHL116" s="6"/>
      <c r="GHM116" s="6"/>
      <c r="GHN116" s="6"/>
      <c r="GHO116" s="6"/>
      <c r="GHP116" s="6"/>
      <c r="GHQ116" s="6"/>
      <c r="GHR116" s="6"/>
      <c r="GHS116" s="6"/>
      <c r="GHT116" s="6"/>
      <c r="GHU116" s="6"/>
      <c r="GHV116" s="6"/>
      <c r="GHW116" s="6"/>
      <c r="GHX116" s="6"/>
      <c r="GHY116" s="6"/>
      <c r="GHZ116" s="6"/>
      <c r="GIA116" s="6"/>
      <c r="GIB116" s="6"/>
      <c r="GIC116" s="6"/>
      <c r="GID116" s="6"/>
      <c r="GIE116" s="6"/>
      <c r="GIF116" s="6"/>
      <c r="GIG116" s="6"/>
      <c r="GIH116" s="6"/>
      <c r="GII116" s="6"/>
      <c r="GIJ116" s="6"/>
      <c r="GIK116" s="6"/>
      <c r="GIL116" s="6"/>
      <c r="GIM116" s="6"/>
      <c r="GIN116" s="6"/>
      <c r="GIO116" s="6"/>
      <c r="GIP116" s="6"/>
      <c r="GIQ116" s="6"/>
      <c r="GIR116" s="6"/>
      <c r="GIS116" s="6"/>
      <c r="GIT116" s="6"/>
      <c r="GIU116" s="6"/>
      <c r="GIV116" s="6"/>
      <c r="GIW116" s="6"/>
      <c r="GIX116" s="6"/>
      <c r="GIY116" s="6"/>
      <c r="GIZ116" s="6"/>
      <c r="GJA116" s="6"/>
      <c r="GJB116" s="6"/>
      <c r="GJC116" s="6"/>
      <c r="GJD116" s="6"/>
      <c r="GJE116" s="6"/>
      <c r="GJF116" s="6"/>
      <c r="GJG116" s="6"/>
      <c r="GJH116" s="6"/>
      <c r="GJI116" s="6"/>
      <c r="GJJ116" s="6"/>
      <c r="GJK116" s="6"/>
      <c r="GJL116" s="6"/>
      <c r="GJM116" s="6"/>
      <c r="GJN116" s="6"/>
      <c r="GJO116" s="6"/>
      <c r="GJP116" s="6"/>
      <c r="GJQ116" s="6"/>
      <c r="GJR116" s="6"/>
      <c r="GJS116" s="6"/>
      <c r="GJT116" s="6"/>
      <c r="GJU116" s="6"/>
      <c r="GJV116" s="6"/>
      <c r="GJW116" s="6"/>
      <c r="GJX116" s="6"/>
      <c r="GJY116" s="6"/>
      <c r="GJZ116" s="6"/>
      <c r="GKA116" s="6"/>
      <c r="GKB116" s="6"/>
      <c r="GKC116" s="6"/>
      <c r="GKD116" s="6"/>
      <c r="GKE116" s="6"/>
      <c r="GKF116" s="6"/>
      <c r="GKG116" s="6"/>
      <c r="GKH116" s="6"/>
      <c r="GKI116" s="6"/>
      <c r="GKJ116" s="6"/>
      <c r="GKK116" s="6"/>
      <c r="GKL116" s="6"/>
      <c r="GKM116" s="6"/>
      <c r="GKN116" s="6"/>
      <c r="GKO116" s="6"/>
      <c r="GKP116" s="6"/>
      <c r="GKQ116" s="6"/>
      <c r="GKR116" s="6"/>
      <c r="GKS116" s="6"/>
      <c r="GKT116" s="6"/>
      <c r="GKU116" s="6"/>
      <c r="GKV116" s="6"/>
      <c r="GKW116" s="6"/>
      <c r="GKX116" s="6"/>
      <c r="GKY116" s="6"/>
      <c r="GKZ116" s="6"/>
      <c r="GLA116" s="6"/>
      <c r="GLB116" s="6"/>
      <c r="GLC116" s="6"/>
      <c r="GLD116" s="6"/>
      <c r="GLE116" s="6"/>
      <c r="GLF116" s="6"/>
      <c r="GLG116" s="6"/>
      <c r="GLH116" s="6"/>
      <c r="GLI116" s="6"/>
      <c r="GLJ116" s="6"/>
      <c r="GLK116" s="6"/>
      <c r="GLL116" s="6"/>
      <c r="GLM116" s="6"/>
      <c r="GLN116" s="6"/>
      <c r="GLO116" s="6"/>
      <c r="GLP116" s="6"/>
      <c r="GLQ116" s="6"/>
      <c r="GLR116" s="6"/>
      <c r="GLS116" s="6"/>
      <c r="GLT116" s="6"/>
      <c r="GLU116" s="6"/>
      <c r="GLV116" s="6"/>
      <c r="GLW116" s="6"/>
      <c r="GLX116" s="6"/>
      <c r="GLY116" s="6"/>
      <c r="GLZ116" s="6"/>
      <c r="GMA116" s="6"/>
      <c r="GMB116" s="6"/>
      <c r="GMC116" s="6"/>
      <c r="GMD116" s="6"/>
      <c r="GME116" s="6"/>
      <c r="GMF116" s="6"/>
      <c r="GMG116" s="6"/>
      <c r="GMH116" s="6"/>
      <c r="GMI116" s="6"/>
      <c r="GMJ116" s="6"/>
      <c r="GMK116" s="6"/>
      <c r="GML116" s="6"/>
      <c r="GMM116" s="6"/>
      <c r="GMN116" s="6"/>
      <c r="GMO116" s="6"/>
      <c r="GMP116" s="6"/>
      <c r="GMQ116" s="6"/>
      <c r="GMR116" s="6"/>
      <c r="GMS116" s="6"/>
      <c r="GMT116" s="6"/>
      <c r="GMU116" s="6"/>
      <c r="GMV116" s="6"/>
      <c r="GMW116" s="6"/>
      <c r="GMX116" s="6"/>
      <c r="GMY116" s="6"/>
      <c r="GMZ116" s="6"/>
      <c r="GNA116" s="6"/>
      <c r="GNB116" s="6"/>
      <c r="GNC116" s="6"/>
      <c r="GND116" s="6"/>
      <c r="GNE116" s="6"/>
      <c r="GNF116" s="6"/>
      <c r="GNG116" s="6"/>
      <c r="GNH116" s="6"/>
      <c r="GNI116" s="6"/>
      <c r="GNJ116" s="6"/>
      <c r="GNK116" s="6"/>
      <c r="GNL116" s="6"/>
      <c r="GNM116" s="6"/>
      <c r="GNN116" s="6"/>
      <c r="GNO116" s="6"/>
      <c r="GNP116" s="6"/>
      <c r="GNQ116" s="6"/>
      <c r="GNR116" s="6"/>
      <c r="GNS116" s="6"/>
      <c r="GNT116" s="6"/>
      <c r="GNU116" s="6"/>
      <c r="GNV116" s="6"/>
      <c r="GNW116" s="6"/>
      <c r="GNX116" s="6"/>
      <c r="GNY116" s="6"/>
      <c r="GNZ116" s="6"/>
      <c r="GOA116" s="6"/>
      <c r="GOB116" s="6"/>
      <c r="GOC116" s="6"/>
      <c r="GOD116" s="6"/>
      <c r="GOE116" s="6"/>
      <c r="GOF116" s="6"/>
      <c r="GOG116" s="6"/>
      <c r="GOH116" s="6"/>
      <c r="GOI116" s="6"/>
      <c r="GOJ116" s="6"/>
      <c r="GOK116" s="6"/>
      <c r="GOL116" s="6"/>
      <c r="GOM116" s="6"/>
      <c r="GON116" s="6"/>
      <c r="GOO116" s="6"/>
      <c r="GOP116" s="6"/>
      <c r="GOQ116" s="6"/>
      <c r="GOR116" s="6"/>
      <c r="GOS116" s="6"/>
      <c r="GOT116" s="6"/>
      <c r="GOU116" s="6"/>
      <c r="GOV116" s="6"/>
      <c r="GOW116" s="6"/>
      <c r="GOX116" s="6"/>
      <c r="GOY116" s="6"/>
      <c r="GOZ116" s="6"/>
      <c r="GPA116" s="6"/>
      <c r="GPB116" s="6"/>
      <c r="GPC116" s="6"/>
      <c r="GPD116" s="6"/>
      <c r="GPE116" s="6"/>
      <c r="GPF116" s="6"/>
      <c r="GPG116" s="6"/>
      <c r="GPH116" s="6"/>
      <c r="GPI116" s="6"/>
      <c r="GPJ116" s="6"/>
      <c r="GPK116" s="6"/>
      <c r="GPL116" s="6"/>
      <c r="GPM116" s="6"/>
      <c r="GPN116" s="6"/>
      <c r="GPO116" s="6"/>
      <c r="GPP116" s="6"/>
      <c r="GPQ116" s="6"/>
      <c r="GPR116" s="6"/>
      <c r="GPS116" s="6"/>
      <c r="GPT116" s="6"/>
      <c r="GPU116" s="6"/>
      <c r="GPV116" s="6"/>
      <c r="GPW116" s="6"/>
      <c r="GPX116" s="6"/>
      <c r="GPY116" s="6"/>
      <c r="GPZ116" s="6"/>
      <c r="GQA116" s="6"/>
      <c r="GQB116" s="6"/>
      <c r="GQC116" s="6"/>
      <c r="GQD116" s="6"/>
      <c r="GQE116" s="6"/>
      <c r="GQF116" s="6"/>
      <c r="GQG116" s="6"/>
      <c r="GQH116" s="6"/>
      <c r="GQI116" s="6"/>
      <c r="GQJ116" s="6"/>
      <c r="GQK116" s="6"/>
      <c r="GQL116" s="6"/>
      <c r="GQM116" s="6"/>
      <c r="GQN116" s="6"/>
      <c r="GQO116" s="6"/>
      <c r="GQP116" s="6"/>
      <c r="GQQ116" s="6"/>
      <c r="GQR116" s="6"/>
      <c r="GQS116" s="6"/>
      <c r="GQT116" s="6"/>
      <c r="GQU116" s="6"/>
      <c r="GQV116" s="6"/>
      <c r="GQW116" s="6"/>
      <c r="GQX116" s="6"/>
      <c r="GQY116" s="6"/>
      <c r="GQZ116" s="6"/>
      <c r="GRA116" s="6"/>
      <c r="GRB116" s="6"/>
      <c r="GRC116" s="6"/>
      <c r="GRD116" s="6"/>
      <c r="GRE116" s="6"/>
      <c r="GRF116" s="6"/>
      <c r="GRG116" s="6"/>
      <c r="GRH116" s="6"/>
      <c r="GRI116" s="6"/>
      <c r="GRJ116" s="6"/>
      <c r="GRK116" s="6"/>
      <c r="GRL116" s="6"/>
      <c r="GRM116" s="6"/>
      <c r="GRN116" s="6"/>
      <c r="GRO116" s="6"/>
      <c r="GRP116" s="6"/>
      <c r="GRQ116" s="6"/>
      <c r="GRR116" s="6"/>
      <c r="GRS116" s="6"/>
      <c r="GRT116" s="6"/>
      <c r="GRU116" s="6"/>
      <c r="GRV116" s="6"/>
      <c r="GRW116" s="6"/>
      <c r="GRX116" s="6"/>
      <c r="GRY116" s="6"/>
      <c r="GRZ116" s="6"/>
      <c r="GSA116" s="6"/>
      <c r="GSB116" s="6"/>
      <c r="GSC116" s="6"/>
      <c r="GSD116" s="6"/>
      <c r="GSE116" s="6"/>
      <c r="GSF116" s="6"/>
      <c r="GSG116" s="6"/>
      <c r="GSH116" s="6"/>
      <c r="GSI116" s="6"/>
      <c r="GSJ116" s="6"/>
      <c r="GSK116" s="6"/>
      <c r="GSL116" s="6"/>
      <c r="GSM116" s="6"/>
      <c r="GSN116" s="6"/>
      <c r="GSO116" s="6"/>
      <c r="GSP116" s="6"/>
      <c r="GSQ116" s="6"/>
      <c r="GSR116" s="6"/>
      <c r="GSS116" s="6"/>
      <c r="GST116" s="6"/>
      <c r="GSU116" s="6"/>
      <c r="GSV116" s="6"/>
      <c r="GSW116" s="6"/>
      <c r="GSX116" s="6"/>
      <c r="GSY116" s="6"/>
      <c r="GSZ116" s="6"/>
      <c r="GTA116" s="6"/>
      <c r="GTB116" s="6"/>
      <c r="GTC116" s="6"/>
      <c r="GTD116" s="6"/>
      <c r="GTE116" s="6"/>
      <c r="GTF116" s="6"/>
      <c r="GTG116" s="6"/>
      <c r="GTH116" s="6"/>
      <c r="GTI116" s="6"/>
      <c r="GTJ116" s="6"/>
      <c r="GTK116" s="6"/>
      <c r="GTL116" s="6"/>
      <c r="GTM116" s="6"/>
      <c r="GTN116" s="6"/>
      <c r="GTO116" s="6"/>
      <c r="GTP116" s="6"/>
      <c r="GTQ116" s="6"/>
      <c r="GTR116" s="6"/>
      <c r="GTS116" s="6"/>
      <c r="GTT116" s="6"/>
      <c r="GTU116" s="6"/>
      <c r="GTV116" s="6"/>
      <c r="GTW116" s="6"/>
      <c r="GTX116" s="6"/>
      <c r="GTY116" s="6"/>
      <c r="GTZ116" s="6"/>
      <c r="GUA116" s="6"/>
      <c r="GUB116" s="6"/>
      <c r="GUC116" s="6"/>
      <c r="GUD116" s="6"/>
      <c r="GUE116" s="6"/>
      <c r="GUF116" s="6"/>
      <c r="GUG116" s="6"/>
      <c r="GUH116" s="6"/>
      <c r="GUI116" s="6"/>
      <c r="GUJ116" s="6"/>
      <c r="GUK116" s="6"/>
      <c r="GUL116" s="6"/>
      <c r="GUM116" s="6"/>
      <c r="GUN116" s="6"/>
      <c r="GUO116" s="6"/>
      <c r="GUP116" s="6"/>
      <c r="GUQ116" s="6"/>
      <c r="GUR116" s="6"/>
      <c r="GUS116" s="6"/>
      <c r="GUT116" s="6"/>
      <c r="GUU116" s="6"/>
      <c r="GUV116" s="6"/>
      <c r="GUW116" s="6"/>
      <c r="GUX116" s="6"/>
      <c r="GUY116" s="6"/>
      <c r="GUZ116" s="6"/>
      <c r="GVA116" s="6"/>
      <c r="GVB116" s="6"/>
      <c r="GVC116" s="6"/>
      <c r="GVD116" s="6"/>
      <c r="GVE116" s="6"/>
      <c r="GVF116" s="6"/>
      <c r="GVG116" s="6"/>
      <c r="GVH116" s="6"/>
      <c r="GVI116" s="6"/>
      <c r="GVJ116" s="6"/>
      <c r="GVK116" s="6"/>
      <c r="GVL116" s="6"/>
      <c r="GVM116" s="6"/>
      <c r="GVN116" s="6"/>
      <c r="GVO116" s="6"/>
      <c r="GVP116" s="6"/>
      <c r="GVQ116" s="6"/>
      <c r="GVR116" s="6"/>
      <c r="GVS116" s="6"/>
      <c r="GVT116" s="6"/>
      <c r="GVU116" s="6"/>
      <c r="GVV116" s="6"/>
      <c r="GVW116" s="6"/>
      <c r="GVX116" s="6"/>
      <c r="GVY116" s="6"/>
      <c r="GVZ116" s="6"/>
      <c r="GWA116" s="6"/>
      <c r="GWB116" s="6"/>
      <c r="GWC116" s="6"/>
      <c r="GWD116" s="6"/>
      <c r="GWE116" s="6"/>
      <c r="GWF116" s="6"/>
      <c r="GWG116" s="6"/>
      <c r="GWH116" s="6"/>
      <c r="GWI116" s="6"/>
      <c r="GWJ116" s="6"/>
      <c r="GWK116" s="6"/>
      <c r="GWL116" s="6"/>
      <c r="GWM116" s="6"/>
      <c r="GWN116" s="6"/>
      <c r="GWO116" s="6"/>
      <c r="GWP116" s="6"/>
      <c r="GWQ116" s="6"/>
      <c r="GWR116" s="6"/>
      <c r="GWS116" s="6"/>
      <c r="GWT116" s="6"/>
      <c r="GWU116" s="6"/>
      <c r="GWV116" s="6"/>
      <c r="GWW116" s="6"/>
      <c r="GWX116" s="6"/>
      <c r="GWY116" s="6"/>
      <c r="GWZ116" s="6"/>
      <c r="GXA116" s="6"/>
      <c r="GXB116" s="6"/>
      <c r="GXC116" s="6"/>
      <c r="GXD116" s="6"/>
      <c r="GXE116" s="6"/>
      <c r="GXF116" s="6"/>
      <c r="GXG116" s="6"/>
      <c r="GXH116" s="6"/>
      <c r="GXI116" s="6"/>
      <c r="GXJ116" s="6"/>
      <c r="GXK116" s="6"/>
      <c r="GXL116" s="6"/>
      <c r="GXM116" s="6"/>
      <c r="GXN116" s="6"/>
      <c r="GXO116" s="6"/>
      <c r="GXP116" s="6"/>
      <c r="GXQ116" s="6"/>
      <c r="GXR116" s="6"/>
      <c r="GXS116" s="6"/>
      <c r="GXT116" s="6"/>
      <c r="GXU116" s="6"/>
      <c r="GXV116" s="6"/>
      <c r="GXW116" s="6"/>
      <c r="GXX116" s="6"/>
      <c r="GXY116" s="6"/>
      <c r="GXZ116" s="6"/>
      <c r="GYA116" s="6"/>
      <c r="GYB116" s="6"/>
      <c r="GYC116" s="6"/>
      <c r="GYD116" s="6"/>
      <c r="GYE116" s="6"/>
      <c r="GYF116" s="6"/>
      <c r="GYG116" s="6"/>
      <c r="GYH116" s="6"/>
      <c r="GYI116" s="6"/>
      <c r="GYJ116" s="6"/>
      <c r="GYK116" s="6"/>
      <c r="GYL116" s="6"/>
      <c r="GYM116" s="6"/>
      <c r="GYN116" s="6"/>
      <c r="GYO116" s="6"/>
      <c r="GYP116" s="6"/>
      <c r="GYQ116" s="6"/>
      <c r="GYR116" s="6"/>
      <c r="GYS116" s="6"/>
      <c r="GYT116" s="6"/>
      <c r="GYU116" s="6"/>
      <c r="GYV116" s="6"/>
      <c r="GYW116" s="6"/>
      <c r="GYX116" s="6"/>
      <c r="GYY116" s="6"/>
      <c r="GYZ116" s="6"/>
      <c r="GZA116" s="6"/>
      <c r="GZB116" s="6"/>
      <c r="GZC116" s="6"/>
      <c r="GZD116" s="6"/>
      <c r="GZE116" s="6"/>
      <c r="GZF116" s="6"/>
      <c r="GZG116" s="6"/>
      <c r="GZH116" s="6"/>
      <c r="GZI116" s="6"/>
      <c r="GZJ116" s="6"/>
      <c r="GZK116" s="6"/>
      <c r="GZL116" s="6"/>
      <c r="GZM116" s="6"/>
      <c r="GZN116" s="6"/>
      <c r="GZO116" s="6"/>
      <c r="GZP116" s="6"/>
      <c r="GZQ116" s="6"/>
      <c r="GZR116" s="6"/>
      <c r="GZS116" s="6"/>
      <c r="GZT116" s="6"/>
      <c r="GZU116" s="6"/>
      <c r="GZV116" s="6"/>
      <c r="GZW116" s="6"/>
      <c r="GZX116" s="6"/>
      <c r="GZY116" s="6"/>
      <c r="GZZ116" s="6"/>
      <c r="HAA116" s="6"/>
      <c r="HAB116" s="6"/>
      <c r="HAC116" s="6"/>
      <c r="HAD116" s="6"/>
      <c r="HAE116" s="6"/>
      <c r="HAF116" s="6"/>
      <c r="HAG116" s="6"/>
      <c r="HAH116" s="6"/>
      <c r="HAI116" s="6"/>
      <c r="HAJ116" s="6"/>
      <c r="HAK116" s="6"/>
      <c r="HAL116" s="6"/>
      <c r="HAM116" s="6"/>
      <c r="HAN116" s="6"/>
      <c r="HAO116" s="6"/>
      <c r="HAP116" s="6"/>
      <c r="HAQ116" s="6"/>
      <c r="HAR116" s="6"/>
      <c r="HAS116" s="6"/>
      <c r="HAT116" s="6"/>
      <c r="HAU116" s="6"/>
      <c r="HAV116" s="6"/>
      <c r="HAW116" s="6"/>
      <c r="HAX116" s="6"/>
      <c r="HAY116" s="6"/>
      <c r="HAZ116" s="6"/>
      <c r="HBA116" s="6"/>
      <c r="HBB116" s="6"/>
      <c r="HBC116" s="6"/>
      <c r="HBD116" s="6"/>
      <c r="HBE116" s="6"/>
      <c r="HBF116" s="6"/>
      <c r="HBG116" s="6"/>
      <c r="HBH116" s="6"/>
      <c r="HBI116" s="6"/>
      <c r="HBJ116" s="6"/>
      <c r="HBK116" s="6"/>
      <c r="HBL116" s="6"/>
      <c r="HBM116" s="6"/>
      <c r="HBN116" s="6"/>
      <c r="HBO116" s="6"/>
      <c r="HBP116" s="6"/>
      <c r="HBQ116" s="6"/>
      <c r="HBR116" s="6"/>
      <c r="HBS116" s="6"/>
      <c r="HBT116" s="6"/>
      <c r="HBU116" s="6"/>
      <c r="HBV116" s="6"/>
      <c r="HBW116" s="6"/>
      <c r="HBX116" s="6"/>
      <c r="HBY116" s="6"/>
      <c r="HBZ116" s="6"/>
      <c r="HCA116" s="6"/>
      <c r="HCB116" s="6"/>
      <c r="HCC116" s="6"/>
      <c r="HCD116" s="6"/>
      <c r="HCE116" s="6"/>
      <c r="HCF116" s="6"/>
      <c r="HCG116" s="6"/>
      <c r="HCH116" s="6"/>
      <c r="HCI116" s="6"/>
      <c r="HCJ116" s="6"/>
      <c r="HCK116" s="6"/>
      <c r="HCL116" s="6"/>
      <c r="HCM116" s="6"/>
      <c r="HCN116" s="6"/>
      <c r="HCO116" s="6"/>
      <c r="HCP116" s="6"/>
      <c r="HCQ116" s="6"/>
      <c r="HCR116" s="6"/>
      <c r="HCS116" s="6"/>
      <c r="HCT116" s="6"/>
      <c r="HCU116" s="6"/>
      <c r="HCV116" s="6"/>
      <c r="HCW116" s="6"/>
      <c r="HCX116" s="6"/>
      <c r="HCY116" s="6"/>
      <c r="HCZ116" s="6"/>
      <c r="HDA116" s="6"/>
      <c r="HDB116" s="6"/>
      <c r="HDC116" s="6"/>
      <c r="HDD116" s="6"/>
      <c r="HDE116" s="6"/>
      <c r="HDF116" s="6"/>
      <c r="HDG116" s="6"/>
      <c r="HDH116" s="6"/>
      <c r="HDI116" s="6"/>
      <c r="HDJ116" s="6"/>
      <c r="HDK116" s="6"/>
      <c r="HDL116" s="6"/>
      <c r="HDM116" s="6"/>
      <c r="HDN116" s="6"/>
      <c r="HDO116" s="6"/>
      <c r="HDP116" s="6"/>
      <c r="HDQ116" s="6"/>
      <c r="HDR116" s="6"/>
      <c r="HDS116" s="6"/>
      <c r="HDT116" s="6"/>
      <c r="HDU116" s="6"/>
      <c r="HDV116" s="6"/>
      <c r="HDW116" s="6"/>
      <c r="HDX116" s="6"/>
      <c r="HDY116" s="6"/>
      <c r="HDZ116" s="6"/>
      <c r="HEA116" s="6"/>
      <c r="HEB116" s="6"/>
      <c r="HEC116" s="6"/>
      <c r="HED116" s="6"/>
      <c r="HEE116" s="6"/>
      <c r="HEF116" s="6"/>
      <c r="HEG116" s="6"/>
      <c r="HEH116" s="6"/>
      <c r="HEI116" s="6"/>
      <c r="HEJ116" s="6"/>
      <c r="HEK116" s="6"/>
      <c r="HEL116" s="6"/>
      <c r="HEM116" s="6"/>
      <c r="HEN116" s="6"/>
      <c r="HEO116" s="6"/>
      <c r="HEP116" s="6"/>
      <c r="HEQ116" s="6"/>
      <c r="HER116" s="6"/>
      <c r="HES116" s="6"/>
      <c r="HET116" s="6"/>
      <c r="HEU116" s="6"/>
      <c r="HEV116" s="6"/>
      <c r="HEW116" s="6"/>
      <c r="HEX116" s="6"/>
      <c r="HEY116" s="6"/>
      <c r="HEZ116" s="6"/>
      <c r="HFA116" s="6"/>
      <c r="HFB116" s="6"/>
      <c r="HFC116" s="6"/>
      <c r="HFD116" s="6"/>
      <c r="HFE116" s="6"/>
      <c r="HFF116" s="6"/>
      <c r="HFG116" s="6"/>
      <c r="HFH116" s="6"/>
      <c r="HFI116" s="6"/>
      <c r="HFJ116" s="6"/>
      <c r="HFK116" s="6"/>
      <c r="HFL116" s="6"/>
      <c r="HFM116" s="6"/>
      <c r="HFN116" s="6"/>
      <c r="HFO116" s="6"/>
      <c r="HFP116" s="6"/>
      <c r="HFQ116" s="6"/>
      <c r="HFR116" s="6"/>
      <c r="HFS116" s="6"/>
      <c r="HFT116" s="6"/>
      <c r="HFU116" s="6"/>
      <c r="HFV116" s="6"/>
      <c r="HFW116" s="6"/>
      <c r="HFX116" s="6"/>
      <c r="HFY116" s="6"/>
      <c r="HFZ116" s="6"/>
      <c r="HGA116" s="6"/>
      <c r="HGB116" s="6"/>
      <c r="HGC116" s="6"/>
      <c r="HGD116" s="6"/>
      <c r="HGE116" s="6"/>
      <c r="HGF116" s="6"/>
      <c r="HGG116" s="6"/>
      <c r="HGH116" s="6"/>
      <c r="HGI116" s="6"/>
      <c r="HGJ116" s="6"/>
      <c r="HGK116" s="6"/>
      <c r="HGL116" s="6"/>
      <c r="HGM116" s="6"/>
      <c r="HGN116" s="6"/>
      <c r="HGO116" s="6"/>
      <c r="HGP116" s="6"/>
      <c r="HGQ116" s="6"/>
      <c r="HGR116" s="6"/>
      <c r="HGS116" s="6"/>
      <c r="HGT116" s="6"/>
      <c r="HGU116" s="6"/>
      <c r="HGV116" s="6"/>
      <c r="HGW116" s="6"/>
      <c r="HGX116" s="6"/>
      <c r="HGY116" s="6"/>
      <c r="HGZ116" s="6"/>
      <c r="HHA116" s="6"/>
      <c r="HHB116" s="6"/>
      <c r="HHC116" s="6"/>
      <c r="HHD116" s="6"/>
      <c r="HHE116" s="6"/>
      <c r="HHF116" s="6"/>
      <c r="HHG116" s="6"/>
      <c r="HHH116" s="6"/>
      <c r="HHI116" s="6"/>
      <c r="HHJ116" s="6"/>
      <c r="HHK116" s="6"/>
      <c r="HHL116" s="6"/>
      <c r="HHM116" s="6"/>
      <c r="HHN116" s="6"/>
      <c r="HHO116" s="6"/>
      <c r="HHP116" s="6"/>
      <c r="HHQ116" s="6"/>
      <c r="HHR116" s="6"/>
      <c r="HHS116" s="6"/>
      <c r="HHT116" s="6"/>
      <c r="HHU116" s="6"/>
      <c r="HHV116" s="6"/>
      <c r="HHW116" s="6"/>
      <c r="HHX116" s="6"/>
      <c r="HHY116" s="6"/>
      <c r="HHZ116" s="6"/>
      <c r="HIA116" s="6"/>
      <c r="HIB116" s="6"/>
      <c r="HIC116" s="6"/>
      <c r="HID116" s="6"/>
      <c r="HIE116" s="6"/>
      <c r="HIF116" s="6"/>
      <c r="HIG116" s="6"/>
      <c r="HIH116" s="6"/>
      <c r="HII116" s="6"/>
      <c r="HIJ116" s="6"/>
      <c r="HIK116" s="6"/>
      <c r="HIL116" s="6"/>
      <c r="HIM116" s="6"/>
      <c r="HIN116" s="6"/>
      <c r="HIO116" s="6"/>
      <c r="HIP116" s="6"/>
      <c r="HIQ116" s="6"/>
      <c r="HIR116" s="6"/>
      <c r="HIS116" s="6"/>
      <c r="HIT116" s="6"/>
      <c r="HIU116" s="6"/>
      <c r="HIV116" s="6"/>
      <c r="HIW116" s="6"/>
      <c r="HIX116" s="6"/>
      <c r="HIY116" s="6"/>
      <c r="HIZ116" s="6"/>
      <c r="HJA116" s="6"/>
      <c r="HJB116" s="6"/>
      <c r="HJC116" s="6"/>
      <c r="HJD116" s="6"/>
      <c r="HJE116" s="6"/>
      <c r="HJF116" s="6"/>
      <c r="HJG116" s="6"/>
      <c r="HJH116" s="6"/>
      <c r="HJI116" s="6"/>
      <c r="HJJ116" s="6"/>
      <c r="HJK116" s="6"/>
      <c r="HJL116" s="6"/>
      <c r="HJM116" s="6"/>
      <c r="HJN116" s="6"/>
      <c r="HJO116" s="6"/>
      <c r="HJP116" s="6"/>
      <c r="HJQ116" s="6"/>
      <c r="HJR116" s="6"/>
      <c r="HJS116" s="6"/>
      <c r="HJT116" s="6"/>
      <c r="HJU116" s="6"/>
      <c r="HJV116" s="6"/>
      <c r="HJW116" s="6"/>
      <c r="HJX116" s="6"/>
      <c r="HJY116" s="6"/>
      <c r="HJZ116" s="6"/>
      <c r="HKA116" s="6"/>
      <c r="HKB116" s="6"/>
      <c r="HKC116" s="6"/>
      <c r="HKD116" s="6"/>
      <c r="HKE116" s="6"/>
      <c r="HKF116" s="6"/>
      <c r="HKG116" s="6"/>
      <c r="HKH116" s="6"/>
      <c r="HKI116" s="6"/>
      <c r="HKJ116" s="6"/>
      <c r="HKK116" s="6"/>
      <c r="HKL116" s="6"/>
      <c r="HKM116" s="6"/>
      <c r="HKN116" s="6"/>
      <c r="HKO116" s="6"/>
      <c r="HKP116" s="6"/>
      <c r="HKQ116" s="6"/>
      <c r="HKR116" s="6"/>
      <c r="HKS116" s="6"/>
      <c r="HKT116" s="6"/>
      <c r="HKU116" s="6"/>
      <c r="HKV116" s="6"/>
      <c r="HKW116" s="6"/>
      <c r="HKX116" s="6"/>
      <c r="HKY116" s="6"/>
      <c r="HKZ116" s="6"/>
      <c r="HLA116" s="6"/>
      <c r="HLB116" s="6"/>
      <c r="HLC116" s="6"/>
      <c r="HLD116" s="6"/>
      <c r="HLE116" s="6"/>
      <c r="HLF116" s="6"/>
      <c r="HLG116" s="6"/>
      <c r="HLH116" s="6"/>
      <c r="HLI116" s="6"/>
      <c r="HLJ116" s="6"/>
      <c r="HLK116" s="6"/>
      <c r="HLL116" s="6"/>
      <c r="HLM116" s="6"/>
      <c r="HLN116" s="6"/>
      <c r="HLO116" s="6"/>
      <c r="HLP116" s="6"/>
      <c r="HLQ116" s="6"/>
      <c r="HLR116" s="6"/>
      <c r="HLS116" s="6"/>
      <c r="HLT116" s="6"/>
      <c r="HLU116" s="6"/>
      <c r="HLV116" s="6"/>
      <c r="HLW116" s="6"/>
      <c r="HLX116" s="6"/>
      <c r="HLY116" s="6"/>
      <c r="HLZ116" s="6"/>
      <c r="HMA116" s="6"/>
      <c r="HMB116" s="6"/>
      <c r="HMC116" s="6"/>
      <c r="HMD116" s="6"/>
      <c r="HME116" s="6"/>
      <c r="HMF116" s="6"/>
      <c r="HMG116" s="6"/>
      <c r="HMH116" s="6"/>
      <c r="HMI116" s="6"/>
      <c r="HMJ116" s="6"/>
      <c r="HMK116" s="6"/>
      <c r="HML116" s="6"/>
      <c r="HMM116" s="6"/>
      <c r="HMN116" s="6"/>
      <c r="HMO116" s="6"/>
      <c r="HMP116" s="6"/>
      <c r="HMQ116" s="6"/>
      <c r="HMR116" s="6"/>
      <c r="HMS116" s="6"/>
      <c r="HMT116" s="6"/>
      <c r="HMU116" s="6"/>
      <c r="HMV116" s="6"/>
      <c r="HMW116" s="6"/>
      <c r="HMX116" s="6"/>
      <c r="HMY116" s="6"/>
      <c r="HMZ116" s="6"/>
      <c r="HNA116" s="6"/>
      <c r="HNB116" s="6"/>
      <c r="HNC116" s="6"/>
      <c r="HND116" s="6"/>
      <c r="HNE116" s="6"/>
      <c r="HNF116" s="6"/>
      <c r="HNG116" s="6"/>
      <c r="HNH116" s="6"/>
      <c r="HNI116" s="6"/>
      <c r="HNJ116" s="6"/>
      <c r="HNK116" s="6"/>
      <c r="HNL116" s="6"/>
      <c r="HNM116" s="6"/>
      <c r="HNN116" s="6"/>
      <c r="HNO116" s="6"/>
      <c r="HNP116" s="6"/>
      <c r="HNQ116" s="6"/>
      <c r="HNR116" s="6"/>
      <c r="HNS116" s="6"/>
      <c r="HNT116" s="6"/>
      <c r="HNU116" s="6"/>
      <c r="HNV116" s="6"/>
      <c r="HNW116" s="6"/>
      <c r="HNX116" s="6"/>
      <c r="HNY116" s="6"/>
      <c r="HNZ116" s="6"/>
      <c r="HOA116" s="6"/>
      <c r="HOB116" s="6"/>
      <c r="HOC116" s="6"/>
      <c r="HOD116" s="6"/>
      <c r="HOE116" s="6"/>
      <c r="HOF116" s="6"/>
      <c r="HOG116" s="6"/>
      <c r="HOH116" s="6"/>
      <c r="HOI116" s="6"/>
      <c r="HOJ116" s="6"/>
      <c r="HOK116" s="6"/>
      <c r="HOL116" s="6"/>
      <c r="HOM116" s="6"/>
      <c r="HON116" s="6"/>
      <c r="HOO116" s="6"/>
      <c r="HOP116" s="6"/>
      <c r="HOQ116" s="6"/>
      <c r="HOR116" s="6"/>
      <c r="HOS116" s="6"/>
      <c r="HOT116" s="6"/>
      <c r="HOU116" s="6"/>
      <c r="HOV116" s="6"/>
      <c r="HOW116" s="6"/>
      <c r="HOX116" s="6"/>
      <c r="HOY116" s="6"/>
      <c r="HOZ116" s="6"/>
      <c r="HPA116" s="6"/>
      <c r="HPB116" s="6"/>
      <c r="HPC116" s="6"/>
      <c r="HPD116" s="6"/>
      <c r="HPE116" s="6"/>
      <c r="HPF116" s="6"/>
      <c r="HPG116" s="6"/>
      <c r="HPH116" s="6"/>
      <c r="HPI116" s="6"/>
      <c r="HPJ116" s="6"/>
      <c r="HPK116" s="6"/>
      <c r="HPL116" s="6"/>
      <c r="HPM116" s="6"/>
      <c r="HPN116" s="6"/>
      <c r="HPO116" s="6"/>
      <c r="HPP116" s="6"/>
      <c r="HPQ116" s="6"/>
      <c r="HPR116" s="6"/>
      <c r="HPS116" s="6"/>
      <c r="HPT116" s="6"/>
      <c r="HPU116" s="6"/>
      <c r="HPV116" s="6"/>
      <c r="HPW116" s="6"/>
      <c r="HPX116" s="6"/>
      <c r="HPY116" s="6"/>
      <c r="HPZ116" s="6"/>
      <c r="HQA116" s="6"/>
      <c r="HQB116" s="6"/>
      <c r="HQC116" s="6"/>
      <c r="HQD116" s="6"/>
      <c r="HQE116" s="6"/>
      <c r="HQF116" s="6"/>
      <c r="HQG116" s="6"/>
      <c r="HQH116" s="6"/>
      <c r="HQI116" s="6"/>
      <c r="HQJ116" s="6"/>
      <c r="HQK116" s="6"/>
      <c r="HQL116" s="6"/>
      <c r="HQM116" s="6"/>
      <c r="HQN116" s="6"/>
      <c r="HQO116" s="6"/>
      <c r="HQP116" s="6"/>
      <c r="HQQ116" s="6"/>
      <c r="HQR116" s="6"/>
      <c r="HQS116" s="6"/>
      <c r="HQT116" s="6"/>
      <c r="HQU116" s="6"/>
      <c r="HQV116" s="6"/>
      <c r="HQW116" s="6"/>
      <c r="HQX116" s="6"/>
      <c r="HQY116" s="6"/>
      <c r="HQZ116" s="6"/>
      <c r="HRA116" s="6"/>
      <c r="HRB116" s="6"/>
      <c r="HRC116" s="6"/>
      <c r="HRD116" s="6"/>
      <c r="HRE116" s="6"/>
      <c r="HRF116" s="6"/>
      <c r="HRG116" s="6"/>
      <c r="HRH116" s="6"/>
      <c r="HRI116" s="6"/>
      <c r="HRJ116" s="6"/>
      <c r="HRK116" s="6"/>
      <c r="HRL116" s="6"/>
      <c r="HRM116" s="6"/>
      <c r="HRN116" s="6"/>
      <c r="HRO116" s="6"/>
      <c r="HRP116" s="6"/>
      <c r="HRQ116" s="6"/>
      <c r="HRR116" s="6"/>
      <c r="HRS116" s="6"/>
      <c r="HRT116" s="6"/>
      <c r="HRU116" s="6"/>
      <c r="HRV116" s="6"/>
      <c r="HRW116" s="6"/>
      <c r="HRX116" s="6"/>
      <c r="HRY116" s="6"/>
      <c r="HRZ116" s="6"/>
      <c r="HSA116" s="6"/>
      <c r="HSB116" s="6"/>
      <c r="HSC116" s="6"/>
      <c r="HSD116" s="6"/>
      <c r="HSE116" s="6"/>
      <c r="HSF116" s="6"/>
      <c r="HSG116" s="6"/>
      <c r="HSH116" s="6"/>
      <c r="HSI116" s="6"/>
      <c r="HSJ116" s="6"/>
      <c r="HSK116" s="6"/>
      <c r="HSL116" s="6"/>
      <c r="HSM116" s="6"/>
      <c r="HSN116" s="6"/>
      <c r="HSO116" s="6"/>
      <c r="HSP116" s="6"/>
      <c r="HSQ116" s="6"/>
      <c r="HSR116" s="6"/>
      <c r="HSS116" s="6"/>
      <c r="HST116" s="6"/>
      <c r="HSU116" s="6"/>
      <c r="HSV116" s="6"/>
      <c r="HSW116" s="6"/>
      <c r="HSX116" s="6"/>
      <c r="HSY116" s="6"/>
      <c r="HSZ116" s="6"/>
      <c r="HTA116" s="6"/>
      <c r="HTB116" s="6"/>
      <c r="HTC116" s="6"/>
      <c r="HTD116" s="6"/>
      <c r="HTE116" s="6"/>
      <c r="HTF116" s="6"/>
      <c r="HTG116" s="6"/>
      <c r="HTH116" s="6"/>
      <c r="HTI116" s="6"/>
      <c r="HTJ116" s="6"/>
      <c r="HTK116" s="6"/>
      <c r="HTL116" s="6"/>
      <c r="HTM116" s="6"/>
      <c r="HTN116" s="6"/>
      <c r="HTO116" s="6"/>
      <c r="HTP116" s="6"/>
      <c r="HTQ116" s="6"/>
      <c r="HTR116" s="6"/>
      <c r="HTS116" s="6"/>
      <c r="HTT116" s="6"/>
      <c r="HTU116" s="6"/>
      <c r="HTV116" s="6"/>
      <c r="HTW116" s="6"/>
      <c r="HTX116" s="6"/>
      <c r="HTY116" s="6"/>
      <c r="HTZ116" s="6"/>
      <c r="HUA116" s="6"/>
      <c r="HUB116" s="6"/>
      <c r="HUC116" s="6"/>
      <c r="HUD116" s="6"/>
      <c r="HUE116" s="6"/>
      <c r="HUF116" s="6"/>
      <c r="HUG116" s="6"/>
      <c r="HUH116" s="6"/>
      <c r="HUI116" s="6"/>
      <c r="HUJ116" s="6"/>
      <c r="HUK116" s="6"/>
      <c r="HUL116" s="6"/>
      <c r="HUM116" s="6"/>
      <c r="HUN116" s="6"/>
      <c r="HUO116" s="6"/>
      <c r="HUP116" s="6"/>
      <c r="HUQ116" s="6"/>
      <c r="HUR116" s="6"/>
      <c r="HUS116" s="6"/>
      <c r="HUT116" s="6"/>
      <c r="HUU116" s="6"/>
      <c r="HUV116" s="6"/>
      <c r="HUW116" s="6"/>
      <c r="HUX116" s="6"/>
      <c r="HUY116" s="6"/>
      <c r="HUZ116" s="6"/>
      <c r="HVA116" s="6"/>
      <c r="HVB116" s="6"/>
      <c r="HVC116" s="6"/>
      <c r="HVD116" s="6"/>
      <c r="HVE116" s="6"/>
      <c r="HVF116" s="6"/>
      <c r="HVG116" s="6"/>
      <c r="HVH116" s="6"/>
      <c r="HVI116" s="6"/>
      <c r="HVJ116" s="6"/>
      <c r="HVK116" s="6"/>
      <c r="HVL116" s="6"/>
      <c r="HVM116" s="6"/>
      <c r="HVN116" s="6"/>
      <c r="HVO116" s="6"/>
      <c r="HVP116" s="6"/>
      <c r="HVQ116" s="6"/>
      <c r="HVR116" s="6"/>
      <c r="HVS116" s="6"/>
      <c r="HVT116" s="6"/>
      <c r="HVU116" s="6"/>
      <c r="HVV116" s="6"/>
      <c r="HVW116" s="6"/>
      <c r="HVX116" s="6"/>
      <c r="HVY116" s="6"/>
      <c r="HVZ116" s="6"/>
      <c r="HWA116" s="6"/>
      <c r="HWB116" s="6"/>
      <c r="HWC116" s="6"/>
      <c r="HWD116" s="6"/>
      <c r="HWE116" s="6"/>
      <c r="HWF116" s="6"/>
      <c r="HWG116" s="6"/>
      <c r="HWH116" s="6"/>
      <c r="HWI116" s="6"/>
      <c r="HWJ116" s="6"/>
      <c r="HWK116" s="6"/>
      <c r="HWL116" s="6"/>
      <c r="HWM116" s="6"/>
      <c r="HWN116" s="6"/>
      <c r="HWO116" s="6"/>
      <c r="HWP116" s="6"/>
      <c r="HWQ116" s="6"/>
      <c r="HWR116" s="6"/>
      <c r="HWS116" s="6"/>
      <c r="HWT116" s="6"/>
      <c r="HWU116" s="6"/>
      <c r="HWV116" s="6"/>
      <c r="HWW116" s="6"/>
      <c r="HWX116" s="6"/>
      <c r="HWY116" s="6"/>
      <c r="HWZ116" s="6"/>
      <c r="HXA116" s="6"/>
      <c r="HXB116" s="6"/>
      <c r="HXC116" s="6"/>
      <c r="HXD116" s="6"/>
      <c r="HXE116" s="6"/>
      <c r="HXF116" s="6"/>
      <c r="HXG116" s="6"/>
      <c r="HXH116" s="6"/>
      <c r="HXI116" s="6"/>
      <c r="HXJ116" s="6"/>
      <c r="HXK116" s="6"/>
      <c r="HXL116" s="6"/>
      <c r="HXM116" s="6"/>
      <c r="HXN116" s="6"/>
      <c r="HXO116" s="6"/>
      <c r="HXP116" s="6"/>
      <c r="HXQ116" s="6"/>
      <c r="HXR116" s="6"/>
      <c r="HXS116" s="6"/>
      <c r="HXT116" s="6"/>
      <c r="HXU116" s="6"/>
      <c r="HXV116" s="6"/>
      <c r="HXW116" s="6"/>
      <c r="HXX116" s="6"/>
      <c r="HXY116" s="6"/>
      <c r="HXZ116" s="6"/>
      <c r="HYA116" s="6"/>
      <c r="HYB116" s="6"/>
      <c r="HYC116" s="6"/>
      <c r="HYD116" s="6"/>
      <c r="HYE116" s="6"/>
      <c r="HYF116" s="6"/>
      <c r="HYG116" s="6"/>
      <c r="HYH116" s="6"/>
      <c r="HYI116" s="6"/>
      <c r="HYJ116" s="6"/>
      <c r="HYK116" s="6"/>
      <c r="HYL116" s="6"/>
      <c r="HYM116" s="6"/>
      <c r="HYN116" s="6"/>
      <c r="HYO116" s="6"/>
      <c r="HYP116" s="6"/>
      <c r="HYQ116" s="6"/>
      <c r="HYR116" s="6"/>
      <c r="HYS116" s="6"/>
      <c r="HYT116" s="6"/>
      <c r="HYU116" s="6"/>
      <c r="HYV116" s="6"/>
      <c r="HYW116" s="6"/>
      <c r="HYX116" s="6"/>
      <c r="HYY116" s="6"/>
      <c r="HYZ116" s="6"/>
      <c r="HZA116" s="6"/>
      <c r="HZB116" s="6"/>
      <c r="HZC116" s="6"/>
      <c r="HZD116" s="6"/>
      <c r="HZE116" s="6"/>
      <c r="HZF116" s="6"/>
      <c r="HZG116" s="6"/>
      <c r="HZH116" s="6"/>
      <c r="HZI116" s="6"/>
      <c r="HZJ116" s="6"/>
      <c r="HZK116" s="6"/>
      <c r="HZL116" s="6"/>
      <c r="HZM116" s="6"/>
      <c r="HZN116" s="6"/>
      <c r="HZO116" s="6"/>
      <c r="HZP116" s="6"/>
      <c r="HZQ116" s="6"/>
      <c r="HZR116" s="6"/>
      <c r="HZS116" s="6"/>
      <c r="HZT116" s="6"/>
      <c r="HZU116" s="6"/>
      <c r="HZV116" s="6"/>
      <c r="HZW116" s="6"/>
      <c r="HZX116" s="6"/>
      <c r="HZY116" s="6"/>
      <c r="HZZ116" s="6"/>
      <c r="IAA116" s="6"/>
      <c r="IAB116" s="6"/>
      <c r="IAC116" s="6"/>
      <c r="IAD116" s="6"/>
      <c r="IAE116" s="6"/>
      <c r="IAF116" s="6"/>
      <c r="IAG116" s="6"/>
      <c r="IAH116" s="6"/>
      <c r="IAI116" s="6"/>
      <c r="IAJ116" s="6"/>
      <c r="IAK116" s="6"/>
      <c r="IAL116" s="6"/>
      <c r="IAM116" s="6"/>
      <c r="IAN116" s="6"/>
      <c r="IAO116" s="6"/>
      <c r="IAP116" s="6"/>
      <c r="IAQ116" s="6"/>
      <c r="IAR116" s="6"/>
      <c r="IAS116" s="6"/>
      <c r="IAT116" s="6"/>
      <c r="IAU116" s="6"/>
      <c r="IAV116" s="6"/>
      <c r="IAW116" s="6"/>
      <c r="IAX116" s="6"/>
      <c r="IAY116" s="6"/>
      <c r="IAZ116" s="6"/>
      <c r="IBA116" s="6"/>
      <c r="IBB116" s="6"/>
      <c r="IBC116" s="6"/>
      <c r="IBD116" s="6"/>
      <c r="IBE116" s="6"/>
      <c r="IBF116" s="6"/>
      <c r="IBG116" s="6"/>
      <c r="IBH116" s="6"/>
      <c r="IBI116" s="6"/>
      <c r="IBJ116" s="6"/>
      <c r="IBK116" s="6"/>
      <c r="IBL116" s="6"/>
      <c r="IBM116" s="6"/>
      <c r="IBN116" s="6"/>
      <c r="IBO116" s="6"/>
      <c r="IBP116" s="6"/>
      <c r="IBQ116" s="6"/>
      <c r="IBR116" s="6"/>
      <c r="IBS116" s="6"/>
      <c r="IBT116" s="6"/>
      <c r="IBU116" s="6"/>
      <c r="IBV116" s="6"/>
      <c r="IBW116" s="6"/>
      <c r="IBX116" s="6"/>
      <c r="IBY116" s="6"/>
      <c r="IBZ116" s="6"/>
      <c r="ICA116" s="6"/>
      <c r="ICB116" s="6"/>
      <c r="ICC116" s="6"/>
      <c r="ICD116" s="6"/>
      <c r="ICE116" s="6"/>
      <c r="ICF116" s="6"/>
      <c r="ICG116" s="6"/>
      <c r="ICH116" s="6"/>
      <c r="ICI116" s="6"/>
      <c r="ICJ116" s="6"/>
      <c r="ICK116" s="6"/>
      <c r="ICL116" s="6"/>
      <c r="ICM116" s="6"/>
      <c r="ICN116" s="6"/>
      <c r="ICO116" s="6"/>
      <c r="ICP116" s="6"/>
      <c r="ICQ116" s="6"/>
      <c r="ICR116" s="6"/>
      <c r="ICS116" s="6"/>
      <c r="ICT116" s="6"/>
      <c r="ICU116" s="6"/>
      <c r="ICV116" s="6"/>
      <c r="ICW116" s="6"/>
      <c r="ICX116" s="6"/>
      <c r="ICY116" s="6"/>
      <c r="ICZ116" s="6"/>
      <c r="IDA116" s="6"/>
      <c r="IDB116" s="6"/>
      <c r="IDC116" s="6"/>
      <c r="IDD116" s="6"/>
      <c r="IDE116" s="6"/>
      <c r="IDF116" s="6"/>
      <c r="IDG116" s="6"/>
      <c r="IDH116" s="6"/>
      <c r="IDI116" s="6"/>
      <c r="IDJ116" s="6"/>
      <c r="IDK116" s="6"/>
      <c r="IDL116" s="6"/>
      <c r="IDM116" s="6"/>
      <c r="IDN116" s="6"/>
      <c r="IDO116" s="6"/>
      <c r="IDP116" s="6"/>
      <c r="IDQ116" s="6"/>
      <c r="IDR116" s="6"/>
      <c r="IDS116" s="6"/>
      <c r="IDT116" s="6"/>
      <c r="IDU116" s="6"/>
      <c r="IDV116" s="6"/>
      <c r="IDW116" s="6"/>
      <c r="IDX116" s="6"/>
      <c r="IDY116" s="6"/>
      <c r="IDZ116" s="6"/>
      <c r="IEA116" s="6"/>
      <c r="IEB116" s="6"/>
      <c r="IEC116" s="6"/>
      <c r="IED116" s="6"/>
      <c r="IEE116" s="6"/>
      <c r="IEF116" s="6"/>
      <c r="IEG116" s="6"/>
      <c r="IEH116" s="6"/>
      <c r="IEI116" s="6"/>
      <c r="IEJ116" s="6"/>
      <c r="IEK116" s="6"/>
      <c r="IEL116" s="6"/>
      <c r="IEM116" s="6"/>
      <c r="IEN116" s="6"/>
      <c r="IEO116" s="6"/>
      <c r="IEP116" s="6"/>
      <c r="IEQ116" s="6"/>
      <c r="IER116" s="6"/>
      <c r="IES116" s="6"/>
      <c r="IET116" s="6"/>
      <c r="IEU116" s="6"/>
      <c r="IEV116" s="6"/>
      <c r="IEW116" s="6"/>
      <c r="IEX116" s="6"/>
      <c r="IEY116" s="6"/>
      <c r="IEZ116" s="6"/>
      <c r="IFA116" s="6"/>
      <c r="IFB116" s="6"/>
      <c r="IFC116" s="6"/>
      <c r="IFD116" s="6"/>
      <c r="IFE116" s="6"/>
      <c r="IFF116" s="6"/>
      <c r="IFG116" s="6"/>
      <c r="IFH116" s="6"/>
      <c r="IFI116" s="6"/>
      <c r="IFJ116" s="6"/>
      <c r="IFK116" s="6"/>
      <c r="IFL116" s="6"/>
      <c r="IFM116" s="6"/>
      <c r="IFN116" s="6"/>
      <c r="IFO116" s="6"/>
      <c r="IFP116" s="6"/>
      <c r="IFQ116" s="6"/>
      <c r="IFR116" s="6"/>
      <c r="IFS116" s="6"/>
      <c r="IFT116" s="6"/>
      <c r="IFU116" s="6"/>
      <c r="IFV116" s="6"/>
      <c r="IFW116" s="6"/>
      <c r="IFX116" s="6"/>
      <c r="IFY116" s="6"/>
      <c r="IFZ116" s="6"/>
      <c r="IGA116" s="6"/>
      <c r="IGB116" s="6"/>
      <c r="IGC116" s="6"/>
      <c r="IGD116" s="6"/>
      <c r="IGE116" s="6"/>
      <c r="IGF116" s="6"/>
      <c r="IGG116" s="6"/>
      <c r="IGH116" s="6"/>
      <c r="IGI116" s="6"/>
      <c r="IGJ116" s="6"/>
      <c r="IGK116" s="6"/>
      <c r="IGL116" s="6"/>
      <c r="IGM116" s="6"/>
      <c r="IGN116" s="6"/>
      <c r="IGO116" s="6"/>
      <c r="IGP116" s="6"/>
      <c r="IGQ116" s="6"/>
      <c r="IGR116" s="6"/>
      <c r="IGS116" s="6"/>
      <c r="IGT116" s="6"/>
      <c r="IGU116" s="6"/>
      <c r="IGV116" s="6"/>
      <c r="IGW116" s="6"/>
      <c r="IGX116" s="6"/>
      <c r="IGY116" s="6"/>
      <c r="IGZ116" s="6"/>
      <c r="IHA116" s="6"/>
      <c r="IHB116" s="6"/>
      <c r="IHC116" s="6"/>
      <c r="IHD116" s="6"/>
      <c r="IHE116" s="6"/>
      <c r="IHF116" s="6"/>
      <c r="IHG116" s="6"/>
      <c r="IHH116" s="6"/>
      <c r="IHI116" s="6"/>
      <c r="IHJ116" s="6"/>
      <c r="IHK116" s="6"/>
      <c r="IHL116" s="6"/>
      <c r="IHM116" s="6"/>
      <c r="IHN116" s="6"/>
      <c r="IHO116" s="6"/>
      <c r="IHP116" s="6"/>
      <c r="IHQ116" s="6"/>
      <c r="IHR116" s="6"/>
      <c r="IHS116" s="6"/>
      <c r="IHT116" s="6"/>
      <c r="IHU116" s="6"/>
      <c r="IHV116" s="6"/>
      <c r="IHW116" s="6"/>
      <c r="IHX116" s="6"/>
      <c r="IHY116" s="6"/>
      <c r="IHZ116" s="6"/>
      <c r="IIA116" s="6"/>
      <c r="IIB116" s="6"/>
      <c r="IIC116" s="6"/>
      <c r="IID116" s="6"/>
      <c r="IIE116" s="6"/>
      <c r="IIF116" s="6"/>
      <c r="IIG116" s="6"/>
      <c r="IIH116" s="6"/>
      <c r="III116" s="6"/>
      <c r="IIJ116" s="6"/>
      <c r="IIK116" s="6"/>
      <c r="IIL116" s="6"/>
      <c r="IIM116" s="6"/>
      <c r="IIN116" s="6"/>
      <c r="IIO116" s="6"/>
      <c r="IIP116" s="6"/>
      <c r="IIQ116" s="6"/>
      <c r="IIR116" s="6"/>
      <c r="IIS116" s="6"/>
      <c r="IIT116" s="6"/>
      <c r="IIU116" s="6"/>
      <c r="IIV116" s="6"/>
      <c r="IIW116" s="6"/>
      <c r="IIX116" s="6"/>
      <c r="IIY116" s="6"/>
      <c r="IIZ116" s="6"/>
      <c r="IJA116" s="6"/>
      <c r="IJB116" s="6"/>
      <c r="IJC116" s="6"/>
      <c r="IJD116" s="6"/>
      <c r="IJE116" s="6"/>
      <c r="IJF116" s="6"/>
      <c r="IJG116" s="6"/>
      <c r="IJH116" s="6"/>
      <c r="IJI116" s="6"/>
      <c r="IJJ116" s="6"/>
      <c r="IJK116" s="6"/>
      <c r="IJL116" s="6"/>
      <c r="IJM116" s="6"/>
      <c r="IJN116" s="6"/>
      <c r="IJO116" s="6"/>
      <c r="IJP116" s="6"/>
      <c r="IJQ116" s="6"/>
      <c r="IJR116" s="6"/>
      <c r="IJS116" s="6"/>
      <c r="IJT116" s="6"/>
      <c r="IJU116" s="6"/>
      <c r="IJV116" s="6"/>
      <c r="IJW116" s="6"/>
      <c r="IJX116" s="6"/>
      <c r="IJY116" s="6"/>
      <c r="IJZ116" s="6"/>
      <c r="IKA116" s="6"/>
      <c r="IKB116" s="6"/>
      <c r="IKC116" s="6"/>
      <c r="IKD116" s="6"/>
      <c r="IKE116" s="6"/>
      <c r="IKF116" s="6"/>
      <c r="IKG116" s="6"/>
      <c r="IKH116" s="6"/>
      <c r="IKI116" s="6"/>
      <c r="IKJ116" s="6"/>
      <c r="IKK116" s="6"/>
      <c r="IKL116" s="6"/>
      <c r="IKM116" s="6"/>
      <c r="IKN116" s="6"/>
      <c r="IKO116" s="6"/>
      <c r="IKP116" s="6"/>
      <c r="IKQ116" s="6"/>
      <c r="IKR116" s="6"/>
      <c r="IKS116" s="6"/>
      <c r="IKT116" s="6"/>
      <c r="IKU116" s="6"/>
      <c r="IKV116" s="6"/>
      <c r="IKW116" s="6"/>
      <c r="IKX116" s="6"/>
      <c r="IKY116" s="6"/>
      <c r="IKZ116" s="6"/>
      <c r="ILA116" s="6"/>
      <c r="ILB116" s="6"/>
      <c r="ILC116" s="6"/>
      <c r="ILD116" s="6"/>
      <c r="ILE116" s="6"/>
      <c r="ILF116" s="6"/>
      <c r="ILG116" s="6"/>
      <c r="ILH116" s="6"/>
      <c r="ILI116" s="6"/>
      <c r="ILJ116" s="6"/>
      <c r="ILK116" s="6"/>
      <c r="ILL116" s="6"/>
      <c r="ILM116" s="6"/>
      <c r="ILN116" s="6"/>
      <c r="ILO116" s="6"/>
      <c r="ILP116" s="6"/>
      <c r="ILQ116" s="6"/>
      <c r="ILR116" s="6"/>
      <c r="ILS116" s="6"/>
      <c r="ILT116" s="6"/>
      <c r="ILU116" s="6"/>
      <c r="ILV116" s="6"/>
      <c r="ILW116" s="6"/>
      <c r="ILX116" s="6"/>
      <c r="ILY116" s="6"/>
      <c r="ILZ116" s="6"/>
      <c r="IMA116" s="6"/>
      <c r="IMB116" s="6"/>
      <c r="IMC116" s="6"/>
      <c r="IMD116" s="6"/>
      <c r="IME116" s="6"/>
      <c r="IMF116" s="6"/>
      <c r="IMG116" s="6"/>
      <c r="IMH116" s="6"/>
      <c r="IMI116" s="6"/>
      <c r="IMJ116" s="6"/>
      <c r="IMK116" s="6"/>
      <c r="IML116" s="6"/>
      <c r="IMM116" s="6"/>
      <c r="IMN116" s="6"/>
      <c r="IMO116" s="6"/>
      <c r="IMP116" s="6"/>
      <c r="IMQ116" s="6"/>
      <c r="IMR116" s="6"/>
      <c r="IMS116" s="6"/>
      <c r="IMT116" s="6"/>
      <c r="IMU116" s="6"/>
      <c r="IMV116" s="6"/>
      <c r="IMW116" s="6"/>
      <c r="IMX116" s="6"/>
      <c r="IMY116" s="6"/>
      <c r="IMZ116" s="6"/>
      <c r="INA116" s="6"/>
      <c r="INB116" s="6"/>
      <c r="INC116" s="6"/>
      <c r="IND116" s="6"/>
      <c r="INE116" s="6"/>
      <c r="INF116" s="6"/>
      <c r="ING116" s="6"/>
      <c r="INH116" s="6"/>
      <c r="INI116" s="6"/>
      <c r="INJ116" s="6"/>
      <c r="INK116" s="6"/>
      <c r="INL116" s="6"/>
      <c r="INM116" s="6"/>
      <c r="INN116" s="6"/>
      <c r="INO116" s="6"/>
      <c r="INP116" s="6"/>
      <c r="INQ116" s="6"/>
      <c r="INR116" s="6"/>
      <c r="INS116" s="6"/>
      <c r="INT116" s="6"/>
      <c r="INU116" s="6"/>
      <c r="INV116" s="6"/>
      <c r="INW116" s="6"/>
      <c r="INX116" s="6"/>
      <c r="INY116" s="6"/>
      <c r="INZ116" s="6"/>
      <c r="IOA116" s="6"/>
      <c r="IOB116" s="6"/>
      <c r="IOC116" s="6"/>
      <c r="IOD116" s="6"/>
      <c r="IOE116" s="6"/>
      <c r="IOF116" s="6"/>
      <c r="IOG116" s="6"/>
      <c r="IOH116" s="6"/>
      <c r="IOI116" s="6"/>
      <c r="IOJ116" s="6"/>
      <c r="IOK116" s="6"/>
      <c r="IOL116" s="6"/>
      <c r="IOM116" s="6"/>
      <c r="ION116" s="6"/>
      <c r="IOO116" s="6"/>
      <c r="IOP116" s="6"/>
      <c r="IOQ116" s="6"/>
      <c r="IOR116" s="6"/>
      <c r="IOS116" s="6"/>
      <c r="IOT116" s="6"/>
      <c r="IOU116" s="6"/>
      <c r="IOV116" s="6"/>
      <c r="IOW116" s="6"/>
      <c r="IOX116" s="6"/>
      <c r="IOY116" s="6"/>
      <c r="IOZ116" s="6"/>
      <c r="IPA116" s="6"/>
      <c r="IPB116" s="6"/>
      <c r="IPC116" s="6"/>
      <c r="IPD116" s="6"/>
      <c r="IPE116" s="6"/>
      <c r="IPF116" s="6"/>
      <c r="IPG116" s="6"/>
      <c r="IPH116" s="6"/>
      <c r="IPI116" s="6"/>
      <c r="IPJ116" s="6"/>
      <c r="IPK116" s="6"/>
      <c r="IPL116" s="6"/>
      <c r="IPM116" s="6"/>
      <c r="IPN116" s="6"/>
      <c r="IPO116" s="6"/>
      <c r="IPP116" s="6"/>
      <c r="IPQ116" s="6"/>
      <c r="IPR116" s="6"/>
      <c r="IPS116" s="6"/>
      <c r="IPT116" s="6"/>
      <c r="IPU116" s="6"/>
      <c r="IPV116" s="6"/>
      <c r="IPW116" s="6"/>
      <c r="IPX116" s="6"/>
      <c r="IPY116" s="6"/>
      <c r="IPZ116" s="6"/>
      <c r="IQA116" s="6"/>
      <c r="IQB116" s="6"/>
      <c r="IQC116" s="6"/>
      <c r="IQD116" s="6"/>
      <c r="IQE116" s="6"/>
      <c r="IQF116" s="6"/>
      <c r="IQG116" s="6"/>
      <c r="IQH116" s="6"/>
      <c r="IQI116" s="6"/>
      <c r="IQJ116" s="6"/>
      <c r="IQK116" s="6"/>
      <c r="IQL116" s="6"/>
      <c r="IQM116" s="6"/>
      <c r="IQN116" s="6"/>
      <c r="IQO116" s="6"/>
      <c r="IQP116" s="6"/>
      <c r="IQQ116" s="6"/>
      <c r="IQR116" s="6"/>
      <c r="IQS116" s="6"/>
      <c r="IQT116" s="6"/>
      <c r="IQU116" s="6"/>
      <c r="IQV116" s="6"/>
      <c r="IQW116" s="6"/>
      <c r="IQX116" s="6"/>
      <c r="IQY116" s="6"/>
      <c r="IQZ116" s="6"/>
      <c r="IRA116" s="6"/>
      <c r="IRB116" s="6"/>
      <c r="IRC116" s="6"/>
      <c r="IRD116" s="6"/>
      <c r="IRE116" s="6"/>
      <c r="IRF116" s="6"/>
      <c r="IRG116" s="6"/>
      <c r="IRH116" s="6"/>
      <c r="IRI116" s="6"/>
      <c r="IRJ116" s="6"/>
      <c r="IRK116" s="6"/>
      <c r="IRL116" s="6"/>
      <c r="IRM116" s="6"/>
      <c r="IRN116" s="6"/>
      <c r="IRO116" s="6"/>
      <c r="IRP116" s="6"/>
      <c r="IRQ116" s="6"/>
      <c r="IRR116" s="6"/>
      <c r="IRS116" s="6"/>
      <c r="IRT116" s="6"/>
      <c r="IRU116" s="6"/>
      <c r="IRV116" s="6"/>
      <c r="IRW116" s="6"/>
      <c r="IRX116" s="6"/>
      <c r="IRY116" s="6"/>
      <c r="IRZ116" s="6"/>
      <c r="ISA116" s="6"/>
      <c r="ISB116" s="6"/>
      <c r="ISC116" s="6"/>
      <c r="ISD116" s="6"/>
      <c r="ISE116" s="6"/>
      <c r="ISF116" s="6"/>
      <c r="ISG116" s="6"/>
      <c r="ISH116" s="6"/>
      <c r="ISI116" s="6"/>
      <c r="ISJ116" s="6"/>
      <c r="ISK116" s="6"/>
      <c r="ISL116" s="6"/>
      <c r="ISM116" s="6"/>
      <c r="ISN116" s="6"/>
      <c r="ISO116" s="6"/>
      <c r="ISP116" s="6"/>
      <c r="ISQ116" s="6"/>
      <c r="ISR116" s="6"/>
      <c r="ISS116" s="6"/>
      <c r="IST116" s="6"/>
      <c r="ISU116" s="6"/>
      <c r="ISV116" s="6"/>
      <c r="ISW116" s="6"/>
      <c r="ISX116" s="6"/>
      <c r="ISY116" s="6"/>
      <c r="ISZ116" s="6"/>
      <c r="ITA116" s="6"/>
      <c r="ITB116" s="6"/>
      <c r="ITC116" s="6"/>
      <c r="ITD116" s="6"/>
      <c r="ITE116" s="6"/>
      <c r="ITF116" s="6"/>
      <c r="ITG116" s="6"/>
      <c r="ITH116" s="6"/>
      <c r="ITI116" s="6"/>
      <c r="ITJ116" s="6"/>
      <c r="ITK116" s="6"/>
      <c r="ITL116" s="6"/>
      <c r="ITM116" s="6"/>
      <c r="ITN116" s="6"/>
      <c r="ITO116" s="6"/>
      <c r="ITP116" s="6"/>
      <c r="ITQ116" s="6"/>
      <c r="ITR116" s="6"/>
      <c r="ITS116" s="6"/>
      <c r="ITT116" s="6"/>
      <c r="ITU116" s="6"/>
      <c r="ITV116" s="6"/>
      <c r="ITW116" s="6"/>
      <c r="ITX116" s="6"/>
      <c r="ITY116" s="6"/>
      <c r="ITZ116" s="6"/>
      <c r="IUA116" s="6"/>
      <c r="IUB116" s="6"/>
      <c r="IUC116" s="6"/>
      <c r="IUD116" s="6"/>
      <c r="IUE116" s="6"/>
      <c r="IUF116" s="6"/>
      <c r="IUG116" s="6"/>
      <c r="IUH116" s="6"/>
      <c r="IUI116" s="6"/>
      <c r="IUJ116" s="6"/>
      <c r="IUK116" s="6"/>
      <c r="IUL116" s="6"/>
      <c r="IUM116" s="6"/>
      <c r="IUN116" s="6"/>
      <c r="IUO116" s="6"/>
      <c r="IUP116" s="6"/>
      <c r="IUQ116" s="6"/>
      <c r="IUR116" s="6"/>
      <c r="IUS116" s="6"/>
      <c r="IUT116" s="6"/>
      <c r="IUU116" s="6"/>
      <c r="IUV116" s="6"/>
      <c r="IUW116" s="6"/>
      <c r="IUX116" s="6"/>
      <c r="IUY116" s="6"/>
      <c r="IUZ116" s="6"/>
      <c r="IVA116" s="6"/>
      <c r="IVB116" s="6"/>
      <c r="IVC116" s="6"/>
      <c r="IVD116" s="6"/>
      <c r="IVE116" s="6"/>
      <c r="IVF116" s="6"/>
      <c r="IVG116" s="6"/>
      <c r="IVH116" s="6"/>
      <c r="IVI116" s="6"/>
      <c r="IVJ116" s="6"/>
      <c r="IVK116" s="6"/>
      <c r="IVL116" s="6"/>
      <c r="IVM116" s="6"/>
      <c r="IVN116" s="6"/>
      <c r="IVO116" s="6"/>
      <c r="IVP116" s="6"/>
      <c r="IVQ116" s="6"/>
      <c r="IVR116" s="6"/>
      <c r="IVS116" s="6"/>
      <c r="IVT116" s="6"/>
      <c r="IVU116" s="6"/>
      <c r="IVV116" s="6"/>
      <c r="IVW116" s="6"/>
      <c r="IVX116" s="6"/>
      <c r="IVY116" s="6"/>
      <c r="IVZ116" s="6"/>
      <c r="IWA116" s="6"/>
      <c r="IWB116" s="6"/>
      <c r="IWC116" s="6"/>
      <c r="IWD116" s="6"/>
      <c r="IWE116" s="6"/>
      <c r="IWF116" s="6"/>
      <c r="IWG116" s="6"/>
      <c r="IWH116" s="6"/>
      <c r="IWI116" s="6"/>
      <c r="IWJ116" s="6"/>
      <c r="IWK116" s="6"/>
      <c r="IWL116" s="6"/>
      <c r="IWM116" s="6"/>
      <c r="IWN116" s="6"/>
      <c r="IWO116" s="6"/>
      <c r="IWP116" s="6"/>
      <c r="IWQ116" s="6"/>
      <c r="IWR116" s="6"/>
      <c r="IWS116" s="6"/>
      <c r="IWT116" s="6"/>
      <c r="IWU116" s="6"/>
      <c r="IWV116" s="6"/>
      <c r="IWW116" s="6"/>
      <c r="IWX116" s="6"/>
      <c r="IWY116" s="6"/>
      <c r="IWZ116" s="6"/>
      <c r="IXA116" s="6"/>
      <c r="IXB116" s="6"/>
      <c r="IXC116" s="6"/>
      <c r="IXD116" s="6"/>
      <c r="IXE116" s="6"/>
      <c r="IXF116" s="6"/>
      <c r="IXG116" s="6"/>
      <c r="IXH116" s="6"/>
      <c r="IXI116" s="6"/>
      <c r="IXJ116" s="6"/>
      <c r="IXK116" s="6"/>
      <c r="IXL116" s="6"/>
      <c r="IXM116" s="6"/>
      <c r="IXN116" s="6"/>
      <c r="IXO116" s="6"/>
      <c r="IXP116" s="6"/>
      <c r="IXQ116" s="6"/>
      <c r="IXR116" s="6"/>
      <c r="IXS116" s="6"/>
      <c r="IXT116" s="6"/>
      <c r="IXU116" s="6"/>
      <c r="IXV116" s="6"/>
      <c r="IXW116" s="6"/>
      <c r="IXX116" s="6"/>
      <c r="IXY116" s="6"/>
      <c r="IXZ116" s="6"/>
      <c r="IYA116" s="6"/>
      <c r="IYB116" s="6"/>
      <c r="IYC116" s="6"/>
      <c r="IYD116" s="6"/>
      <c r="IYE116" s="6"/>
      <c r="IYF116" s="6"/>
      <c r="IYG116" s="6"/>
      <c r="IYH116" s="6"/>
      <c r="IYI116" s="6"/>
      <c r="IYJ116" s="6"/>
      <c r="IYK116" s="6"/>
      <c r="IYL116" s="6"/>
      <c r="IYM116" s="6"/>
      <c r="IYN116" s="6"/>
      <c r="IYO116" s="6"/>
      <c r="IYP116" s="6"/>
      <c r="IYQ116" s="6"/>
      <c r="IYR116" s="6"/>
      <c r="IYS116" s="6"/>
      <c r="IYT116" s="6"/>
      <c r="IYU116" s="6"/>
      <c r="IYV116" s="6"/>
      <c r="IYW116" s="6"/>
      <c r="IYX116" s="6"/>
      <c r="IYY116" s="6"/>
      <c r="IYZ116" s="6"/>
      <c r="IZA116" s="6"/>
      <c r="IZB116" s="6"/>
      <c r="IZC116" s="6"/>
      <c r="IZD116" s="6"/>
      <c r="IZE116" s="6"/>
      <c r="IZF116" s="6"/>
      <c r="IZG116" s="6"/>
      <c r="IZH116" s="6"/>
      <c r="IZI116" s="6"/>
      <c r="IZJ116" s="6"/>
      <c r="IZK116" s="6"/>
      <c r="IZL116" s="6"/>
      <c r="IZM116" s="6"/>
      <c r="IZN116" s="6"/>
      <c r="IZO116" s="6"/>
      <c r="IZP116" s="6"/>
      <c r="IZQ116" s="6"/>
      <c r="IZR116" s="6"/>
      <c r="IZS116" s="6"/>
      <c r="IZT116" s="6"/>
      <c r="IZU116" s="6"/>
      <c r="IZV116" s="6"/>
      <c r="IZW116" s="6"/>
      <c r="IZX116" s="6"/>
      <c r="IZY116" s="6"/>
      <c r="IZZ116" s="6"/>
      <c r="JAA116" s="6"/>
      <c r="JAB116" s="6"/>
      <c r="JAC116" s="6"/>
      <c r="JAD116" s="6"/>
      <c r="JAE116" s="6"/>
      <c r="JAF116" s="6"/>
      <c r="JAG116" s="6"/>
      <c r="JAH116" s="6"/>
      <c r="JAI116" s="6"/>
      <c r="JAJ116" s="6"/>
      <c r="JAK116" s="6"/>
      <c r="JAL116" s="6"/>
      <c r="JAM116" s="6"/>
      <c r="JAN116" s="6"/>
      <c r="JAO116" s="6"/>
      <c r="JAP116" s="6"/>
      <c r="JAQ116" s="6"/>
      <c r="JAR116" s="6"/>
      <c r="JAS116" s="6"/>
      <c r="JAT116" s="6"/>
      <c r="JAU116" s="6"/>
      <c r="JAV116" s="6"/>
      <c r="JAW116" s="6"/>
      <c r="JAX116" s="6"/>
      <c r="JAY116" s="6"/>
      <c r="JAZ116" s="6"/>
      <c r="JBA116" s="6"/>
      <c r="JBB116" s="6"/>
      <c r="JBC116" s="6"/>
      <c r="JBD116" s="6"/>
      <c r="JBE116" s="6"/>
      <c r="JBF116" s="6"/>
      <c r="JBG116" s="6"/>
      <c r="JBH116" s="6"/>
      <c r="JBI116" s="6"/>
      <c r="JBJ116" s="6"/>
      <c r="JBK116" s="6"/>
      <c r="JBL116" s="6"/>
      <c r="JBM116" s="6"/>
      <c r="JBN116" s="6"/>
      <c r="JBO116" s="6"/>
      <c r="JBP116" s="6"/>
      <c r="JBQ116" s="6"/>
      <c r="JBR116" s="6"/>
      <c r="JBS116" s="6"/>
      <c r="JBT116" s="6"/>
      <c r="JBU116" s="6"/>
      <c r="JBV116" s="6"/>
      <c r="JBW116" s="6"/>
      <c r="JBX116" s="6"/>
      <c r="JBY116" s="6"/>
      <c r="JBZ116" s="6"/>
      <c r="JCA116" s="6"/>
      <c r="JCB116" s="6"/>
      <c r="JCC116" s="6"/>
      <c r="JCD116" s="6"/>
      <c r="JCE116" s="6"/>
      <c r="JCF116" s="6"/>
      <c r="JCG116" s="6"/>
      <c r="JCH116" s="6"/>
      <c r="JCI116" s="6"/>
      <c r="JCJ116" s="6"/>
      <c r="JCK116" s="6"/>
      <c r="JCL116" s="6"/>
      <c r="JCM116" s="6"/>
      <c r="JCN116" s="6"/>
      <c r="JCO116" s="6"/>
      <c r="JCP116" s="6"/>
      <c r="JCQ116" s="6"/>
      <c r="JCR116" s="6"/>
      <c r="JCS116" s="6"/>
      <c r="JCT116" s="6"/>
      <c r="JCU116" s="6"/>
      <c r="JCV116" s="6"/>
      <c r="JCW116" s="6"/>
      <c r="JCX116" s="6"/>
      <c r="JCY116" s="6"/>
      <c r="JCZ116" s="6"/>
      <c r="JDA116" s="6"/>
      <c r="JDB116" s="6"/>
      <c r="JDC116" s="6"/>
      <c r="JDD116" s="6"/>
      <c r="JDE116" s="6"/>
      <c r="JDF116" s="6"/>
      <c r="JDG116" s="6"/>
      <c r="JDH116" s="6"/>
      <c r="JDI116" s="6"/>
      <c r="JDJ116" s="6"/>
      <c r="JDK116" s="6"/>
      <c r="JDL116" s="6"/>
      <c r="JDM116" s="6"/>
      <c r="JDN116" s="6"/>
      <c r="JDO116" s="6"/>
      <c r="JDP116" s="6"/>
      <c r="JDQ116" s="6"/>
      <c r="JDR116" s="6"/>
      <c r="JDS116" s="6"/>
      <c r="JDT116" s="6"/>
      <c r="JDU116" s="6"/>
      <c r="JDV116" s="6"/>
      <c r="JDW116" s="6"/>
      <c r="JDX116" s="6"/>
      <c r="JDY116" s="6"/>
      <c r="JDZ116" s="6"/>
      <c r="JEA116" s="6"/>
      <c r="JEB116" s="6"/>
      <c r="JEC116" s="6"/>
      <c r="JED116" s="6"/>
      <c r="JEE116" s="6"/>
      <c r="JEF116" s="6"/>
      <c r="JEG116" s="6"/>
      <c r="JEH116" s="6"/>
      <c r="JEI116" s="6"/>
      <c r="JEJ116" s="6"/>
      <c r="JEK116" s="6"/>
      <c r="JEL116" s="6"/>
      <c r="JEM116" s="6"/>
      <c r="JEN116" s="6"/>
      <c r="JEO116" s="6"/>
      <c r="JEP116" s="6"/>
      <c r="JEQ116" s="6"/>
      <c r="JER116" s="6"/>
      <c r="JES116" s="6"/>
      <c r="JET116" s="6"/>
      <c r="JEU116" s="6"/>
      <c r="JEV116" s="6"/>
      <c r="JEW116" s="6"/>
      <c r="JEX116" s="6"/>
      <c r="JEY116" s="6"/>
      <c r="JEZ116" s="6"/>
      <c r="JFA116" s="6"/>
      <c r="JFB116" s="6"/>
      <c r="JFC116" s="6"/>
      <c r="JFD116" s="6"/>
      <c r="JFE116" s="6"/>
      <c r="JFF116" s="6"/>
      <c r="JFG116" s="6"/>
      <c r="JFH116" s="6"/>
      <c r="JFI116" s="6"/>
      <c r="JFJ116" s="6"/>
      <c r="JFK116" s="6"/>
      <c r="JFL116" s="6"/>
      <c r="JFM116" s="6"/>
      <c r="JFN116" s="6"/>
      <c r="JFO116" s="6"/>
      <c r="JFP116" s="6"/>
      <c r="JFQ116" s="6"/>
      <c r="JFR116" s="6"/>
      <c r="JFS116" s="6"/>
      <c r="JFT116" s="6"/>
      <c r="JFU116" s="6"/>
      <c r="JFV116" s="6"/>
      <c r="JFW116" s="6"/>
      <c r="JFX116" s="6"/>
      <c r="JFY116" s="6"/>
      <c r="JFZ116" s="6"/>
      <c r="JGA116" s="6"/>
      <c r="JGB116" s="6"/>
      <c r="JGC116" s="6"/>
      <c r="JGD116" s="6"/>
      <c r="JGE116" s="6"/>
      <c r="JGF116" s="6"/>
      <c r="JGG116" s="6"/>
      <c r="JGH116" s="6"/>
      <c r="JGI116" s="6"/>
      <c r="JGJ116" s="6"/>
      <c r="JGK116" s="6"/>
      <c r="JGL116" s="6"/>
      <c r="JGM116" s="6"/>
      <c r="JGN116" s="6"/>
      <c r="JGO116" s="6"/>
      <c r="JGP116" s="6"/>
      <c r="JGQ116" s="6"/>
      <c r="JGR116" s="6"/>
      <c r="JGS116" s="6"/>
      <c r="JGT116" s="6"/>
      <c r="JGU116" s="6"/>
      <c r="JGV116" s="6"/>
      <c r="JGW116" s="6"/>
      <c r="JGX116" s="6"/>
      <c r="JGY116" s="6"/>
      <c r="JGZ116" s="6"/>
      <c r="JHA116" s="6"/>
      <c r="JHB116" s="6"/>
      <c r="JHC116" s="6"/>
      <c r="JHD116" s="6"/>
      <c r="JHE116" s="6"/>
      <c r="JHF116" s="6"/>
      <c r="JHG116" s="6"/>
      <c r="JHH116" s="6"/>
      <c r="JHI116" s="6"/>
      <c r="JHJ116" s="6"/>
      <c r="JHK116" s="6"/>
      <c r="JHL116" s="6"/>
      <c r="JHM116" s="6"/>
      <c r="JHN116" s="6"/>
      <c r="JHO116" s="6"/>
      <c r="JHP116" s="6"/>
      <c r="JHQ116" s="6"/>
      <c r="JHR116" s="6"/>
      <c r="JHS116" s="6"/>
      <c r="JHT116" s="6"/>
      <c r="JHU116" s="6"/>
      <c r="JHV116" s="6"/>
      <c r="JHW116" s="6"/>
      <c r="JHX116" s="6"/>
      <c r="JHY116" s="6"/>
      <c r="JHZ116" s="6"/>
      <c r="JIA116" s="6"/>
      <c r="JIB116" s="6"/>
      <c r="JIC116" s="6"/>
      <c r="JID116" s="6"/>
      <c r="JIE116" s="6"/>
      <c r="JIF116" s="6"/>
      <c r="JIG116" s="6"/>
      <c r="JIH116" s="6"/>
      <c r="JII116" s="6"/>
      <c r="JIJ116" s="6"/>
      <c r="JIK116" s="6"/>
      <c r="JIL116" s="6"/>
      <c r="JIM116" s="6"/>
      <c r="JIN116" s="6"/>
      <c r="JIO116" s="6"/>
      <c r="JIP116" s="6"/>
      <c r="JIQ116" s="6"/>
      <c r="JIR116" s="6"/>
      <c r="JIS116" s="6"/>
      <c r="JIT116" s="6"/>
      <c r="JIU116" s="6"/>
      <c r="JIV116" s="6"/>
      <c r="JIW116" s="6"/>
      <c r="JIX116" s="6"/>
      <c r="JIY116" s="6"/>
      <c r="JIZ116" s="6"/>
      <c r="JJA116" s="6"/>
      <c r="JJB116" s="6"/>
      <c r="JJC116" s="6"/>
      <c r="JJD116" s="6"/>
      <c r="JJE116" s="6"/>
      <c r="JJF116" s="6"/>
      <c r="JJG116" s="6"/>
      <c r="JJH116" s="6"/>
      <c r="JJI116" s="6"/>
      <c r="JJJ116" s="6"/>
      <c r="JJK116" s="6"/>
      <c r="JJL116" s="6"/>
      <c r="JJM116" s="6"/>
      <c r="JJN116" s="6"/>
      <c r="JJO116" s="6"/>
      <c r="JJP116" s="6"/>
      <c r="JJQ116" s="6"/>
      <c r="JJR116" s="6"/>
      <c r="JJS116" s="6"/>
      <c r="JJT116" s="6"/>
      <c r="JJU116" s="6"/>
      <c r="JJV116" s="6"/>
      <c r="JJW116" s="6"/>
      <c r="JJX116" s="6"/>
      <c r="JJY116" s="6"/>
      <c r="JJZ116" s="6"/>
      <c r="JKA116" s="6"/>
      <c r="JKB116" s="6"/>
      <c r="JKC116" s="6"/>
      <c r="JKD116" s="6"/>
      <c r="JKE116" s="6"/>
      <c r="JKF116" s="6"/>
      <c r="JKG116" s="6"/>
      <c r="JKH116" s="6"/>
      <c r="JKI116" s="6"/>
      <c r="JKJ116" s="6"/>
      <c r="JKK116" s="6"/>
      <c r="JKL116" s="6"/>
      <c r="JKM116" s="6"/>
      <c r="JKN116" s="6"/>
      <c r="JKO116" s="6"/>
      <c r="JKP116" s="6"/>
      <c r="JKQ116" s="6"/>
      <c r="JKR116" s="6"/>
      <c r="JKS116" s="6"/>
      <c r="JKT116" s="6"/>
      <c r="JKU116" s="6"/>
      <c r="JKV116" s="6"/>
      <c r="JKW116" s="6"/>
      <c r="JKX116" s="6"/>
      <c r="JKY116" s="6"/>
      <c r="JKZ116" s="6"/>
      <c r="JLA116" s="6"/>
      <c r="JLB116" s="6"/>
      <c r="JLC116" s="6"/>
      <c r="JLD116" s="6"/>
      <c r="JLE116" s="6"/>
      <c r="JLF116" s="6"/>
      <c r="JLG116" s="6"/>
      <c r="JLH116" s="6"/>
      <c r="JLI116" s="6"/>
      <c r="JLJ116" s="6"/>
      <c r="JLK116" s="6"/>
      <c r="JLL116" s="6"/>
      <c r="JLM116" s="6"/>
      <c r="JLN116" s="6"/>
      <c r="JLO116" s="6"/>
      <c r="JLP116" s="6"/>
      <c r="JLQ116" s="6"/>
      <c r="JLR116" s="6"/>
      <c r="JLS116" s="6"/>
      <c r="JLT116" s="6"/>
      <c r="JLU116" s="6"/>
      <c r="JLV116" s="6"/>
      <c r="JLW116" s="6"/>
      <c r="JLX116" s="6"/>
      <c r="JLY116" s="6"/>
      <c r="JLZ116" s="6"/>
      <c r="JMA116" s="6"/>
      <c r="JMB116" s="6"/>
      <c r="JMC116" s="6"/>
      <c r="JMD116" s="6"/>
      <c r="JME116" s="6"/>
      <c r="JMF116" s="6"/>
      <c r="JMG116" s="6"/>
      <c r="JMH116" s="6"/>
      <c r="JMI116" s="6"/>
      <c r="JMJ116" s="6"/>
      <c r="JMK116" s="6"/>
      <c r="JML116" s="6"/>
      <c r="JMM116" s="6"/>
      <c r="JMN116" s="6"/>
      <c r="JMO116" s="6"/>
      <c r="JMP116" s="6"/>
      <c r="JMQ116" s="6"/>
      <c r="JMR116" s="6"/>
      <c r="JMS116" s="6"/>
      <c r="JMT116" s="6"/>
      <c r="JMU116" s="6"/>
      <c r="JMV116" s="6"/>
      <c r="JMW116" s="6"/>
      <c r="JMX116" s="6"/>
      <c r="JMY116" s="6"/>
      <c r="JMZ116" s="6"/>
      <c r="JNA116" s="6"/>
      <c r="JNB116" s="6"/>
      <c r="JNC116" s="6"/>
      <c r="JND116" s="6"/>
      <c r="JNE116" s="6"/>
      <c r="JNF116" s="6"/>
      <c r="JNG116" s="6"/>
      <c r="JNH116" s="6"/>
      <c r="JNI116" s="6"/>
      <c r="JNJ116" s="6"/>
      <c r="JNK116" s="6"/>
      <c r="JNL116" s="6"/>
      <c r="JNM116" s="6"/>
      <c r="JNN116" s="6"/>
      <c r="JNO116" s="6"/>
      <c r="JNP116" s="6"/>
      <c r="JNQ116" s="6"/>
      <c r="JNR116" s="6"/>
      <c r="JNS116" s="6"/>
      <c r="JNT116" s="6"/>
      <c r="JNU116" s="6"/>
      <c r="JNV116" s="6"/>
      <c r="JNW116" s="6"/>
      <c r="JNX116" s="6"/>
      <c r="JNY116" s="6"/>
      <c r="JNZ116" s="6"/>
      <c r="JOA116" s="6"/>
      <c r="JOB116" s="6"/>
      <c r="JOC116" s="6"/>
      <c r="JOD116" s="6"/>
      <c r="JOE116" s="6"/>
      <c r="JOF116" s="6"/>
      <c r="JOG116" s="6"/>
      <c r="JOH116" s="6"/>
      <c r="JOI116" s="6"/>
      <c r="JOJ116" s="6"/>
      <c r="JOK116" s="6"/>
      <c r="JOL116" s="6"/>
      <c r="JOM116" s="6"/>
      <c r="JON116" s="6"/>
      <c r="JOO116" s="6"/>
      <c r="JOP116" s="6"/>
      <c r="JOQ116" s="6"/>
      <c r="JOR116" s="6"/>
      <c r="JOS116" s="6"/>
      <c r="JOT116" s="6"/>
      <c r="JOU116" s="6"/>
      <c r="JOV116" s="6"/>
      <c r="JOW116" s="6"/>
      <c r="JOX116" s="6"/>
      <c r="JOY116" s="6"/>
      <c r="JOZ116" s="6"/>
      <c r="JPA116" s="6"/>
      <c r="JPB116" s="6"/>
      <c r="JPC116" s="6"/>
      <c r="JPD116" s="6"/>
      <c r="JPE116" s="6"/>
      <c r="JPF116" s="6"/>
      <c r="JPG116" s="6"/>
      <c r="JPH116" s="6"/>
      <c r="JPI116" s="6"/>
      <c r="JPJ116" s="6"/>
      <c r="JPK116" s="6"/>
      <c r="JPL116" s="6"/>
      <c r="JPM116" s="6"/>
      <c r="JPN116" s="6"/>
      <c r="JPO116" s="6"/>
      <c r="JPP116" s="6"/>
      <c r="JPQ116" s="6"/>
      <c r="JPR116" s="6"/>
      <c r="JPS116" s="6"/>
      <c r="JPT116" s="6"/>
      <c r="JPU116" s="6"/>
      <c r="JPV116" s="6"/>
      <c r="JPW116" s="6"/>
      <c r="JPX116" s="6"/>
      <c r="JPY116" s="6"/>
      <c r="JPZ116" s="6"/>
      <c r="JQA116" s="6"/>
      <c r="JQB116" s="6"/>
      <c r="JQC116" s="6"/>
      <c r="JQD116" s="6"/>
      <c r="JQE116" s="6"/>
      <c r="JQF116" s="6"/>
      <c r="JQG116" s="6"/>
      <c r="JQH116" s="6"/>
      <c r="JQI116" s="6"/>
      <c r="JQJ116" s="6"/>
      <c r="JQK116" s="6"/>
      <c r="JQL116" s="6"/>
      <c r="JQM116" s="6"/>
      <c r="JQN116" s="6"/>
      <c r="JQO116" s="6"/>
      <c r="JQP116" s="6"/>
      <c r="JQQ116" s="6"/>
      <c r="JQR116" s="6"/>
      <c r="JQS116" s="6"/>
      <c r="JQT116" s="6"/>
      <c r="JQU116" s="6"/>
      <c r="JQV116" s="6"/>
      <c r="JQW116" s="6"/>
      <c r="JQX116" s="6"/>
      <c r="JQY116" s="6"/>
      <c r="JQZ116" s="6"/>
      <c r="JRA116" s="6"/>
      <c r="JRB116" s="6"/>
      <c r="JRC116" s="6"/>
      <c r="JRD116" s="6"/>
      <c r="JRE116" s="6"/>
      <c r="JRF116" s="6"/>
      <c r="JRG116" s="6"/>
      <c r="JRH116" s="6"/>
      <c r="JRI116" s="6"/>
      <c r="JRJ116" s="6"/>
      <c r="JRK116" s="6"/>
      <c r="JRL116" s="6"/>
      <c r="JRM116" s="6"/>
      <c r="JRN116" s="6"/>
      <c r="JRO116" s="6"/>
      <c r="JRP116" s="6"/>
      <c r="JRQ116" s="6"/>
      <c r="JRR116" s="6"/>
      <c r="JRS116" s="6"/>
      <c r="JRT116" s="6"/>
      <c r="JRU116" s="6"/>
      <c r="JRV116" s="6"/>
      <c r="JRW116" s="6"/>
      <c r="JRX116" s="6"/>
      <c r="JRY116" s="6"/>
      <c r="JRZ116" s="6"/>
      <c r="JSA116" s="6"/>
      <c r="JSB116" s="6"/>
      <c r="JSC116" s="6"/>
      <c r="JSD116" s="6"/>
      <c r="JSE116" s="6"/>
      <c r="JSF116" s="6"/>
      <c r="JSG116" s="6"/>
      <c r="JSH116" s="6"/>
      <c r="JSI116" s="6"/>
      <c r="JSJ116" s="6"/>
      <c r="JSK116" s="6"/>
      <c r="JSL116" s="6"/>
      <c r="JSM116" s="6"/>
      <c r="JSN116" s="6"/>
      <c r="JSO116" s="6"/>
      <c r="JSP116" s="6"/>
      <c r="JSQ116" s="6"/>
      <c r="JSR116" s="6"/>
      <c r="JSS116" s="6"/>
      <c r="JST116" s="6"/>
      <c r="JSU116" s="6"/>
      <c r="JSV116" s="6"/>
      <c r="JSW116" s="6"/>
      <c r="JSX116" s="6"/>
      <c r="JSY116" s="6"/>
      <c r="JSZ116" s="6"/>
      <c r="JTA116" s="6"/>
      <c r="JTB116" s="6"/>
      <c r="JTC116" s="6"/>
      <c r="JTD116" s="6"/>
      <c r="JTE116" s="6"/>
      <c r="JTF116" s="6"/>
      <c r="JTG116" s="6"/>
      <c r="JTH116" s="6"/>
      <c r="JTI116" s="6"/>
      <c r="JTJ116" s="6"/>
      <c r="JTK116" s="6"/>
      <c r="JTL116" s="6"/>
      <c r="JTM116" s="6"/>
      <c r="JTN116" s="6"/>
      <c r="JTO116" s="6"/>
      <c r="JTP116" s="6"/>
      <c r="JTQ116" s="6"/>
      <c r="JTR116" s="6"/>
      <c r="JTS116" s="6"/>
      <c r="JTT116" s="6"/>
      <c r="JTU116" s="6"/>
      <c r="JTV116" s="6"/>
      <c r="JTW116" s="6"/>
      <c r="JTX116" s="6"/>
      <c r="JTY116" s="6"/>
      <c r="JTZ116" s="6"/>
      <c r="JUA116" s="6"/>
      <c r="JUB116" s="6"/>
      <c r="JUC116" s="6"/>
      <c r="JUD116" s="6"/>
      <c r="JUE116" s="6"/>
      <c r="JUF116" s="6"/>
      <c r="JUG116" s="6"/>
      <c r="JUH116" s="6"/>
      <c r="JUI116" s="6"/>
      <c r="JUJ116" s="6"/>
      <c r="JUK116" s="6"/>
      <c r="JUL116" s="6"/>
      <c r="JUM116" s="6"/>
      <c r="JUN116" s="6"/>
      <c r="JUO116" s="6"/>
      <c r="JUP116" s="6"/>
      <c r="JUQ116" s="6"/>
      <c r="JUR116" s="6"/>
      <c r="JUS116" s="6"/>
      <c r="JUT116" s="6"/>
      <c r="JUU116" s="6"/>
      <c r="JUV116" s="6"/>
      <c r="JUW116" s="6"/>
      <c r="JUX116" s="6"/>
      <c r="JUY116" s="6"/>
      <c r="JUZ116" s="6"/>
      <c r="JVA116" s="6"/>
      <c r="JVB116" s="6"/>
      <c r="JVC116" s="6"/>
      <c r="JVD116" s="6"/>
      <c r="JVE116" s="6"/>
      <c r="JVF116" s="6"/>
      <c r="JVG116" s="6"/>
      <c r="JVH116" s="6"/>
      <c r="JVI116" s="6"/>
      <c r="JVJ116" s="6"/>
      <c r="JVK116" s="6"/>
      <c r="JVL116" s="6"/>
      <c r="JVM116" s="6"/>
      <c r="JVN116" s="6"/>
      <c r="JVO116" s="6"/>
      <c r="JVP116" s="6"/>
      <c r="JVQ116" s="6"/>
      <c r="JVR116" s="6"/>
      <c r="JVS116" s="6"/>
      <c r="JVT116" s="6"/>
      <c r="JVU116" s="6"/>
      <c r="JVV116" s="6"/>
      <c r="JVW116" s="6"/>
      <c r="JVX116" s="6"/>
      <c r="JVY116" s="6"/>
      <c r="JVZ116" s="6"/>
      <c r="JWA116" s="6"/>
      <c r="JWB116" s="6"/>
      <c r="JWC116" s="6"/>
      <c r="JWD116" s="6"/>
      <c r="JWE116" s="6"/>
      <c r="JWF116" s="6"/>
      <c r="JWG116" s="6"/>
      <c r="JWH116" s="6"/>
      <c r="JWI116" s="6"/>
      <c r="JWJ116" s="6"/>
      <c r="JWK116" s="6"/>
      <c r="JWL116" s="6"/>
      <c r="JWM116" s="6"/>
      <c r="JWN116" s="6"/>
      <c r="JWO116" s="6"/>
      <c r="JWP116" s="6"/>
      <c r="JWQ116" s="6"/>
      <c r="JWR116" s="6"/>
      <c r="JWS116" s="6"/>
      <c r="JWT116" s="6"/>
      <c r="JWU116" s="6"/>
      <c r="JWV116" s="6"/>
      <c r="JWW116" s="6"/>
      <c r="JWX116" s="6"/>
      <c r="JWY116" s="6"/>
      <c r="JWZ116" s="6"/>
      <c r="JXA116" s="6"/>
      <c r="JXB116" s="6"/>
      <c r="JXC116" s="6"/>
      <c r="JXD116" s="6"/>
      <c r="JXE116" s="6"/>
      <c r="JXF116" s="6"/>
      <c r="JXG116" s="6"/>
      <c r="JXH116" s="6"/>
      <c r="JXI116" s="6"/>
      <c r="JXJ116" s="6"/>
      <c r="JXK116" s="6"/>
      <c r="JXL116" s="6"/>
      <c r="JXM116" s="6"/>
      <c r="JXN116" s="6"/>
      <c r="JXO116" s="6"/>
      <c r="JXP116" s="6"/>
      <c r="JXQ116" s="6"/>
      <c r="JXR116" s="6"/>
      <c r="JXS116" s="6"/>
      <c r="JXT116" s="6"/>
      <c r="JXU116" s="6"/>
      <c r="JXV116" s="6"/>
      <c r="JXW116" s="6"/>
      <c r="JXX116" s="6"/>
      <c r="JXY116" s="6"/>
      <c r="JXZ116" s="6"/>
      <c r="JYA116" s="6"/>
      <c r="JYB116" s="6"/>
      <c r="JYC116" s="6"/>
      <c r="JYD116" s="6"/>
      <c r="JYE116" s="6"/>
      <c r="JYF116" s="6"/>
      <c r="JYG116" s="6"/>
      <c r="JYH116" s="6"/>
      <c r="JYI116" s="6"/>
      <c r="JYJ116" s="6"/>
      <c r="JYK116" s="6"/>
      <c r="JYL116" s="6"/>
      <c r="JYM116" s="6"/>
      <c r="JYN116" s="6"/>
      <c r="JYO116" s="6"/>
      <c r="JYP116" s="6"/>
      <c r="JYQ116" s="6"/>
      <c r="JYR116" s="6"/>
      <c r="JYS116" s="6"/>
      <c r="JYT116" s="6"/>
      <c r="JYU116" s="6"/>
      <c r="JYV116" s="6"/>
      <c r="JYW116" s="6"/>
      <c r="JYX116" s="6"/>
      <c r="JYY116" s="6"/>
      <c r="JYZ116" s="6"/>
      <c r="JZA116" s="6"/>
      <c r="JZB116" s="6"/>
      <c r="JZC116" s="6"/>
      <c r="JZD116" s="6"/>
      <c r="JZE116" s="6"/>
      <c r="JZF116" s="6"/>
      <c r="JZG116" s="6"/>
      <c r="JZH116" s="6"/>
      <c r="JZI116" s="6"/>
      <c r="JZJ116" s="6"/>
      <c r="JZK116" s="6"/>
      <c r="JZL116" s="6"/>
      <c r="JZM116" s="6"/>
      <c r="JZN116" s="6"/>
      <c r="JZO116" s="6"/>
      <c r="JZP116" s="6"/>
      <c r="JZQ116" s="6"/>
      <c r="JZR116" s="6"/>
      <c r="JZS116" s="6"/>
      <c r="JZT116" s="6"/>
      <c r="JZU116" s="6"/>
      <c r="JZV116" s="6"/>
      <c r="JZW116" s="6"/>
      <c r="JZX116" s="6"/>
      <c r="JZY116" s="6"/>
      <c r="JZZ116" s="6"/>
      <c r="KAA116" s="6"/>
      <c r="KAB116" s="6"/>
      <c r="KAC116" s="6"/>
      <c r="KAD116" s="6"/>
      <c r="KAE116" s="6"/>
      <c r="KAF116" s="6"/>
      <c r="KAG116" s="6"/>
      <c r="KAH116" s="6"/>
      <c r="KAI116" s="6"/>
      <c r="KAJ116" s="6"/>
      <c r="KAK116" s="6"/>
      <c r="KAL116" s="6"/>
      <c r="KAM116" s="6"/>
      <c r="KAN116" s="6"/>
      <c r="KAO116" s="6"/>
      <c r="KAP116" s="6"/>
      <c r="KAQ116" s="6"/>
      <c r="KAR116" s="6"/>
      <c r="KAS116" s="6"/>
      <c r="KAT116" s="6"/>
      <c r="KAU116" s="6"/>
      <c r="KAV116" s="6"/>
      <c r="KAW116" s="6"/>
      <c r="KAX116" s="6"/>
      <c r="KAY116" s="6"/>
      <c r="KAZ116" s="6"/>
      <c r="KBA116" s="6"/>
      <c r="KBB116" s="6"/>
      <c r="KBC116" s="6"/>
      <c r="KBD116" s="6"/>
      <c r="KBE116" s="6"/>
      <c r="KBF116" s="6"/>
      <c r="KBG116" s="6"/>
      <c r="KBH116" s="6"/>
      <c r="KBI116" s="6"/>
      <c r="KBJ116" s="6"/>
      <c r="KBK116" s="6"/>
      <c r="KBL116" s="6"/>
      <c r="KBM116" s="6"/>
      <c r="KBN116" s="6"/>
      <c r="KBO116" s="6"/>
      <c r="KBP116" s="6"/>
      <c r="KBQ116" s="6"/>
      <c r="KBR116" s="6"/>
      <c r="KBS116" s="6"/>
      <c r="KBT116" s="6"/>
      <c r="KBU116" s="6"/>
      <c r="KBV116" s="6"/>
      <c r="KBW116" s="6"/>
      <c r="KBX116" s="6"/>
      <c r="KBY116" s="6"/>
      <c r="KBZ116" s="6"/>
      <c r="KCA116" s="6"/>
      <c r="KCB116" s="6"/>
      <c r="KCC116" s="6"/>
      <c r="KCD116" s="6"/>
      <c r="KCE116" s="6"/>
      <c r="KCF116" s="6"/>
      <c r="KCG116" s="6"/>
      <c r="KCH116" s="6"/>
      <c r="KCI116" s="6"/>
      <c r="KCJ116" s="6"/>
      <c r="KCK116" s="6"/>
      <c r="KCL116" s="6"/>
      <c r="KCM116" s="6"/>
      <c r="KCN116" s="6"/>
      <c r="KCO116" s="6"/>
      <c r="KCP116" s="6"/>
      <c r="KCQ116" s="6"/>
      <c r="KCR116" s="6"/>
      <c r="KCS116" s="6"/>
      <c r="KCT116" s="6"/>
      <c r="KCU116" s="6"/>
      <c r="KCV116" s="6"/>
      <c r="KCW116" s="6"/>
      <c r="KCX116" s="6"/>
      <c r="KCY116" s="6"/>
      <c r="KCZ116" s="6"/>
      <c r="KDA116" s="6"/>
      <c r="KDB116" s="6"/>
      <c r="KDC116" s="6"/>
      <c r="KDD116" s="6"/>
      <c r="KDE116" s="6"/>
      <c r="KDF116" s="6"/>
      <c r="KDG116" s="6"/>
      <c r="KDH116" s="6"/>
      <c r="KDI116" s="6"/>
      <c r="KDJ116" s="6"/>
      <c r="KDK116" s="6"/>
      <c r="KDL116" s="6"/>
      <c r="KDM116" s="6"/>
      <c r="KDN116" s="6"/>
      <c r="KDO116" s="6"/>
      <c r="KDP116" s="6"/>
      <c r="KDQ116" s="6"/>
      <c r="KDR116" s="6"/>
      <c r="KDS116" s="6"/>
      <c r="KDT116" s="6"/>
      <c r="KDU116" s="6"/>
      <c r="KDV116" s="6"/>
      <c r="KDW116" s="6"/>
      <c r="KDX116" s="6"/>
      <c r="KDY116" s="6"/>
      <c r="KDZ116" s="6"/>
      <c r="KEA116" s="6"/>
      <c r="KEB116" s="6"/>
      <c r="KEC116" s="6"/>
      <c r="KED116" s="6"/>
      <c r="KEE116" s="6"/>
      <c r="KEF116" s="6"/>
      <c r="KEG116" s="6"/>
      <c r="KEH116" s="6"/>
      <c r="KEI116" s="6"/>
      <c r="KEJ116" s="6"/>
      <c r="KEK116" s="6"/>
      <c r="KEL116" s="6"/>
      <c r="KEM116" s="6"/>
      <c r="KEN116" s="6"/>
      <c r="KEO116" s="6"/>
      <c r="KEP116" s="6"/>
      <c r="KEQ116" s="6"/>
      <c r="KER116" s="6"/>
      <c r="KES116" s="6"/>
      <c r="KET116" s="6"/>
      <c r="KEU116" s="6"/>
      <c r="KEV116" s="6"/>
      <c r="KEW116" s="6"/>
      <c r="KEX116" s="6"/>
      <c r="KEY116" s="6"/>
      <c r="KEZ116" s="6"/>
      <c r="KFA116" s="6"/>
      <c r="KFB116" s="6"/>
      <c r="KFC116" s="6"/>
      <c r="KFD116" s="6"/>
      <c r="KFE116" s="6"/>
      <c r="KFF116" s="6"/>
      <c r="KFG116" s="6"/>
      <c r="KFH116" s="6"/>
      <c r="KFI116" s="6"/>
      <c r="KFJ116" s="6"/>
      <c r="KFK116" s="6"/>
      <c r="KFL116" s="6"/>
      <c r="KFM116" s="6"/>
      <c r="KFN116" s="6"/>
      <c r="KFO116" s="6"/>
      <c r="KFP116" s="6"/>
      <c r="KFQ116" s="6"/>
      <c r="KFR116" s="6"/>
      <c r="KFS116" s="6"/>
      <c r="KFT116" s="6"/>
      <c r="KFU116" s="6"/>
      <c r="KFV116" s="6"/>
      <c r="KFW116" s="6"/>
      <c r="KFX116" s="6"/>
      <c r="KFY116" s="6"/>
      <c r="KFZ116" s="6"/>
      <c r="KGA116" s="6"/>
      <c r="KGB116" s="6"/>
      <c r="KGC116" s="6"/>
      <c r="KGD116" s="6"/>
      <c r="KGE116" s="6"/>
      <c r="KGF116" s="6"/>
      <c r="KGG116" s="6"/>
      <c r="KGH116" s="6"/>
      <c r="KGI116" s="6"/>
      <c r="KGJ116" s="6"/>
      <c r="KGK116" s="6"/>
      <c r="KGL116" s="6"/>
      <c r="KGM116" s="6"/>
      <c r="KGN116" s="6"/>
      <c r="KGO116" s="6"/>
      <c r="KGP116" s="6"/>
      <c r="KGQ116" s="6"/>
      <c r="KGR116" s="6"/>
      <c r="KGS116" s="6"/>
      <c r="KGT116" s="6"/>
      <c r="KGU116" s="6"/>
      <c r="KGV116" s="6"/>
      <c r="KGW116" s="6"/>
      <c r="KGX116" s="6"/>
      <c r="KGY116" s="6"/>
      <c r="KGZ116" s="6"/>
      <c r="KHA116" s="6"/>
      <c r="KHB116" s="6"/>
      <c r="KHC116" s="6"/>
      <c r="KHD116" s="6"/>
      <c r="KHE116" s="6"/>
      <c r="KHF116" s="6"/>
      <c r="KHG116" s="6"/>
      <c r="KHH116" s="6"/>
      <c r="KHI116" s="6"/>
      <c r="KHJ116" s="6"/>
      <c r="KHK116" s="6"/>
      <c r="KHL116" s="6"/>
      <c r="KHM116" s="6"/>
      <c r="KHN116" s="6"/>
      <c r="KHO116" s="6"/>
      <c r="KHP116" s="6"/>
      <c r="KHQ116" s="6"/>
      <c r="KHR116" s="6"/>
      <c r="KHS116" s="6"/>
      <c r="KHT116" s="6"/>
      <c r="KHU116" s="6"/>
      <c r="KHV116" s="6"/>
      <c r="KHW116" s="6"/>
      <c r="KHX116" s="6"/>
      <c r="KHY116" s="6"/>
      <c r="KHZ116" s="6"/>
      <c r="KIA116" s="6"/>
      <c r="KIB116" s="6"/>
      <c r="KIC116" s="6"/>
      <c r="KID116" s="6"/>
      <c r="KIE116" s="6"/>
      <c r="KIF116" s="6"/>
      <c r="KIG116" s="6"/>
      <c r="KIH116" s="6"/>
      <c r="KII116" s="6"/>
      <c r="KIJ116" s="6"/>
      <c r="KIK116" s="6"/>
      <c r="KIL116" s="6"/>
      <c r="KIM116" s="6"/>
      <c r="KIN116" s="6"/>
      <c r="KIO116" s="6"/>
      <c r="KIP116" s="6"/>
      <c r="KIQ116" s="6"/>
      <c r="KIR116" s="6"/>
      <c r="KIS116" s="6"/>
      <c r="KIT116" s="6"/>
      <c r="KIU116" s="6"/>
      <c r="KIV116" s="6"/>
      <c r="KIW116" s="6"/>
      <c r="KIX116" s="6"/>
      <c r="KIY116" s="6"/>
      <c r="KIZ116" s="6"/>
      <c r="KJA116" s="6"/>
      <c r="KJB116" s="6"/>
      <c r="KJC116" s="6"/>
      <c r="KJD116" s="6"/>
      <c r="KJE116" s="6"/>
      <c r="KJF116" s="6"/>
      <c r="KJG116" s="6"/>
      <c r="KJH116" s="6"/>
      <c r="KJI116" s="6"/>
      <c r="KJJ116" s="6"/>
      <c r="KJK116" s="6"/>
      <c r="KJL116" s="6"/>
      <c r="KJM116" s="6"/>
      <c r="KJN116" s="6"/>
      <c r="KJO116" s="6"/>
      <c r="KJP116" s="6"/>
      <c r="KJQ116" s="6"/>
      <c r="KJR116" s="6"/>
      <c r="KJS116" s="6"/>
      <c r="KJT116" s="6"/>
      <c r="KJU116" s="6"/>
      <c r="KJV116" s="6"/>
      <c r="KJW116" s="6"/>
      <c r="KJX116" s="6"/>
      <c r="KJY116" s="6"/>
      <c r="KJZ116" s="6"/>
      <c r="KKA116" s="6"/>
      <c r="KKB116" s="6"/>
      <c r="KKC116" s="6"/>
      <c r="KKD116" s="6"/>
      <c r="KKE116" s="6"/>
      <c r="KKF116" s="6"/>
      <c r="KKG116" s="6"/>
      <c r="KKH116" s="6"/>
      <c r="KKI116" s="6"/>
      <c r="KKJ116" s="6"/>
      <c r="KKK116" s="6"/>
      <c r="KKL116" s="6"/>
      <c r="KKM116" s="6"/>
      <c r="KKN116" s="6"/>
      <c r="KKO116" s="6"/>
      <c r="KKP116" s="6"/>
      <c r="KKQ116" s="6"/>
      <c r="KKR116" s="6"/>
      <c r="KKS116" s="6"/>
      <c r="KKT116" s="6"/>
      <c r="KKU116" s="6"/>
      <c r="KKV116" s="6"/>
      <c r="KKW116" s="6"/>
      <c r="KKX116" s="6"/>
      <c r="KKY116" s="6"/>
      <c r="KKZ116" s="6"/>
      <c r="KLA116" s="6"/>
      <c r="KLB116" s="6"/>
      <c r="KLC116" s="6"/>
      <c r="KLD116" s="6"/>
      <c r="KLE116" s="6"/>
      <c r="KLF116" s="6"/>
      <c r="KLG116" s="6"/>
      <c r="KLH116" s="6"/>
      <c r="KLI116" s="6"/>
      <c r="KLJ116" s="6"/>
      <c r="KLK116" s="6"/>
      <c r="KLL116" s="6"/>
      <c r="KLM116" s="6"/>
      <c r="KLN116" s="6"/>
      <c r="KLO116" s="6"/>
      <c r="KLP116" s="6"/>
      <c r="KLQ116" s="6"/>
      <c r="KLR116" s="6"/>
      <c r="KLS116" s="6"/>
      <c r="KLT116" s="6"/>
      <c r="KLU116" s="6"/>
      <c r="KLV116" s="6"/>
      <c r="KLW116" s="6"/>
      <c r="KLX116" s="6"/>
      <c r="KLY116" s="6"/>
      <c r="KLZ116" s="6"/>
      <c r="KMA116" s="6"/>
      <c r="KMB116" s="6"/>
      <c r="KMC116" s="6"/>
      <c r="KMD116" s="6"/>
      <c r="KME116" s="6"/>
      <c r="KMF116" s="6"/>
      <c r="KMG116" s="6"/>
      <c r="KMH116" s="6"/>
      <c r="KMI116" s="6"/>
      <c r="KMJ116" s="6"/>
      <c r="KMK116" s="6"/>
      <c r="KML116" s="6"/>
      <c r="KMM116" s="6"/>
      <c r="KMN116" s="6"/>
      <c r="KMO116" s="6"/>
      <c r="KMP116" s="6"/>
      <c r="KMQ116" s="6"/>
      <c r="KMR116" s="6"/>
      <c r="KMS116" s="6"/>
      <c r="KMT116" s="6"/>
      <c r="KMU116" s="6"/>
      <c r="KMV116" s="6"/>
      <c r="KMW116" s="6"/>
      <c r="KMX116" s="6"/>
      <c r="KMY116" s="6"/>
      <c r="KMZ116" s="6"/>
      <c r="KNA116" s="6"/>
      <c r="KNB116" s="6"/>
      <c r="KNC116" s="6"/>
      <c r="KND116" s="6"/>
      <c r="KNE116" s="6"/>
      <c r="KNF116" s="6"/>
      <c r="KNG116" s="6"/>
      <c r="KNH116" s="6"/>
      <c r="KNI116" s="6"/>
      <c r="KNJ116" s="6"/>
      <c r="KNK116" s="6"/>
      <c r="KNL116" s="6"/>
      <c r="KNM116" s="6"/>
      <c r="KNN116" s="6"/>
      <c r="KNO116" s="6"/>
      <c r="KNP116" s="6"/>
      <c r="KNQ116" s="6"/>
      <c r="KNR116" s="6"/>
      <c r="KNS116" s="6"/>
      <c r="KNT116" s="6"/>
      <c r="KNU116" s="6"/>
      <c r="KNV116" s="6"/>
      <c r="KNW116" s="6"/>
      <c r="KNX116" s="6"/>
      <c r="KNY116" s="6"/>
      <c r="KNZ116" s="6"/>
      <c r="KOA116" s="6"/>
      <c r="KOB116" s="6"/>
      <c r="KOC116" s="6"/>
      <c r="KOD116" s="6"/>
      <c r="KOE116" s="6"/>
      <c r="KOF116" s="6"/>
      <c r="KOG116" s="6"/>
      <c r="KOH116" s="6"/>
      <c r="KOI116" s="6"/>
      <c r="KOJ116" s="6"/>
      <c r="KOK116" s="6"/>
      <c r="KOL116" s="6"/>
      <c r="KOM116" s="6"/>
      <c r="KON116" s="6"/>
      <c r="KOO116" s="6"/>
      <c r="KOP116" s="6"/>
      <c r="KOQ116" s="6"/>
      <c r="KOR116" s="6"/>
      <c r="KOS116" s="6"/>
      <c r="KOT116" s="6"/>
      <c r="KOU116" s="6"/>
      <c r="KOV116" s="6"/>
      <c r="KOW116" s="6"/>
      <c r="KOX116" s="6"/>
      <c r="KOY116" s="6"/>
      <c r="KOZ116" s="6"/>
      <c r="KPA116" s="6"/>
      <c r="KPB116" s="6"/>
      <c r="KPC116" s="6"/>
      <c r="KPD116" s="6"/>
      <c r="KPE116" s="6"/>
      <c r="KPF116" s="6"/>
      <c r="KPG116" s="6"/>
      <c r="KPH116" s="6"/>
      <c r="KPI116" s="6"/>
      <c r="KPJ116" s="6"/>
      <c r="KPK116" s="6"/>
      <c r="KPL116" s="6"/>
      <c r="KPM116" s="6"/>
      <c r="KPN116" s="6"/>
      <c r="KPO116" s="6"/>
      <c r="KPP116" s="6"/>
      <c r="KPQ116" s="6"/>
      <c r="KPR116" s="6"/>
      <c r="KPS116" s="6"/>
      <c r="KPT116" s="6"/>
      <c r="KPU116" s="6"/>
      <c r="KPV116" s="6"/>
      <c r="KPW116" s="6"/>
      <c r="KPX116" s="6"/>
      <c r="KPY116" s="6"/>
      <c r="KPZ116" s="6"/>
      <c r="KQA116" s="6"/>
      <c r="KQB116" s="6"/>
      <c r="KQC116" s="6"/>
      <c r="KQD116" s="6"/>
      <c r="KQE116" s="6"/>
      <c r="KQF116" s="6"/>
      <c r="KQG116" s="6"/>
      <c r="KQH116" s="6"/>
      <c r="KQI116" s="6"/>
      <c r="KQJ116" s="6"/>
      <c r="KQK116" s="6"/>
      <c r="KQL116" s="6"/>
      <c r="KQM116" s="6"/>
      <c r="KQN116" s="6"/>
      <c r="KQO116" s="6"/>
      <c r="KQP116" s="6"/>
      <c r="KQQ116" s="6"/>
      <c r="KQR116" s="6"/>
      <c r="KQS116" s="6"/>
      <c r="KQT116" s="6"/>
      <c r="KQU116" s="6"/>
      <c r="KQV116" s="6"/>
      <c r="KQW116" s="6"/>
      <c r="KQX116" s="6"/>
      <c r="KQY116" s="6"/>
      <c r="KQZ116" s="6"/>
      <c r="KRA116" s="6"/>
      <c r="KRB116" s="6"/>
      <c r="KRC116" s="6"/>
      <c r="KRD116" s="6"/>
      <c r="KRE116" s="6"/>
      <c r="KRF116" s="6"/>
      <c r="KRG116" s="6"/>
      <c r="KRH116" s="6"/>
      <c r="KRI116" s="6"/>
      <c r="KRJ116" s="6"/>
      <c r="KRK116" s="6"/>
      <c r="KRL116" s="6"/>
      <c r="KRM116" s="6"/>
      <c r="KRN116" s="6"/>
      <c r="KRO116" s="6"/>
      <c r="KRP116" s="6"/>
      <c r="KRQ116" s="6"/>
      <c r="KRR116" s="6"/>
      <c r="KRS116" s="6"/>
      <c r="KRT116" s="6"/>
      <c r="KRU116" s="6"/>
      <c r="KRV116" s="6"/>
      <c r="KRW116" s="6"/>
      <c r="KRX116" s="6"/>
      <c r="KRY116" s="6"/>
      <c r="KRZ116" s="6"/>
      <c r="KSA116" s="6"/>
      <c r="KSB116" s="6"/>
      <c r="KSC116" s="6"/>
      <c r="KSD116" s="6"/>
      <c r="KSE116" s="6"/>
      <c r="KSF116" s="6"/>
      <c r="KSG116" s="6"/>
      <c r="KSH116" s="6"/>
      <c r="KSI116" s="6"/>
      <c r="KSJ116" s="6"/>
      <c r="KSK116" s="6"/>
      <c r="KSL116" s="6"/>
      <c r="KSM116" s="6"/>
      <c r="KSN116" s="6"/>
      <c r="KSO116" s="6"/>
      <c r="KSP116" s="6"/>
      <c r="KSQ116" s="6"/>
      <c r="KSR116" s="6"/>
      <c r="KSS116" s="6"/>
      <c r="KST116" s="6"/>
      <c r="KSU116" s="6"/>
      <c r="KSV116" s="6"/>
      <c r="KSW116" s="6"/>
      <c r="KSX116" s="6"/>
      <c r="KSY116" s="6"/>
      <c r="KSZ116" s="6"/>
      <c r="KTA116" s="6"/>
      <c r="KTB116" s="6"/>
      <c r="KTC116" s="6"/>
      <c r="KTD116" s="6"/>
      <c r="KTE116" s="6"/>
      <c r="KTF116" s="6"/>
      <c r="KTG116" s="6"/>
      <c r="KTH116" s="6"/>
      <c r="KTI116" s="6"/>
      <c r="KTJ116" s="6"/>
      <c r="KTK116" s="6"/>
      <c r="KTL116" s="6"/>
      <c r="KTM116" s="6"/>
      <c r="KTN116" s="6"/>
      <c r="KTO116" s="6"/>
      <c r="KTP116" s="6"/>
      <c r="KTQ116" s="6"/>
      <c r="KTR116" s="6"/>
      <c r="KTS116" s="6"/>
      <c r="KTT116" s="6"/>
      <c r="KTU116" s="6"/>
      <c r="KTV116" s="6"/>
      <c r="KTW116" s="6"/>
      <c r="KTX116" s="6"/>
      <c r="KTY116" s="6"/>
      <c r="KTZ116" s="6"/>
      <c r="KUA116" s="6"/>
      <c r="KUB116" s="6"/>
      <c r="KUC116" s="6"/>
      <c r="KUD116" s="6"/>
      <c r="KUE116" s="6"/>
      <c r="KUF116" s="6"/>
      <c r="KUG116" s="6"/>
      <c r="KUH116" s="6"/>
      <c r="KUI116" s="6"/>
      <c r="KUJ116" s="6"/>
      <c r="KUK116" s="6"/>
      <c r="KUL116" s="6"/>
      <c r="KUM116" s="6"/>
      <c r="KUN116" s="6"/>
      <c r="KUO116" s="6"/>
      <c r="KUP116" s="6"/>
      <c r="KUQ116" s="6"/>
      <c r="KUR116" s="6"/>
      <c r="KUS116" s="6"/>
      <c r="KUT116" s="6"/>
      <c r="KUU116" s="6"/>
      <c r="KUV116" s="6"/>
      <c r="KUW116" s="6"/>
      <c r="KUX116" s="6"/>
      <c r="KUY116" s="6"/>
      <c r="KUZ116" s="6"/>
      <c r="KVA116" s="6"/>
      <c r="KVB116" s="6"/>
      <c r="KVC116" s="6"/>
      <c r="KVD116" s="6"/>
      <c r="KVE116" s="6"/>
      <c r="KVF116" s="6"/>
      <c r="KVG116" s="6"/>
      <c r="KVH116" s="6"/>
      <c r="KVI116" s="6"/>
      <c r="KVJ116" s="6"/>
      <c r="KVK116" s="6"/>
      <c r="KVL116" s="6"/>
      <c r="KVM116" s="6"/>
      <c r="KVN116" s="6"/>
      <c r="KVO116" s="6"/>
      <c r="KVP116" s="6"/>
      <c r="KVQ116" s="6"/>
      <c r="KVR116" s="6"/>
      <c r="KVS116" s="6"/>
      <c r="KVT116" s="6"/>
      <c r="KVU116" s="6"/>
      <c r="KVV116" s="6"/>
      <c r="KVW116" s="6"/>
      <c r="KVX116" s="6"/>
      <c r="KVY116" s="6"/>
      <c r="KVZ116" s="6"/>
      <c r="KWA116" s="6"/>
      <c r="KWB116" s="6"/>
      <c r="KWC116" s="6"/>
      <c r="KWD116" s="6"/>
      <c r="KWE116" s="6"/>
      <c r="KWF116" s="6"/>
      <c r="KWG116" s="6"/>
      <c r="KWH116" s="6"/>
      <c r="KWI116" s="6"/>
      <c r="KWJ116" s="6"/>
      <c r="KWK116" s="6"/>
      <c r="KWL116" s="6"/>
      <c r="KWM116" s="6"/>
      <c r="KWN116" s="6"/>
      <c r="KWO116" s="6"/>
      <c r="KWP116" s="6"/>
      <c r="KWQ116" s="6"/>
      <c r="KWR116" s="6"/>
      <c r="KWS116" s="6"/>
      <c r="KWT116" s="6"/>
      <c r="KWU116" s="6"/>
      <c r="KWV116" s="6"/>
      <c r="KWW116" s="6"/>
      <c r="KWX116" s="6"/>
      <c r="KWY116" s="6"/>
      <c r="KWZ116" s="6"/>
      <c r="KXA116" s="6"/>
      <c r="KXB116" s="6"/>
      <c r="KXC116" s="6"/>
      <c r="KXD116" s="6"/>
      <c r="KXE116" s="6"/>
      <c r="KXF116" s="6"/>
      <c r="KXG116" s="6"/>
      <c r="KXH116" s="6"/>
      <c r="KXI116" s="6"/>
      <c r="KXJ116" s="6"/>
      <c r="KXK116" s="6"/>
      <c r="KXL116" s="6"/>
      <c r="KXM116" s="6"/>
      <c r="KXN116" s="6"/>
      <c r="KXO116" s="6"/>
      <c r="KXP116" s="6"/>
      <c r="KXQ116" s="6"/>
      <c r="KXR116" s="6"/>
      <c r="KXS116" s="6"/>
      <c r="KXT116" s="6"/>
      <c r="KXU116" s="6"/>
      <c r="KXV116" s="6"/>
      <c r="KXW116" s="6"/>
      <c r="KXX116" s="6"/>
      <c r="KXY116" s="6"/>
      <c r="KXZ116" s="6"/>
      <c r="KYA116" s="6"/>
      <c r="KYB116" s="6"/>
      <c r="KYC116" s="6"/>
      <c r="KYD116" s="6"/>
      <c r="KYE116" s="6"/>
      <c r="KYF116" s="6"/>
      <c r="KYG116" s="6"/>
      <c r="KYH116" s="6"/>
      <c r="KYI116" s="6"/>
      <c r="KYJ116" s="6"/>
      <c r="KYK116" s="6"/>
      <c r="KYL116" s="6"/>
      <c r="KYM116" s="6"/>
      <c r="KYN116" s="6"/>
      <c r="KYO116" s="6"/>
      <c r="KYP116" s="6"/>
      <c r="KYQ116" s="6"/>
      <c r="KYR116" s="6"/>
      <c r="KYS116" s="6"/>
      <c r="KYT116" s="6"/>
      <c r="KYU116" s="6"/>
      <c r="KYV116" s="6"/>
      <c r="KYW116" s="6"/>
      <c r="KYX116" s="6"/>
      <c r="KYY116" s="6"/>
      <c r="KYZ116" s="6"/>
      <c r="KZA116" s="6"/>
      <c r="KZB116" s="6"/>
      <c r="KZC116" s="6"/>
      <c r="KZD116" s="6"/>
      <c r="KZE116" s="6"/>
      <c r="KZF116" s="6"/>
      <c r="KZG116" s="6"/>
      <c r="KZH116" s="6"/>
      <c r="KZI116" s="6"/>
      <c r="KZJ116" s="6"/>
      <c r="KZK116" s="6"/>
      <c r="KZL116" s="6"/>
      <c r="KZM116" s="6"/>
      <c r="KZN116" s="6"/>
      <c r="KZO116" s="6"/>
      <c r="KZP116" s="6"/>
      <c r="KZQ116" s="6"/>
      <c r="KZR116" s="6"/>
      <c r="KZS116" s="6"/>
      <c r="KZT116" s="6"/>
      <c r="KZU116" s="6"/>
      <c r="KZV116" s="6"/>
      <c r="KZW116" s="6"/>
      <c r="KZX116" s="6"/>
      <c r="KZY116" s="6"/>
      <c r="KZZ116" s="6"/>
      <c r="LAA116" s="6"/>
      <c r="LAB116" s="6"/>
      <c r="LAC116" s="6"/>
      <c r="LAD116" s="6"/>
      <c r="LAE116" s="6"/>
      <c r="LAF116" s="6"/>
      <c r="LAG116" s="6"/>
      <c r="LAH116" s="6"/>
      <c r="LAI116" s="6"/>
      <c r="LAJ116" s="6"/>
      <c r="LAK116" s="6"/>
      <c r="LAL116" s="6"/>
      <c r="LAM116" s="6"/>
      <c r="LAN116" s="6"/>
      <c r="LAO116" s="6"/>
      <c r="LAP116" s="6"/>
      <c r="LAQ116" s="6"/>
      <c r="LAR116" s="6"/>
      <c r="LAS116" s="6"/>
      <c r="LAT116" s="6"/>
      <c r="LAU116" s="6"/>
      <c r="LAV116" s="6"/>
      <c r="LAW116" s="6"/>
      <c r="LAX116" s="6"/>
      <c r="LAY116" s="6"/>
      <c r="LAZ116" s="6"/>
      <c r="LBA116" s="6"/>
      <c r="LBB116" s="6"/>
      <c r="LBC116" s="6"/>
      <c r="LBD116" s="6"/>
      <c r="LBE116" s="6"/>
      <c r="LBF116" s="6"/>
      <c r="LBG116" s="6"/>
      <c r="LBH116" s="6"/>
      <c r="LBI116" s="6"/>
      <c r="LBJ116" s="6"/>
      <c r="LBK116" s="6"/>
      <c r="LBL116" s="6"/>
      <c r="LBM116" s="6"/>
      <c r="LBN116" s="6"/>
      <c r="LBO116" s="6"/>
      <c r="LBP116" s="6"/>
      <c r="LBQ116" s="6"/>
      <c r="LBR116" s="6"/>
      <c r="LBS116" s="6"/>
      <c r="LBT116" s="6"/>
      <c r="LBU116" s="6"/>
      <c r="LBV116" s="6"/>
      <c r="LBW116" s="6"/>
      <c r="LBX116" s="6"/>
      <c r="LBY116" s="6"/>
      <c r="LBZ116" s="6"/>
      <c r="LCA116" s="6"/>
      <c r="LCB116" s="6"/>
      <c r="LCC116" s="6"/>
      <c r="LCD116" s="6"/>
      <c r="LCE116" s="6"/>
      <c r="LCF116" s="6"/>
      <c r="LCG116" s="6"/>
      <c r="LCH116" s="6"/>
      <c r="LCI116" s="6"/>
      <c r="LCJ116" s="6"/>
      <c r="LCK116" s="6"/>
      <c r="LCL116" s="6"/>
      <c r="LCM116" s="6"/>
      <c r="LCN116" s="6"/>
      <c r="LCO116" s="6"/>
      <c r="LCP116" s="6"/>
      <c r="LCQ116" s="6"/>
      <c r="LCR116" s="6"/>
      <c r="LCS116" s="6"/>
      <c r="LCT116" s="6"/>
      <c r="LCU116" s="6"/>
      <c r="LCV116" s="6"/>
      <c r="LCW116" s="6"/>
      <c r="LCX116" s="6"/>
      <c r="LCY116" s="6"/>
      <c r="LCZ116" s="6"/>
      <c r="LDA116" s="6"/>
      <c r="LDB116" s="6"/>
      <c r="LDC116" s="6"/>
      <c r="LDD116" s="6"/>
      <c r="LDE116" s="6"/>
      <c r="LDF116" s="6"/>
      <c r="LDG116" s="6"/>
      <c r="LDH116" s="6"/>
      <c r="LDI116" s="6"/>
      <c r="LDJ116" s="6"/>
      <c r="LDK116" s="6"/>
      <c r="LDL116" s="6"/>
      <c r="LDM116" s="6"/>
      <c r="LDN116" s="6"/>
      <c r="LDO116" s="6"/>
      <c r="LDP116" s="6"/>
      <c r="LDQ116" s="6"/>
      <c r="LDR116" s="6"/>
      <c r="LDS116" s="6"/>
      <c r="LDT116" s="6"/>
      <c r="LDU116" s="6"/>
      <c r="LDV116" s="6"/>
      <c r="LDW116" s="6"/>
      <c r="LDX116" s="6"/>
      <c r="LDY116" s="6"/>
      <c r="LDZ116" s="6"/>
      <c r="LEA116" s="6"/>
      <c r="LEB116" s="6"/>
      <c r="LEC116" s="6"/>
      <c r="LED116" s="6"/>
      <c r="LEE116" s="6"/>
      <c r="LEF116" s="6"/>
      <c r="LEG116" s="6"/>
      <c r="LEH116" s="6"/>
      <c r="LEI116" s="6"/>
      <c r="LEJ116" s="6"/>
      <c r="LEK116" s="6"/>
      <c r="LEL116" s="6"/>
      <c r="LEM116" s="6"/>
      <c r="LEN116" s="6"/>
      <c r="LEO116" s="6"/>
      <c r="LEP116" s="6"/>
      <c r="LEQ116" s="6"/>
      <c r="LER116" s="6"/>
      <c r="LES116" s="6"/>
      <c r="LET116" s="6"/>
      <c r="LEU116" s="6"/>
      <c r="LEV116" s="6"/>
      <c r="LEW116" s="6"/>
      <c r="LEX116" s="6"/>
      <c r="LEY116" s="6"/>
      <c r="LEZ116" s="6"/>
      <c r="LFA116" s="6"/>
      <c r="LFB116" s="6"/>
      <c r="LFC116" s="6"/>
      <c r="LFD116" s="6"/>
      <c r="LFE116" s="6"/>
      <c r="LFF116" s="6"/>
      <c r="LFG116" s="6"/>
      <c r="LFH116" s="6"/>
      <c r="LFI116" s="6"/>
      <c r="LFJ116" s="6"/>
      <c r="LFK116" s="6"/>
      <c r="LFL116" s="6"/>
      <c r="LFM116" s="6"/>
      <c r="LFN116" s="6"/>
      <c r="LFO116" s="6"/>
      <c r="LFP116" s="6"/>
      <c r="LFQ116" s="6"/>
      <c r="LFR116" s="6"/>
      <c r="LFS116" s="6"/>
      <c r="LFT116" s="6"/>
      <c r="LFU116" s="6"/>
      <c r="LFV116" s="6"/>
      <c r="LFW116" s="6"/>
      <c r="LFX116" s="6"/>
      <c r="LFY116" s="6"/>
      <c r="LFZ116" s="6"/>
      <c r="LGA116" s="6"/>
      <c r="LGB116" s="6"/>
      <c r="LGC116" s="6"/>
      <c r="LGD116" s="6"/>
      <c r="LGE116" s="6"/>
      <c r="LGF116" s="6"/>
      <c r="LGG116" s="6"/>
      <c r="LGH116" s="6"/>
      <c r="LGI116" s="6"/>
      <c r="LGJ116" s="6"/>
      <c r="LGK116" s="6"/>
      <c r="LGL116" s="6"/>
      <c r="LGM116" s="6"/>
      <c r="LGN116" s="6"/>
      <c r="LGO116" s="6"/>
      <c r="LGP116" s="6"/>
      <c r="LGQ116" s="6"/>
      <c r="LGR116" s="6"/>
      <c r="LGS116" s="6"/>
      <c r="LGT116" s="6"/>
      <c r="LGU116" s="6"/>
      <c r="LGV116" s="6"/>
      <c r="LGW116" s="6"/>
      <c r="LGX116" s="6"/>
      <c r="LGY116" s="6"/>
      <c r="LGZ116" s="6"/>
      <c r="LHA116" s="6"/>
      <c r="LHB116" s="6"/>
      <c r="LHC116" s="6"/>
      <c r="LHD116" s="6"/>
      <c r="LHE116" s="6"/>
      <c r="LHF116" s="6"/>
      <c r="LHG116" s="6"/>
      <c r="LHH116" s="6"/>
      <c r="LHI116" s="6"/>
      <c r="LHJ116" s="6"/>
      <c r="LHK116" s="6"/>
      <c r="LHL116" s="6"/>
      <c r="LHM116" s="6"/>
      <c r="LHN116" s="6"/>
      <c r="LHO116" s="6"/>
      <c r="LHP116" s="6"/>
      <c r="LHQ116" s="6"/>
      <c r="LHR116" s="6"/>
      <c r="LHS116" s="6"/>
      <c r="LHT116" s="6"/>
      <c r="LHU116" s="6"/>
      <c r="LHV116" s="6"/>
      <c r="LHW116" s="6"/>
      <c r="LHX116" s="6"/>
      <c r="LHY116" s="6"/>
      <c r="LHZ116" s="6"/>
      <c r="LIA116" s="6"/>
      <c r="LIB116" s="6"/>
      <c r="LIC116" s="6"/>
      <c r="LID116" s="6"/>
      <c r="LIE116" s="6"/>
      <c r="LIF116" s="6"/>
      <c r="LIG116" s="6"/>
      <c r="LIH116" s="6"/>
      <c r="LII116" s="6"/>
      <c r="LIJ116" s="6"/>
      <c r="LIK116" s="6"/>
      <c r="LIL116" s="6"/>
      <c r="LIM116" s="6"/>
      <c r="LIN116" s="6"/>
      <c r="LIO116" s="6"/>
      <c r="LIP116" s="6"/>
      <c r="LIQ116" s="6"/>
      <c r="LIR116" s="6"/>
      <c r="LIS116" s="6"/>
      <c r="LIT116" s="6"/>
      <c r="LIU116" s="6"/>
      <c r="LIV116" s="6"/>
      <c r="LIW116" s="6"/>
      <c r="LIX116" s="6"/>
      <c r="LIY116" s="6"/>
      <c r="LIZ116" s="6"/>
      <c r="LJA116" s="6"/>
      <c r="LJB116" s="6"/>
      <c r="LJC116" s="6"/>
      <c r="LJD116" s="6"/>
      <c r="LJE116" s="6"/>
      <c r="LJF116" s="6"/>
      <c r="LJG116" s="6"/>
      <c r="LJH116" s="6"/>
      <c r="LJI116" s="6"/>
      <c r="LJJ116" s="6"/>
      <c r="LJK116" s="6"/>
      <c r="LJL116" s="6"/>
      <c r="LJM116" s="6"/>
      <c r="LJN116" s="6"/>
      <c r="LJO116" s="6"/>
      <c r="LJP116" s="6"/>
      <c r="LJQ116" s="6"/>
      <c r="LJR116" s="6"/>
      <c r="LJS116" s="6"/>
      <c r="LJT116" s="6"/>
      <c r="LJU116" s="6"/>
      <c r="LJV116" s="6"/>
      <c r="LJW116" s="6"/>
      <c r="LJX116" s="6"/>
      <c r="LJY116" s="6"/>
      <c r="LJZ116" s="6"/>
      <c r="LKA116" s="6"/>
      <c r="LKB116" s="6"/>
      <c r="LKC116" s="6"/>
      <c r="LKD116" s="6"/>
      <c r="LKE116" s="6"/>
      <c r="LKF116" s="6"/>
      <c r="LKG116" s="6"/>
      <c r="LKH116" s="6"/>
      <c r="LKI116" s="6"/>
      <c r="LKJ116" s="6"/>
      <c r="LKK116" s="6"/>
      <c r="LKL116" s="6"/>
      <c r="LKM116" s="6"/>
      <c r="LKN116" s="6"/>
      <c r="LKO116" s="6"/>
      <c r="LKP116" s="6"/>
      <c r="LKQ116" s="6"/>
      <c r="LKR116" s="6"/>
      <c r="LKS116" s="6"/>
      <c r="LKT116" s="6"/>
      <c r="LKU116" s="6"/>
      <c r="LKV116" s="6"/>
      <c r="LKW116" s="6"/>
      <c r="LKX116" s="6"/>
      <c r="LKY116" s="6"/>
      <c r="LKZ116" s="6"/>
      <c r="LLA116" s="6"/>
      <c r="LLB116" s="6"/>
      <c r="LLC116" s="6"/>
      <c r="LLD116" s="6"/>
      <c r="LLE116" s="6"/>
      <c r="LLF116" s="6"/>
      <c r="LLG116" s="6"/>
      <c r="LLH116" s="6"/>
      <c r="LLI116" s="6"/>
      <c r="LLJ116" s="6"/>
      <c r="LLK116" s="6"/>
      <c r="LLL116" s="6"/>
      <c r="LLM116" s="6"/>
      <c r="LLN116" s="6"/>
      <c r="LLO116" s="6"/>
      <c r="LLP116" s="6"/>
      <c r="LLQ116" s="6"/>
      <c r="LLR116" s="6"/>
      <c r="LLS116" s="6"/>
      <c r="LLT116" s="6"/>
      <c r="LLU116" s="6"/>
      <c r="LLV116" s="6"/>
      <c r="LLW116" s="6"/>
      <c r="LLX116" s="6"/>
      <c r="LLY116" s="6"/>
      <c r="LLZ116" s="6"/>
      <c r="LMA116" s="6"/>
      <c r="LMB116" s="6"/>
      <c r="LMC116" s="6"/>
      <c r="LMD116" s="6"/>
      <c r="LME116" s="6"/>
      <c r="LMF116" s="6"/>
      <c r="LMG116" s="6"/>
      <c r="LMH116" s="6"/>
      <c r="LMI116" s="6"/>
      <c r="LMJ116" s="6"/>
      <c r="LMK116" s="6"/>
      <c r="LML116" s="6"/>
      <c r="LMM116" s="6"/>
      <c r="LMN116" s="6"/>
      <c r="LMO116" s="6"/>
      <c r="LMP116" s="6"/>
      <c r="LMQ116" s="6"/>
      <c r="LMR116" s="6"/>
      <c r="LMS116" s="6"/>
      <c r="LMT116" s="6"/>
      <c r="LMU116" s="6"/>
      <c r="LMV116" s="6"/>
      <c r="LMW116" s="6"/>
      <c r="LMX116" s="6"/>
      <c r="LMY116" s="6"/>
      <c r="LMZ116" s="6"/>
      <c r="LNA116" s="6"/>
      <c r="LNB116" s="6"/>
      <c r="LNC116" s="6"/>
      <c r="LND116" s="6"/>
      <c r="LNE116" s="6"/>
      <c r="LNF116" s="6"/>
      <c r="LNG116" s="6"/>
      <c r="LNH116" s="6"/>
      <c r="LNI116" s="6"/>
      <c r="LNJ116" s="6"/>
      <c r="LNK116" s="6"/>
      <c r="LNL116" s="6"/>
      <c r="LNM116" s="6"/>
      <c r="LNN116" s="6"/>
      <c r="LNO116" s="6"/>
      <c r="LNP116" s="6"/>
      <c r="LNQ116" s="6"/>
      <c r="LNR116" s="6"/>
      <c r="LNS116" s="6"/>
      <c r="LNT116" s="6"/>
      <c r="LNU116" s="6"/>
      <c r="LNV116" s="6"/>
      <c r="LNW116" s="6"/>
      <c r="LNX116" s="6"/>
      <c r="LNY116" s="6"/>
      <c r="LNZ116" s="6"/>
      <c r="LOA116" s="6"/>
      <c r="LOB116" s="6"/>
      <c r="LOC116" s="6"/>
      <c r="LOD116" s="6"/>
      <c r="LOE116" s="6"/>
      <c r="LOF116" s="6"/>
      <c r="LOG116" s="6"/>
      <c r="LOH116" s="6"/>
      <c r="LOI116" s="6"/>
      <c r="LOJ116" s="6"/>
      <c r="LOK116" s="6"/>
      <c r="LOL116" s="6"/>
      <c r="LOM116" s="6"/>
      <c r="LON116" s="6"/>
      <c r="LOO116" s="6"/>
      <c r="LOP116" s="6"/>
      <c r="LOQ116" s="6"/>
      <c r="LOR116" s="6"/>
      <c r="LOS116" s="6"/>
      <c r="LOT116" s="6"/>
      <c r="LOU116" s="6"/>
      <c r="LOV116" s="6"/>
      <c r="LOW116" s="6"/>
      <c r="LOX116" s="6"/>
      <c r="LOY116" s="6"/>
      <c r="LOZ116" s="6"/>
      <c r="LPA116" s="6"/>
      <c r="LPB116" s="6"/>
      <c r="LPC116" s="6"/>
      <c r="LPD116" s="6"/>
      <c r="LPE116" s="6"/>
      <c r="LPF116" s="6"/>
      <c r="LPG116" s="6"/>
      <c r="LPH116" s="6"/>
      <c r="LPI116" s="6"/>
      <c r="LPJ116" s="6"/>
      <c r="LPK116" s="6"/>
      <c r="LPL116" s="6"/>
      <c r="LPM116" s="6"/>
      <c r="LPN116" s="6"/>
      <c r="LPO116" s="6"/>
      <c r="LPP116" s="6"/>
      <c r="LPQ116" s="6"/>
      <c r="LPR116" s="6"/>
      <c r="LPS116" s="6"/>
      <c r="LPT116" s="6"/>
      <c r="LPU116" s="6"/>
      <c r="LPV116" s="6"/>
      <c r="LPW116" s="6"/>
      <c r="LPX116" s="6"/>
      <c r="LPY116" s="6"/>
      <c r="LPZ116" s="6"/>
      <c r="LQA116" s="6"/>
      <c r="LQB116" s="6"/>
      <c r="LQC116" s="6"/>
      <c r="LQD116" s="6"/>
      <c r="LQE116" s="6"/>
      <c r="LQF116" s="6"/>
      <c r="LQG116" s="6"/>
      <c r="LQH116" s="6"/>
      <c r="LQI116" s="6"/>
      <c r="LQJ116" s="6"/>
      <c r="LQK116" s="6"/>
      <c r="LQL116" s="6"/>
      <c r="LQM116" s="6"/>
      <c r="LQN116" s="6"/>
      <c r="LQO116" s="6"/>
      <c r="LQP116" s="6"/>
      <c r="LQQ116" s="6"/>
      <c r="LQR116" s="6"/>
      <c r="LQS116" s="6"/>
      <c r="LQT116" s="6"/>
      <c r="LQU116" s="6"/>
      <c r="LQV116" s="6"/>
      <c r="LQW116" s="6"/>
      <c r="LQX116" s="6"/>
      <c r="LQY116" s="6"/>
      <c r="LQZ116" s="6"/>
      <c r="LRA116" s="6"/>
      <c r="LRB116" s="6"/>
      <c r="LRC116" s="6"/>
      <c r="LRD116" s="6"/>
      <c r="LRE116" s="6"/>
      <c r="LRF116" s="6"/>
      <c r="LRG116" s="6"/>
      <c r="LRH116" s="6"/>
      <c r="LRI116" s="6"/>
      <c r="LRJ116" s="6"/>
      <c r="LRK116" s="6"/>
      <c r="LRL116" s="6"/>
      <c r="LRM116" s="6"/>
      <c r="LRN116" s="6"/>
      <c r="LRO116" s="6"/>
      <c r="LRP116" s="6"/>
      <c r="LRQ116" s="6"/>
      <c r="LRR116" s="6"/>
      <c r="LRS116" s="6"/>
      <c r="LRT116" s="6"/>
      <c r="LRU116" s="6"/>
      <c r="LRV116" s="6"/>
      <c r="LRW116" s="6"/>
      <c r="LRX116" s="6"/>
      <c r="LRY116" s="6"/>
      <c r="LRZ116" s="6"/>
      <c r="LSA116" s="6"/>
      <c r="LSB116" s="6"/>
      <c r="LSC116" s="6"/>
      <c r="LSD116" s="6"/>
      <c r="LSE116" s="6"/>
      <c r="LSF116" s="6"/>
      <c r="LSG116" s="6"/>
      <c r="LSH116" s="6"/>
      <c r="LSI116" s="6"/>
      <c r="LSJ116" s="6"/>
      <c r="LSK116" s="6"/>
      <c r="LSL116" s="6"/>
      <c r="LSM116" s="6"/>
      <c r="LSN116" s="6"/>
      <c r="LSO116" s="6"/>
      <c r="LSP116" s="6"/>
      <c r="LSQ116" s="6"/>
      <c r="LSR116" s="6"/>
      <c r="LSS116" s="6"/>
      <c r="LST116" s="6"/>
      <c r="LSU116" s="6"/>
      <c r="LSV116" s="6"/>
      <c r="LSW116" s="6"/>
      <c r="LSX116" s="6"/>
      <c r="LSY116" s="6"/>
      <c r="LSZ116" s="6"/>
      <c r="LTA116" s="6"/>
      <c r="LTB116" s="6"/>
      <c r="LTC116" s="6"/>
      <c r="LTD116" s="6"/>
      <c r="LTE116" s="6"/>
      <c r="LTF116" s="6"/>
      <c r="LTG116" s="6"/>
      <c r="LTH116" s="6"/>
      <c r="LTI116" s="6"/>
      <c r="LTJ116" s="6"/>
      <c r="LTK116" s="6"/>
      <c r="LTL116" s="6"/>
      <c r="LTM116" s="6"/>
      <c r="LTN116" s="6"/>
      <c r="LTO116" s="6"/>
      <c r="LTP116" s="6"/>
      <c r="LTQ116" s="6"/>
      <c r="LTR116" s="6"/>
      <c r="LTS116" s="6"/>
      <c r="LTT116" s="6"/>
      <c r="LTU116" s="6"/>
      <c r="LTV116" s="6"/>
      <c r="LTW116" s="6"/>
      <c r="LTX116" s="6"/>
      <c r="LTY116" s="6"/>
      <c r="LTZ116" s="6"/>
      <c r="LUA116" s="6"/>
      <c r="LUB116" s="6"/>
      <c r="LUC116" s="6"/>
      <c r="LUD116" s="6"/>
      <c r="LUE116" s="6"/>
      <c r="LUF116" s="6"/>
      <c r="LUG116" s="6"/>
      <c r="LUH116" s="6"/>
      <c r="LUI116" s="6"/>
      <c r="LUJ116" s="6"/>
      <c r="LUK116" s="6"/>
      <c r="LUL116" s="6"/>
      <c r="LUM116" s="6"/>
      <c r="LUN116" s="6"/>
      <c r="LUO116" s="6"/>
      <c r="LUP116" s="6"/>
      <c r="LUQ116" s="6"/>
      <c r="LUR116" s="6"/>
      <c r="LUS116" s="6"/>
      <c r="LUT116" s="6"/>
      <c r="LUU116" s="6"/>
      <c r="LUV116" s="6"/>
      <c r="LUW116" s="6"/>
      <c r="LUX116" s="6"/>
      <c r="LUY116" s="6"/>
      <c r="LUZ116" s="6"/>
      <c r="LVA116" s="6"/>
      <c r="LVB116" s="6"/>
      <c r="LVC116" s="6"/>
      <c r="LVD116" s="6"/>
      <c r="LVE116" s="6"/>
      <c r="LVF116" s="6"/>
      <c r="LVG116" s="6"/>
      <c r="LVH116" s="6"/>
      <c r="LVI116" s="6"/>
      <c r="LVJ116" s="6"/>
      <c r="LVK116" s="6"/>
      <c r="LVL116" s="6"/>
      <c r="LVM116" s="6"/>
      <c r="LVN116" s="6"/>
      <c r="LVO116" s="6"/>
      <c r="LVP116" s="6"/>
      <c r="LVQ116" s="6"/>
      <c r="LVR116" s="6"/>
      <c r="LVS116" s="6"/>
      <c r="LVT116" s="6"/>
      <c r="LVU116" s="6"/>
      <c r="LVV116" s="6"/>
      <c r="LVW116" s="6"/>
      <c r="LVX116" s="6"/>
      <c r="LVY116" s="6"/>
      <c r="LVZ116" s="6"/>
      <c r="LWA116" s="6"/>
      <c r="LWB116" s="6"/>
      <c r="LWC116" s="6"/>
      <c r="LWD116" s="6"/>
      <c r="LWE116" s="6"/>
      <c r="LWF116" s="6"/>
      <c r="LWG116" s="6"/>
      <c r="LWH116" s="6"/>
      <c r="LWI116" s="6"/>
      <c r="LWJ116" s="6"/>
      <c r="LWK116" s="6"/>
      <c r="LWL116" s="6"/>
      <c r="LWM116" s="6"/>
      <c r="LWN116" s="6"/>
      <c r="LWO116" s="6"/>
      <c r="LWP116" s="6"/>
      <c r="LWQ116" s="6"/>
      <c r="LWR116" s="6"/>
      <c r="LWS116" s="6"/>
      <c r="LWT116" s="6"/>
      <c r="LWU116" s="6"/>
      <c r="LWV116" s="6"/>
      <c r="LWW116" s="6"/>
      <c r="LWX116" s="6"/>
      <c r="LWY116" s="6"/>
      <c r="LWZ116" s="6"/>
      <c r="LXA116" s="6"/>
      <c r="LXB116" s="6"/>
      <c r="LXC116" s="6"/>
      <c r="LXD116" s="6"/>
      <c r="LXE116" s="6"/>
      <c r="LXF116" s="6"/>
      <c r="LXG116" s="6"/>
      <c r="LXH116" s="6"/>
      <c r="LXI116" s="6"/>
      <c r="LXJ116" s="6"/>
      <c r="LXK116" s="6"/>
      <c r="LXL116" s="6"/>
      <c r="LXM116" s="6"/>
      <c r="LXN116" s="6"/>
      <c r="LXO116" s="6"/>
      <c r="LXP116" s="6"/>
      <c r="LXQ116" s="6"/>
      <c r="LXR116" s="6"/>
      <c r="LXS116" s="6"/>
      <c r="LXT116" s="6"/>
      <c r="LXU116" s="6"/>
      <c r="LXV116" s="6"/>
      <c r="LXW116" s="6"/>
      <c r="LXX116" s="6"/>
      <c r="LXY116" s="6"/>
      <c r="LXZ116" s="6"/>
      <c r="LYA116" s="6"/>
      <c r="LYB116" s="6"/>
      <c r="LYC116" s="6"/>
      <c r="LYD116" s="6"/>
      <c r="LYE116" s="6"/>
      <c r="LYF116" s="6"/>
      <c r="LYG116" s="6"/>
      <c r="LYH116" s="6"/>
      <c r="LYI116" s="6"/>
      <c r="LYJ116" s="6"/>
      <c r="LYK116" s="6"/>
      <c r="LYL116" s="6"/>
      <c r="LYM116" s="6"/>
      <c r="LYN116" s="6"/>
      <c r="LYO116" s="6"/>
      <c r="LYP116" s="6"/>
      <c r="LYQ116" s="6"/>
      <c r="LYR116" s="6"/>
      <c r="LYS116" s="6"/>
      <c r="LYT116" s="6"/>
      <c r="LYU116" s="6"/>
      <c r="LYV116" s="6"/>
      <c r="LYW116" s="6"/>
      <c r="LYX116" s="6"/>
      <c r="LYY116" s="6"/>
      <c r="LYZ116" s="6"/>
      <c r="LZA116" s="6"/>
      <c r="LZB116" s="6"/>
      <c r="LZC116" s="6"/>
      <c r="LZD116" s="6"/>
      <c r="LZE116" s="6"/>
      <c r="LZF116" s="6"/>
      <c r="LZG116" s="6"/>
      <c r="LZH116" s="6"/>
      <c r="LZI116" s="6"/>
      <c r="LZJ116" s="6"/>
      <c r="LZK116" s="6"/>
      <c r="LZL116" s="6"/>
      <c r="LZM116" s="6"/>
      <c r="LZN116" s="6"/>
      <c r="LZO116" s="6"/>
      <c r="LZP116" s="6"/>
      <c r="LZQ116" s="6"/>
      <c r="LZR116" s="6"/>
      <c r="LZS116" s="6"/>
      <c r="LZT116" s="6"/>
      <c r="LZU116" s="6"/>
      <c r="LZV116" s="6"/>
      <c r="LZW116" s="6"/>
      <c r="LZX116" s="6"/>
      <c r="LZY116" s="6"/>
      <c r="LZZ116" s="6"/>
      <c r="MAA116" s="6"/>
      <c r="MAB116" s="6"/>
      <c r="MAC116" s="6"/>
      <c r="MAD116" s="6"/>
      <c r="MAE116" s="6"/>
      <c r="MAF116" s="6"/>
      <c r="MAG116" s="6"/>
      <c r="MAH116" s="6"/>
      <c r="MAI116" s="6"/>
      <c r="MAJ116" s="6"/>
      <c r="MAK116" s="6"/>
      <c r="MAL116" s="6"/>
      <c r="MAM116" s="6"/>
      <c r="MAN116" s="6"/>
      <c r="MAO116" s="6"/>
      <c r="MAP116" s="6"/>
      <c r="MAQ116" s="6"/>
      <c r="MAR116" s="6"/>
      <c r="MAS116" s="6"/>
      <c r="MAT116" s="6"/>
      <c r="MAU116" s="6"/>
      <c r="MAV116" s="6"/>
      <c r="MAW116" s="6"/>
      <c r="MAX116" s="6"/>
      <c r="MAY116" s="6"/>
      <c r="MAZ116" s="6"/>
      <c r="MBA116" s="6"/>
      <c r="MBB116" s="6"/>
      <c r="MBC116" s="6"/>
      <c r="MBD116" s="6"/>
      <c r="MBE116" s="6"/>
      <c r="MBF116" s="6"/>
      <c r="MBG116" s="6"/>
      <c r="MBH116" s="6"/>
      <c r="MBI116" s="6"/>
      <c r="MBJ116" s="6"/>
      <c r="MBK116" s="6"/>
      <c r="MBL116" s="6"/>
      <c r="MBM116" s="6"/>
      <c r="MBN116" s="6"/>
      <c r="MBO116" s="6"/>
      <c r="MBP116" s="6"/>
      <c r="MBQ116" s="6"/>
      <c r="MBR116" s="6"/>
      <c r="MBS116" s="6"/>
      <c r="MBT116" s="6"/>
      <c r="MBU116" s="6"/>
      <c r="MBV116" s="6"/>
      <c r="MBW116" s="6"/>
      <c r="MBX116" s="6"/>
      <c r="MBY116" s="6"/>
      <c r="MBZ116" s="6"/>
      <c r="MCA116" s="6"/>
      <c r="MCB116" s="6"/>
      <c r="MCC116" s="6"/>
      <c r="MCD116" s="6"/>
      <c r="MCE116" s="6"/>
      <c r="MCF116" s="6"/>
      <c r="MCG116" s="6"/>
      <c r="MCH116" s="6"/>
      <c r="MCI116" s="6"/>
      <c r="MCJ116" s="6"/>
      <c r="MCK116" s="6"/>
      <c r="MCL116" s="6"/>
      <c r="MCM116" s="6"/>
      <c r="MCN116" s="6"/>
      <c r="MCO116" s="6"/>
      <c r="MCP116" s="6"/>
      <c r="MCQ116" s="6"/>
      <c r="MCR116" s="6"/>
      <c r="MCS116" s="6"/>
      <c r="MCT116" s="6"/>
      <c r="MCU116" s="6"/>
      <c r="MCV116" s="6"/>
      <c r="MCW116" s="6"/>
      <c r="MCX116" s="6"/>
      <c r="MCY116" s="6"/>
      <c r="MCZ116" s="6"/>
      <c r="MDA116" s="6"/>
      <c r="MDB116" s="6"/>
      <c r="MDC116" s="6"/>
      <c r="MDD116" s="6"/>
      <c r="MDE116" s="6"/>
      <c r="MDF116" s="6"/>
      <c r="MDG116" s="6"/>
      <c r="MDH116" s="6"/>
      <c r="MDI116" s="6"/>
      <c r="MDJ116" s="6"/>
      <c r="MDK116" s="6"/>
      <c r="MDL116" s="6"/>
      <c r="MDM116" s="6"/>
      <c r="MDN116" s="6"/>
      <c r="MDO116" s="6"/>
      <c r="MDP116" s="6"/>
      <c r="MDQ116" s="6"/>
      <c r="MDR116" s="6"/>
      <c r="MDS116" s="6"/>
      <c r="MDT116" s="6"/>
      <c r="MDU116" s="6"/>
      <c r="MDV116" s="6"/>
      <c r="MDW116" s="6"/>
      <c r="MDX116" s="6"/>
      <c r="MDY116" s="6"/>
      <c r="MDZ116" s="6"/>
      <c r="MEA116" s="6"/>
      <c r="MEB116" s="6"/>
      <c r="MEC116" s="6"/>
      <c r="MED116" s="6"/>
      <c r="MEE116" s="6"/>
      <c r="MEF116" s="6"/>
      <c r="MEG116" s="6"/>
      <c r="MEH116" s="6"/>
      <c r="MEI116" s="6"/>
      <c r="MEJ116" s="6"/>
      <c r="MEK116" s="6"/>
      <c r="MEL116" s="6"/>
      <c r="MEM116" s="6"/>
      <c r="MEN116" s="6"/>
      <c r="MEO116" s="6"/>
      <c r="MEP116" s="6"/>
      <c r="MEQ116" s="6"/>
      <c r="MER116" s="6"/>
      <c r="MES116" s="6"/>
      <c r="MET116" s="6"/>
      <c r="MEU116" s="6"/>
      <c r="MEV116" s="6"/>
      <c r="MEW116" s="6"/>
      <c r="MEX116" s="6"/>
      <c r="MEY116" s="6"/>
      <c r="MEZ116" s="6"/>
      <c r="MFA116" s="6"/>
      <c r="MFB116" s="6"/>
      <c r="MFC116" s="6"/>
      <c r="MFD116" s="6"/>
      <c r="MFE116" s="6"/>
      <c r="MFF116" s="6"/>
      <c r="MFG116" s="6"/>
      <c r="MFH116" s="6"/>
      <c r="MFI116" s="6"/>
      <c r="MFJ116" s="6"/>
      <c r="MFK116" s="6"/>
      <c r="MFL116" s="6"/>
      <c r="MFM116" s="6"/>
      <c r="MFN116" s="6"/>
      <c r="MFO116" s="6"/>
      <c r="MFP116" s="6"/>
      <c r="MFQ116" s="6"/>
      <c r="MFR116" s="6"/>
      <c r="MFS116" s="6"/>
      <c r="MFT116" s="6"/>
      <c r="MFU116" s="6"/>
      <c r="MFV116" s="6"/>
      <c r="MFW116" s="6"/>
      <c r="MFX116" s="6"/>
      <c r="MFY116" s="6"/>
      <c r="MFZ116" s="6"/>
      <c r="MGA116" s="6"/>
      <c r="MGB116" s="6"/>
      <c r="MGC116" s="6"/>
      <c r="MGD116" s="6"/>
      <c r="MGE116" s="6"/>
      <c r="MGF116" s="6"/>
      <c r="MGG116" s="6"/>
      <c r="MGH116" s="6"/>
      <c r="MGI116" s="6"/>
      <c r="MGJ116" s="6"/>
      <c r="MGK116" s="6"/>
      <c r="MGL116" s="6"/>
      <c r="MGM116" s="6"/>
      <c r="MGN116" s="6"/>
      <c r="MGO116" s="6"/>
      <c r="MGP116" s="6"/>
      <c r="MGQ116" s="6"/>
      <c r="MGR116" s="6"/>
      <c r="MGS116" s="6"/>
      <c r="MGT116" s="6"/>
      <c r="MGU116" s="6"/>
      <c r="MGV116" s="6"/>
      <c r="MGW116" s="6"/>
      <c r="MGX116" s="6"/>
      <c r="MGY116" s="6"/>
      <c r="MGZ116" s="6"/>
      <c r="MHA116" s="6"/>
      <c r="MHB116" s="6"/>
      <c r="MHC116" s="6"/>
      <c r="MHD116" s="6"/>
      <c r="MHE116" s="6"/>
      <c r="MHF116" s="6"/>
      <c r="MHG116" s="6"/>
      <c r="MHH116" s="6"/>
      <c r="MHI116" s="6"/>
      <c r="MHJ116" s="6"/>
      <c r="MHK116" s="6"/>
      <c r="MHL116" s="6"/>
      <c r="MHM116" s="6"/>
      <c r="MHN116" s="6"/>
      <c r="MHO116" s="6"/>
      <c r="MHP116" s="6"/>
      <c r="MHQ116" s="6"/>
      <c r="MHR116" s="6"/>
      <c r="MHS116" s="6"/>
      <c r="MHT116" s="6"/>
      <c r="MHU116" s="6"/>
      <c r="MHV116" s="6"/>
      <c r="MHW116" s="6"/>
      <c r="MHX116" s="6"/>
      <c r="MHY116" s="6"/>
      <c r="MHZ116" s="6"/>
      <c r="MIA116" s="6"/>
      <c r="MIB116" s="6"/>
      <c r="MIC116" s="6"/>
      <c r="MID116" s="6"/>
      <c r="MIE116" s="6"/>
      <c r="MIF116" s="6"/>
      <c r="MIG116" s="6"/>
      <c r="MIH116" s="6"/>
      <c r="MII116" s="6"/>
      <c r="MIJ116" s="6"/>
      <c r="MIK116" s="6"/>
      <c r="MIL116" s="6"/>
      <c r="MIM116" s="6"/>
      <c r="MIN116" s="6"/>
      <c r="MIO116" s="6"/>
      <c r="MIP116" s="6"/>
      <c r="MIQ116" s="6"/>
      <c r="MIR116" s="6"/>
      <c r="MIS116" s="6"/>
      <c r="MIT116" s="6"/>
      <c r="MIU116" s="6"/>
      <c r="MIV116" s="6"/>
      <c r="MIW116" s="6"/>
      <c r="MIX116" s="6"/>
      <c r="MIY116" s="6"/>
      <c r="MIZ116" s="6"/>
      <c r="MJA116" s="6"/>
      <c r="MJB116" s="6"/>
      <c r="MJC116" s="6"/>
      <c r="MJD116" s="6"/>
      <c r="MJE116" s="6"/>
      <c r="MJF116" s="6"/>
      <c r="MJG116" s="6"/>
      <c r="MJH116" s="6"/>
      <c r="MJI116" s="6"/>
      <c r="MJJ116" s="6"/>
      <c r="MJK116" s="6"/>
      <c r="MJL116" s="6"/>
      <c r="MJM116" s="6"/>
      <c r="MJN116" s="6"/>
      <c r="MJO116" s="6"/>
      <c r="MJP116" s="6"/>
      <c r="MJQ116" s="6"/>
      <c r="MJR116" s="6"/>
      <c r="MJS116" s="6"/>
      <c r="MJT116" s="6"/>
      <c r="MJU116" s="6"/>
      <c r="MJV116" s="6"/>
      <c r="MJW116" s="6"/>
      <c r="MJX116" s="6"/>
      <c r="MJY116" s="6"/>
      <c r="MJZ116" s="6"/>
      <c r="MKA116" s="6"/>
      <c r="MKB116" s="6"/>
      <c r="MKC116" s="6"/>
      <c r="MKD116" s="6"/>
      <c r="MKE116" s="6"/>
      <c r="MKF116" s="6"/>
      <c r="MKG116" s="6"/>
      <c r="MKH116" s="6"/>
      <c r="MKI116" s="6"/>
      <c r="MKJ116" s="6"/>
      <c r="MKK116" s="6"/>
      <c r="MKL116" s="6"/>
      <c r="MKM116" s="6"/>
      <c r="MKN116" s="6"/>
      <c r="MKO116" s="6"/>
      <c r="MKP116" s="6"/>
      <c r="MKQ116" s="6"/>
      <c r="MKR116" s="6"/>
      <c r="MKS116" s="6"/>
      <c r="MKT116" s="6"/>
      <c r="MKU116" s="6"/>
      <c r="MKV116" s="6"/>
      <c r="MKW116" s="6"/>
      <c r="MKX116" s="6"/>
      <c r="MKY116" s="6"/>
      <c r="MKZ116" s="6"/>
      <c r="MLA116" s="6"/>
      <c r="MLB116" s="6"/>
      <c r="MLC116" s="6"/>
      <c r="MLD116" s="6"/>
      <c r="MLE116" s="6"/>
      <c r="MLF116" s="6"/>
      <c r="MLG116" s="6"/>
      <c r="MLH116" s="6"/>
      <c r="MLI116" s="6"/>
      <c r="MLJ116" s="6"/>
      <c r="MLK116" s="6"/>
      <c r="MLL116" s="6"/>
      <c r="MLM116" s="6"/>
      <c r="MLN116" s="6"/>
      <c r="MLO116" s="6"/>
      <c r="MLP116" s="6"/>
      <c r="MLQ116" s="6"/>
      <c r="MLR116" s="6"/>
      <c r="MLS116" s="6"/>
      <c r="MLT116" s="6"/>
      <c r="MLU116" s="6"/>
      <c r="MLV116" s="6"/>
      <c r="MLW116" s="6"/>
      <c r="MLX116" s="6"/>
      <c r="MLY116" s="6"/>
      <c r="MLZ116" s="6"/>
      <c r="MMA116" s="6"/>
      <c r="MMB116" s="6"/>
      <c r="MMC116" s="6"/>
      <c r="MMD116" s="6"/>
      <c r="MME116" s="6"/>
      <c r="MMF116" s="6"/>
      <c r="MMG116" s="6"/>
      <c r="MMH116" s="6"/>
      <c r="MMI116" s="6"/>
      <c r="MMJ116" s="6"/>
      <c r="MMK116" s="6"/>
      <c r="MML116" s="6"/>
      <c r="MMM116" s="6"/>
      <c r="MMN116" s="6"/>
      <c r="MMO116" s="6"/>
      <c r="MMP116" s="6"/>
      <c r="MMQ116" s="6"/>
      <c r="MMR116" s="6"/>
      <c r="MMS116" s="6"/>
      <c r="MMT116" s="6"/>
      <c r="MMU116" s="6"/>
      <c r="MMV116" s="6"/>
      <c r="MMW116" s="6"/>
      <c r="MMX116" s="6"/>
      <c r="MMY116" s="6"/>
      <c r="MMZ116" s="6"/>
      <c r="MNA116" s="6"/>
      <c r="MNB116" s="6"/>
      <c r="MNC116" s="6"/>
      <c r="MND116" s="6"/>
      <c r="MNE116" s="6"/>
      <c r="MNF116" s="6"/>
      <c r="MNG116" s="6"/>
      <c r="MNH116" s="6"/>
      <c r="MNI116" s="6"/>
      <c r="MNJ116" s="6"/>
      <c r="MNK116" s="6"/>
      <c r="MNL116" s="6"/>
      <c r="MNM116" s="6"/>
      <c r="MNN116" s="6"/>
      <c r="MNO116" s="6"/>
      <c r="MNP116" s="6"/>
      <c r="MNQ116" s="6"/>
      <c r="MNR116" s="6"/>
      <c r="MNS116" s="6"/>
      <c r="MNT116" s="6"/>
      <c r="MNU116" s="6"/>
      <c r="MNV116" s="6"/>
      <c r="MNW116" s="6"/>
      <c r="MNX116" s="6"/>
      <c r="MNY116" s="6"/>
      <c r="MNZ116" s="6"/>
      <c r="MOA116" s="6"/>
      <c r="MOB116" s="6"/>
      <c r="MOC116" s="6"/>
      <c r="MOD116" s="6"/>
      <c r="MOE116" s="6"/>
      <c r="MOF116" s="6"/>
      <c r="MOG116" s="6"/>
      <c r="MOH116" s="6"/>
      <c r="MOI116" s="6"/>
      <c r="MOJ116" s="6"/>
      <c r="MOK116" s="6"/>
      <c r="MOL116" s="6"/>
      <c r="MOM116" s="6"/>
      <c r="MON116" s="6"/>
      <c r="MOO116" s="6"/>
      <c r="MOP116" s="6"/>
      <c r="MOQ116" s="6"/>
      <c r="MOR116" s="6"/>
      <c r="MOS116" s="6"/>
      <c r="MOT116" s="6"/>
      <c r="MOU116" s="6"/>
      <c r="MOV116" s="6"/>
      <c r="MOW116" s="6"/>
      <c r="MOX116" s="6"/>
      <c r="MOY116" s="6"/>
      <c r="MOZ116" s="6"/>
      <c r="MPA116" s="6"/>
      <c r="MPB116" s="6"/>
      <c r="MPC116" s="6"/>
      <c r="MPD116" s="6"/>
      <c r="MPE116" s="6"/>
      <c r="MPF116" s="6"/>
      <c r="MPG116" s="6"/>
      <c r="MPH116" s="6"/>
      <c r="MPI116" s="6"/>
      <c r="MPJ116" s="6"/>
      <c r="MPK116" s="6"/>
      <c r="MPL116" s="6"/>
      <c r="MPM116" s="6"/>
      <c r="MPN116" s="6"/>
      <c r="MPO116" s="6"/>
      <c r="MPP116" s="6"/>
      <c r="MPQ116" s="6"/>
      <c r="MPR116" s="6"/>
      <c r="MPS116" s="6"/>
      <c r="MPT116" s="6"/>
      <c r="MPU116" s="6"/>
      <c r="MPV116" s="6"/>
      <c r="MPW116" s="6"/>
      <c r="MPX116" s="6"/>
      <c r="MPY116" s="6"/>
      <c r="MPZ116" s="6"/>
      <c r="MQA116" s="6"/>
      <c r="MQB116" s="6"/>
      <c r="MQC116" s="6"/>
      <c r="MQD116" s="6"/>
      <c r="MQE116" s="6"/>
      <c r="MQF116" s="6"/>
      <c r="MQG116" s="6"/>
      <c r="MQH116" s="6"/>
      <c r="MQI116" s="6"/>
      <c r="MQJ116" s="6"/>
      <c r="MQK116" s="6"/>
      <c r="MQL116" s="6"/>
      <c r="MQM116" s="6"/>
      <c r="MQN116" s="6"/>
      <c r="MQO116" s="6"/>
      <c r="MQP116" s="6"/>
      <c r="MQQ116" s="6"/>
      <c r="MQR116" s="6"/>
      <c r="MQS116" s="6"/>
      <c r="MQT116" s="6"/>
      <c r="MQU116" s="6"/>
      <c r="MQV116" s="6"/>
      <c r="MQW116" s="6"/>
      <c r="MQX116" s="6"/>
      <c r="MQY116" s="6"/>
      <c r="MQZ116" s="6"/>
      <c r="MRA116" s="6"/>
      <c r="MRB116" s="6"/>
      <c r="MRC116" s="6"/>
      <c r="MRD116" s="6"/>
      <c r="MRE116" s="6"/>
      <c r="MRF116" s="6"/>
      <c r="MRG116" s="6"/>
      <c r="MRH116" s="6"/>
      <c r="MRI116" s="6"/>
      <c r="MRJ116" s="6"/>
      <c r="MRK116" s="6"/>
      <c r="MRL116" s="6"/>
      <c r="MRM116" s="6"/>
      <c r="MRN116" s="6"/>
      <c r="MRO116" s="6"/>
      <c r="MRP116" s="6"/>
      <c r="MRQ116" s="6"/>
      <c r="MRR116" s="6"/>
      <c r="MRS116" s="6"/>
      <c r="MRT116" s="6"/>
      <c r="MRU116" s="6"/>
      <c r="MRV116" s="6"/>
      <c r="MRW116" s="6"/>
      <c r="MRX116" s="6"/>
      <c r="MRY116" s="6"/>
      <c r="MRZ116" s="6"/>
      <c r="MSA116" s="6"/>
      <c r="MSB116" s="6"/>
      <c r="MSC116" s="6"/>
      <c r="MSD116" s="6"/>
      <c r="MSE116" s="6"/>
      <c r="MSF116" s="6"/>
      <c r="MSG116" s="6"/>
      <c r="MSH116" s="6"/>
      <c r="MSI116" s="6"/>
      <c r="MSJ116" s="6"/>
      <c r="MSK116" s="6"/>
      <c r="MSL116" s="6"/>
      <c r="MSM116" s="6"/>
      <c r="MSN116" s="6"/>
      <c r="MSO116" s="6"/>
      <c r="MSP116" s="6"/>
      <c r="MSQ116" s="6"/>
      <c r="MSR116" s="6"/>
      <c r="MSS116" s="6"/>
      <c r="MST116" s="6"/>
      <c r="MSU116" s="6"/>
      <c r="MSV116" s="6"/>
      <c r="MSW116" s="6"/>
      <c r="MSX116" s="6"/>
      <c r="MSY116" s="6"/>
      <c r="MSZ116" s="6"/>
      <c r="MTA116" s="6"/>
      <c r="MTB116" s="6"/>
      <c r="MTC116" s="6"/>
      <c r="MTD116" s="6"/>
      <c r="MTE116" s="6"/>
      <c r="MTF116" s="6"/>
      <c r="MTG116" s="6"/>
      <c r="MTH116" s="6"/>
      <c r="MTI116" s="6"/>
      <c r="MTJ116" s="6"/>
      <c r="MTK116" s="6"/>
      <c r="MTL116" s="6"/>
      <c r="MTM116" s="6"/>
      <c r="MTN116" s="6"/>
      <c r="MTO116" s="6"/>
      <c r="MTP116" s="6"/>
      <c r="MTQ116" s="6"/>
      <c r="MTR116" s="6"/>
      <c r="MTS116" s="6"/>
      <c r="MTT116" s="6"/>
      <c r="MTU116" s="6"/>
      <c r="MTV116" s="6"/>
      <c r="MTW116" s="6"/>
      <c r="MTX116" s="6"/>
      <c r="MTY116" s="6"/>
      <c r="MTZ116" s="6"/>
      <c r="MUA116" s="6"/>
      <c r="MUB116" s="6"/>
      <c r="MUC116" s="6"/>
      <c r="MUD116" s="6"/>
      <c r="MUE116" s="6"/>
      <c r="MUF116" s="6"/>
      <c r="MUG116" s="6"/>
      <c r="MUH116" s="6"/>
      <c r="MUI116" s="6"/>
      <c r="MUJ116" s="6"/>
      <c r="MUK116" s="6"/>
      <c r="MUL116" s="6"/>
      <c r="MUM116" s="6"/>
      <c r="MUN116" s="6"/>
      <c r="MUO116" s="6"/>
      <c r="MUP116" s="6"/>
      <c r="MUQ116" s="6"/>
      <c r="MUR116" s="6"/>
      <c r="MUS116" s="6"/>
      <c r="MUT116" s="6"/>
      <c r="MUU116" s="6"/>
      <c r="MUV116" s="6"/>
      <c r="MUW116" s="6"/>
      <c r="MUX116" s="6"/>
      <c r="MUY116" s="6"/>
      <c r="MUZ116" s="6"/>
      <c r="MVA116" s="6"/>
      <c r="MVB116" s="6"/>
      <c r="MVC116" s="6"/>
      <c r="MVD116" s="6"/>
      <c r="MVE116" s="6"/>
      <c r="MVF116" s="6"/>
      <c r="MVG116" s="6"/>
      <c r="MVH116" s="6"/>
      <c r="MVI116" s="6"/>
      <c r="MVJ116" s="6"/>
      <c r="MVK116" s="6"/>
      <c r="MVL116" s="6"/>
      <c r="MVM116" s="6"/>
      <c r="MVN116" s="6"/>
      <c r="MVO116" s="6"/>
      <c r="MVP116" s="6"/>
      <c r="MVQ116" s="6"/>
      <c r="MVR116" s="6"/>
      <c r="MVS116" s="6"/>
      <c r="MVT116" s="6"/>
      <c r="MVU116" s="6"/>
      <c r="MVV116" s="6"/>
      <c r="MVW116" s="6"/>
      <c r="MVX116" s="6"/>
      <c r="MVY116" s="6"/>
      <c r="MVZ116" s="6"/>
      <c r="MWA116" s="6"/>
      <c r="MWB116" s="6"/>
      <c r="MWC116" s="6"/>
      <c r="MWD116" s="6"/>
      <c r="MWE116" s="6"/>
      <c r="MWF116" s="6"/>
      <c r="MWG116" s="6"/>
      <c r="MWH116" s="6"/>
      <c r="MWI116" s="6"/>
      <c r="MWJ116" s="6"/>
      <c r="MWK116" s="6"/>
      <c r="MWL116" s="6"/>
      <c r="MWM116" s="6"/>
      <c r="MWN116" s="6"/>
      <c r="MWO116" s="6"/>
      <c r="MWP116" s="6"/>
      <c r="MWQ116" s="6"/>
      <c r="MWR116" s="6"/>
      <c r="MWS116" s="6"/>
      <c r="MWT116" s="6"/>
      <c r="MWU116" s="6"/>
      <c r="MWV116" s="6"/>
      <c r="MWW116" s="6"/>
      <c r="MWX116" s="6"/>
      <c r="MWY116" s="6"/>
      <c r="MWZ116" s="6"/>
      <c r="MXA116" s="6"/>
      <c r="MXB116" s="6"/>
      <c r="MXC116" s="6"/>
      <c r="MXD116" s="6"/>
      <c r="MXE116" s="6"/>
      <c r="MXF116" s="6"/>
      <c r="MXG116" s="6"/>
      <c r="MXH116" s="6"/>
      <c r="MXI116" s="6"/>
      <c r="MXJ116" s="6"/>
      <c r="MXK116" s="6"/>
      <c r="MXL116" s="6"/>
      <c r="MXM116" s="6"/>
      <c r="MXN116" s="6"/>
      <c r="MXO116" s="6"/>
      <c r="MXP116" s="6"/>
      <c r="MXQ116" s="6"/>
      <c r="MXR116" s="6"/>
      <c r="MXS116" s="6"/>
      <c r="MXT116" s="6"/>
      <c r="MXU116" s="6"/>
      <c r="MXV116" s="6"/>
      <c r="MXW116" s="6"/>
      <c r="MXX116" s="6"/>
      <c r="MXY116" s="6"/>
      <c r="MXZ116" s="6"/>
      <c r="MYA116" s="6"/>
      <c r="MYB116" s="6"/>
      <c r="MYC116" s="6"/>
      <c r="MYD116" s="6"/>
      <c r="MYE116" s="6"/>
      <c r="MYF116" s="6"/>
      <c r="MYG116" s="6"/>
      <c r="MYH116" s="6"/>
      <c r="MYI116" s="6"/>
      <c r="MYJ116" s="6"/>
      <c r="MYK116" s="6"/>
      <c r="MYL116" s="6"/>
      <c r="MYM116" s="6"/>
      <c r="MYN116" s="6"/>
      <c r="MYO116" s="6"/>
      <c r="MYP116" s="6"/>
      <c r="MYQ116" s="6"/>
      <c r="MYR116" s="6"/>
      <c r="MYS116" s="6"/>
      <c r="MYT116" s="6"/>
      <c r="MYU116" s="6"/>
      <c r="MYV116" s="6"/>
      <c r="MYW116" s="6"/>
      <c r="MYX116" s="6"/>
      <c r="MYY116" s="6"/>
      <c r="MYZ116" s="6"/>
      <c r="MZA116" s="6"/>
      <c r="MZB116" s="6"/>
      <c r="MZC116" s="6"/>
      <c r="MZD116" s="6"/>
      <c r="MZE116" s="6"/>
      <c r="MZF116" s="6"/>
      <c r="MZG116" s="6"/>
      <c r="MZH116" s="6"/>
      <c r="MZI116" s="6"/>
      <c r="MZJ116" s="6"/>
      <c r="MZK116" s="6"/>
      <c r="MZL116" s="6"/>
      <c r="MZM116" s="6"/>
      <c r="MZN116" s="6"/>
      <c r="MZO116" s="6"/>
      <c r="MZP116" s="6"/>
      <c r="MZQ116" s="6"/>
      <c r="MZR116" s="6"/>
      <c r="MZS116" s="6"/>
      <c r="MZT116" s="6"/>
      <c r="MZU116" s="6"/>
      <c r="MZV116" s="6"/>
      <c r="MZW116" s="6"/>
      <c r="MZX116" s="6"/>
      <c r="MZY116" s="6"/>
      <c r="MZZ116" s="6"/>
      <c r="NAA116" s="6"/>
      <c r="NAB116" s="6"/>
      <c r="NAC116" s="6"/>
      <c r="NAD116" s="6"/>
      <c r="NAE116" s="6"/>
      <c r="NAF116" s="6"/>
      <c r="NAG116" s="6"/>
      <c r="NAH116" s="6"/>
      <c r="NAI116" s="6"/>
      <c r="NAJ116" s="6"/>
      <c r="NAK116" s="6"/>
      <c r="NAL116" s="6"/>
      <c r="NAM116" s="6"/>
      <c r="NAN116" s="6"/>
      <c r="NAO116" s="6"/>
      <c r="NAP116" s="6"/>
      <c r="NAQ116" s="6"/>
      <c r="NAR116" s="6"/>
      <c r="NAS116" s="6"/>
      <c r="NAT116" s="6"/>
      <c r="NAU116" s="6"/>
      <c r="NAV116" s="6"/>
      <c r="NAW116" s="6"/>
      <c r="NAX116" s="6"/>
      <c r="NAY116" s="6"/>
      <c r="NAZ116" s="6"/>
      <c r="NBA116" s="6"/>
      <c r="NBB116" s="6"/>
      <c r="NBC116" s="6"/>
      <c r="NBD116" s="6"/>
      <c r="NBE116" s="6"/>
      <c r="NBF116" s="6"/>
      <c r="NBG116" s="6"/>
      <c r="NBH116" s="6"/>
      <c r="NBI116" s="6"/>
      <c r="NBJ116" s="6"/>
      <c r="NBK116" s="6"/>
      <c r="NBL116" s="6"/>
      <c r="NBM116" s="6"/>
      <c r="NBN116" s="6"/>
      <c r="NBO116" s="6"/>
      <c r="NBP116" s="6"/>
      <c r="NBQ116" s="6"/>
      <c r="NBR116" s="6"/>
      <c r="NBS116" s="6"/>
      <c r="NBT116" s="6"/>
      <c r="NBU116" s="6"/>
      <c r="NBV116" s="6"/>
      <c r="NBW116" s="6"/>
      <c r="NBX116" s="6"/>
      <c r="NBY116" s="6"/>
      <c r="NBZ116" s="6"/>
      <c r="NCA116" s="6"/>
      <c r="NCB116" s="6"/>
      <c r="NCC116" s="6"/>
      <c r="NCD116" s="6"/>
      <c r="NCE116" s="6"/>
      <c r="NCF116" s="6"/>
      <c r="NCG116" s="6"/>
      <c r="NCH116" s="6"/>
      <c r="NCI116" s="6"/>
      <c r="NCJ116" s="6"/>
      <c r="NCK116" s="6"/>
      <c r="NCL116" s="6"/>
      <c r="NCM116" s="6"/>
      <c r="NCN116" s="6"/>
      <c r="NCO116" s="6"/>
      <c r="NCP116" s="6"/>
      <c r="NCQ116" s="6"/>
      <c r="NCR116" s="6"/>
      <c r="NCS116" s="6"/>
      <c r="NCT116" s="6"/>
      <c r="NCU116" s="6"/>
      <c r="NCV116" s="6"/>
      <c r="NCW116" s="6"/>
      <c r="NCX116" s="6"/>
      <c r="NCY116" s="6"/>
      <c r="NCZ116" s="6"/>
      <c r="NDA116" s="6"/>
      <c r="NDB116" s="6"/>
      <c r="NDC116" s="6"/>
      <c r="NDD116" s="6"/>
      <c r="NDE116" s="6"/>
      <c r="NDF116" s="6"/>
      <c r="NDG116" s="6"/>
      <c r="NDH116" s="6"/>
      <c r="NDI116" s="6"/>
      <c r="NDJ116" s="6"/>
      <c r="NDK116" s="6"/>
      <c r="NDL116" s="6"/>
      <c r="NDM116" s="6"/>
      <c r="NDN116" s="6"/>
      <c r="NDO116" s="6"/>
      <c r="NDP116" s="6"/>
      <c r="NDQ116" s="6"/>
      <c r="NDR116" s="6"/>
      <c r="NDS116" s="6"/>
      <c r="NDT116" s="6"/>
      <c r="NDU116" s="6"/>
      <c r="NDV116" s="6"/>
      <c r="NDW116" s="6"/>
      <c r="NDX116" s="6"/>
      <c r="NDY116" s="6"/>
      <c r="NDZ116" s="6"/>
      <c r="NEA116" s="6"/>
      <c r="NEB116" s="6"/>
      <c r="NEC116" s="6"/>
      <c r="NED116" s="6"/>
      <c r="NEE116" s="6"/>
      <c r="NEF116" s="6"/>
      <c r="NEG116" s="6"/>
      <c r="NEH116" s="6"/>
      <c r="NEI116" s="6"/>
      <c r="NEJ116" s="6"/>
      <c r="NEK116" s="6"/>
      <c r="NEL116" s="6"/>
      <c r="NEM116" s="6"/>
      <c r="NEN116" s="6"/>
      <c r="NEO116" s="6"/>
      <c r="NEP116" s="6"/>
      <c r="NEQ116" s="6"/>
      <c r="NER116" s="6"/>
      <c r="NES116" s="6"/>
      <c r="NET116" s="6"/>
      <c r="NEU116" s="6"/>
      <c r="NEV116" s="6"/>
      <c r="NEW116" s="6"/>
      <c r="NEX116" s="6"/>
      <c r="NEY116" s="6"/>
      <c r="NEZ116" s="6"/>
      <c r="NFA116" s="6"/>
      <c r="NFB116" s="6"/>
      <c r="NFC116" s="6"/>
      <c r="NFD116" s="6"/>
      <c r="NFE116" s="6"/>
      <c r="NFF116" s="6"/>
      <c r="NFG116" s="6"/>
      <c r="NFH116" s="6"/>
      <c r="NFI116" s="6"/>
      <c r="NFJ116" s="6"/>
      <c r="NFK116" s="6"/>
      <c r="NFL116" s="6"/>
      <c r="NFM116" s="6"/>
      <c r="NFN116" s="6"/>
      <c r="NFO116" s="6"/>
      <c r="NFP116" s="6"/>
      <c r="NFQ116" s="6"/>
      <c r="NFR116" s="6"/>
      <c r="NFS116" s="6"/>
      <c r="NFT116" s="6"/>
      <c r="NFU116" s="6"/>
      <c r="NFV116" s="6"/>
      <c r="NFW116" s="6"/>
      <c r="NFX116" s="6"/>
      <c r="NFY116" s="6"/>
      <c r="NFZ116" s="6"/>
      <c r="NGA116" s="6"/>
      <c r="NGB116" s="6"/>
      <c r="NGC116" s="6"/>
      <c r="NGD116" s="6"/>
      <c r="NGE116" s="6"/>
      <c r="NGF116" s="6"/>
      <c r="NGG116" s="6"/>
      <c r="NGH116" s="6"/>
      <c r="NGI116" s="6"/>
      <c r="NGJ116" s="6"/>
      <c r="NGK116" s="6"/>
      <c r="NGL116" s="6"/>
      <c r="NGM116" s="6"/>
      <c r="NGN116" s="6"/>
      <c r="NGO116" s="6"/>
      <c r="NGP116" s="6"/>
      <c r="NGQ116" s="6"/>
      <c r="NGR116" s="6"/>
      <c r="NGS116" s="6"/>
      <c r="NGT116" s="6"/>
      <c r="NGU116" s="6"/>
      <c r="NGV116" s="6"/>
      <c r="NGW116" s="6"/>
      <c r="NGX116" s="6"/>
      <c r="NGY116" s="6"/>
      <c r="NGZ116" s="6"/>
      <c r="NHA116" s="6"/>
      <c r="NHB116" s="6"/>
      <c r="NHC116" s="6"/>
      <c r="NHD116" s="6"/>
      <c r="NHE116" s="6"/>
      <c r="NHF116" s="6"/>
      <c r="NHG116" s="6"/>
      <c r="NHH116" s="6"/>
      <c r="NHI116" s="6"/>
      <c r="NHJ116" s="6"/>
      <c r="NHK116" s="6"/>
      <c r="NHL116" s="6"/>
      <c r="NHM116" s="6"/>
      <c r="NHN116" s="6"/>
      <c r="NHO116" s="6"/>
      <c r="NHP116" s="6"/>
      <c r="NHQ116" s="6"/>
      <c r="NHR116" s="6"/>
      <c r="NHS116" s="6"/>
      <c r="NHT116" s="6"/>
      <c r="NHU116" s="6"/>
      <c r="NHV116" s="6"/>
      <c r="NHW116" s="6"/>
      <c r="NHX116" s="6"/>
      <c r="NHY116" s="6"/>
      <c r="NHZ116" s="6"/>
      <c r="NIA116" s="6"/>
      <c r="NIB116" s="6"/>
      <c r="NIC116" s="6"/>
      <c r="NID116" s="6"/>
      <c r="NIE116" s="6"/>
      <c r="NIF116" s="6"/>
      <c r="NIG116" s="6"/>
      <c r="NIH116" s="6"/>
      <c r="NII116" s="6"/>
      <c r="NIJ116" s="6"/>
      <c r="NIK116" s="6"/>
      <c r="NIL116" s="6"/>
      <c r="NIM116" s="6"/>
      <c r="NIN116" s="6"/>
      <c r="NIO116" s="6"/>
      <c r="NIP116" s="6"/>
      <c r="NIQ116" s="6"/>
      <c r="NIR116" s="6"/>
      <c r="NIS116" s="6"/>
      <c r="NIT116" s="6"/>
      <c r="NIU116" s="6"/>
      <c r="NIV116" s="6"/>
      <c r="NIW116" s="6"/>
      <c r="NIX116" s="6"/>
      <c r="NIY116" s="6"/>
      <c r="NIZ116" s="6"/>
      <c r="NJA116" s="6"/>
      <c r="NJB116" s="6"/>
      <c r="NJC116" s="6"/>
      <c r="NJD116" s="6"/>
      <c r="NJE116" s="6"/>
      <c r="NJF116" s="6"/>
      <c r="NJG116" s="6"/>
      <c r="NJH116" s="6"/>
      <c r="NJI116" s="6"/>
      <c r="NJJ116" s="6"/>
      <c r="NJK116" s="6"/>
      <c r="NJL116" s="6"/>
      <c r="NJM116" s="6"/>
      <c r="NJN116" s="6"/>
      <c r="NJO116" s="6"/>
      <c r="NJP116" s="6"/>
      <c r="NJQ116" s="6"/>
      <c r="NJR116" s="6"/>
      <c r="NJS116" s="6"/>
      <c r="NJT116" s="6"/>
      <c r="NJU116" s="6"/>
      <c r="NJV116" s="6"/>
      <c r="NJW116" s="6"/>
      <c r="NJX116" s="6"/>
      <c r="NJY116" s="6"/>
      <c r="NJZ116" s="6"/>
      <c r="NKA116" s="6"/>
      <c r="NKB116" s="6"/>
      <c r="NKC116" s="6"/>
      <c r="NKD116" s="6"/>
      <c r="NKE116" s="6"/>
      <c r="NKF116" s="6"/>
      <c r="NKG116" s="6"/>
      <c r="NKH116" s="6"/>
      <c r="NKI116" s="6"/>
      <c r="NKJ116" s="6"/>
      <c r="NKK116" s="6"/>
      <c r="NKL116" s="6"/>
      <c r="NKM116" s="6"/>
      <c r="NKN116" s="6"/>
      <c r="NKO116" s="6"/>
      <c r="NKP116" s="6"/>
      <c r="NKQ116" s="6"/>
      <c r="NKR116" s="6"/>
      <c r="NKS116" s="6"/>
      <c r="NKT116" s="6"/>
      <c r="NKU116" s="6"/>
      <c r="NKV116" s="6"/>
      <c r="NKW116" s="6"/>
      <c r="NKX116" s="6"/>
      <c r="NKY116" s="6"/>
      <c r="NKZ116" s="6"/>
      <c r="NLA116" s="6"/>
      <c r="NLB116" s="6"/>
      <c r="NLC116" s="6"/>
      <c r="NLD116" s="6"/>
      <c r="NLE116" s="6"/>
      <c r="NLF116" s="6"/>
      <c r="NLG116" s="6"/>
      <c r="NLH116" s="6"/>
      <c r="NLI116" s="6"/>
      <c r="NLJ116" s="6"/>
      <c r="NLK116" s="6"/>
      <c r="NLL116" s="6"/>
      <c r="NLM116" s="6"/>
      <c r="NLN116" s="6"/>
      <c r="NLO116" s="6"/>
      <c r="NLP116" s="6"/>
      <c r="NLQ116" s="6"/>
      <c r="NLR116" s="6"/>
      <c r="NLS116" s="6"/>
      <c r="NLT116" s="6"/>
      <c r="NLU116" s="6"/>
      <c r="NLV116" s="6"/>
      <c r="NLW116" s="6"/>
      <c r="NLX116" s="6"/>
      <c r="NLY116" s="6"/>
      <c r="NLZ116" s="6"/>
      <c r="NMA116" s="6"/>
      <c r="NMB116" s="6"/>
      <c r="NMC116" s="6"/>
      <c r="NMD116" s="6"/>
      <c r="NME116" s="6"/>
      <c r="NMF116" s="6"/>
      <c r="NMG116" s="6"/>
      <c r="NMH116" s="6"/>
      <c r="NMI116" s="6"/>
      <c r="NMJ116" s="6"/>
      <c r="NMK116" s="6"/>
      <c r="NML116" s="6"/>
      <c r="NMM116" s="6"/>
      <c r="NMN116" s="6"/>
      <c r="NMO116" s="6"/>
      <c r="NMP116" s="6"/>
      <c r="NMQ116" s="6"/>
      <c r="NMR116" s="6"/>
      <c r="NMS116" s="6"/>
      <c r="NMT116" s="6"/>
      <c r="NMU116" s="6"/>
      <c r="NMV116" s="6"/>
      <c r="NMW116" s="6"/>
      <c r="NMX116" s="6"/>
      <c r="NMY116" s="6"/>
      <c r="NMZ116" s="6"/>
      <c r="NNA116" s="6"/>
      <c r="NNB116" s="6"/>
      <c r="NNC116" s="6"/>
      <c r="NND116" s="6"/>
      <c r="NNE116" s="6"/>
      <c r="NNF116" s="6"/>
      <c r="NNG116" s="6"/>
      <c r="NNH116" s="6"/>
      <c r="NNI116" s="6"/>
      <c r="NNJ116" s="6"/>
      <c r="NNK116" s="6"/>
      <c r="NNL116" s="6"/>
      <c r="NNM116" s="6"/>
      <c r="NNN116" s="6"/>
      <c r="NNO116" s="6"/>
      <c r="NNP116" s="6"/>
      <c r="NNQ116" s="6"/>
      <c r="NNR116" s="6"/>
      <c r="NNS116" s="6"/>
      <c r="NNT116" s="6"/>
      <c r="NNU116" s="6"/>
      <c r="NNV116" s="6"/>
      <c r="NNW116" s="6"/>
      <c r="NNX116" s="6"/>
      <c r="NNY116" s="6"/>
      <c r="NNZ116" s="6"/>
      <c r="NOA116" s="6"/>
      <c r="NOB116" s="6"/>
      <c r="NOC116" s="6"/>
      <c r="NOD116" s="6"/>
      <c r="NOE116" s="6"/>
      <c r="NOF116" s="6"/>
      <c r="NOG116" s="6"/>
      <c r="NOH116" s="6"/>
      <c r="NOI116" s="6"/>
      <c r="NOJ116" s="6"/>
      <c r="NOK116" s="6"/>
      <c r="NOL116" s="6"/>
      <c r="NOM116" s="6"/>
      <c r="NON116" s="6"/>
      <c r="NOO116" s="6"/>
      <c r="NOP116" s="6"/>
      <c r="NOQ116" s="6"/>
      <c r="NOR116" s="6"/>
      <c r="NOS116" s="6"/>
      <c r="NOT116" s="6"/>
      <c r="NOU116" s="6"/>
      <c r="NOV116" s="6"/>
      <c r="NOW116" s="6"/>
      <c r="NOX116" s="6"/>
      <c r="NOY116" s="6"/>
      <c r="NOZ116" s="6"/>
      <c r="NPA116" s="6"/>
      <c r="NPB116" s="6"/>
      <c r="NPC116" s="6"/>
      <c r="NPD116" s="6"/>
      <c r="NPE116" s="6"/>
      <c r="NPF116" s="6"/>
      <c r="NPG116" s="6"/>
      <c r="NPH116" s="6"/>
      <c r="NPI116" s="6"/>
      <c r="NPJ116" s="6"/>
      <c r="NPK116" s="6"/>
      <c r="NPL116" s="6"/>
      <c r="NPM116" s="6"/>
      <c r="NPN116" s="6"/>
      <c r="NPO116" s="6"/>
      <c r="NPP116" s="6"/>
      <c r="NPQ116" s="6"/>
      <c r="NPR116" s="6"/>
      <c r="NPS116" s="6"/>
      <c r="NPT116" s="6"/>
      <c r="NPU116" s="6"/>
      <c r="NPV116" s="6"/>
      <c r="NPW116" s="6"/>
      <c r="NPX116" s="6"/>
      <c r="NPY116" s="6"/>
      <c r="NPZ116" s="6"/>
      <c r="NQA116" s="6"/>
      <c r="NQB116" s="6"/>
      <c r="NQC116" s="6"/>
      <c r="NQD116" s="6"/>
      <c r="NQE116" s="6"/>
      <c r="NQF116" s="6"/>
      <c r="NQG116" s="6"/>
      <c r="NQH116" s="6"/>
      <c r="NQI116" s="6"/>
      <c r="NQJ116" s="6"/>
      <c r="NQK116" s="6"/>
      <c r="NQL116" s="6"/>
      <c r="NQM116" s="6"/>
      <c r="NQN116" s="6"/>
      <c r="NQO116" s="6"/>
      <c r="NQP116" s="6"/>
      <c r="NQQ116" s="6"/>
      <c r="NQR116" s="6"/>
      <c r="NQS116" s="6"/>
      <c r="NQT116" s="6"/>
      <c r="NQU116" s="6"/>
      <c r="NQV116" s="6"/>
      <c r="NQW116" s="6"/>
      <c r="NQX116" s="6"/>
      <c r="NQY116" s="6"/>
      <c r="NQZ116" s="6"/>
      <c r="NRA116" s="6"/>
      <c r="NRB116" s="6"/>
      <c r="NRC116" s="6"/>
      <c r="NRD116" s="6"/>
      <c r="NRE116" s="6"/>
      <c r="NRF116" s="6"/>
      <c r="NRG116" s="6"/>
      <c r="NRH116" s="6"/>
      <c r="NRI116" s="6"/>
      <c r="NRJ116" s="6"/>
      <c r="NRK116" s="6"/>
      <c r="NRL116" s="6"/>
      <c r="NRM116" s="6"/>
      <c r="NRN116" s="6"/>
      <c r="NRO116" s="6"/>
      <c r="NRP116" s="6"/>
      <c r="NRQ116" s="6"/>
      <c r="NRR116" s="6"/>
      <c r="NRS116" s="6"/>
      <c r="NRT116" s="6"/>
      <c r="NRU116" s="6"/>
      <c r="NRV116" s="6"/>
      <c r="NRW116" s="6"/>
      <c r="NRX116" s="6"/>
      <c r="NRY116" s="6"/>
      <c r="NRZ116" s="6"/>
      <c r="NSA116" s="6"/>
      <c r="NSB116" s="6"/>
      <c r="NSC116" s="6"/>
      <c r="NSD116" s="6"/>
      <c r="NSE116" s="6"/>
      <c r="NSF116" s="6"/>
      <c r="NSG116" s="6"/>
      <c r="NSH116" s="6"/>
      <c r="NSI116" s="6"/>
      <c r="NSJ116" s="6"/>
      <c r="NSK116" s="6"/>
      <c r="NSL116" s="6"/>
      <c r="NSM116" s="6"/>
      <c r="NSN116" s="6"/>
      <c r="NSO116" s="6"/>
      <c r="NSP116" s="6"/>
      <c r="NSQ116" s="6"/>
      <c r="NSR116" s="6"/>
      <c r="NSS116" s="6"/>
      <c r="NST116" s="6"/>
      <c r="NSU116" s="6"/>
      <c r="NSV116" s="6"/>
      <c r="NSW116" s="6"/>
      <c r="NSX116" s="6"/>
      <c r="NSY116" s="6"/>
      <c r="NSZ116" s="6"/>
      <c r="NTA116" s="6"/>
      <c r="NTB116" s="6"/>
      <c r="NTC116" s="6"/>
      <c r="NTD116" s="6"/>
      <c r="NTE116" s="6"/>
      <c r="NTF116" s="6"/>
      <c r="NTG116" s="6"/>
      <c r="NTH116" s="6"/>
      <c r="NTI116" s="6"/>
      <c r="NTJ116" s="6"/>
      <c r="NTK116" s="6"/>
      <c r="NTL116" s="6"/>
      <c r="NTM116" s="6"/>
      <c r="NTN116" s="6"/>
      <c r="NTO116" s="6"/>
      <c r="NTP116" s="6"/>
      <c r="NTQ116" s="6"/>
      <c r="NTR116" s="6"/>
      <c r="NTS116" s="6"/>
      <c r="NTT116" s="6"/>
      <c r="NTU116" s="6"/>
      <c r="NTV116" s="6"/>
      <c r="NTW116" s="6"/>
      <c r="NTX116" s="6"/>
      <c r="NTY116" s="6"/>
      <c r="NTZ116" s="6"/>
      <c r="NUA116" s="6"/>
      <c r="NUB116" s="6"/>
      <c r="NUC116" s="6"/>
      <c r="NUD116" s="6"/>
      <c r="NUE116" s="6"/>
      <c r="NUF116" s="6"/>
      <c r="NUG116" s="6"/>
      <c r="NUH116" s="6"/>
      <c r="NUI116" s="6"/>
      <c r="NUJ116" s="6"/>
      <c r="NUK116" s="6"/>
      <c r="NUL116" s="6"/>
      <c r="NUM116" s="6"/>
      <c r="NUN116" s="6"/>
      <c r="NUO116" s="6"/>
      <c r="NUP116" s="6"/>
      <c r="NUQ116" s="6"/>
      <c r="NUR116" s="6"/>
      <c r="NUS116" s="6"/>
      <c r="NUT116" s="6"/>
      <c r="NUU116" s="6"/>
      <c r="NUV116" s="6"/>
      <c r="NUW116" s="6"/>
      <c r="NUX116" s="6"/>
      <c r="NUY116" s="6"/>
      <c r="NUZ116" s="6"/>
      <c r="NVA116" s="6"/>
      <c r="NVB116" s="6"/>
      <c r="NVC116" s="6"/>
      <c r="NVD116" s="6"/>
      <c r="NVE116" s="6"/>
      <c r="NVF116" s="6"/>
      <c r="NVG116" s="6"/>
      <c r="NVH116" s="6"/>
      <c r="NVI116" s="6"/>
      <c r="NVJ116" s="6"/>
      <c r="NVK116" s="6"/>
      <c r="NVL116" s="6"/>
      <c r="NVM116" s="6"/>
      <c r="NVN116" s="6"/>
      <c r="NVO116" s="6"/>
      <c r="NVP116" s="6"/>
      <c r="NVQ116" s="6"/>
      <c r="NVR116" s="6"/>
      <c r="NVS116" s="6"/>
      <c r="NVT116" s="6"/>
      <c r="NVU116" s="6"/>
      <c r="NVV116" s="6"/>
      <c r="NVW116" s="6"/>
      <c r="NVX116" s="6"/>
      <c r="NVY116" s="6"/>
      <c r="NVZ116" s="6"/>
      <c r="NWA116" s="6"/>
      <c r="NWB116" s="6"/>
      <c r="NWC116" s="6"/>
      <c r="NWD116" s="6"/>
      <c r="NWE116" s="6"/>
      <c r="NWF116" s="6"/>
      <c r="NWG116" s="6"/>
      <c r="NWH116" s="6"/>
      <c r="NWI116" s="6"/>
      <c r="NWJ116" s="6"/>
      <c r="NWK116" s="6"/>
      <c r="NWL116" s="6"/>
      <c r="NWM116" s="6"/>
      <c r="NWN116" s="6"/>
      <c r="NWO116" s="6"/>
      <c r="NWP116" s="6"/>
      <c r="NWQ116" s="6"/>
      <c r="NWR116" s="6"/>
      <c r="NWS116" s="6"/>
      <c r="NWT116" s="6"/>
      <c r="NWU116" s="6"/>
      <c r="NWV116" s="6"/>
      <c r="NWW116" s="6"/>
      <c r="NWX116" s="6"/>
      <c r="NWY116" s="6"/>
      <c r="NWZ116" s="6"/>
      <c r="NXA116" s="6"/>
      <c r="NXB116" s="6"/>
      <c r="NXC116" s="6"/>
      <c r="NXD116" s="6"/>
      <c r="NXE116" s="6"/>
      <c r="NXF116" s="6"/>
      <c r="NXG116" s="6"/>
      <c r="NXH116" s="6"/>
      <c r="NXI116" s="6"/>
      <c r="NXJ116" s="6"/>
      <c r="NXK116" s="6"/>
      <c r="NXL116" s="6"/>
      <c r="NXM116" s="6"/>
      <c r="NXN116" s="6"/>
      <c r="NXO116" s="6"/>
      <c r="NXP116" s="6"/>
      <c r="NXQ116" s="6"/>
      <c r="NXR116" s="6"/>
      <c r="NXS116" s="6"/>
      <c r="NXT116" s="6"/>
      <c r="NXU116" s="6"/>
      <c r="NXV116" s="6"/>
      <c r="NXW116" s="6"/>
      <c r="NXX116" s="6"/>
      <c r="NXY116" s="6"/>
      <c r="NXZ116" s="6"/>
      <c r="NYA116" s="6"/>
      <c r="NYB116" s="6"/>
      <c r="NYC116" s="6"/>
      <c r="NYD116" s="6"/>
      <c r="NYE116" s="6"/>
      <c r="NYF116" s="6"/>
      <c r="NYG116" s="6"/>
      <c r="NYH116" s="6"/>
      <c r="NYI116" s="6"/>
      <c r="NYJ116" s="6"/>
      <c r="NYK116" s="6"/>
      <c r="NYL116" s="6"/>
      <c r="NYM116" s="6"/>
      <c r="NYN116" s="6"/>
      <c r="NYO116" s="6"/>
      <c r="NYP116" s="6"/>
      <c r="NYQ116" s="6"/>
      <c r="NYR116" s="6"/>
      <c r="NYS116" s="6"/>
      <c r="NYT116" s="6"/>
      <c r="NYU116" s="6"/>
      <c r="NYV116" s="6"/>
      <c r="NYW116" s="6"/>
      <c r="NYX116" s="6"/>
      <c r="NYY116" s="6"/>
      <c r="NYZ116" s="6"/>
      <c r="NZA116" s="6"/>
      <c r="NZB116" s="6"/>
      <c r="NZC116" s="6"/>
      <c r="NZD116" s="6"/>
      <c r="NZE116" s="6"/>
      <c r="NZF116" s="6"/>
      <c r="NZG116" s="6"/>
      <c r="NZH116" s="6"/>
      <c r="NZI116" s="6"/>
      <c r="NZJ116" s="6"/>
      <c r="NZK116" s="6"/>
      <c r="NZL116" s="6"/>
      <c r="NZM116" s="6"/>
      <c r="NZN116" s="6"/>
      <c r="NZO116" s="6"/>
      <c r="NZP116" s="6"/>
      <c r="NZQ116" s="6"/>
      <c r="NZR116" s="6"/>
      <c r="NZS116" s="6"/>
      <c r="NZT116" s="6"/>
      <c r="NZU116" s="6"/>
      <c r="NZV116" s="6"/>
      <c r="NZW116" s="6"/>
      <c r="NZX116" s="6"/>
      <c r="NZY116" s="6"/>
      <c r="NZZ116" s="6"/>
      <c r="OAA116" s="6"/>
      <c r="OAB116" s="6"/>
      <c r="OAC116" s="6"/>
      <c r="OAD116" s="6"/>
      <c r="OAE116" s="6"/>
      <c r="OAF116" s="6"/>
      <c r="OAG116" s="6"/>
      <c r="OAH116" s="6"/>
      <c r="OAI116" s="6"/>
      <c r="OAJ116" s="6"/>
      <c r="OAK116" s="6"/>
      <c r="OAL116" s="6"/>
      <c r="OAM116" s="6"/>
      <c r="OAN116" s="6"/>
      <c r="OAO116" s="6"/>
      <c r="OAP116" s="6"/>
      <c r="OAQ116" s="6"/>
      <c r="OAR116" s="6"/>
      <c r="OAS116" s="6"/>
      <c r="OAT116" s="6"/>
      <c r="OAU116" s="6"/>
      <c r="OAV116" s="6"/>
      <c r="OAW116" s="6"/>
      <c r="OAX116" s="6"/>
      <c r="OAY116" s="6"/>
      <c r="OAZ116" s="6"/>
      <c r="OBA116" s="6"/>
      <c r="OBB116" s="6"/>
      <c r="OBC116" s="6"/>
      <c r="OBD116" s="6"/>
      <c r="OBE116" s="6"/>
      <c r="OBF116" s="6"/>
      <c r="OBG116" s="6"/>
      <c r="OBH116" s="6"/>
      <c r="OBI116" s="6"/>
      <c r="OBJ116" s="6"/>
      <c r="OBK116" s="6"/>
      <c r="OBL116" s="6"/>
      <c r="OBM116" s="6"/>
      <c r="OBN116" s="6"/>
      <c r="OBO116" s="6"/>
      <c r="OBP116" s="6"/>
      <c r="OBQ116" s="6"/>
      <c r="OBR116" s="6"/>
      <c r="OBS116" s="6"/>
      <c r="OBT116" s="6"/>
      <c r="OBU116" s="6"/>
      <c r="OBV116" s="6"/>
      <c r="OBW116" s="6"/>
      <c r="OBX116" s="6"/>
      <c r="OBY116" s="6"/>
      <c r="OBZ116" s="6"/>
      <c r="OCA116" s="6"/>
      <c r="OCB116" s="6"/>
      <c r="OCC116" s="6"/>
      <c r="OCD116" s="6"/>
      <c r="OCE116" s="6"/>
      <c r="OCF116" s="6"/>
      <c r="OCG116" s="6"/>
      <c r="OCH116" s="6"/>
      <c r="OCI116" s="6"/>
      <c r="OCJ116" s="6"/>
      <c r="OCK116" s="6"/>
      <c r="OCL116" s="6"/>
      <c r="OCM116" s="6"/>
      <c r="OCN116" s="6"/>
      <c r="OCO116" s="6"/>
      <c r="OCP116" s="6"/>
      <c r="OCQ116" s="6"/>
      <c r="OCR116" s="6"/>
      <c r="OCS116" s="6"/>
      <c r="OCT116" s="6"/>
      <c r="OCU116" s="6"/>
      <c r="OCV116" s="6"/>
      <c r="OCW116" s="6"/>
      <c r="OCX116" s="6"/>
      <c r="OCY116" s="6"/>
      <c r="OCZ116" s="6"/>
      <c r="ODA116" s="6"/>
      <c r="ODB116" s="6"/>
      <c r="ODC116" s="6"/>
      <c r="ODD116" s="6"/>
      <c r="ODE116" s="6"/>
      <c r="ODF116" s="6"/>
      <c r="ODG116" s="6"/>
      <c r="ODH116" s="6"/>
      <c r="ODI116" s="6"/>
      <c r="ODJ116" s="6"/>
      <c r="ODK116" s="6"/>
      <c r="ODL116" s="6"/>
      <c r="ODM116" s="6"/>
      <c r="ODN116" s="6"/>
      <c r="ODO116" s="6"/>
      <c r="ODP116" s="6"/>
      <c r="ODQ116" s="6"/>
      <c r="ODR116" s="6"/>
      <c r="ODS116" s="6"/>
      <c r="ODT116" s="6"/>
      <c r="ODU116" s="6"/>
      <c r="ODV116" s="6"/>
      <c r="ODW116" s="6"/>
      <c r="ODX116" s="6"/>
      <c r="ODY116" s="6"/>
      <c r="ODZ116" s="6"/>
      <c r="OEA116" s="6"/>
      <c r="OEB116" s="6"/>
      <c r="OEC116" s="6"/>
      <c r="OED116" s="6"/>
      <c r="OEE116" s="6"/>
      <c r="OEF116" s="6"/>
      <c r="OEG116" s="6"/>
      <c r="OEH116" s="6"/>
      <c r="OEI116" s="6"/>
      <c r="OEJ116" s="6"/>
      <c r="OEK116" s="6"/>
      <c r="OEL116" s="6"/>
      <c r="OEM116" s="6"/>
      <c r="OEN116" s="6"/>
      <c r="OEO116" s="6"/>
      <c r="OEP116" s="6"/>
      <c r="OEQ116" s="6"/>
      <c r="OER116" s="6"/>
      <c r="OES116" s="6"/>
      <c r="OET116" s="6"/>
      <c r="OEU116" s="6"/>
      <c r="OEV116" s="6"/>
      <c r="OEW116" s="6"/>
      <c r="OEX116" s="6"/>
      <c r="OEY116" s="6"/>
      <c r="OEZ116" s="6"/>
      <c r="OFA116" s="6"/>
      <c r="OFB116" s="6"/>
      <c r="OFC116" s="6"/>
      <c r="OFD116" s="6"/>
      <c r="OFE116" s="6"/>
      <c r="OFF116" s="6"/>
      <c r="OFG116" s="6"/>
      <c r="OFH116" s="6"/>
      <c r="OFI116" s="6"/>
      <c r="OFJ116" s="6"/>
      <c r="OFK116" s="6"/>
      <c r="OFL116" s="6"/>
      <c r="OFM116" s="6"/>
      <c r="OFN116" s="6"/>
      <c r="OFO116" s="6"/>
      <c r="OFP116" s="6"/>
      <c r="OFQ116" s="6"/>
      <c r="OFR116" s="6"/>
      <c r="OFS116" s="6"/>
      <c r="OFT116" s="6"/>
      <c r="OFU116" s="6"/>
      <c r="OFV116" s="6"/>
      <c r="OFW116" s="6"/>
      <c r="OFX116" s="6"/>
      <c r="OFY116" s="6"/>
      <c r="OFZ116" s="6"/>
      <c r="OGA116" s="6"/>
      <c r="OGB116" s="6"/>
      <c r="OGC116" s="6"/>
      <c r="OGD116" s="6"/>
      <c r="OGE116" s="6"/>
      <c r="OGF116" s="6"/>
      <c r="OGG116" s="6"/>
      <c r="OGH116" s="6"/>
      <c r="OGI116" s="6"/>
      <c r="OGJ116" s="6"/>
      <c r="OGK116" s="6"/>
      <c r="OGL116" s="6"/>
      <c r="OGM116" s="6"/>
      <c r="OGN116" s="6"/>
      <c r="OGO116" s="6"/>
      <c r="OGP116" s="6"/>
      <c r="OGQ116" s="6"/>
      <c r="OGR116" s="6"/>
      <c r="OGS116" s="6"/>
      <c r="OGT116" s="6"/>
      <c r="OGU116" s="6"/>
      <c r="OGV116" s="6"/>
      <c r="OGW116" s="6"/>
      <c r="OGX116" s="6"/>
      <c r="OGY116" s="6"/>
      <c r="OGZ116" s="6"/>
      <c r="OHA116" s="6"/>
      <c r="OHB116" s="6"/>
      <c r="OHC116" s="6"/>
      <c r="OHD116" s="6"/>
      <c r="OHE116" s="6"/>
      <c r="OHF116" s="6"/>
      <c r="OHG116" s="6"/>
      <c r="OHH116" s="6"/>
      <c r="OHI116" s="6"/>
      <c r="OHJ116" s="6"/>
      <c r="OHK116" s="6"/>
      <c r="OHL116" s="6"/>
      <c r="OHM116" s="6"/>
      <c r="OHN116" s="6"/>
      <c r="OHO116" s="6"/>
      <c r="OHP116" s="6"/>
      <c r="OHQ116" s="6"/>
      <c r="OHR116" s="6"/>
      <c r="OHS116" s="6"/>
      <c r="OHT116" s="6"/>
      <c r="OHU116" s="6"/>
      <c r="OHV116" s="6"/>
      <c r="OHW116" s="6"/>
      <c r="OHX116" s="6"/>
      <c r="OHY116" s="6"/>
      <c r="OHZ116" s="6"/>
      <c r="OIA116" s="6"/>
      <c r="OIB116" s="6"/>
      <c r="OIC116" s="6"/>
      <c r="OID116" s="6"/>
      <c r="OIE116" s="6"/>
      <c r="OIF116" s="6"/>
      <c r="OIG116" s="6"/>
      <c r="OIH116" s="6"/>
      <c r="OII116" s="6"/>
      <c r="OIJ116" s="6"/>
      <c r="OIK116" s="6"/>
      <c r="OIL116" s="6"/>
      <c r="OIM116" s="6"/>
      <c r="OIN116" s="6"/>
      <c r="OIO116" s="6"/>
      <c r="OIP116" s="6"/>
      <c r="OIQ116" s="6"/>
      <c r="OIR116" s="6"/>
      <c r="OIS116" s="6"/>
      <c r="OIT116" s="6"/>
      <c r="OIU116" s="6"/>
      <c r="OIV116" s="6"/>
      <c r="OIW116" s="6"/>
      <c r="OIX116" s="6"/>
      <c r="OIY116" s="6"/>
      <c r="OIZ116" s="6"/>
      <c r="OJA116" s="6"/>
      <c r="OJB116" s="6"/>
      <c r="OJC116" s="6"/>
      <c r="OJD116" s="6"/>
      <c r="OJE116" s="6"/>
      <c r="OJF116" s="6"/>
      <c r="OJG116" s="6"/>
      <c r="OJH116" s="6"/>
      <c r="OJI116" s="6"/>
      <c r="OJJ116" s="6"/>
      <c r="OJK116" s="6"/>
      <c r="OJL116" s="6"/>
      <c r="OJM116" s="6"/>
      <c r="OJN116" s="6"/>
      <c r="OJO116" s="6"/>
      <c r="OJP116" s="6"/>
      <c r="OJQ116" s="6"/>
      <c r="OJR116" s="6"/>
      <c r="OJS116" s="6"/>
      <c r="OJT116" s="6"/>
      <c r="OJU116" s="6"/>
      <c r="OJV116" s="6"/>
      <c r="OJW116" s="6"/>
      <c r="OJX116" s="6"/>
      <c r="OJY116" s="6"/>
      <c r="OJZ116" s="6"/>
      <c r="OKA116" s="6"/>
      <c r="OKB116" s="6"/>
      <c r="OKC116" s="6"/>
      <c r="OKD116" s="6"/>
      <c r="OKE116" s="6"/>
      <c r="OKF116" s="6"/>
      <c r="OKG116" s="6"/>
      <c r="OKH116" s="6"/>
      <c r="OKI116" s="6"/>
      <c r="OKJ116" s="6"/>
      <c r="OKK116" s="6"/>
      <c r="OKL116" s="6"/>
      <c r="OKM116" s="6"/>
      <c r="OKN116" s="6"/>
      <c r="OKO116" s="6"/>
      <c r="OKP116" s="6"/>
      <c r="OKQ116" s="6"/>
      <c r="OKR116" s="6"/>
      <c r="OKS116" s="6"/>
      <c r="OKT116" s="6"/>
      <c r="OKU116" s="6"/>
      <c r="OKV116" s="6"/>
      <c r="OKW116" s="6"/>
      <c r="OKX116" s="6"/>
      <c r="OKY116" s="6"/>
      <c r="OKZ116" s="6"/>
      <c r="OLA116" s="6"/>
      <c r="OLB116" s="6"/>
      <c r="OLC116" s="6"/>
      <c r="OLD116" s="6"/>
      <c r="OLE116" s="6"/>
      <c r="OLF116" s="6"/>
      <c r="OLG116" s="6"/>
      <c r="OLH116" s="6"/>
      <c r="OLI116" s="6"/>
      <c r="OLJ116" s="6"/>
      <c r="OLK116" s="6"/>
      <c r="OLL116" s="6"/>
      <c r="OLM116" s="6"/>
      <c r="OLN116" s="6"/>
      <c r="OLO116" s="6"/>
      <c r="OLP116" s="6"/>
      <c r="OLQ116" s="6"/>
      <c r="OLR116" s="6"/>
      <c r="OLS116" s="6"/>
      <c r="OLT116" s="6"/>
      <c r="OLU116" s="6"/>
      <c r="OLV116" s="6"/>
      <c r="OLW116" s="6"/>
      <c r="OLX116" s="6"/>
      <c r="OLY116" s="6"/>
      <c r="OLZ116" s="6"/>
      <c r="OMA116" s="6"/>
      <c r="OMB116" s="6"/>
      <c r="OMC116" s="6"/>
      <c r="OMD116" s="6"/>
      <c r="OME116" s="6"/>
      <c r="OMF116" s="6"/>
      <c r="OMG116" s="6"/>
      <c r="OMH116" s="6"/>
      <c r="OMI116" s="6"/>
      <c r="OMJ116" s="6"/>
      <c r="OMK116" s="6"/>
      <c r="OML116" s="6"/>
      <c r="OMM116" s="6"/>
      <c r="OMN116" s="6"/>
      <c r="OMO116" s="6"/>
      <c r="OMP116" s="6"/>
      <c r="OMQ116" s="6"/>
      <c r="OMR116" s="6"/>
      <c r="OMS116" s="6"/>
      <c r="OMT116" s="6"/>
      <c r="OMU116" s="6"/>
      <c r="OMV116" s="6"/>
      <c r="OMW116" s="6"/>
      <c r="OMX116" s="6"/>
      <c r="OMY116" s="6"/>
      <c r="OMZ116" s="6"/>
      <c r="ONA116" s="6"/>
      <c r="ONB116" s="6"/>
      <c r="ONC116" s="6"/>
      <c r="OND116" s="6"/>
      <c r="ONE116" s="6"/>
      <c r="ONF116" s="6"/>
      <c r="ONG116" s="6"/>
      <c r="ONH116" s="6"/>
      <c r="ONI116" s="6"/>
      <c r="ONJ116" s="6"/>
      <c r="ONK116" s="6"/>
      <c r="ONL116" s="6"/>
      <c r="ONM116" s="6"/>
      <c r="ONN116" s="6"/>
      <c r="ONO116" s="6"/>
      <c r="ONP116" s="6"/>
      <c r="ONQ116" s="6"/>
      <c r="ONR116" s="6"/>
      <c r="ONS116" s="6"/>
      <c r="ONT116" s="6"/>
      <c r="ONU116" s="6"/>
      <c r="ONV116" s="6"/>
      <c r="ONW116" s="6"/>
      <c r="ONX116" s="6"/>
      <c r="ONY116" s="6"/>
      <c r="ONZ116" s="6"/>
      <c r="OOA116" s="6"/>
      <c r="OOB116" s="6"/>
      <c r="OOC116" s="6"/>
      <c r="OOD116" s="6"/>
      <c r="OOE116" s="6"/>
      <c r="OOF116" s="6"/>
      <c r="OOG116" s="6"/>
      <c r="OOH116" s="6"/>
      <c r="OOI116" s="6"/>
      <c r="OOJ116" s="6"/>
      <c r="OOK116" s="6"/>
      <c r="OOL116" s="6"/>
      <c r="OOM116" s="6"/>
      <c r="OON116" s="6"/>
      <c r="OOO116" s="6"/>
      <c r="OOP116" s="6"/>
      <c r="OOQ116" s="6"/>
      <c r="OOR116" s="6"/>
      <c r="OOS116" s="6"/>
      <c r="OOT116" s="6"/>
      <c r="OOU116" s="6"/>
      <c r="OOV116" s="6"/>
      <c r="OOW116" s="6"/>
      <c r="OOX116" s="6"/>
      <c r="OOY116" s="6"/>
      <c r="OOZ116" s="6"/>
      <c r="OPA116" s="6"/>
      <c r="OPB116" s="6"/>
      <c r="OPC116" s="6"/>
      <c r="OPD116" s="6"/>
      <c r="OPE116" s="6"/>
      <c r="OPF116" s="6"/>
      <c r="OPG116" s="6"/>
      <c r="OPH116" s="6"/>
      <c r="OPI116" s="6"/>
      <c r="OPJ116" s="6"/>
      <c r="OPK116" s="6"/>
      <c r="OPL116" s="6"/>
      <c r="OPM116" s="6"/>
      <c r="OPN116" s="6"/>
      <c r="OPO116" s="6"/>
      <c r="OPP116" s="6"/>
      <c r="OPQ116" s="6"/>
      <c r="OPR116" s="6"/>
      <c r="OPS116" s="6"/>
      <c r="OPT116" s="6"/>
      <c r="OPU116" s="6"/>
      <c r="OPV116" s="6"/>
      <c r="OPW116" s="6"/>
      <c r="OPX116" s="6"/>
      <c r="OPY116" s="6"/>
      <c r="OPZ116" s="6"/>
      <c r="OQA116" s="6"/>
      <c r="OQB116" s="6"/>
      <c r="OQC116" s="6"/>
      <c r="OQD116" s="6"/>
      <c r="OQE116" s="6"/>
      <c r="OQF116" s="6"/>
      <c r="OQG116" s="6"/>
      <c r="OQH116" s="6"/>
      <c r="OQI116" s="6"/>
      <c r="OQJ116" s="6"/>
      <c r="OQK116" s="6"/>
      <c r="OQL116" s="6"/>
      <c r="OQM116" s="6"/>
      <c r="OQN116" s="6"/>
      <c r="OQO116" s="6"/>
      <c r="OQP116" s="6"/>
      <c r="OQQ116" s="6"/>
      <c r="OQR116" s="6"/>
      <c r="OQS116" s="6"/>
      <c r="OQT116" s="6"/>
      <c r="OQU116" s="6"/>
      <c r="OQV116" s="6"/>
      <c r="OQW116" s="6"/>
      <c r="OQX116" s="6"/>
      <c r="OQY116" s="6"/>
      <c r="OQZ116" s="6"/>
      <c r="ORA116" s="6"/>
      <c r="ORB116" s="6"/>
      <c r="ORC116" s="6"/>
      <c r="ORD116" s="6"/>
      <c r="ORE116" s="6"/>
      <c r="ORF116" s="6"/>
      <c r="ORG116" s="6"/>
      <c r="ORH116" s="6"/>
      <c r="ORI116" s="6"/>
      <c r="ORJ116" s="6"/>
      <c r="ORK116" s="6"/>
      <c r="ORL116" s="6"/>
      <c r="ORM116" s="6"/>
      <c r="ORN116" s="6"/>
      <c r="ORO116" s="6"/>
      <c r="ORP116" s="6"/>
      <c r="ORQ116" s="6"/>
      <c r="ORR116" s="6"/>
      <c r="ORS116" s="6"/>
      <c r="ORT116" s="6"/>
      <c r="ORU116" s="6"/>
      <c r="ORV116" s="6"/>
      <c r="ORW116" s="6"/>
      <c r="ORX116" s="6"/>
      <c r="ORY116" s="6"/>
      <c r="ORZ116" s="6"/>
      <c r="OSA116" s="6"/>
      <c r="OSB116" s="6"/>
      <c r="OSC116" s="6"/>
      <c r="OSD116" s="6"/>
      <c r="OSE116" s="6"/>
      <c r="OSF116" s="6"/>
      <c r="OSG116" s="6"/>
      <c r="OSH116" s="6"/>
      <c r="OSI116" s="6"/>
      <c r="OSJ116" s="6"/>
      <c r="OSK116" s="6"/>
      <c r="OSL116" s="6"/>
      <c r="OSM116" s="6"/>
      <c r="OSN116" s="6"/>
      <c r="OSO116" s="6"/>
      <c r="OSP116" s="6"/>
      <c r="OSQ116" s="6"/>
      <c r="OSR116" s="6"/>
      <c r="OSS116" s="6"/>
      <c r="OST116" s="6"/>
      <c r="OSU116" s="6"/>
      <c r="OSV116" s="6"/>
      <c r="OSW116" s="6"/>
      <c r="OSX116" s="6"/>
      <c r="OSY116" s="6"/>
      <c r="OSZ116" s="6"/>
      <c r="OTA116" s="6"/>
      <c r="OTB116" s="6"/>
      <c r="OTC116" s="6"/>
      <c r="OTD116" s="6"/>
      <c r="OTE116" s="6"/>
      <c r="OTF116" s="6"/>
      <c r="OTG116" s="6"/>
      <c r="OTH116" s="6"/>
      <c r="OTI116" s="6"/>
      <c r="OTJ116" s="6"/>
      <c r="OTK116" s="6"/>
      <c r="OTL116" s="6"/>
      <c r="OTM116" s="6"/>
      <c r="OTN116" s="6"/>
      <c r="OTO116" s="6"/>
      <c r="OTP116" s="6"/>
      <c r="OTQ116" s="6"/>
      <c r="OTR116" s="6"/>
      <c r="OTS116" s="6"/>
      <c r="OTT116" s="6"/>
      <c r="OTU116" s="6"/>
      <c r="OTV116" s="6"/>
      <c r="OTW116" s="6"/>
      <c r="OTX116" s="6"/>
      <c r="OTY116" s="6"/>
      <c r="OTZ116" s="6"/>
      <c r="OUA116" s="6"/>
      <c r="OUB116" s="6"/>
      <c r="OUC116" s="6"/>
      <c r="OUD116" s="6"/>
      <c r="OUE116" s="6"/>
      <c r="OUF116" s="6"/>
      <c r="OUG116" s="6"/>
      <c r="OUH116" s="6"/>
      <c r="OUI116" s="6"/>
      <c r="OUJ116" s="6"/>
      <c r="OUK116" s="6"/>
      <c r="OUL116" s="6"/>
      <c r="OUM116" s="6"/>
      <c r="OUN116" s="6"/>
      <c r="OUO116" s="6"/>
      <c r="OUP116" s="6"/>
      <c r="OUQ116" s="6"/>
      <c r="OUR116" s="6"/>
      <c r="OUS116" s="6"/>
      <c r="OUT116" s="6"/>
      <c r="OUU116" s="6"/>
      <c r="OUV116" s="6"/>
      <c r="OUW116" s="6"/>
      <c r="OUX116" s="6"/>
      <c r="OUY116" s="6"/>
      <c r="OUZ116" s="6"/>
      <c r="OVA116" s="6"/>
      <c r="OVB116" s="6"/>
      <c r="OVC116" s="6"/>
      <c r="OVD116" s="6"/>
      <c r="OVE116" s="6"/>
      <c r="OVF116" s="6"/>
      <c r="OVG116" s="6"/>
      <c r="OVH116" s="6"/>
      <c r="OVI116" s="6"/>
      <c r="OVJ116" s="6"/>
      <c r="OVK116" s="6"/>
      <c r="OVL116" s="6"/>
      <c r="OVM116" s="6"/>
      <c r="OVN116" s="6"/>
      <c r="OVO116" s="6"/>
      <c r="OVP116" s="6"/>
      <c r="OVQ116" s="6"/>
      <c r="OVR116" s="6"/>
      <c r="OVS116" s="6"/>
      <c r="OVT116" s="6"/>
      <c r="OVU116" s="6"/>
      <c r="OVV116" s="6"/>
      <c r="OVW116" s="6"/>
      <c r="OVX116" s="6"/>
      <c r="OVY116" s="6"/>
      <c r="OVZ116" s="6"/>
      <c r="OWA116" s="6"/>
      <c r="OWB116" s="6"/>
      <c r="OWC116" s="6"/>
      <c r="OWD116" s="6"/>
      <c r="OWE116" s="6"/>
      <c r="OWF116" s="6"/>
      <c r="OWG116" s="6"/>
      <c r="OWH116" s="6"/>
      <c r="OWI116" s="6"/>
      <c r="OWJ116" s="6"/>
      <c r="OWK116" s="6"/>
      <c r="OWL116" s="6"/>
      <c r="OWM116" s="6"/>
      <c r="OWN116" s="6"/>
      <c r="OWO116" s="6"/>
      <c r="OWP116" s="6"/>
      <c r="OWQ116" s="6"/>
      <c r="OWR116" s="6"/>
      <c r="OWS116" s="6"/>
      <c r="OWT116" s="6"/>
      <c r="OWU116" s="6"/>
      <c r="OWV116" s="6"/>
      <c r="OWW116" s="6"/>
      <c r="OWX116" s="6"/>
      <c r="OWY116" s="6"/>
      <c r="OWZ116" s="6"/>
      <c r="OXA116" s="6"/>
      <c r="OXB116" s="6"/>
      <c r="OXC116" s="6"/>
      <c r="OXD116" s="6"/>
      <c r="OXE116" s="6"/>
      <c r="OXF116" s="6"/>
      <c r="OXG116" s="6"/>
      <c r="OXH116" s="6"/>
      <c r="OXI116" s="6"/>
      <c r="OXJ116" s="6"/>
      <c r="OXK116" s="6"/>
      <c r="OXL116" s="6"/>
      <c r="OXM116" s="6"/>
      <c r="OXN116" s="6"/>
      <c r="OXO116" s="6"/>
      <c r="OXP116" s="6"/>
      <c r="OXQ116" s="6"/>
      <c r="OXR116" s="6"/>
      <c r="OXS116" s="6"/>
      <c r="OXT116" s="6"/>
      <c r="OXU116" s="6"/>
      <c r="OXV116" s="6"/>
      <c r="OXW116" s="6"/>
      <c r="OXX116" s="6"/>
      <c r="OXY116" s="6"/>
      <c r="OXZ116" s="6"/>
      <c r="OYA116" s="6"/>
      <c r="OYB116" s="6"/>
      <c r="OYC116" s="6"/>
      <c r="OYD116" s="6"/>
      <c r="OYE116" s="6"/>
      <c r="OYF116" s="6"/>
      <c r="OYG116" s="6"/>
      <c r="OYH116" s="6"/>
      <c r="OYI116" s="6"/>
      <c r="OYJ116" s="6"/>
      <c r="OYK116" s="6"/>
      <c r="OYL116" s="6"/>
      <c r="OYM116" s="6"/>
      <c r="OYN116" s="6"/>
      <c r="OYO116" s="6"/>
      <c r="OYP116" s="6"/>
      <c r="OYQ116" s="6"/>
      <c r="OYR116" s="6"/>
      <c r="OYS116" s="6"/>
      <c r="OYT116" s="6"/>
      <c r="OYU116" s="6"/>
      <c r="OYV116" s="6"/>
      <c r="OYW116" s="6"/>
      <c r="OYX116" s="6"/>
      <c r="OYY116" s="6"/>
      <c r="OYZ116" s="6"/>
      <c r="OZA116" s="6"/>
      <c r="OZB116" s="6"/>
      <c r="OZC116" s="6"/>
      <c r="OZD116" s="6"/>
      <c r="OZE116" s="6"/>
      <c r="OZF116" s="6"/>
      <c r="OZG116" s="6"/>
      <c r="OZH116" s="6"/>
      <c r="OZI116" s="6"/>
      <c r="OZJ116" s="6"/>
      <c r="OZK116" s="6"/>
      <c r="OZL116" s="6"/>
      <c r="OZM116" s="6"/>
      <c r="OZN116" s="6"/>
      <c r="OZO116" s="6"/>
      <c r="OZP116" s="6"/>
      <c r="OZQ116" s="6"/>
      <c r="OZR116" s="6"/>
      <c r="OZS116" s="6"/>
      <c r="OZT116" s="6"/>
      <c r="OZU116" s="6"/>
      <c r="OZV116" s="6"/>
      <c r="OZW116" s="6"/>
      <c r="OZX116" s="6"/>
      <c r="OZY116" s="6"/>
      <c r="OZZ116" s="6"/>
      <c r="PAA116" s="6"/>
      <c r="PAB116" s="6"/>
      <c r="PAC116" s="6"/>
      <c r="PAD116" s="6"/>
      <c r="PAE116" s="6"/>
      <c r="PAF116" s="6"/>
      <c r="PAG116" s="6"/>
      <c r="PAH116" s="6"/>
      <c r="PAI116" s="6"/>
      <c r="PAJ116" s="6"/>
      <c r="PAK116" s="6"/>
      <c r="PAL116" s="6"/>
      <c r="PAM116" s="6"/>
      <c r="PAN116" s="6"/>
      <c r="PAO116" s="6"/>
      <c r="PAP116" s="6"/>
      <c r="PAQ116" s="6"/>
      <c r="PAR116" s="6"/>
      <c r="PAS116" s="6"/>
      <c r="PAT116" s="6"/>
      <c r="PAU116" s="6"/>
      <c r="PAV116" s="6"/>
      <c r="PAW116" s="6"/>
      <c r="PAX116" s="6"/>
      <c r="PAY116" s="6"/>
      <c r="PAZ116" s="6"/>
      <c r="PBA116" s="6"/>
      <c r="PBB116" s="6"/>
      <c r="PBC116" s="6"/>
      <c r="PBD116" s="6"/>
      <c r="PBE116" s="6"/>
      <c r="PBF116" s="6"/>
      <c r="PBG116" s="6"/>
      <c r="PBH116" s="6"/>
      <c r="PBI116" s="6"/>
      <c r="PBJ116" s="6"/>
      <c r="PBK116" s="6"/>
      <c r="PBL116" s="6"/>
      <c r="PBM116" s="6"/>
      <c r="PBN116" s="6"/>
      <c r="PBO116" s="6"/>
      <c r="PBP116" s="6"/>
      <c r="PBQ116" s="6"/>
      <c r="PBR116" s="6"/>
      <c r="PBS116" s="6"/>
      <c r="PBT116" s="6"/>
      <c r="PBU116" s="6"/>
      <c r="PBV116" s="6"/>
      <c r="PBW116" s="6"/>
      <c r="PBX116" s="6"/>
      <c r="PBY116" s="6"/>
      <c r="PBZ116" s="6"/>
      <c r="PCA116" s="6"/>
      <c r="PCB116" s="6"/>
      <c r="PCC116" s="6"/>
      <c r="PCD116" s="6"/>
      <c r="PCE116" s="6"/>
      <c r="PCF116" s="6"/>
      <c r="PCG116" s="6"/>
      <c r="PCH116" s="6"/>
      <c r="PCI116" s="6"/>
      <c r="PCJ116" s="6"/>
      <c r="PCK116" s="6"/>
      <c r="PCL116" s="6"/>
      <c r="PCM116" s="6"/>
      <c r="PCN116" s="6"/>
      <c r="PCO116" s="6"/>
      <c r="PCP116" s="6"/>
      <c r="PCQ116" s="6"/>
      <c r="PCR116" s="6"/>
      <c r="PCS116" s="6"/>
      <c r="PCT116" s="6"/>
      <c r="PCU116" s="6"/>
      <c r="PCV116" s="6"/>
      <c r="PCW116" s="6"/>
      <c r="PCX116" s="6"/>
      <c r="PCY116" s="6"/>
      <c r="PCZ116" s="6"/>
      <c r="PDA116" s="6"/>
      <c r="PDB116" s="6"/>
      <c r="PDC116" s="6"/>
      <c r="PDD116" s="6"/>
      <c r="PDE116" s="6"/>
      <c r="PDF116" s="6"/>
      <c r="PDG116" s="6"/>
      <c r="PDH116" s="6"/>
      <c r="PDI116" s="6"/>
      <c r="PDJ116" s="6"/>
      <c r="PDK116" s="6"/>
      <c r="PDL116" s="6"/>
      <c r="PDM116" s="6"/>
      <c r="PDN116" s="6"/>
      <c r="PDO116" s="6"/>
      <c r="PDP116" s="6"/>
      <c r="PDQ116" s="6"/>
      <c r="PDR116" s="6"/>
      <c r="PDS116" s="6"/>
      <c r="PDT116" s="6"/>
      <c r="PDU116" s="6"/>
      <c r="PDV116" s="6"/>
      <c r="PDW116" s="6"/>
      <c r="PDX116" s="6"/>
      <c r="PDY116" s="6"/>
      <c r="PDZ116" s="6"/>
      <c r="PEA116" s="6"/>
      <c r="PEB116" s="6"/>
      <c r="PEC116" s="6"/>
      <c r="PED116" s="6"/>
      <c r="PEE116" s="6"/>
      <c r="PEF116" s="6"/>
      <c r="PEG116" s="6"/>
      <c r="PEH116" s="6"/>
      <c r="PEI116" s="6"/>
      <c r="PEJ116" s="6"/>
      <c r="PEK116" s="6"/>
      <c r="PEL116" s="6"/>
      <c r="PEM116" s="6"/>
      <c r="PEN116" s="6"/>
      <c r="PEO116" s="6"/>
      <c r="PEP116" s="6"/>
      <c r="PEQ116" s="6"/>
      <c r="PER116" s="6"/>
      <c r="PES116" s="6"/>
      <c r="PET116" s="6"/>
      <c r="PEU116" s="6"/>
      <c r="PEV116" s="6"/>
      <c r="PEW116" s="6"/>
      <c r="PEX116" s="6"/>
      <c r="PEY116" s="6"/>
      <c r="PEZ116" s="6"/>
      <c r="PFA116" s="6"/>
      <c r="PFB116" s="6"/>
      <c r="PFC116" s="6"/>
      <c r="PFD116" s="6"/>
      <c r="PFE116" s="6"/>
      <c r="PFF116" s="6"/>
      <c r="PFG116" s="6"/>
      <c r="PFH116" s="6"/>
      <c r="PFI116" s="6"/>
      <c r="PFJ116" s="6"/>
      <c r="PFK116" s="6"/>
      <c r="PFL116" s="6"/>
      <c r="PFM116" s="6"/>
      <c r="PFN116" s="6"/>
      <c r="PFO116" s="6"/>
      <c r="PFP116" s="6"/>
      <c r="PFQ116" s="6"/>
      <c r="PFR116" s="6"/>
      <c r="PFS116" s="6"/>
      <c r="PFT116" s="6"/>
      <c r="PFU116" s="6"/>
      <c r="PFV116" s="6"/>
      <c r="PFW116" s="6"/>
      <c r="PFX116" s="6"/>
      <c r="PFY116" s="6"/>
      <c r="PFZ116" s="6"/>
      <c r="PGA116" s="6"/>
      <c r="PGB116" s="6"/>
      <c r="PGC116" s="6"/>
      <c r="PGD116" s="6"/>
      <c r="PGE116" s="6"/>
      <c r="PGF116" s="6"/>
      <c r="PGG116" s="6"/>
      <c r="PGH116" s="6"/>
      <c r="PGI116" s="6"/>
      <c r="PGJ116" s="6"/>
      <c r="PGK116" s="6"/>
      <c r="PGL116" s="6"/>
      <c r="PGM116" s="6"/>
      <c r="PGN116" s="6"/>
      <c r="PGO116" s="6"/>
      <c r="PGP116" s="6"/>
      <c r="PGQ116" s="6"/>
      <c r="PGR116" s="6"/>
      <c r="PGS116" s="6"/>
      <c r="PGT116" s="6"/>
      <c r="PGU116" s="6"/>
      <c r="PGV116" s="6"/>
      <c r="PGW116" s="6"/>
      <c r="PGX116" s="6"/>
      <c r="PGY116" s="6"/>
      <c r="PGZ116" s="6"/>
      <c r="PHA116" s="6"/>
      <c r="PHB116" s="6"/>
      <c r="PHC116" s="6"/>
      <c r="PHD116" s="6"/>
      <c r="PHE116" s="6"/>
      <c r="PHF116" s="6"/>
      <c r="PHG116" s="6"/>
      <c r="PHH116" s="6"/>
      <c r="PHI116" s="6"/>
      <c r="PHJ116" s="6"/>
      <c r="PHK116" s="6"/>
      <c r="PHL116" s="6"/>
      <c r="PHM116" s="6"/>
      <c r="PHN116" s="6"/>
      <c r="PHO116" s="6"/>
      <c r="PHP116" s="6"/>
      <c r="PHQ116" s="6"/>
      <c r="PHR116" s="6"/>
      <c r="PHS116" s="6"/>
      <c r="PHT116" s="6"/>
      <c r="PHU116" s="6"/>
      <c r="PHV116" s="6"/>
      <c r="PHW116" s="6"/>
      <c r="PHX116" s="6"/>
      <c r="PHY116" s="6"/>
      <c r="PHZ116" s="6"/>
      <c r="PIA116" s="6"/>
      <c r="PIB116" s="6"/>
      <c r="PIC116" s="6"/>
      <c r="PID116" s="6"/>
      <c r="PIE116" s="6"/>
      <c r="PIF116" s="6"/>
      <c r="PIG116" s="6"/>
      <c r="PIH116" s="6"/>
      <c r="PII116" s="6"/>
      <c r="PIJ116" s="6"/>
      <c r="PIK116" s="6"/>
      <c r="PIL116" s="6"/>
      <c r="PIM116" s="6"/>
      <c r="PIN116" s="6"/>
      <c r="PIO116" s="6"/>
      <c r="PIP116" s="6"/>
      <c r="PIQ116" s="6"/>
      <c r="PIR116" s="6"/>
      <c r="PIS116" s="6"/>
      <c r="PIT116" s="6"/>
      <c r="PIU116" s="6"/>
      <c r="PIV116" s="6"/>
      <c r="PIW116" s="6"/>
      <c r="PIX116" s="6"/>
      <c r="PIY116" s="6"/>
      <c r="PIZ116" s="6"/>
      <c r="PJA116" s="6"/>
      <c r="PJB116" s="6"/>
      <c r="PJC116" s="6"/>
      <c r="PJD116" s="6"/>
      <c r="PJE116" s="6"/>
      <c r="PJF116" s="6"/>
      <c r="PJG116" s="6"/>
      <c r="PJH116" s="6"/>
      <c r="PJI116" s="6"/>
      <c r="PJJ116" s="6"/>
      <c r="PJK116" s="6"/>
      <c r="PJL116" s="6"/>
      <c r="PJM116" s="6"/>
      <c r="PJN116" s="6"/>
      <c r="PJO116" s="6"/>
      <c r="PJP116" s="6"/>
      <c r="PJQ116" s="6"/>
      <c r="PJR116" s="6"/>
      <c r="PJS116" s="6"/>
      <c r="PJT116" s="6"/>
      <c r="PJU116" s="6"/>
      <c r="PJV116" s="6"/>
      <c r="PJW116" s="6"/>
      <c r="PJX116" s="6"/>
      <c r="PJY116" s="6"/>
      <c r="PJZ116" s="6"/>
      <c r="PKA116" s="6"/>
      <c r="PKB116" s="6"/>
      <c r="PKC116" s="6"/>
      <c r="PKD116" s="6"/>
      <c r="PKE116" s="6"/>
      <c r="PKF116" s="6"/>
      <c r="PKG116" s="6"/>
      <c r="PKH116" s="6"/>
      <c r="PKI116" s="6"/>
      <c r="PKJ116" s="6"/>
      <c r="PKK116" s="6"/>
      <c r="PKL116" s="6"/>
      <c r="PKM116" s="6"/>
      <c r="PKN116" s="6"/>
      <c r="PKO116" s="6"/>
      <c r="PKP116" s="6"/>
      <c r="PKQ116" s="6"/>
      <c r="PKR116" s="6"/>
      <c r="PKS116" s="6"/>
      <c r="PKT116" s="6"/>
      <c r="PKU116" s="6"/>
      <c r="PKV116" s="6"/>
      <c r="PKW116" s="6"/>
      <c r="PKX116" s="6"/>
      <c r="PKY116" s="6"/>
      <c r="PKZ116" s="6"/>
      <c r="PLA116" s="6"/>
      <c r="PLB116" s="6"/>
      <c r="PLC116" s="6"/>
      <c r="PLD116" s="6"/>
      <c r="PLE116" s="6"/>
      <c r="PLF116" s="6"/>
      <c r="PLG116" s="6"/>
      <c r="PLH116" s="6"/>
      <c r="PLI116" s="6"/>
      <c r="PLJ116" s="6"/>
      <c r="PLK116" s="6"/>
      <c r="PLL116" s="6"/>
      <c r="PLM116" s="6"/>
      <c r="PLN116" s="6"/>
      <c r="PLO116" s="6"/>
      <c r="PLP116" s="6"/>
      <c r="PLQ116" s="6"/>
      <c r="PLR116" s="6"/>
      <c r="PLS116" s="6"/>
      <c r="PLT116" s="6"/>
      <c r="PLU116" s="6"/>
      <c r="PLV116" s="6"/>
      <c r="PLW116" s="6"/>
      <c r="PLX116" s="6"/>
      <c r="PLY116" s="6"/>
      <c r="PLZ116" s="6"/>
      <c r="PMA116" s="6"/>
      <c r="PMB116" s="6"/>
      <c r="PMC116" s="6"/>
      <c r="PMD116" s="6"/>
      <c r="PME116" s="6"/>
      <c r="PMF116" s="6"/>
      <c r="PMG116" s="6"/>
      <c r="PMH116" s="6"/>
      <c r="PMI116" s="6"/>
      <c r="PMJ116" s="6"/>
      <c r="PMK116" s="6"/>
      <c r="PML116" s="6"/>
      <c r="PMM116" s="6"/>
      <c r="PMN116" s="6"/>
      <c r="PMO116" s="6"/>
      <c r="PMP116" s="6"/>
      <c r="PMQ116" s="6"/>
      <c r="PMR116" s="6"/>
      <c r="PMS116" s="6"/>
      <c r="PMT116" s="6"/>
      <c r="PMU116" s="6"/>
      <c r="PMV116" s="6"/>
      <c r="PMW116" s="6"/>
      <c r="PMX116" s="6"/>
      <c r="PMY116" s="6"/>
      <c r="PMZ116" s="6"/>
      <c r="PNA116" s="6"/>
      <c r="PNB116" s="6"/>
      <c r="PNC116" s="6"/>
      <c r="PND116" s="6"/>
      <c r="PNE116" s="6"/>
      <c r="PNF116" s="6"/>
      <c r="PNG116" s="6"/>
      <c r="PNH116" s="6"/>
      <c r="PNI116" s="6"/>
      <c r="PNJ116" s="6"/>
      <c r="PNK116" s="6"/>
      <c r="PNL116" s="6"/>
      <c r="PNM116" s="6"/>
      <c r="PNN116" s="6"/>
      <c r="PNO116" s="6"/>
      <c r="PNP116" s="6"/>
      <c r="PNQ116" s="6"/>
      <c r="PNR116" s="6"/>
      <c r="PNS116" s="6"/>
      <c r="PNT116" s="6"/>
      <c r="PNU116" s="6"/>
      <c r="PNV116" s="6"/>
      <c r="PNW116" s="6"/>
      <c r="PNX116" s="6"/>
      <c r="PNY116" s="6"/>
      <c r="PNZ116" s="6"/>
      <c r="POA116" s="6"/>
      <c r="POB116" s="6"/>
      <c r="POC116" s="6"/>
      <c r="POD116" s="6"/>
      <c r="POE116" s="6"/>
      <c r="POF116" s="6"/>
      <c r="POG116" s="6"/>
      <c r="POH116" s="6"/>
      <c r="POI116" s="6"/>
      <c r="POJ116" s="6"/>
      <c r="POK116" s="6"/>
      <c r="POL116" s="6"/>
      <c r="POM116" s="6"/>
      <c r="PON116" s="6"/>
      <c r="POO116" s="6"/>
      <c r="POP116" s="6"/>
      <c r="POQ116" s="6"/>
      <c r="POR116" s="6"/>
      <c r="POS116" s="6"/>
      <c r="POT116" s="6"/>
      <c r="POU116" s="6"/>
      <c r="POV116" s="6"/>
      <c r="POW116" s="6"/>
      <c r="POX116" s="6"/>
      <c r="POY116" s="6"/>
      <c r="POZ116" s="6"/>
      <c r="PPA116" s="6"/>
      <c r="PPB116" s="6"/>
      <c r="PPC116" s="6"/>
      <c r="PPD116" s="6"/>
      <c r="PPE116" s="6"/>
      <c r="PPF116" s="6"/>
      <c r="PPG116" s="6"/>
      <c r="PPH116" s="6"/>
      <c r="PPI116" s="6"/>
      <c r="PPJ116" s="6"/>
      <c r="PPK116" s="6"/>
      <c r="PPL116" s="6"/>
      <c r="PPM116" s="6"/>
      <c r="PPN116" s="6"/>
      <c r="PPO116" s="6"/>
      <c r="PPP116" s="6"/>
      <c r="PPQ116" s="6"/>
      <c r="PPR116" s="6"/>
      <c r="PPS116" s="6"/>
      <c r="PPT116" s="6"/>
      <c r="PPU116" s="6"/>
      <c r="PPV116" s="6"/>
      <c r="PPW116" s="6"/>
      <c r="PPX116" s="6"/>
      <c r="PPY116" s="6"/>
      <c r="PPZ116" s="6"/>
      <c r="PQA116" s="6"/>
      <c r="PQB116" s="6"/>
      <c r="PQC116" s="6"/>
      <c r="PQD116" s="6"/>
      <c r="PQE116" s="6"/>
      <c r="PQF116" s="6"/>
      <c r="PQG116" s="6"/>
      <c r="PQH116" s="6"/>
      <c r="PQI116" s="6"/>
      <c r="PQJ116" s="6"/>
      <c r="PQK116" s="6"/>
      <c r="PQL116" s="6"/>
      <c r="PQM116" s="6"/>
      <c r="PQN116" s="6"/>
      <c r="PQO116" s="6"/>
      <c r="PQP116" s="6"/>
      <c r="PQQ116" s="6"/>
      <c r="PQR116" s="6"/>
      <c r="PQS116" s="6"/>
      <c r="PQT116" s="6"/>
      <c r="PQU116" s="6"/>
      <c r="PQV116" s="6"/>
      <c r="PQW116" s="6"/>
      <c r="PQX116" s="6"/>
      <c r="PQY116" s="6"/>
      <c r="PQZ116" s="6"/>
      <c r="PRA116" s="6"/>
      <c r="PRB116" s="6"/>
      <c r="PRC116" s="6"/>
      <c r="PRD116" s="6"/>
      <c r="PRE116" s="6"/>
      <c r="PRF116" s="6"/>
      <c r="PRG116" s="6"/>
      <c r="PRH116" s="6"/>
      <c r="PRI116" s="6"/>
      <c r="PRJ116" s="6"/>
      <c r="PRK116" s="6"/>
      <c r="PRL116" s="6"/>
      <c r="PRM116" s="6"/>
      <c r="PRN116" s="6"/>
      <c r="PRO116" s="6"/>
      <c r="PRP116" s="6"/>
      <c r="PRQ116" s="6"/>
      <c r="PRR116" s="6"/>
      <c r="PRS116" s="6"/>
      <c r="PRT116" s="6"/>
      <c r="PRU116" s="6"/>
      <c r="PRV116" s="6"/>
      <c r="PRW116" s="6"/>
      <c r="PRX116" s="6"/>
      <c r="PRY116" s="6"/>
      <c r="PRZ116" s="6"/>
      <c r="PSA116" s="6"/>
      <c r="PSB116" s="6"/>
      <c r="PSC116" s="6"/>
      <c r="PSD116" s="6"/>
      <c r="PSE116" s="6"/>
      <c r="PSF116" s="6"/>
      <c r="PSG116" s="6"/>
      <c r="PSH116" s="6"/>
      <c r="PSI116" s="6"/>
      <c r="PSJ116" s="6"/>
      <c r="PSK116" s="6"/>
      <c r="PSL116" s="6"/>
      <c r="PSM116" s="6"/>
      <c r="PSN116" s="6"/>
      <c r="PSO116" s="6"/>
      <c r="PSP116" s="6"/>
      <c r="PSQ116" s="6"/>
      <c r="PSR116" s="6"/>
      <c r="PSS116" s="6"/>
      <c r="PST116" s="6"/>
      <c r="PSU116" s="6"/>
      <c r="PSV116" s="6"/>
      <c r="PSW116" s="6"/>
      <c r="PSX116" s="6"/>
      <c r="PSY116" s="6"/>
      <c r="PSZ116" s="6"/>
      <c r="PTA116" s="6"/>
      <c r="PTB116" s="6"/>
      <c r="PTC116" s="6"/>
      <c r="PTD116" s="6"/>
      <c r="PTE116" s="6"/>
      <c r="PTF116" s="6"/>
      <c r="PTG116" s="6"/>
      <c r="PTH116" s="6"/>
      <c r="PTI116" s="6"/>
      <c r="PTJ116" s="6"/>
      <c r="PTK116" s="6"/>
      <c r="PTL116" s="6"/>
      <c r="PTM116" s="6"/>
      <c r="PTN116" s="6"/>
      <c r="PTO116" s="6"/>
      <c r="PTP116" s="6"/>
      <c r="PTQ116" s="6"/>
      <c r="PTR116" s="6"/>
      <c r="PTS116" s="6"/>
      <c r="PTT116" s="6"/>
      <c r="PTU116" s="6"/>
      <c r="PTV116" s="6"/>
      <c r="PTW116" s="6"/>
      <c r="PTX116" s="6"/>
      <c r="PTY116" s="6"/>
      <c r="PTZ116" s="6"/>
      <c r="PUA116" s="6"/>
      <c r="PUB116" s="6"/>
      <c r="PUC116" s="6"/>
      <c r="PUD116" s="6"/>
      <c r="PUE116" s="6"/>
      <c r="PUF116" s="6"/>
      <c r="PUG116" s="6"/>
      <c r="PUH116" s="6"/>
      <c r="PUI116" s="6"/>
      <c r="PUJ116" s="6"/>
      <c r="PUK116" s="6"/>
      <c r="PUL116" s="6"/>
      <c r="PUM116" s="6"/>
      <c r="PUN116" s="6"/>
      <c r="PUO116" s="6"/>
      <c r="PUP116" s="6"/>
      <c r="PUQ116" s="6"/>
      <c r="PUR116" s="6"/>
      <c r="PUS116" s="6"/>
      <c r="PUT116" s="6"/>
      <c r="PUU116" s="6"/>
      <c r="PUV116" s="6"/>
      <c r="PUW116" s="6"/>
      <c r="PUX116" s="6"/>
      <c r="PUY116" s="6"/>
      <c r="PUZ116" s="6"/>
      <c r="PVA116" s="6"/>
      <c r="PVB116" s="6"/>
      <c r="PVC116" s="6"/>
      <c r="PVD116" s="6"/>
      <c r="PVE116" s="6"/>
      <c r="PVF116" s="6"/>
      <c r="PVG116" s="6"/>
      <c r="PVH116" s="6"/>
      <c r="PVI116" s="6"/>
      <c r="PVJ116" s="6"/>
      <c r="PVK116" s="6"/>
      <c r="PVL116" s="6"/>
      <c r="PVM116" s="6"/>
      <c r="PVN116" s="6"/>
      <c r="PVO116" s="6"/>
      <c r="PVP116" s="6"/>
      <c r="PVQ116" s="6"/>
      <c r="PVR116" s="6"/>
      <c r="PVS116" s="6"/>
      <c r="PVT116" s="6"/>
      <c r="PVU116" s="6"/>
      <c r="PVV116" s="6"/>
      <c r="PVW116" s="6"/>
      <c r="PVX116" s="6"/>
      <c r="PVY116" s="6"/>
      <c r="PVZ116" s="6"/>
      <c r="PWA116" s="6"/>
      <c r="PWB116" s="6"/>
      <c r="PWC116" s="6"/>
      <c r="PWD116" s="6"/>
      <c r="PWE116" s="6"/>
      <c r="PWF116" s="6"/>
      <c r="PWG116" s="6"/>
      <c r="PWH116" s="6"/>
      <c r="PWI116" s="6"/>
      <c r="PWJ116" s="6"/>
      <c r="PWK116" s="6"/>
      <c r="PWL116" s="6"/>
      <c r="PWM116" s="6"/>
      <c r="PWN116" s="6"/>
      <c r="PWO116" s="6"/>
      <c r="PWP116" s="6"/>
      <c r="PWQ116" s="6"/>
      <c r="PWR116" s="6"/>
      <c r="PWS116" s="6"/>
      <c r="PWT116" s="6"/>
      <c r="PWU116" s="6"/>
      <c r="PWV116" s="6"/>
      <c r="PWW116" s="6"/>
      <c r="PWX116" s="6"/>
      <c r="PWY116" s="6"/>
      <c r="PWZ116" s="6"/>
      <c r="PXA116" s="6"/>
      <c r="PXB116" s="6"/>
      <c r="PXC116" s="6"/>
      <c r="PXD116" s="6"/>
      <c r="PXE116" s="6"/>
      <c r="PXF116" s="6"/>
      <c r="PXG116" s="6"/>
      <c r="PXH116" s="6"/>
      <c r="PXI116" s="6"/>
      <c r="PXJ116" s="6"/>
      <c r="PXK116" s="6"/>
      <c r="PXL116" s="6"/>
      <c r="PXM116" s="6"/>
      <c r="PXN116" s="6"/>
      <c r="PXO116" s="6"/>
      <c r="PXP116" s="6"/>
      <c r="PXQ116" s="6"/>
      <c r="PXR116" s="6"/>
      <c r="PXS116" s="6"/>
      <c r="PXT116" s="6"/>
      <c r="PXU116" s="6"/>
      <c r="PXV116" s="6"/>
      <c r="PXW116" s="6"/>
      <c r="PXX116" s="6"/>
      <c r="PXY116" s="6"/>
      <c r="PXZ116" s="6"/>
      <c r="PYA116" s="6"/>
      <c r="PYB116" s="6"/>
      <c r="PYC116" s="6"/>
      <c r="PYD116" s="6"/>
      <c r="PYE116" s="6"/>
      <c r="PYF116" s="6"/>
      <c r="PYG116" s="6"/>
      <c r="PYH116" s="6"/>
      <c r="PYI116" s="6"/>
      <c r="PYJ116" s="6"/>
      <c r="PYK116" s="6"/>
      <c r="PYL116" s="6"/>
      <c r="PYM116" s="6"/>
      <c r="PYN116" s="6"/>
      <c r="PYO116" s="6"/>
      <c r="PYP116" s="6"/>
      <c r="PYQ116" s="6"/>
      <c r="PYR116" s="6"/>
      <c r="PYS116" s="6"/>
      <c r="PYT116" s="6"/>
      <c r="PYU116" s="6"/>
      <c r="PYV116" s="6"/>
      <c r="PYW116" s="6"/>
      <c r="PYX116" s="6"/>
      <c r="PYY116" s="6"/>
      <c r="PYZ116" s="6"/>
      <c r="PZA116" s="6"/>
      <c r="PZB116" s="6"/>
      <c r="PZC116" s="6"/>
      <c r="PZD116" s="6"/>
      <c r="PZE116" s="6"/>
      <c r="PZF116" s="6"/>
      <c r="PZG116" s="6"/>
      <c r="PZH116" s="6"/>
      <c r="PZI116" s="6"/>
      <c r="PZJ116" s="6"/>
      <c r="PZK116" s="6"/>
      <c r="PZL116" s="6"/>
      <c r="PZM116" s="6"/>
      <c r="PZN116" s="6"/>
      <c r="PZO116" s="6"/>
      <c r="PZP116" s="6"/>
      <c r="PZQ116" s="6"/>
      <c r="PZR116" s="6"/>
      <c r="PZS116" s="6"/>
      <c r="PZT116" s="6"/>
      <c r="PZU116" s="6"/>
      <c r="PZV116" s="6"/>
      <c r="PZW116" s="6"/>
      <c r="PZX116" s="6"/>
      <c r="PZY116" s="6"/>
      <c r="PZZ116" s="6"/>
      <c r="QAA116" s="6"/>
      <c r="QAB116" s="6"/>
      <c r="QAC116" s="6"/>
      <c r="QAD116" s="6"/>
      <c r="QAE116" s="6"/>
      <c r="QAF116" s="6"/>
      <c r="QAG116" s="6"/>
      <c r="QAH116" s="6"/>
      <c r="QAI116" s="6"/>
      <c r="QAJ116" s="6"/>
      <c r="QAK116" s="6"/>
      <c r="QAL116" s="6"/>
      <c r="QAM116" s="6"/>
      <c r="QAN116" s="6"/>
      <c r="QAO116" s="6"/>
      <c r="QAP116" s="6"/>
      <c r="QAQ116" s="6"/>
      <c r="QAR116" s="6"/>
      <c r="QAS116" s="6"/>
      <c r="QAT116" s="6"/>
      <c r="QAU116" s="6"/>
      <c r="QAV116" s="6"/>
      <c r="QAW116" s="6"/>
      <c r="QAX116" s="6"/>
      <c r="QAY116" s="6"/>
      <c r="QAZ116" s="6"/>
      <c r="QBA116" s="6"/>
      <c r="QBB116" s="6"/>
      <c r="QBC116" s="6"/>
      <c r="QBD116" s="6"/>
      <c r="QBE116" s="6"/>
      <c r="QBF116" s="6"/>
      <c r="QBG116" s="6"/>
      <c r="QBH116" s="6"/>
      <c r="QBI116" s="6"/>
      <c r="QBJ116" s="6"/>
      <c r="QBK116" s="6"/>
      <c r="QBL116" s="6"/>
      <c r="QBM116" s="6"/>
      <c r="QBN116" s="6"/>
      <c r="QBO116" s="6"/>
      <c r="QBP116" s="6"/>
      <c r="QBQ116" s="6"/>
      <c r="QBR116" s="6"/>
      <c r="QBS116" s="6"/>
      <c r="QBT116" s="6"/>
      <c r="QBU116" s="6"/>
      <c r="QBV116" s="6"/>
      <c r="QBW116" s="6"/>
      <c r="QBX116" s="6"/>
      <c r="QBY116" s="6"/>
      <c r="QBZ116" s="6"/>
      <c r="QCA116" s="6"/>
      <c r="QCB116" s="6"/>
      <c r="QCC116" s="6"/>
      <c r="QCD116" s="6"/>
      <c r="QCE116" s="6"/>
      <c r="QCF116" s="6"/>
      <c r="QCG116" s="6"/>
      <c r="QCH116" s="6"/>
      <c r="QCI116" s="6"/>
      <c r="QCJ116" s="6"/>
      <c r="QCK116" s="6"/>
      <c r="QCL116" s="6"/>
      <c r="QCM116" s="6"/>
      <c r="QCN116" s="6"/>
      <c r="QCO116" s="6"/>
      <c r="QCP116" s="6"/>
      <c r="QCQ116" s="6"/>
      <c r="QCR116" s="6"/>
      <c r="QCS116" s="6"/>
      <c r="QCT116" s="6"/>
      <c r="QCU116" s="6"/>
      <c r="QCV116" s="6"/>
      <c r="QCW116" s="6"/>
      <c r="QCX116" s="6"/>
      <c r="QCY116" s="6"/>
      <c r="QCZ116" s="6"/>
      <c r="QDA116" s="6"/>
      <c r="QDB116" s="6"/>
      <c r="QDC116" s="6"/>
      <c r="QDD116" s="6"/>
      <c r="QDE116" s="6"/>
      <c r="QDF116" s="6"/>
      <c r="QDG116" s="6"/>
      <c r="QDH116" s="6"/>
      <c r="QDI116" s="6"/>
      <c r="QDJ116" s="6"/>
      <c r="QDK116" s="6"/>
      <c r="QDL116" s="6"/>
      <c r="QDM116" s="6"/>
      <c r="QDN116" s="6"/>
      <c r="QDO116" s="6"/>
      <c r="QDP116" s="6"/>
      <c r="QDQ116" s="6"/>
      <c r="QDR116" s="6"/>
      <c r="QDS116" s="6"/>
      <c r="QDT116" s="6"/>
      <c r="QDU116" s="6"/>
      <c r="QDV116" s="6"/>
      <c r="QDW116" s="6"/>
      <c r="QDX116" s="6"/>
      <c r="QDY116" s="6"/>
      <c r="QDZ116" s="6"/>
      <c r="QEA116" s="6"/>
      <c r="QEB116" s="6"/>
      <c r="QEC116" s="6"/>
      <c r="QED116" s="6"/>
      <c r="QEE116" s="6"/>
      <c r="QEF116" s="6"/>
      <c r="QEG116" s="6"/>
      <c r="QEH116" s="6"/>
      <c r="QEI116" s="6"/>
      <c r="QEJ116" s="6"/>
      <c r="QEK116" s="6"/>
      <c r="QEL116" s="6"/>
      <c r="QEM116" s="6"/>
      <c r="QEN116" s="6"/>
      <c r="QEO116" s="6"/>
      <c r="QEP116" s="6"/>
      <c r="QEQ116" s="6"/>
      <c r="QER116" s="6"/>
      <c r="QES116" s="6"/>
      <c r="QET116" s="6"/>
      <c r="QEU116" s="6"/>
      <c r="QEV116" s="6"/>
      <c r="QEW116" s="6"/>
      <c r="QEX116" s="6"/>
      <c r="QEY116" s="6"/>
      <c r="QEZ116" s="6"/>
      <c r="QFA116" s="6"/>
      <c r="QFB116" s="6"/>
      <c r="QFC116" s="6"/>
      <c r="QFD116" s="6"/>
      <c r="QFE116" s="6"/>
      <c r="QFF116" s="6"/>
      <c r="QFG116" s="6"/>
      <c r="QFH116" s="6"/>
      <c r="QFI116" s="6"/>
      <c r="QFJ116" s="6"/>
      <c r="QFK116" s="6"/>
      <c r="QFL116" s="6"/>
      <c r="QFM116" s="6"/>
      <c r="QFN116" s="6"/>
      <c r="QFO116" s="6"/>
      <c r="QFP116" s="6"/>
      <c r="QFQ116" s="6"/>
      <c r="QFR116" s="6"/>
      <c r="QFS116" s="6"/>
      <c r="QFT116" s="6"/>
      <c r="QFU116" s="6"/>
      <c r="QFV116" s="6"/>
      <c r="QFW116" s="6"/>
      <c r="QFX116" s="6"/>
      <c r="QFY116" s="6"/>
      <c r="QFZ116" s="6"/>
      <c r="QGA116" s="6"/>
      <c r="QGB116" s="6"/>
      <c r="QGC116" s="6"/>
      <c r="QGD116" s="6"/>
      <c r="QGE116" s="6"/>
      <c r="QGF116" s="6"/>
      <c r="QGG116" s="6"/>
      <c r="QGH116" s="6"/>
      <c r="QGI116" s="6"/>
      <c r="QGJ116" s="6"/>
      <c r="QGK116" s="6"/>
      <c r="QGL116" s="6"/>
      <c r="QGM116" s="6"/>
      <c r="QGN116" s="6"/>
      <c r="QGO116" s="6"/>
      <c r="QGP116" s="6"/>
      <c r="QGQ116" s="6"/>
      <c r="QGR116" s="6"/>
      <c r="QGS116" s="6"/>
      <c r="QGT116" s="6"/>
      <c r="QGU116" s="6"/>
      <c r="QGV116" s="6"/>
      <c r="QGW116" s="6"/>
      <c r="QGX116" s="6"/>
      <c r="QGY116" s="6"/>
      <c r="QGZ116" s="6"/>
      <c r="QHA116" s="6"/>
      <c r="QHB116" s="6"/>
      <c r="QHC116" s="6"/>
      <c r="QHD116" s="6"/>
      <c r="QHE116" s="6"/>
      <c r="QHF116" s="6"/>
      <c r="QHG116" s="6"/>
      <c r="QHH116" s="6"/>
      <c r="QHI116" s="6"/>
      <c r="QHJ116" s="6"/>
      <c r="QHK116" s="6"/>
      <c r="QHL116" s="6"/>
      <c r="QHM116" s="6"/>
      <c r="QHN116" s="6"/>
      <c r="QHO116" s="6"/>
      <c r="QHP116" s="6"/>
      <c r="QHQ116" s="6"/>
      <c r="QHR116" s="6"/>
      <c r="QHS116" s="6"/>
      <c r="QHT116" s="6"/>
      <c r="QHU116" s="6"/>
      <c r="QHV116" s="6"/>
      <c r="QHW116" s="6"/>
      <c r="QHX116" s="6"/>
      <c r="QHY116" s="6"/>
      <c r="QHZ116" s="6"/>
      <c r="QIA116" s="6"/>
      <c r="QIB116" s="6"/>
      <c r="QIC116" s="6"/>
      <c r="QID116" s="6"/>
      <c r="QIE116" s="6"/>
      <c r="QIF116" s="6"/>
      <c r="QIG116" s="6"/>
      <c r="QIH116" s="6"/>
      <c r="QII116" s="6"/>
      <c r="QIJ116" s="6"/>
      <c r="QIK116" s="6"/>
      <c r="QIL116" s="6"/>
      <c r="QIM116" s="6"/>
      <c r="QIN116" s="6"/>
      <c r="QIO116" s="6"/>
      <c r="QIP116" s="6"/>
      <c r="QIQ116" s="6"/>
      <c r="QIR116" s="6"/>
      <c r="QIS116" s="6"/>
      <c r="QIT116" s="6"/>
      <c r="QIU116" s="6"/>
      <c r="QIV116" s="6"/>
      <c r="QIW116" s="6"/>
      <c r="QIX116" s="6"/>
      <c r="QIY116" s="6"/>
      <c r="QIZ116" s="6"/>
      <c r="QJA116" s="6"/>
      <c r="QJB116" s="6"/>
      <c r="QJC116" s="6"/>
      <c r="QJD116" s="6"/>
      <c r="QJE116" s="6"/>
      <c r="QJF116" s="6"/>
      <c r="QJG116" s="6"/>
      <c r="QJH116" s="6"/>
      <c r="QJI116" s="6"/>
      <c r="QJJ116" s="6"/>
      <c r="QJK116" s="6"/>
      <c r="QJL116" s="6"/>
      <c r="QJM116" s="6"/>
      <c r="QJN116" s="6"/>
      <c r="QJO116" s="6"/>
      <c r="QJP116" s="6"/>
      <c r="QJQ116" s="6"/>
      <c r="QJR116" s="6"/>
      <c r="QJS116" s="6"/>
      <c r="QJT116" s="6"/>
      <c r="QJU116" s="6"/>
      <c r="QJV116" s="6"/>
      <c r="QJW116" s="6"/>
      <c r="QJX116" s="6"/>
      <c r="QJY116" s="6"/>
      <c r="QJZ116" s="6"/>
      <c r="QKA116" s="6"/>
      <c r="QKB116" s="6"/>
      <c r="QKC116" s="6"/>
      <c r="QKD116" s="6"/>
      <c r="QKE116" s="6"/>
      <c r="QKF116" s="6"/>
      <c r="QKG116" s="6"/>
      <c r="QKH116" s="6"/>
      <c r="QKI116" s="6"/>
      <c r="QKJ116" s="6"/>
      <c r="QKK116" s="6"/>
      <c r="QKL116" s="6"/>
      <c r="QKM116" s="6"/>
      <c r="QKN116" s="6"/>
      <c r="QKO116" s="6"/>
      <c r="QKP116" s="6"/>
      <c r="QKQ116" s="6"/>
      <c r="QKR116" s="6"/>
      <c r="QKS116" s="6"/>
      <c r="QKT116" s="6"/>
      <c r="QKU116" s="6"/>
      <c r="QKV116" s="6"/>
      <c r="QKW116" s="6"/>
      <c r="QKX116" s="6"/>
      <c r="QKY116" s="6"/>
      <c r="QKZ116" s="6"/>
      <c r="QLA116" s="6"/>
      <c r="QLB116" s="6"/>
      <c r="QLC116" s="6"/>
      <c r="QLD116" s="6"/>
      <c r="QLE116" s="6"/>
      <c r="QLF116" s="6"/>
      <c r="QLG116" s="6"/>
      <c r="QLH116" s="6"/>
      <c r="QLI116" s="6"/>
      <c r="QLJ116" s="6"/>
      <c r="QLK116" s="6"/>
      <c r="QLL116" s="6"/>
      <c r="QLM116" s="6"/>
      <c r="QLN116" s="6"/>
      <c r="QLO116" s="6"/>
      <c r="QLP116" s="6"/>
      <c r="QLQ116" s="6"/>
      <c r="QLR116" s="6"/>
      <c r="QLS116" s="6"/>
      <c r="QLT116" s="6"/>
      <c r="QLU116" s="6"/>
      <c r="QLV116" s="6"/>
      <c r="QLW116" s="6"/>
      <c r="QLX116" s="6"/>
      <c r="QLY116" s="6"/>
      <c r="QLZ116" s="6"/>
      <c r="QMA116" s="6"/>
      <c r="QMB116" s="6"/>
      <c r="QMC116" s="6"/>
      <c r="QMD116" s="6"/>
      <c r="QME116" s="6"/>
      <c r="QMF116" s="6"/>
      <c r="QMG116" s="6"/>
      <c r="QMH116" s="6"/>
      <c r="QMI116" s="6"/>
      <c r="QMJ116" s="6"/>
      <c r="QMK116" s="6"/>
      <c r="QML116" s="6"/>
      <c r="QMM116" s="6"/>
      <c r="QMN116" s="6"/>
      <c r="QMO116" s="6"/>
      <c r="QMP116" s="6"/>
      <c r="QMQ116" s="6"/>
      <c r="QMR116" s="6"/>
      <c r="QMS116" s="6"/>
      <c r="QMT116" s="6"/>
      <c r="QMU116" s="6"/>
      <c r="QMV116" s="6"/>
      <c r="QMW116" s="6"/>
      <c r="QMX116" s="6"/>
      <c r="QMY116" s="6"/>
      <c r="QMZ116" s="6"/>
      <c r="QNA116" s="6"/>
      <c r="QNB116" s="6"/>
      <c r="QNC116" s="6"/>
      <c r="QND116" s="6"/>
      <c r="QNE116" s="6"/>
      <c r="QNF116" s="6"/>
      <c r="QNG116" s="6"/>
      <c r="QNH116" s="6"/>
      <c r="QNI116" s="6"/>
      <c r="QNJ116" s="6"/>
      <c r="QNK116" s="6"/>
      <c r="QNL116" s="6"/>
      <c r="QNM116" s="6"/>
      <c r="QNN116" s="6"/>
      <c r="QNO116" s="6"/>
      <c r="QNP116" s="6"/>
      <c r="QNQ116" s="6"/>
      <c r="QNR116" s="6"/>
      <c r="QNS116" s="6"/>
      <c r="QNT116" s="6"/>
      <c r="QNU116" s="6"/>
      <c r="QNV116" s="6"/>
      <c r="QNW116" s="6"/>
      <c r="QNX116" s="6"/>
      <c r="QNY116" s="6"/>
      <c r="QNZ116" s="6"/>
      <c r="QOA116" s="6"/>
      <c r="QOB116" s="6"/>
      <c r="QOC116" s="6"/>
      <c r="QOD116" s="6"/>
      <c r="QOE116" s="6"/>
      <c r="QOF116" s="6"/>
      <c r="QOG116" s="6"/>
      <c r="QOH116" s="6"/>
      <c r="QOI116" s="6"/>
      <c r="QOJ116" s="6"/>
      <c r="QOK116" s="6"/>
      <c r="QOL116" s="6"/>
      <c r="QOM116" s="6"/>
      <c r="QON116" s="6"/>
      <c r="QOO116" s="6"/>
      <c r="QOP116" s="6"/>
      <c r="QOQ116" s="6"/>
      <c r="QOR116" s="6"/>
      <c r="QOS116" s="6"/>
      <c r="QOT116" s="6"/>
      <c r="QOU116" s="6"/>
      <c r="QOV116" s="6"/>
      <c r="QOW116" s="6"/>
      <c r="QOX116" s="6"/>
      <c r="QOY116" s="6"/>
      <c r="QOZ116" s="6"/>
      <c r="QPA116" s="6"/>
      <c r="QPB116" s="6"/>
      <c r="QPC116" s="6"/>
      <c r="QPD116" s="6"/>
      <c r="QPE116" s="6"/>
      <c r="QPF116" s="6"/>
      <c r="QPG116" s="6"/>
      <c r="QPH116" s="6"/>
      <c r="QPI116" s="6"/>
      <c r="QPJ116" s="6"/>
      <c r="QPK116" s="6"/>
      <c r="QPL116" s="6"/>
      <c r="QPM116" s="6"/>
      <c r="QPN116" s="6"/>
      <c r="QPO116" s="6"/>
      <c r="QPP116" s="6"/>
      <c r="QPQ116" s="6"/>
      <c r="QPR116" s="6"/>
      <c r="QPS116" s="6"/>
      <c r="QPT116" s="6"/>
      <c r="QPU116" s="6"/>
      <c r="QPV116" s="6"/>
      <c r="QPW116" s="6"/>
      <c r="QPX116" s="6"/>
      <c r="QPY116" s="6"/>
      <c r="QPZ116" s="6"/>
      <c r="QQA116" s="6"/>
      <c r="QQB116" s="6"/>
      <c r="QQC116" s="6"/>
      <c r="QQD116" s="6"/>
      <c r="QQE116" s="6"/>
      <c r="QQF116" s="6"/>
      <c r="QQG116" s="6"/>
      <c r="QQH116" s="6"/>
      <c r="QQI116" s="6"/>
      <c r="QQJ116" s="6"/>
      <c r="QQK116" s="6"/>
      <c r="QQL116" s="6"/>
      <c r="QQM116" s="6"/>
      <c r="QQN116" s="6"/>
      <c r="QQO116" s="6"/>
      <c r="QQP116" s="6"/>
      <c r="QQQ116" s="6"/>
      <c r="QQR116" s="6"/>
      <c r="QQS116" s="6"/>
      <c r="QQT116" s="6"/>
      <c r="QQU116" s="6"/>
      <c r="QQV116" s="6"/>
      <c r="QQW116" s="6"/>
      <c r="QQX116" s="6"/>
      <c r="QQY116" s="6"/>
      <c r="QQZ116" s="6"/>
      <c r="QRA116" s="6"/>
      <c r="QRB116" s="6"/>
      <c r="QRC116" s="6"/>
      <c r="QRD116" s="6"/>
      <c r="QRE116" s="6"/>
      <c r="QRF116" s="6"/>
      <c r="QRG116" s="6"/>
      <c r="QRH116" s="6"/>
      <c r="QRI116" s="6"/>
      <c r="QRJ116" s="6"/>
      <c r="QRK116" s="6"/>
      <c r="QRL116" s="6"/>
      <c r="QRM116" s="6"/>
      <c r="QRN116" s="6"/>
      <c r="QRO116" s="6"/>
      <c r="QRP116" s="6"/>
      <c r="QRQ116" s="6"/>
      <c r="QRR116" s="6"/>
      <c r="QRS116" s="6"/>
      <c r="QRT116" s="6"/>
      <c r="QRU116" s="6"/>
      <c r="QRV116" s="6"/>
      <c r="QRW116" s="6"/>
      <c r="QRX116" s="6"/>
      <c r="QRY116" s="6"/>
      <c r="QRZ116" s="6"/>
      <c r="QSA116" s="6"/>
      <c r="QSB116" s="6"/>
      <c r="QSC116" s="6"/>
      <c r="QSD116" s="6"/>
      <c r="QSE116" s="6"/>
      <c r="QSF116" s="6"/>
      <c r="QSG116" s="6"/>
      <c r="QSH116" s="6"/>
      <c r="QSI116" s="6"/>
      <c r="QSJ116" s="6"/>
      <c r="QSK116" s="6"/>
      <c r="QSL116" s="6"/>
      <c r="QSM116" s="6"/>
      <c r="QSN116" s="6"/>
      <c r="QSO116" s="6"/>
      <c r="QSP116" s="6"/>
      <c r="QSQ116" s="6"/>
      <c r="QSR116" s="6"/>
      <c r="QSS116" s="6"/>
      <c r="QST116" s="6"/>
      <c r="QSU116" s="6"/>
      <c r="QSV116" s="6"/>
      <c r="QSW116" s="6"/>
      <c r="QSX116" s="6"/>
      <c r="QSY116" s="6"/>
      <c r="QSZ116" s="6"/>
      <c r="QTA116" s="6"/>
      <c r="QTB116" s="6"/>
      <c r="QTC116" s="6"/>
      <c r="QTD116" s="6"/>
      <c r="QTE116" s="6"/>
      <c r="QTF116" s="6"/>
      <c r="QTG116" s="6"/>
      <c r="QTH116" s="6"/>
      <c r="QTI116" s="6"/>
      <c r="QTJ116" s="6"/>
      <c r="QTK116" s="6"/>
      <c r="QTL116" s="6"/>
      <c r="QTM116" s="6"/>
      <c r="QTN116" s="6"/>
      <c r="QTO116" s="6"/>
      <c r="QTP116" s="6"/>
      <c r="QTQ116" s="6"/>
      <c r="QTR116" s="6"/>
      <c r="QTS116" s="6"/>
      <c r="QTT116" s="6"/>
      <c r="QTU116" s="6"/>
      <c r="QTV116" s="6"/>
      <c r="QTW116" s="6"/>
      <c r="QTX116" s="6"/>
      <c r="QTY116" s="6"/>
      <c r="QTZ116" s="6"/>
      <c r="QUA116" s="6"/>
      <c r="QUB116" s="6"/>
      <c r="QUC116" s="6"/>
      <c r="QUD116" s="6"/>
      <c r="QUE116" s="6"/>
      <c r="QUF116" s="6"/>
      <c r="QUG116" s="6"/>
      <c r="QUH116" s="6"/>
      <c r="QUI116" s="6"/>
      <c r="QUJ116" s="6"/>
      <c r="QUK116" s="6"/>
      <c r="QUL116" s="6"/>
      <c r="QUM116" s="6"/>
      <c r="QUN116" s="6"/>
      <c r="QUO116" s="6"/>
      <c r="QUP116" s="6"/>
      <c r="QUQ116" s="6"/>
      <c r="QUR116" s="6"/>
      <c r="QUS116" s="6"/>
      <c r="QUT116" s="6"/>
      <c r="QUU116" s="6"/>
      <c r="QUV116" s="6"/>
      <c r="QUW116" s="6"/>
      <c r="QUX116" s="6"/>
      <c r="QUY116" s="6"/>
      <c r="QUZ116" s="6"/>
      <c r="QVA116" s="6"/>
      <c r="QVB116" s="6"/>
      <c r="QVC116" s="6"/>
      <c r="QVD116" s="6"/>
      <c r="QVE116" s="6"/>
      <c r="QVF116" s="6"/>
      <c r="QVG116" s="6"/>
      <c r="QVH116" s="6"/>
      <c r="QVI116" s="6"/>
      <c r="QVJ116" s="6"/>
      <c r="QVK116" s="6"/>
      <c r="QVL116" s="6"/>
      <c r="QVM116" s="6"/>
      <c r="QVN116" s="6"/>
      <c r="QVO116" s="6"/>
      <c r="QVP116" s="6"/>
      <c r="QVQ116" s="6"/>
      <c r="QVR116" s="6"/>
      <c r="QVS116" s="6"/>
      <c r="QVT116" s="6"/>
      <c r="QVU116" s="6"/>
      <c r="QVV116" s="6"/>
      <c r="QVW116" s="6"/>
      <c r="QVX116" s="6"/>
      <c r="QVY116" s="6"/>
      <c r="QVZ116" s="6"/>
      <c r="QWA116" s="6"/>
      <c r="QWB116" s="6"/>
      <c r="QWC116" s="6"/>
      <c r="QWD116" s="6"/>
      <c r="QWE116" s="6"/>
      <c r="QWF116" s="6"/>
      <c r="QWG116" s="6"/>
      <c r="QWH116" s="6"/>
      <c r="QWI116" s="6"/>
      <c r="QWJ116" s="6"/>
      <c r="QWK116" s="6"/>
      <c r="QWL116" s="6"/>
      <c r="QWM116" s="6"/>
      <c r="QWN116" s="6"/>
      <c r="QWO116" s="6"/>
      <c r="QWP116" s="6"/>
      <c r="QWQ116" s="6"/>
      <c r="QWR116" s="6"/>
      <c r="QWS116" s="6"/>
      <c r="QWT116" s="6"/>
      <c r="QWU116" s="6"/>
      <c r="QWV116" s="6"/>
      <c r="QWW116" s="6"/>
      <c r="QWX116" s="6"/>
      <c r="QWY116" s="6"/>
      <c r="QWZ116" s="6"/>
      <c r="QXA116" s="6"/>
      <c r="QXB116" s="6"/>
      <c r="QXC116" s="6"/>
      <c r="QXD116" s="6"/>
      <c r="QXE116" s="6"/>
      <c r="QXF116" s="6"/>
      <c r="QXG116" s="6"/>
      <c r="QXH116" s="6"/>
      <c r="QXI116" s="6"/>
      <c r="QXJ116" s="6"/>
      <c r="QXK116" s="6"/>
      <c r="QXL116" s="6"/>
      <c r="QXM116" s="6"/>
      <c r="QXN116" s="6"/>
      <c r="QXO116" s="6"/>
      <c r="QXP116" s="6"/>
      <c r="QXQ116" s="6"/>
      <c r="QXR116" s="6"/>
      <c r="QXS116" s="6"/>
      <c r="QXT116" s="6"/>
      <c r="QXU116" s="6"/>
      <c r="QXV116" s="6"/>
      <c r="QXW116" s="6"/>
      <c r="QXX116" s="6"/>
      <c r="QXY116" s="6"/>
      <c r="QXZ116" s="6"/>
      <c r="QYA116" s="6"/>
      <c r="QYB116" s="6"/>
      <c r="QYC116" s="6"/>
      <c r="QYD116" s="6"/>
      <c r="QYE116" s="6"/>
      <c r="QYF116" s="6"/>
      <c r="QYG116" s="6"/>
      <c r="QYH116" s="6"/>
      <c r="QYI116" s="6"/>
      <c r="QYJ116" s="6"/>
      <c r="QYK116" s="6"/>
      <c r="QYL116" s="6"/>
      <c r="QYM116" s="6"/>
      <c r="QYN116" s="6"/>
      <c r="QYO116" s="6"/>
      <c r="QYP116" s="6"/>
      <c r="QYQ116" s="6"/>
      <c r="QYR116" s="6"/>
      <c r="QYS116" s="6"/>
      <c r="QYT116" s="6"/>
      <c r="QYU116" s="6"/>
      <c r="QYV116" s="6"/>
      <c r="QYW116" s="6"/>
      <c r="QYX116" s="6"/>
      <c r="QYY116" s="6"/>
      <c r="QYZ116" s="6"/>
      <c r="QZA116" s="6"/>
      <c r="QZB116" s="6"/>
      <c r="QZC116" s="6"/>
      <c r="QZD116" s="6"/>
      <c r="QZE116" s="6"/>
      <c r="QZF116" s="6"/>
      <c r="QZG116" s="6"/>
      <c r="QZH116" s="6"/>
      <c r="QZI116" s="6"/>
      <c r="QZJ116" s="6"/>
      <c r="QZK116" s="6"/>
      <c r="QZL116" s="6"/>
      <c r="QZM116" s="6"/>
      <c r="QZN116" s="6"/>
      <c r="QZO116" s="6"/>
      <c r="QZP116" s="6"/>
      <c r="QZQ116" s="6"/>
      <c r="QZR116" s="6"/>
      <c r="QZS116" s="6"/>
      <c r="QZT116" s="6"/>
      <c r="QZU116" s="6"/>
      <c r="QZV116" s="6"/>
      <c r="QZW116" s="6"/>
      <c r="QZX116" s="6"/>
      <c r="QZY116" s="6"/>
      <c r="QZZ116" s="6"/>
      <c r="RAA116" s="6"/>
      <c r="RAB116" s="6"/>
      <c r="RAC116" s="6"/>
      <c r="RAD116" s="6"/>
      <c r="RAE116" s="6"/>
      <c r="RAF116" s="6"/>
      <c r="RAG116" s="6"/>
      <c r="RAH116" s="6"/>
      <c r="RAI116" s="6"/>
      <c r="RAJ116" s="6"/>
      <c r="RAK116" s="6"/>
      <c r="RAL116" s="6"/>
      <c r="RAM116" s="6"/>
      <c r="RAN116" s="6"/>
      <c r="RAO116" s="6"/>
      <c r="RAP116" s="6"/>
      <c r="RAQ116" s="6"/>
      <c r="RAR116" s="6"/>
      <c r="RAS116" s="6"/>
      <c r="RAT116" s="6"/>
      <c r="RAU116" s="6"/>
      <c r="RAV116" s="6"/>
      <c r="RAW116" s="6"/>
      <c r="RAX116" s="6"/>
      <c r="RAY116" s="6"/>
      <c r="RAZ116" s="6"/>
      <c r="RBA116" s="6"/>
      <c r="RBB116" s="6"/>
      <c r="RBC116" s="6"/>
      <c r="RBD116" s="6"/>
      <c r="RBE116" s="6"/>
      <c r="RBF116" s="6"/>
      <c r="RBG116" s="6"/>
      <c r="RBH116" s="6"/>
      <c r="RBI116" s="6"/>
      <c r="RBJ116" s="6"/>
      <c r="RBK116" s="6"/>
      <c r="RBL116" s="6"/>
      <c r="RBM116" s="6"/>
      <c r="RBN116" s="6"/>
      <c r="RBO116" s="6"/>
      <c r="RBP116" s="6"/>
      <c r="RBQ116" s="6"/>
      <c r="RBR116" s="6"/>
      <c r="RBS116" s="6"/>
      <c r="RBT116" s="6"/>
      <c r="RBU116" s="6"/>
      <c r="RBV116" s="6"/>
      <c r="RBW116" s="6"/>
      <c r="RBX116" s="6"/>
      <c r="RBY116" s="6"/>
      <c r="RBZ116" s="6"/>
      <c r="RCA116" s="6"/>
      <c r="RCB116" s="6"/>
      <c r="RCC116" s="6"/>
      <c r="RCD116" s="6"/>
      <c r="RCE116" s="6"/>
      <c r="RCF116" s="6"/>
      <c r="RCG116" s="6"/>
      <c r="RCH116" s="6"/>
      <c r="RCI116" s="6"/>
      <c r="RCJ116" s="6"/>
      <c r="RCK116" s="6"/>
      <c r="RCL116" s="6"/>
      <c r="RCM116" s="6"/>
      <c r="RCN116" s="6"/>
      <c r="RCO116" s="6"/>
      <c r="RCP116" s="6"/>
      <c r="RCQ116" s="6"/>
      <c r="RCR116" s="6"/>
      <c r="RCS116" s="6"/>
      <c r="RCT116" s="6"/>
      <c r="RCU116" s="6"/>
      <c r="RCV116" s="6"/>
      <c r="RCW116" s="6"/>
      <c r="RCX116" s="6"/>
      <c r="RCY116" s="6"/>
      <c r="RCZ116" s="6"/>
      <c r="RDA116" s="6"/>
      <c r="RDB116" s="6"/>
      <c r="RDC116" s="6"/>
      <c r="RDD116" s="6"/>
      <c r="RDE116" s="6"/>
      <c r="RDF116" s="6"/>
      <c r="RDG116" s="6"/>
      <c r="RDH116" s="6"/>
      <c r="RDI116" s="6"/>
      <c r="RDJ116" s="6"/>
      <c r="RDK116" s="6"/>
      <c r="RDL116" s="6"/>
      <c r="RDM116" s="6"/>
      <c r="RDN116" s="6"/>
      <c r="RDO116" s="6"/>
      <c r="RDP116" s="6"/>
      <c r="RDQ116" s="6"/>
      <c r="RDR116" s="6"/>
      <c r="RDS116" s="6"/>
      <c r="RDT116" s="6"/>
      <c r="RDU116" s="6"/>
      <c r="RDV116" s="6"/>
      <c r="RDW116" s="6"/>
      <c r="RDX116" s="6"/>
      <c r="RDY116" s="6"/>
      <c r="RDZ116" s="6"/>
      <c r="REA116" s="6"/>
      <c r="REB116" s="6"/>
      <c r="REC116" s="6"/>
      <c r="RED116" s="6"/>
      <c r="REE116" s="6"/>
      <c r="REF116" s="6"/>
      <c r="REG116" s="6"/>
      <c r="REH116" s="6"/>
      <c r="REI116" s="6"/>
      <c r="REJ116" s="6"/>
      <c r="REK116" s="6"/>
      <c r="REL116" s="6"/>
      <c r="REM116" s="6"/>
      <c r="REN116" s="6"/>
      <c r="REO116" s="6"/>
      <c r="REP116" s="6"/>
      <c r="REQ116" s="6"/>
      <c r="RER116" s="6"/>
      <c r="RES116" s="6"/>
      <c r="RET116" s="6"/>
      <c r="REU116" s="6"/>
      <c r="REV116" s="6"/>
      <c r="REW116" s="6"/>
      <c r="REX116" s="6"/>
      <c r="REY116" s="6"/>
      <c r="REZ116" s="6"/>
      <c r="RFA116" s="6"/>
      <c r="RFB116" s="6"/>
      <c r="RFC116" s="6"/>
      <c r="RFD116" s="6"/>
      <c r="RFE116" s="6"/>
      <c r="RFF116" s="6"/>
      <c r="RFG116" s="6"/>
      <c r="RFH116" s="6"/>
      <c r="RFI116" s="6"/>
      <c r="RFJ116" s="6"/>
      <c r="RFK116" s="6"/>
      <c r="RFL116" s="6"/>
      <c r="RFM116" s="6"/>
      <c r="RFN116" s="6"/>
      <c r="RFO116" s="6"/>
      <c r="RFP116" s="6"/>
      <c r="RFQ116" s="6"/>
      <c r="RFR116" s="6"/>
      <c r="RFS116" s="6"/>
      <c r="RFT116" s="6"/>
      <c r="RFU116" s="6"/>
      <c r="RFV116" s="6"/>
      <c r="RFW116" s="6"/>
      <c r="RFX116" s="6"/>
      <c r="RFY116" s="6"/>
      <c r="RFZ116" s="6"/>
      <c r="RGA116" s="6"/>
      <c r="RGB116" s="6"/>
      <c r="RGC116" s="6"/>
      <c r="RGD116" s="6"/>
      <c r="RGE116" s="6"/>
      <c r="RGF116" s="6"/>
      <c r="RGG116" s="6"/>
      <c r="RGH116" s="6"/>
      <c r="RGI116" s="6"/>
      <c r="RGJ116" s="6"/>
      <c r="RGK116" s="6"/>
      <c r="RGL116" s="6"/>
      <c r="RGM116" s="6"/>
      <c r="RGN116" s="6"/>
      <c r="RGO116" s="6"/>
      <c r="RGP116" s="6"/>
      <c r="RGQ116" s="6"/>
      <c r="RGR116" s="6"/>
      <c r="RGS116" s="6"/>
      <c r="RGT116" s="6"/>
      <c r="RGU116" s="6"/>
      <c r="RGV116" s="6"/>
      <c r="RGW116" s="6"/>
      <c r="RGX116" s="6"/>
      <c r="RGY116" s="6"/>
      <c r="RGZ116" s="6"/>
      <c r="RHA116" s="6"/>
      <c r="RHB116" s="6"/>
      <c r="RHC116" s="6"/>
      <c r="RHD116" s="6"/>
      <c r="RHE116" s="6"/>
      <c r="RHF116" s="6"/>
      <c r="RHG116" s="6"/>
      <c r="RHH116" s="6"/>
      <c r="RHI116" s="6"/>
      <c r="RHJ116" s="6"/>
      <c r="RHK116" s="6"/>
      <c r="RHL116" s="6"/>
      <c r="RHM116" s="6"/>
      <c r="RHN116" s="6"/>
      <c r="RHO116" s="6"/>
      <c r="RHP116" s="6"/>
      <c r="RHQ116" s="6"/>
      <c r="RHR116" s="6"/>
      <c r="RHS116" s="6"/>
      <c r="RHT116" s="6"/>
      <c r="RHU116" s="6"/>
      <c r="RHV116" s="6"/>
      <c r="RHW116" s="6"/>
      <c r="RHX116" s="6"/>
      <c r="RHY116" s="6"/>
      <c r="RHZ116" s="6"/>
      <c r="RIA116" s="6"/>
      <c r="RIB116" s="6"/>
      <c r="RIC116" s="6"/>
      <c r="RID116" s="6"/>
      <c r="RIE116" s="6"/>
      <c r="RIF116" s="6"/>
      <c r="RIG116" s="6"/>
      <c r="RIH116" s="6"/>
      <c r="RII116" s="6"/>
      <c r="RIJ116" s="6"/>
      <c r="RIK116" s="6"/>
      <c r="RIL116" s="6"/>
      <c r="RIM116" s="6"/>
      <c r="RIN116" s="6"/>
      <c r="RIO116" s="6"/>
      <c r="RIP116" s="6"/>
      <c r="RIQ116" s="6"/>
      <c r="RIR116" s="6"/>
      <c r="RIS116" s="6"/>
      <c r="RIT116" s="6"/>
      <c r="RIU116" s="6"/>
      <c r="RIV116" s="6"/>
      <c r="RIW116" s="6"/>
      <c r="RIX116" s="6"/>
      <c r="RIY116" s="6"/>
      <c r="RIZ116" s="6"/>
      <c r="RJA116" s="6"/>
      <c r="RJB116" s="6"/>
      <c r="RJC116" s="6"/>
      <c r="RJD116" s="6"/>
      <c r="RJE116" s="6"/>
      <c r="RJF116" s="6"/>
      <c r="RJG116" s="6"/>
      <c r="RJH116" s="6"/>
      <c r="RJI116" s="6"/>
      <c r="RJJ116" s="6"/>
      <c r="RJK116" s="6"/>
      <c r="RJL116" s="6"/>
      <c r="RJM116" s="6"/>
      <c r="RJN116" s="6"/>
      <c r="RJO116" s="6"/>
      <c r="RJP116" s="6"/>
      <c r="RJQ116" s="6"/>
      <c r="RJR116" s="6"/>
      <c r="RJS116" s="6"/>
      <c r="RJT116" s="6"/>
      <c r="RJU116" s="6"/>
      <c r="RJV116" s="6"/>
      <c r="RJW116" s="6"/>
      <c r="RJX116" s="6"/>
      <c r="RJY116" s="6"/>
      <c r="RJZ116" s="6"/>
      <c r="RKA116" s="6"/>
      <c r="RKB116" s="6"/>
      <c r="RKC116" s="6"/>
      <c r="RKD116" s="6"/>
      <c r="RKE116" s="6"/>
      <c r="RKF116" s="6"/>
      <c r="RKG116" s="6"/>
      <c r="RKH116" s="6"/>
      <c r="RKI116" s="6"/>
      <c r="RKJ116" s="6"/>
      <c r="RKK116" s="6"/>
      <c r="RKL116" s="6"/>
      <c r="RKM116" s="6"/>
      <c r="RKN116" s="6"/>
      <c r="RKO116" s="6"/>
      <c r="RKP116" s="6"/>
      <c r="RKQ116" s="6"/>
      <c r="RKR116" s="6"/>
      <c r="RKS116" s="6"/>
      <c r="RKT116" s="6"/>
      <c r="RKU116" s="6"/>
      <c r="RKV116" s="6"/>
      <c r="RKW116" s="6"/>
      <c r="RKX116" s="6"/>
      <c r="RKY116" s="6"/>
      <c r="RKZ116" s="6"/>
      <c r="RLA116" s="6"/>
      <c r="RLB116" s="6"/>
      <c r="RLC116" s="6"/>
      <c r="RLD116" s="6"/>
      <c r="RLE116" s="6"/>
      <c r="RLF116" s="6"/>
      <c r="RLG116" s="6"/>
      <c r="RLH116" s="6"/>
      <c r="RLI116" s="6"/>
      <c r="RLJ116" s="6"/>
      <c r="RLK116" s="6"/>
      <c r="RLL116" s="6"/>
      <c r="RLM116" s="6"/>
      <c r="RLN116" s="6"/>
      <c r="RLO116" s="6"/>
      <c r="RLP116" s="6"/>
      <c r="RLQ116" s="6"/>
      <c r="RLR116" s="6"/>
      <c r="RLS116" s="6"/>
      <c r="RLT116" s="6"/>
      <c r="RLU116" s="6"/>
      <c r="RLV116" s="6"/>
      <c r="RLW116" s="6"/>
      <c r="RLX116" s="6"/>
      <c r="RLY116" s="6"/>
      <c r="RLZ116" s="6"/>
      <c r="RMA116" s="6"/>
      <c r="RMB116" s="6"/>
      <c r="RMC116" s="6"/>
      <c r="RMD116" s="6"/>
      <c r="RME116" s="6"/>
      <c r="RMF116" s="6"/>
      <c r="RMG116" s="6"/>
      <c r="RMH116" s="6"/>
      <c r="RMI116" s="6"/>
      <c r="RMJ116" s="6"/>
      <c r="RMK116" s="6"/>
      <c r="RML116" s="6"/>
      <c r="RMM116" s="6"/>
      <c r="RMN116" s="6"/>
      <c r="RMO116" s="6"/>
      <c r="RMP116" s="6"/>
      <c r="RMQ116" s="6"/>
      <c r="RMR116" s="6"/>
      <c r="RMS116" s="6"/>
      <c r="RMT116" s="6"/>
      <c r="RMU116" s="6"/>
      <c r="RMV116" s="6"/>
      <c r="RMW116" s="6"/>
      <c r="RMX116" s="6"/>
      <c r="RMY116" s="6"/>
      <c r="RMZ116" s="6"/>
      <c r="RNA116" s="6"/>
      <c r="RNB116" s="6"/>
      <c r="RNC116" s="6"/>
      <c r="RND116" s="6"/>
      <c r="RNE116" s="6"/>
      <c r="RNF116" s="6"/>
      <c r="RNG116" s="6"/>
      <c r="RNH116" s="6"/>
      <c r="RNI116" s="6"/>
      <c r="RNJ116" s="6"/>
      <c r="RNK116" s="6"/>
      <c r="RNL116" s="6"/>
      <c r="RNM116" s="6"/>
      <c r="RNN116" s="6"/>
      <c r="RNO116" s="6"/>
      <c r="RNP116" s="6"/>
      <c r="RNQ116" s="6"/>
      <c r="RNR116" s="6"/>
      <c r="RNS116" s="6"/>
      <c r="RNT116" s="6"/>
      <c r="RNU116" s="6"/>
      <c r="RNV116" s="6"/>
      <c r="RNW116" s="6"/>
      <c r="RNX116" s="6"/>
      <c r="RNY116" s="6"/>
      <c r="RNZ116" s="6"/>
      <c r="ROA116" s="6"/>
      <c r="ROB116" s="6"/>
      <c r="ROC116" s="6"/>
      <c r="ROD116" s="6"/>
      <c r="ROE116" s="6"/>
      <c r="ROF116" s="6"/>
      <c r="ROG116" s="6"/>
      <c r="ROH116" s="6"/>
      <c r="ROI116" s="6"/>
      <c r="ROJ116" s="6"/>
      <c r="ROK116" s="6"/>
      <c r="ROL116" s="6"/>
      <c r="ROM116" s="6"/>
      <c r="RON116" s="6"/>
      <c r="ROO116" s="6"/>
      <c r="ROP116" s="6"/>
      <c r="ROQ116" s="6"/>
      <c r="ROR116" s="6"/>
      <c r="ROS116" s="6"/>
      <c r="ROT116" s="6"/>
      <c r="ROU116" s="6"/>
      <c r="ROV116" s="6"/>
      <c r="ROW116" s="6"/>
      <c r="ROX116" s="6"/>
      <c r="ROY116" s="6"/>
      <c r="ROZ116" s="6"/>
      <c r="RPA116" s="6"/>
      <c r="RPB116" s="6"/>
      <c r="RPC116" s="6"/>
      <c r="RPD116" s="6"/>
      <c r="RPE116" s="6"/>
      <c r="RPF116" s="6"/>
      <c r="RPG116" s="6"/>
      <c r="RPH116" s="6"/>
      <c r="RPI116" s="6"/>
      <c r="RPJ116" s="6"/>
      <c r="RPK116" s="6"/>
      <c r="RPL116" s="6"/>
      <c r="RPM116" s="6"/>
      <c r="RPN116" s="6"/>
      <c r="RPO116" s="6"/>
      <c r="RPP116" s="6"/>
      <c r="RPQ116" s="6"/>
      <c r="RPR116" s="6"/>
      <c r="RPS116" s="6"/>
      <c r="RPT116" s="6"/>
      <c r="RPU116" s="6"/>
      <c r="RPV116" s="6"/>
      <c r="RPW116" s="6"/>
      <c r="RPX116" s="6"/>
      <c r="RPY116" s="6"/>
      <c r="RPZ116" s="6"/>
      <c r="RQA116" s="6"/>
      <c r="RQB116" s="6"/>
      <c r="RQC116" s="6"/>
      <c r="RQD116" s="6"/>
      <c r="RQE116" s="6"/>
      <c r="RQF116" s="6"/>
      <c r="RQG116" s="6"/>
      <c r="RQH116" s="6"/>
      <c r="RQI116" s="6"/>
      <c r="RQJ116" s="6"/>
      <c r="RQK116" s="6"/>
      <c r="RQL116" s="6"/>
      <c r="RQM116" s="6"/>
      <c r="RQN116" s="6"/>
      <c r="RQO116" s="6"/>
      <c r="RQP116" s="6"/>
      <c r="RQQ116" s="6"/>
      <c r="RQR116" s="6"/>
      <c r="RQS116" s="6"/>
      <c r="RQT116" s="6"/>
      <c r="RQU116" s="6"/>
      <c r="RQV116" s="6"/>
      <c r="RQW116" s="6"/>
      <c r="RQX116" s="6"/>
      <c r="RQY116" s="6"/>
      <c r="RQZ116" s="6"/>
      <c r="RRA116" s="6"/>
      <c r="RRB116" s="6"/>
      <c r="RRC116" s="6"/>
      <c r="RRD116" s="6"/>
      <c r="RRE116" s="6"/>
      <c r="RRF116" s="6"/>
      <c r="RRG116" s="6"/>
      <c r="RRH116" s="6"/>
      <c r="RRI116" s="6"/>
      <c r="RRJ116" s="6"/>
      <c r="RRK116" s="6"/>
      <c r="RRL116" s="6"/>
      <c r="RRM116" s="6"/>
      <c r="RRN116" s="6"/>
      <c r="RRO116" s="6"/>
      <c r="RRP116" s="6"/>
      <c r="RRQ116" s="6"/>
      <c r="RRR116" s="6"/>
      <c r="RRS116" s="6"/>
      <c r="RRT116" s="6"/>
      <c r="RRU116" s="6"/>
      <c r="RRV116" s="6"/>
      <c r="RRW116" s="6"/>
      <c r="RRX116" s="6"/>
      <c r="RRY116" s="6"/>
      <c r="RRZ116" s="6"/>
      <c r="RSA116" s="6"/>
      <c r="RSB116" s="6"/>
      <c r="RSC116" s="6"/>
      <c r="RSD116" s="6"/>
      <c r="RSE116" s="6"/>
      <c r="RSF116" s="6"/>
      <c r="RSG116" s="6"/>
      <c r="RSH116" s="6"/>
      <c r="RSI116" s="6"/>
      <c r="RSJ116" s="6"/>
      <c r="RSK116" s="6"/>
      <c r="RSL116" s="6"/>
      <c r="RSM116" s="6"/>
      <c r="RSN116" s="6"/>
      <c r="RSO116" s="6"/>
      <c r="RSP116" s="6"/>
      <c r="RSQ116" s="6"/>
      <c r="RSR116" s="6"/>
      <c r="RSS116" s="6"/>
      <c r="RST116" s="6"/>
      <c r="RSU116" s="6"/>
      <c r="RSV116" s="6"/>
      <c r="RSW116" s="6"/>
      <c r="RSX116" s="6"/>
      <c r="RSY116" s="6"/>
      <c r="RSZ116" s="6"/>
      <c r="RTA116" s="6"/>
      <c r="RTB116" s="6"/>
      <c r="RTC116" s="6"/>
      <c r="RTD116" s="6"/>
      <c r="RTE116" s="6"/>
      <c r="RTF116" s="6"/>
      <c r="RTG116" s="6"/>
      <c r="RTH116" s="6"/>
      <c r="RTI116" s="6"/>
      <c r="RTJ116" s="6"/>
      <c r="RTK116" s="6"/>
      <c r="RTL116" s="6"/>
      <c r="RTM116" s="6"/>
      <c r="RTN116" s="6"/>
      <c r="RTO116" s="6"/>
      <c r="RTP116" s="6"/>
      <c r="RTQ116" s="6"/>
      <c r="RTR116" s="6"/>
      <c r="RTS116" s="6"/>
      <c r="RTT116" s="6"/>
      <c r="RTU116" s="6"/>
      <c r="RTV116" s="6"/>
      <c r="RTW116" s="6"/>
      <c r="RTX116" s="6"/>
      <c r="RTY116" s="6"/>
      <c r="RTZ116" s="6"/>
      <c r="RUA116" s="6"/>
      <c r="RUB116" s="6"/>
      <c r="RUC116" s="6"/>
      <c r="RUD116" s="6"/>
      <c r="RUE116" s="6"/>
      <c r="RUF116" s="6"/>
      <c r="RUG116" s="6"/>
      <c r="RUH116" s="6"/>
      <c r="RUI116" s="6"/>
      <c r="RUJ116" s="6"/>
      <c r="RUK116" s="6"/>
      <c r="RUL116" s="6"/>
      <c r="RUM116" s="6"/>
      <c r="RUN116" s="6"/>
      <c r="RUO116" s="6"/>
      <c r="RUP116" s="6"/>
      <c r="RUQ116" s="6"/>
      <c r="RUR116" s="6"/>
      <c r="RUS116" s="6"/>
      <c r="RUT116" s="6"/>
      <c r="RUU116" s="6"/>
      <c r="RUV116" s="6"/>
      <c r="RUW116" s="6"/>
      <c r="RUX116" s="6"/>
      <c r="RUY116" s="6"/>
      <c r="RUZ116" s="6"/>
      <c r="RVA116" s="6"/>
      <c r="RVB116" s="6"/>
      <c r="RVC116" s="6"/>
      <c r="RVD116" s="6"/>
      <c r="RVE116" s="6"/>
      <c r="RVF116" s="6"/>
      <c r="RVG116" s="6"/>
      <c r="RVH116" s="6"/>
      <c r="RVI116" s="6"/>
      <c r="RVJ116" s="6"/>
      <c r="RVK116" s="6"/>
      <c r="RVL116" s="6"/>
      <c r="RVM116" s="6"/>
      <c r="RVN116" s="6"/>
      <c r="RVO116" s="6"/>
      <c r="RVP116" s="6"/>
      <c r="RVQ116" s="6"/>
      <c r="RVR116" s="6"/>
      <c r="RVS116" s="6"/>
      <c r="RVT116" s="6"/>
      <c r="RVU116" s="6"/>
      <c r="RVV116" s="6"/>
      <c r="RVW116" s="6"/>
      <c r="RVX116" s="6"/>
      <c r="RVY116" s="6"/>
      <c r="RVZ116" s="6"/>
      <c r="RWA116" s="6"/>
      <c r="RWB116" s="6"/>
      <c r="RWC116" s="6"/>
      <c r="RWD116" s="6"/>
      <c r="RWE116" s="6"/>
      <c r="RWF116" s="6"/>
      <c r="RWG116" s="6"/>
      <c r="RWH116" s="6"/>
      <c r="RWI116" s="6"/>
      <c r="RWJ116" s="6"/>
      <c r="RWK116" s="6"/>
      <c r="RWL116" s="6"/>
      <c r="RWM116" s="6"/>
      <c r="RWN116" s="6"/>
      <c r="RWO116" s="6"/>
      <c r="RWP116" s="6"/>
      <c r="RWQ116" s="6"/>
      <c r="RWR116" s="6"/>
      <c r="RWS116" s="6"/>
      <c r="RWT116" s="6"/>
      <c r="RWU116" s="6"/>
      <c r="RWV116" s="6"/>
      <c r="RWW116" s="6"/>
      <c r="RWX116" s="6"/>
      <c r="RWY116" s="6"/>
      <c r="RWZ116" s="6"/>
      <c r="RXA116" s="6"/>
      <c r="RXB116" s="6"/>
      <c r="RXC116" s="6"/>
      <c r="RXD116" s="6"/>
      <c r="RXE116" s="6"/>
      <c r="RXF116" s="6"/>
      <c r="RXG116" s="6"/>
      <c r="RXH116" s="6"/>
      <c r="RXI116" s="6"/>
      <c r="RXJ116" s="6"/>
      <c r="RXK116" s="6"/>
      <c r="RXL116" s="6"/>
      <c r="RXM116" s="6"/>
      <c r="RXN116" s="6"/>
      <c r="RXO116" s="6"/>
      <c r="RXP116" s="6"/>
      <c r="RXQ116" s="6"/>
      <c r="RXR116" s="6"/>
      <c r="RXS116" s="6"/>
      <c r="RXT116" s="6"/>
      <c r="RXU116" s="6"/>
      <c r="RXV116" s="6"/>
      <c r="RXW116" s="6"/>
      <c r="RXX116" s="6"/>
      <c r="RXY116" s="6"/>
      <c r="RXZ116" s="6"/>
      <c r="RYA116" s="6"/>
      <c r="RYB116" s="6"/>
      <c r="RYC116" s="6"/>
      <c r="RYD116" s="6"/>
      <c r="RYE116" s="6"/>
      <c r="RYF116" s="6"/>
      <c r="RYG116" s="6"/>
      <c r="RYH116" s="6"/>
      <c r="RYI116" s="6"/>
      <c r="RYJ116" s="6"/>
      <c r="RYK116" s="6"/>
      <c r="RYL116" s="6"/>
      <c r="RYM116" s="6"/>
      <c r="RYN116" s="6"/>
      <c r="RYO116" s="6"/>
      <c r="RYP116" s="6"/>
      <c r="RYQ116" s="6"/>
      <c r="RYR116" s="6"/>
      <c r="RYS116" s="6"/>
      <c r="RYT116" s="6"/>
      <c r="RYU116" s="6"/>
      <c r="RYV116" s="6"/>
      <c r="RYW116" s="6"/>
      <c r="RYX116" s="6"/>
      <c r="RYY116" s="6"/>
      <c r="RYZ116" s="6"/>
      <c r="RZA116" s="6"/>
      <c r="RZB116" s="6"/>
      <c r="RZC116" s="6"/>
      <c r="RZD116" s="6"/>
      <c r="RZE116" s="6"/>
      <c r="RZF116" s="6"/>
      <c r="RZG116" s="6"/>
      <c r="RZH116" s="6"/>
      <c r="RZI116" s="6"/>
      <c r="RZJ116" s="6"/>
      <c r="RZK116" s="6"/>
      <c r="RZL116" s="6"/>
      <c r="RZM116" s="6"/>
      <c r="RZN116" s="6"/>
      <c r="RZO116" s="6"/>
      <c r="RZP116" s="6"/>
      <c r="RZQ116" s="6"/>
      <c r="RZR116" s="6"/>
      <c r="RZS116" s="6"/>
      <c r="RZT116" s="6"/>
      <c r="RZU116" s="6"/>
      <c r="RZV116" s="6"/>
      <c r="RZW116" s="6"/>
      <c r="RZX116" s="6"/>
      <c r="RZY116" s="6"/>
      <c r="RZZ116" s="6"/>
      <c r="SAA116" s="6"/>
      <c r="SAB116" s="6"/>
      <c r="SAC116" s="6"/>
      <c r="SAD116" s="6"/>
      <c r="SAE116" s="6"/>
      <c r="SAF116" s="6"/>
      <c r="SAG116" s="6"/>
      <c r="SAH116" s="6"/>
      <c r="SAI116" s="6"/>
      <c r="SAJ116" s="6"/>
      <c r="SAK116" s="6"/>
      <c r="SAL116" s="6"/>
      <c r="SAM116" s="6"/>
      <c r="SAN116" s="6"/>
      <c r="SAO116" s="6"/>
      <c r="SAP116" s="6"/>
      <c r="SAQ116" s="6"/>
      <c r="SAR116" s="6"/>
      <c r="SAS116" s="6"/>
      <c r="SAT116" s="6"/>
      <c r="SAU116" s="6"/>
      <c r="SAV116" s="6"/>
      <c r="SAW116" s="6"/>
      <c r="SAX116" s="6"/>
      <c r="SAY116" s="6"/>
      <c r="SAZ116" s="6"/>
      <c r="SBA116" s="6"/>
      <c r="SBB116" s="6"/>
      <c r="SBC116" s="6"/>
      <c r="SBD116" s="6"/>
      <c r="SBE116" s="6"/>
      <c r="SBF116" s="6"/>
      <c r="SBG116" s="6"/>
      <c r="SBH116" s="6"/>
      <c r="SBI116" s="6"/>
      <c r="SBJ116" s="6"/>
      <c r="SBK116" s="6"/>
      <c r="SBL116" s="6"/>
      <c r="SBM116" s="6"/>
      <c r="SBN116" s="6"/>
      <c r="SBO116" s="6"/>
      <c r="SBP116" s="6"/>
      <c r="SBQ116" s="6"/>
      <c r="SBR116" s="6"/>
      <c r="SBS116" s="6"/>
      <c r="SBT116" s="6"/>
      <c r="SBU116" s="6"/>
      <c r="SBV116" s="6"/>
      <c r="SBW116" s="6"/>
      <c r="SBX116" s="6"/>
      <c r="SBY116" s="6"/>
      <c r="SBZ116" s="6"/>
      <c r="SCA116" s="6"/>
      <c r="SCB116" s="6"/>
      <c r="SCC116" s="6"/>
      <c r="SCD116" s="6"/>
      <c r="SCE116" s="6"/>
      <c r="SCF116" s="6"/>
      <c r="SCG116" s="6"/>
      <c r="SCH116" s="6"/>
      <c r="SCI116" s="6"/>
      <c r="SCJ116" s="6"/>
      <c r="SCK116" s="6"/>
      <c r="SCL116" s="6"/>
      <c r="SCM116" s="6"/>
      <c r="SCN116" s="6"/>
      <c r="SCO116" s="6"/>
      <c r="SCP116" s="6"/>
      <c r="SCQ116" s="6"/>
      <c r="SCR116" s="6"/>
      <c r="SCS116" s="6"/>
      <c r="SCT116" s="6"/>
      <c r="SCU116" s="6"/>
      <c r="SCV116" s="6"/>
      <c r="SCW116" s="6"/>
      <c r="SCX116" s="6"/>
      <c r="SCY116" s="6"/>
      <c r="SCZ116" s="6"/>
      <c r="SDA116" s="6"/>
      <c r="SDB116" s="6"/>
      <c r="SDC116" s="6"/>
      <c r="SDD116" s="6"/>
      <c r="SDE116" s="6"/>
      <c r="SDF116" s="6"/>
      <c r="SDG116" s="6"/>
      <c r="SDH116" s="6"/>
      <c r="SDI116" s="6"/>
      <c r="SDJ116" s="6"/>
      <c r="SDK116" s="6"/>
      <c r="SDL116" s="6"/>
      <c r="SDM116" s="6"/>
      <c r="SDN116" s="6"/>
      <c r="SDO116" s="6"/>
      <c r="SDP116" s="6"/>
      <c r="SDQ116" s="6"/>
      <c r="SDR116" s="6"/>
      <c r="SDS116" s="6"/>
      <c r="SDT116" s="6"/>
      <c r="SDU116" s="6"/>
      <c r="SDV116" s="6"/>
      <c r="SDW116" s="6"/>
      <c r="SDX116" s="6"/>
      <c r="SDY116" s="6"/>
      <c r="SDZ116" s="6"/>
      <c r="SEA116" s="6"/>
      <c r="SEB116" s="6"/>
      <c r="SEC116" s="6"/>
      <c r="SED116" s="6"/>
      <c r="SEE116" s="6"/>
      <c r="SEF116" s="6"/>
      <c r="SEG116" s="6"/>
      <c r="SEH116" s="6"/>
      <c r="SEI116" s="6"/>
      <c r="SEJ116" s="6"/>
      <c r="SEK116" s="6"/>
      <c r="SEL116" s="6"/>
      <c r="SEM116" s="6"/>
      <c r="SEN116" s="6"/>
      <c r="SEO116" s="6"/>
      <c r="SEP116" s="6"/>
      <c r="SEQ116" s="6"/>
      <c r="SER116" s="6"/>
      <c r="SES116" s="6"/>
      <c r="SET116" s="6"/>
      <c r="SEU116" s="6"/>
      <c r="SEV116" s="6"/>
      <c r="SEW116" s="6"/>
      <c r="SEX116" s="6"/>
      <c r="SEY116" s="6"/>
      <c r="SEZ116" s="6"/>
      <c r="SFA116" s="6"/>
      <c r="SFB116" s="6"/>
      <c r="SFC116" s="6"/>
      <c r="SFD116" s="6"/>
      <c r="SFE116" s="6"/>
      <c r="SFF116" s="6"/>
      <c r="SFG116" s="6"/>
      <c r="SFH116" s="6"/>
      <c r="SFI116" s="6"/>
      <c r="SFJ116" s="6"/>
      <c r="SFK116" s="6"/>
      <c r="SFL116" s="6"/>
      <c r="SFM116" s="6"/>
      <c r="SFN116" s="6"/>
      <c r="SFO116" s="6"/>
      <c r="SFP116" s="6"/>
      <c r="SFQ116" s="6"/>
      <c r="SFR116" s="6"/>
      <c r="SFS116" s="6"/>
      <c r="SFT116" s="6"/>
      <c r="SFU116" s="6"/>
      <c r="SFV116" s="6"/>
      <c r="SFW116" s="6"/>
      <c r="SFX116" s="6"/>
      <c r="SFY116" s="6"/>
      <c r="SFZ116" s="6"/>
      <c r="SGA116" s="6"/>
      <c r="SGB116" s="6"/>
      <c r="SGC116" s="6"/>
      <c r="SGD116" s="6"/>
      <c r="SGE116" s="6"/>
      <c r="SGF116" s="6"/>
      <c r="SGG116" s="6"/>
      <c r="SGH116" s="6"/>
      <c r="SGI116" s="6"/>
      <c r="SGJ116" s="6"/>
      <c r="SGK116" s="6"/>
      <c r="SGL116" s="6"/>
      <c r="SGM116" s="6"/>
      <c r="SGN116" s="6"/>
      <c r="SGO116" s="6"/>
      <c r="SGP116" s="6"/>
      <c r="SGQ116" s="6"/>
      <c r="SGR116" s="6"/>
      <c r="SGS116" s="6"/>
      <c r="SGT116" s="6"/>
      <c r="SGU116" s="6"/>
      <c r="SGV116" s="6"/>
      <c r="SGW116" s="6"/>
      <c r="SGX116" s="6"/>
      <c r="SGY116" s="6"/>
      <c r="SGZ116" s="6"/>
      <c r="SHA116" s="6"/>
      <c r="SHB116" s="6"/>
      <c r="SHC116" s="6"/>
      <c r="SHD116" s="6"/>
      <c r="SHE116" s="6"/>
      <c r="SHF116" s="6"/>
      <c r="SHG116" s="6"/>
      <c r="SHH116" s="6"/>
      <c r="SHI116" s="6"/>
      <c r="SHJ116" s="6"/>
      <c r="SHK116" s="6"/>
      <c r="SHL116" s="6"/>
      <c r="SHM116" s="6"/>
      <c r="SHN116" s="6"/>
      <c r="SHO116" s="6"/>
      <c r="SHP116" s="6"/>
      <c r="SHQ116" s="6"/>
      <c r="SHR116" s="6"/>
      <c r="SHS116" s="6"/>
      <c r="SHT116" s="6"/>
      <c r="SHU116" s="6"/>
      <c r="SHV116" s="6"/>
      <c r="SHW116" s="6"/>
      <c r="SHX116" s="6"/>
      <c r="SHY116" s="6"/>
      <c r="SHZ116" s="6"/>
      <c r="SIA116" s="6"/>
      <c r="SIB116" s="6"/>
      <c r="SIC116" s="6"/>
      <c r="SID116" s="6"/>
      <c r="SIE116" s="6"/>
      <c r="SIF116" s="6"/>
      <c r="SIG116" s="6"/>
      <c r="SIH116" s="6"/>
      <c r="SII116" s="6"/>
      <c r="SIJ116" s="6"/>
      <c r="SIK116" s="6"/>
      <c r="SIL116" s="6"/>
      <c r="SIM116" s="6"/>
      <c r="SIN116" s="6"/>
      <c r="SIO116" s="6"/>
      <c r="SIP116" s="6"/>
      <c r="SIQ116" s="6"/>
      <c r="SIR116" s="6"/>
      <c r="SIS116" s="6"/>
      <c r="SIT116" s="6"/>
      <c r="SIU116" s="6"/>
      <c r="SIV116" s="6"/>
      <c r="SIW116" s="6"/>
      <c r="SIX116" s="6"/>
      <c r="SIY116" s="6"/>
      <c r="SIZ116" s="6"/>
      <c r="SJA116" s="6"/>
      <c r="SJB116" s="6"/>
      <c r="SJC116" s="6"/>
      <c r="SJD116" s="6"/>
      <c r="SJE116" s="6"/>
      <c r="SJF116" s="6"/>
      <c r="SJG116" s="6"/>
      <c r="SJH116" s="6"/>
      <c r="SJI116" s="6"/>
      <c r="SJJ116" s="6"/>
      <c r="SJK116" s="6"/>
      <c r="SJL116" s="6"/>
      <c r="SJM116" s="6"/>
      <c r="SJN116" s="6"/>
      <c r="SJO116" s="6"/>
      <c r="SJP116" s="6"/>
      <c r="SJQ116" s="6"/>
      <c r="SJR116" s="6"/>
      <c r="SJS116" s="6"/>
      <c r="SJT116" s="6"/>
      <c r="SJU116" s="6"/>
      <c r="SJV116" s="6"/>
      <c r="SJW116" s="6"/>
      <c r="SJX116" s="6"/>
      <c r="SJY116" s="6"/>
      <c r="SJZ116" s="6"/>
      <c r="SKA116" s="6"/>
      <c r="SKB116" s="6"/>
      <c r="SKC116" s="6"/>
      <c r="SKD116" s="6"/>
      <c r="SKE116" s="6"/>
      <c r="SKF116" s="6"/>
      <c r="SKG116" s="6"/>
      <c r="SKH116" s="6"/>
      <c r="SKI116" s="6"/>
      <c r="SKJ116" s="6"/>
      <c r="SKK116" s="6"/>
      <c r="SKL116" s="6"/>
      <c r="SKM116" s="6"/>
      <c r="SKN116" s="6"/>
      <c r="SKO116" s="6"/>
      <c r="SKP116" s="6"/>
      <c r="SKQ116" s="6"/>
      <c r="SKR116" s="6"/>
      <c r="SKS116" s="6"/>
      <c r="SKT116" s="6"/>
      <c r="SKU116" s="6"/>
      <c r="SKV116" s="6"/>
      <c r="SKW116" s="6"/>
      <c r="SKX116" s="6"/>
      <c r="SKY116" s="6"/>
      <c r="SKZ116" s="6"/>
      <c r="SLA116" s="6"/>
      <c r="SLB116" s="6"/>
      <c r="SLC116" s="6"/>
      <c r="SLD116" s="6"/>
      <c r="SLE116" s="6"/>
      <c r="SLF116" s="6"/>
      <c r="SLG116" s="6"/>
      <c r="SLH116" s="6"/>
      <c r="SLI116" s="6"/>
      <c r="SLJ116" s="6"/>
      <c r="SLK116" s="6"/>
      <c r="SLL116" s="6"/>
      <c r="SLM116" s="6"/>
      <c r="SLN116" s="6"/>
      <c r="SLO116" s="6"/>
      <c r="SLP116" s="6"/>
      <c r="SLQ116" s="6"/>
      <c r="SLR116" s="6"/>
      <c r="SLS116" s="6"/>
      <c r="SLT116" s="6"/>
      <c r="SLU116" s="6"/>
      <c r="SLV116" s="6"/>
      <c r="SLW116" s="6"/>
      <c r="SLX116" s="6"/>
      <c r="SLY116" s="6"/>
      <c r="SLZ116" s="6"/>
      <c r="SMA116" s="6"/>
      <c r="SMB116" s="6"/>
      <c r="SMC116" s="6"/>
      <c r="SMD116" s="6"/>
      <c r="SME116" s="6"/>
      <c r="SMF116" s="6"/>
      <c r="SMG116" s="6"/>
      <c r="SMH116" s="6"/>
      <c r="SMI116" s="6"/>
      <c r="SMJ116" s="6"/>
      <c r="SMK116" s="6"/>
      <c r="SML116" s="6"/>
      <c r="SMM116" s="6"/>
      <c r="SMN116" s="6"/>
      <c r="SMO116" s="6"/>
      <c r="SMP116" s="6"/>
      <c r="SMQ116" s="6"/>
      <c r="SMR116" s="6"/>
      <c r="SMS116" s="6"/>
      <c r="SMT116" s="6"/>
      <c r="SMU116" s="6"/>
      <c r="SMV116" s="6"/>
      <c r="SMW116" s="6"/>
      <c r="SMX116" s="6"/>
      <c r="SMY116" s="6"/>
      <c r="SMZ116" s="6"/>
      <c r="SNA116" s="6"/>
      <c r="SNB116" s="6"/>
      <c r="SNC116" s="6"/>
      <c r="SND116" s="6"/>
      <c r="SNE116" s="6"/>
      <c r="SNF116" s="6"/>
      <c r="SNG116" s="6"/>
      <c r="SNH116" s="6"/>
      <c r="SNI116" s="6"/>
      <c r="SNJ116" s="6"/>
      <c r="SNK116" s="6"/>
      <c r="SNL116" s="6"/>
      <c r="SNM116" s="6"/>
      <c r="SNN116" s="6"/>
      <c r="SNO116" s="6"/>
      <c r="SNP116" s="6"/>
      <c r="SNQ116" s="6"/>
      <c r="SNR116" s="6"/>
      <c r="SNS116" s="6"/>
      <c r="SNT116" s="6"/>
      <c r="SNU116" s="6"/>
      <c r="SNV116" s="6"/>
      <c r="SNW116" s="6"/>
      <c r="SNX116" s="6"/>
      <c r="SNY116" s="6"/>
      <c r="SNZ116" s="6"/>
      <c r="SOA116" s="6"/>
      <c r="SOB116" s="6"/>
      <c r="SOC116" s="6"/>
      <c r="SOD116" s="6"/>
      <c r="SOE116" s="6"/>
      <c r="SOF116" s="6"/>
      <c r="SOG116" s="6"/>
      <c r="SOH116" s="6"/>
      <c r="SOI116" s="6"/>
      <c r="SOJ116" s="6"/>
      <c r="SOK116" s="6"/>
      <c r="SOL116" s="6"/>
      <c r="SOM116" s="6"/>
      <c r="SON116" s="6"/>
      <c r="SOO116" s="6"/>
      <c r="SOP116" s="6"/>
      <c r="SOQ116" s="6"/>
      <c r="SOR116" s="6"/>
      <c r="SOS116" s="6"/>
      <c r="SOT116" s="6"/>
      <c r="SOU116" s="6"/>
      <c r="SOV116" s="6"/>
      <c r="SOW116" s="6"/>
      <c r="SOX116" s="6"/>
      <c r="SOY116" s="6"/>
      <c r="SOZ116" s="6"/>
      <c r="SPA116" s="6"/>
      <c r="SPB116" s="6"/>
      <c r="SPC116" s="6"/>
      <c r="SPD116" s="6"/>
      <c r="SPE116" s="6"/>
      <c r="SPF116" s="6"/>
      <c r="SPG116" s="6"/>
      <c r="SPH116" s="6"/>
      <c r="SPI116" s="6"/>
      <c r="SPJ116" s="6"/>
      <c r="SPK116" s="6"/>
      <c r="SPL116" s="6"/>
      <c r="SPM116" s="6"/>
      <c r="SPN116" s="6"/>
      <c r="SPO116" s="6"/>
      <c r="SPP116" s="6"/>
      <c r="SPQ116" s="6"/>
      <c r="SPR116" s="6"/>
      <c r="SPS116" s="6"/>
      <c r="SPT116" s="6"/>
      <c r="SPU116" s="6"/>
      <c r="SPV116" s="6"/>
      <c r="SPW116" s="6"/>
      <c r="SPX116" s="6"/>
      <c r="SPY116" s="6"/>
      <c r="SPZ116" s="6"/>
      <c r="SQA116" s="6"/>
      <c r="SQB116" s="6"/>
      <c r="SQC116" s="6"/>
      <c r="SQD116" s="6"/>
      <c r="SQE116" s="6"/>
      <c r="SQF116" s="6"/>
      <c r="SQG116" s="6"/>
      <c r="SQH116" s="6"/>
      <c r="SQI116" s="6"/>
      <c r="SQJ116" s="6"/>
      <c r="SQK116" s="6"/>
      <c r="SQL116" s="6"/>
      <c r="SQM116" s="6"/>
      <c r="SQN116" s="6"/>
      <c r="SQO116" s="6"/>
      <c r="SQP116" s="6"/>
      <c r="SQQ116" s="6"/>
      <c r="SQR116" s="6"/>
      <c r="SQS116" s="6"/>
      <c r="SQT116" s="6"/>
      <c r="SQU116" s="6"/>
      <c r="SQV116" s="6"/>
      <c r="SQW116" s="6"/>
      <c r="SQX116" s="6"/>
      <c r="SQY116" s="6"/>
      <c r="SQZ116" s="6"/>
      <c r="SRA116" s="6"/>
      <c r="SRB116" s="6"/>
      <c r="SRC116" s="6"/>
      <c r="SRD116" s="6"/>
      <c r="SRE116" s="6"/>
      <c r="SRF116" s="6"/>
      <c r="SRG116" s="6"/>
      <c r="SRH116" s="6"/>
      <c r="SRI116" s="6"/>
      <c r="SRJ116" s="6"/>
      <c r="SRK116" s="6"/>
      <c r="SRL116" s="6"/>
      <c r="SRM116" s="6"/>
      <c r="SRN116" s="6"/>
      <c r="SRO116" s="6"/>
      <c r="SRP116" s="6"/>
      <c r="SRQ116" s="6"/>
      <c r="SRR116" s="6"/>
      <c r="SRS116" s="6"/>
      <c r="SRT116" s="6"/>
      <c r="SRU116" s="6"/>
      <c r="SRV116" s="6"/>
      <c r="SRW116" s="6"/>
      <c r="SRX116" s="6"/>
      <c r="SRY116" s="6"/>
      <c r="SRZ116" s="6"/>
      <c r="SSA116" s="6"/>
      <c r="SSB116" s="6"/>
      <c r="SSC116" s="6"/>
      <c r="SSD116" s="6"/>
      <c r="SSE116" s="6"/>
      <c r="SSF116" s="6"/>
      <c r="SSG116" s="6"/>
      <c r="SSH116" s="6"/>
      <c r="SSI116" s="6"/>
      <c r="SSJ116" s="6"/>
      <c r="SSK116" s="6"/>
      <c r="SSL116" s="6"/>
      <c r="SSM116" s="6"/>
      <c r="SSN116" s="6"/>
      <c r="SSO116" s="6"/>
      <c r="SSP116" s="6"/>
      <c r="SSQ116" s="6"/>
      <c r="SSR116" s="6"/>
      <c r="SSS116" s="6"/>
      <c r="SST116" s="6"/>
      <c r="SSU116" s="6"/>
      <c r="SSV116" s="6"/>
      <c r="SSW116" s="6"/>
      <c r="SSX116" s="6"/>
      <c r="SSY116" s="6"/>
      <c r="SSZ116" s="6"/>
      <c r="STA116" s="6"/>
      <c r="STB116" s="6"/>
      <c r="STC116" s="6"/>
      <c r="STD116" s="6"/>
      <c r="STE116" s="6"/>
      <c r="STF116" s="6"/>
      <c r="STG116" s="6"/>
      <c r="STH116" s="6"/>
      <c r="STI116" s="6"/>
      <c r="STJ116" s="6"/>
      <c r="STK116" s="6"/>
      <c r="STL116" s="6"/>
      <c r="STM116" s="6"/>
      <c r="STN116" s="6"/>
      <c r="STO116" s="6"/>
      <c r="STP116" s="6"/>
      <c r="STQ116" s="6"/>
      <c r="STR116" s="6"/>
      <c r="STS116" s="6"/>
      <c r="STT116" s="6"/>
      <c r="STU116" s="6"/>
      <c r="STV116" s="6"/>
      <c r="STW116" s="6"/>
      <c r="STX116" s="6"/>
      <c r="STY116" s="6"/>
      <c r="STZ116" s="6"/>
      <c r="SUA116" s="6"/>
      <c r="SUB116" s="6"/>
      <c r="SUC116" s="6"/>
      <c r="SUD116" s="6"/>
      <c r="SUE116" s="6"/>
      <c r="SUF116" s="6"/>
      <c r="SUG116" s="6"/>
      <c r="SUH116" s="6"/>
      <c r="SUI116" s="6"/>
      <c r="SUJ116" s="6"/>
      <c r="SUK116" s="6"/>
      <c r="SUL116" s="6"/>
      <c r="SUM116" s="6"/>
      <c r="SUN116" s="6"/>
      <c r="SUO116" s="6"/>
      <c r="SUP116" s="6"/>
      <c r="SUQ116" s="6"/>
      <c r="SUR116" s="6"/>
      <c r="SUS116" s="6"/>
      <c r="SUT116" s="6"/>
      <c r="SUU116" s="6"/>
      <c r="SUV116" s="6"/>
      <c r="SUW116" s="6"/>
      <c r="SUX116" s="6"/>
      <c r="SUY116" s="6"/>
      <c r="SUZ116" s="6"/>
      <c r="SVA116" s="6"/>
      <c r="SVB116" s="6"/>
      <c r="SVC116" s="6"/>
      <c r="SVD116" s="6"/>
      <c r="SVE116" s="6"/>
      <c r="SVF116" s="6"/>
      <c r="SVG116" s="6"/>
      <c r="SVH116" s="6"/>
      <c r="SVI116" s="6"/>
      <c r="SVJ116" s="6"/>
      <c r="SVK116" s="6"/>
      <c r="SVL116" s="6"/>
      <c r="SVM116" s="6"/>
      <c r="SVN116" s="6"/>
      <c r="SVO116" s="6"/>
      <c r="SVP116" s="6"/>
      <c r="SVQ116" s="6"/>
      <c r="SVR116" s="6"/>
      <c r="SVS116" s="6"/>
      <c r="SVT116" s="6"/>
      <c r="SVU116" s="6"/>
      <c r="SVV116" s="6"/>
      <c r="SVW116" s="6"/>
      <c r="SVX116" s="6"/>
      <c r="SVY116" s="6"/>
      <c r="SVZ116" s="6"/>
      <c r="SWA116" s="6"/>
      <c r="SWB116" s="6"/>
      <c r="SWC116" s="6"/>
      <c r="SWD116" s="6"/>
      <c r="SWE116" s="6"/>
      <c r="SWF116" s="6"/>
      <c r="SWG116" s="6"/>
      <c r="SWH116" s="6"/>
      <c r="SWI116" s="6"/>
      <c r="SWJ116" s="6"/>
      <c r="SWK116" s="6"/>
      <c r="SWL116" s="6"/>
      <c r="SWM116" s="6"/>
      <c r="SWN116" s="6"/>
      <c r="SWO116" s="6"/>
      <c r="SWP116" s="6"/>
      <c r="SWQ116" s="6"/>
      <c r="SWR116" s="6"/>
      <c r="SWS116" s="6"/>
      <c r="SWT116" s="6"/>
      <c r="SWU116" s="6"/>
      <c r="SWV116" s="6"/>
      <c r="SWW116" s="6"/>
      <c r="SWX116" s="6"/>
      <c r="SWY116" s="6"/>
      <c r="SWZ116" s="6"/>
      <c r="SXA116" s="6"/>
      <c r="SXB116" s="6"/>
      <c r="SXC116" s="6"/>
      <c r="SXD116" s="6"/>
      <c r="SXE116" s="6"/>
      <c r="SXF116" s="6"/>
      <c r="SXG116" s="6"/>
      <c r="SXH116" s="6"/>
      <c r="SXI116" s="6"/>
      <c r="SXJ116" s="6"/>
      <c r="SXK116" s="6"/>
      <c r="SXL116" s="6"/>
      <c r="SXM116" s="6"/>
      <c r="SXN116" s="6"/>
      <c r="SXO116" s="6"/>
      <c r="SXP116" s="6"/>
      <c r="SXQ116" s="6"/>
      <c r="SXR116" s="6"/>
      <c r="SXS116" s="6"/>
      <c r="SXT116" s="6"/>
      <c r="SXU116" s="6"/>
      <c r="SXV116" s="6"/>
      <c r="SXW116" s="6"/>
      <c r="SXX116" s="6"/>
      <c r="SXY116" s="6"/>
      <c r="SXZ116" s="6"/>
      <c r="SYA116" s="6"/>
      <c r="SYB116" s="6"/>
      <c r="SYC116" s="6"/>
      <c r="SYD116" s="6"/>
      <c r="SYE116" s="6"/>
      <c r="SYF116" s="6"/>
      <c r="SYG116" s="6"/>
      <c r="SYH116" s="6"/>
      <c r="SYI116" s="6"/>
      <c r="SYJ116" s="6"/>
      <c r="SYK116" s="6"/>
      <c r="SYL116" s="6"/>
      <c r="SYM116" s="6"/>
      <c r="SYN116" s="6"/>
      <c r="SYO116" s="6"/>
      <c r="SYP116" s="6"/>
      <c r="SYQ116" s="6"/>
      <c r="SYR116" s="6"/>
      <c r="SYS116" s="6"/>
      <c r="SYT116" s="6"/>
      <c r="SYU116" s="6"/>
      <c r="SYV116" s="6"/>
      <c r="SYW116" s="6"/>
      <c r="SYX116" s="6"/>
      <c r="SYY116" s="6"/>
      <c r="SYZ116" s="6"/>
      <c r="SZA116" s="6"/>
      <c r="SZB116" s="6"/>
      <c r="SZC116" s="6"/>
      <c r="SZD116" s="6"/>
      <c r="SZE116" s="6"/>
      <c r="SZF116" s="6"/>
      <c r="SZG116" s="6"/>
      <c r="SZH116" s="6"/>
      <c r="SZI116" s="6"/>
      <c r="SZJ116" s="6"/>
      <c r="SZK116" s="6"/>
      <c r="SZL116" s="6"/>
      <c r="SZM116" s="6"/>
      <c r="SZN116" s="6"/>
      <c r="SZO116" s="6"/>
      <c r="SZP116" s="6"/>
      <c r="SZQ116" s="6"/>
      <c r="SZR116" s="6"/>
      <c r="SZS116" s="6"/>
      <c r="SZT116" s="6"/>
      <c r="SZU116" s="6"/>
      <c r="SZV116" s="6"/>
      <c r="SZW116" s="6"/>
      <c r="SZX116" s="6"/>
      <c r="SZY116" s="6"/>
      <c r="SZZ116" s="6"/>
      <c r="TAA116" s="6"/>
      <c r="TAB116" s="6"/>
      <c r="TAC116" s="6"/>
      <c r="TAD116" s="6"/>
      <c r="TAE116" s="6"/>
      <c r="TAF116" s="6"/>
      <c r="TAG116" s="6"/>
      <c r="TAH116" s="6"/>
      <c r="TAI116" s="6"/>
      <c r="TAJ116" s="6"/>
      <c r="TAK116" s="6"/>
      <c r="TAL116" s="6"/>
      <c r="TAM116" s="6"/>
      <c r="TAN116" s="6"/>
      <c r="TAO116" s="6"/>
      <c r="TAP116" s="6"/>
      <c r="TAQ116" s="6"/>
      <c r="TAR116" s="6"/>
      <c r="TAS116" s="6"/>
      <c r="TAT116" s="6"/>
      <c r="TAU116" s="6"/>
      <c r="TAV116" s="6"/>
      <c r="TAW116" s="6"/>
      <c r="TAX116" s="6"/>
      <c r="TAY116" s="6"/>
      <c r="TAZ116" s="6"/>
      <c r="TBA116" s="6"/>
      <c r="TBB116" s="6"/>
      <c r="TBC116" s="6"/>
      <c r="TBD116" s="6"/>
      <c r="TBE116" s="6"/>
      <c r="TBF116" s="6"/>
      <c r="TBG116" s="6"/>
      <c r="TBH116" s="6"/>
      <c r="TBI116" s="6"/>
      <c r="TBJ116" s="6"/>
      <c r="TBK116" s="6"/>
      <c r="TBL116" s="6"/>
      <c r="TBM116" s="6"/>
      <c r="TBN116" s="6"/>
      <c r="TBO116" s="6"/>
      <c r="TBP116" s="6"/>
      <c r="TBQ116" s="6"/>
      <c r="TBR116" s="6"/>
      <c r="TBS116" s="6"/>
      <c r="TBT116" s="6"/>
      <c r="TBU116" s="6"/>
      <c r="TBV116" s="6"/>
      <c r="TBW116" s="6"/>
      <c r="TBX116" s="6"/>
      <c r="TBY116" s="6"/>
      <c r="TBZ116" s="6"/>
      <c r="TCA116" s="6"/>
      <c r="TCB116" s="6"/>
      <c r="TCC116" s="6"/>
      <c r="TCD116" s="6"/>
      <c r="TCE116" s="6"/>
      <c r="TCF116" s="6"/>
      <c r="TCG116" s="6"/>
      <c r="TCH116" s="6"/>
      <c r="TCI116" s="6"/>
      <c r="TCJ116" s="6"/>
      <c r="TCK116" s="6"/>
      <c r="TCL116" s="6"/>
      <c r="TCM116" s="6"/>
      <c r="TCN116" s="6"/>
      <c r="TCO116" s="6"/>
      <c r="TCP116" s="6"/>
      <c r="TCQ116" s="6"/>
      <c r="TCR116" s="6"/>
      <c r="TCS116" s="6"/>
      <c r="TCT116" s="6"/>
      <c r="TCU116" s="6"/>
      <c r="TCV116" s="6"/>
      <c r="TCW116" s="6"/>
      <c r="TCX116" s="6"/>
      <c r="TCY116" s="6"/>
      <c r="TCZ116" s="6"/>
      <c r="TDA116" s="6"/>
      <c r="TDB116" s="6"/>
      <c r="TDC116" s="6"/>
      <c r="TDD116" s="6"/>
      <c r="TDE116" s="6"/>
      <c r="TDF116" s="6"/>
      <c r="TDG116" s="6"/>
      <c r="TDH116" s="6"/>
      <c r="TDI116" s="6"/>
      <c r="TDJ116" s="6"/>
      <c r="TDK116" s="6"/>
      <c r="TDL116" s="6"/>
      <c r="TDM116" s="6"/>
      <c r="TDN116" s="6"/>
      <c r="TDO116" s="6"/>
      <c r="TDP116" s="6"/>
      <c r="TDQ116" s="6"/>
      <c r="TDR116" s="6"/>
      <c r="TDS116" s="6"/>
      <c r="TDT116" s="6"/>
      <c r="TDU116" s="6"/>
      <c r="TDV116" s="6"/>
      <c r="TDW116" s="6"/>
      <c r="TDX116" s="6"/>
      <c r="TDY116" s="6"/>
      <c r="TDZ116" s="6"/>
      <c r="TEA116" s="6"/>
      <c r="TEB116" s="6"/>
      <c r="TEC116" s="6"/>
      <c r="TED116" s="6"/>
      <c r="TEE116" s="6"/>
      <c r="TEF116" s="6"/>
      <c r="TEG116" s="6"/>
      <c r="TEH116" s="6"/>
      <c r="TEI116" s="6"/>
      <c r="TEJ116" s="6"/>
      <c r="TEK116" s="6"/>
      <c r="TEL116" s="6"/>
      <c r="TEM116" s="6"/>
      <c r="TEN116" s="6"/>
      <c r="TEO116" s="6"/>
      <c r="TEP116" s="6"/>
      <c r="TEQ116" s="6"/>
      <c r="TER116" s="6"/>
      <c r="TES116" s="6"/>
      <c r="TET116" s="6"/>
      <c r="TEU116" s="6"/>
      <c r="TEV116" s="6"/>
      <c r="TEW116" s="6"/>
      <c r="TEX116" s="6"/>
      <c r="TEY116" s="6"/>
      <c r="TEZ116" s="6"/>
      <c r="TFA116" s="6"/>
      <c r="TFB116" s="6"/>
      <c r="TFC116" s="6"/>
      <c r="TFD116" s="6"/>
      <c r="TFE116" s="6"/>
      <c r="TFF116" s="6"/>
      <c r="TFG116" s="6"/>
      <c r="TFH116" s="6"/>
      <c r="TFI116" s="6"/>
      <c r="TFJ116" s="6"/>
      <c r="TFK116" s="6"/>
      <c r="TFL116" s="6"/>
      <c r="TFM116" s="6"/>
      <c r="TFN116" s="6"/>
      <c r="TFO116" s="6"/>
      <c r="TFP116" s="6"/>
      <c r="TFQ116" s="6"/>
      <c r="TFR116" s="6"/>
      <c r="TFS116" s="6"/>
      <c r="TFT116" s="6"/>
      <c r="TFU116" s="6"/>
      <c r="TFV116" s="6"/>
      <c r="TFW116" s="6"/>
      <c r="TFX116" s="6"/>
      <c r="TFY116" s="6"/>
      <c r="TFZ116" s="6"/>
      <c r="TGA116" s="6"/>
      <c r="TGB116" s="6"/>
      <c r="TGC116" s="6"/>
      <c r="TGD116" s="6"/>
      <c r="TGE116" s="6"/>
      <c r="TGF116" s="6"/>
      <c r="TGG116" s="6"/>
      <c r="TGH116" s="6"/>
      <c r="TGI116" s="6"/>
      <c r="TGJ116" s="6"/>
      <c r="TGK116" s="6"/>
      <c r="TGL116" s="6"/>
      <c r="TGM116" s="6"/>
      <c r="TGN116" s="6"/>
      <c r="TGO116" s="6"/>
      <c r="TGP116" s="6"/>
      <c r="TGQ116" s="6"/>
      <c r="TGR116" s="6"/>
      <c r="TGS116" s="6"/>
      <c r="TGT116" s="6"/>
      <c r="TGU116" s="6"/>
      <c r="TGV116" s="6"/>
      <c r="TGW116" s="6"/>
      <c r="TGX116" s="6"/>
      <c r="TGY116" s="6"/>
      <c r="TGZ116" s="6"/>
      <c r="THA116" s="6"/>
      <c r="THB116" s="6"/>
      <c r="THC116" s="6"/>
      <c r="THD116" s="6"/>
      <c r="THE116" s="6"/>
      <c r="THF116" s="6"/>
      <c r="THG116" s="6"/>
      <c r="THH116" s="6"/>
      <c r="THI116" s="6"/>
      <c r="THJ116" s="6"/>
      <c r="THK116" s="6"/>
      <c r="THL116" s="6"/>
      <c r="THM116" s="6"/>
      <c r="THN116" s="6"/>
      <c r="THO116" s="6"/>
      <c r="THP116" s="6"/>
      <c r="THQ116" s="6"/>
      <c r="THR116" s="6"/>
      <c r="THS116" s="6"/>
      <c r="THT116" s="6"/>
      <c r="THU116" s="6"/>
      <c r="THV116" s="6"/>
      <c r="THW116" s="6"/>
      <c r="THX116" s="6"/>
      <c r="THY116" s="6"/>
      <c r="THZ116" s="6"/>
      <c r="TIA116" s="6"/>
      <c r="TIB116" s="6"/>
      <c r="TIC116" s="6"/>
      <c r="TID116" s="6"/>
      <c r="TIE116" s="6"/>
      <c r="TIF116" s="6"/>
      <c r="TIG116" s="6"/>
      <c r="TIH116" s="6"/>
      <c r="TII116" s="6"/>
      <c r="TIJ116" s="6"/>
      <c r="TIK116" s="6"/>
      <c r="TIL116" s="6"/>
      <c r="TIM116" s="6"/>
      <c r="TIN116" s="6"/>
      <c r="TIO116" s="6"/>
      <c r="TIP116" s="6"/>
      <c r="TIQ116" s="6"/>
      <c r="TIR116" s="6"/>
      <c r="TIS116" s="6"/>
      <c r="TIT116" s="6"/>
      <c r="TIU116" s="6"/>
      <c r="TIV116" s="6"/>
      <c r="TIW116" s="6"/>
      <c r="TIX116" s="6"/>
      <c r="TIY116" s="6"/>
      <c r="TIZ116" s="6"/>
      <c r="TJA116" s="6"/>
      <c r="TJB116" s="6"/>
      <c r="TJC116" s="6"/>
      <c r="TJD116" s="6"/>
      <c r="TJE116" s="6"/>
      <c r="TJF116" s="6"/>
      <c r="TJG116" s="6"/>
      <c r="TJH116" s="6"/>
      <c r="TJI116" s="6"/>
      <c r="TJJ116" s="6"/>
      <c r="TJK116" s="6"/>
      <c r="TJL116" s="6"/>
      <c r="TJM116" s="6"/>
      <c r="TJN116" s="6"/>
      <c r="TJO116" s="6"/>
      <c r="TJP116" s="6"/>
      <c r="TJQ116" s="6"/>
      <c r="TJR116" s="6"/>
      <c r="TJS116" s="6"/>
      <c r="TJT116" s="6"/>
      <c r="TJU116" s="6"/>
      <c r="TJV116" s="6"/>
      <c r="TJW116" s="6"/>
      <c r="TJX116" s="6"/>
      <c r="TJY116" s="6"/>
      <c r="TJZ116" s="6"/>
      <c r="TKA116" s="6"/>
      <c r="TKB116" s="6"/>
      <c r="TKC116" s="6"/>
      <c r="TKD116" s="6"/>
      <c r="TKE116" s="6"/>
      <c r="TKF116" s="6"/>
      <c r="TKG116" s="6"/>
      <c r="TKH116" s="6"/>
      <c r="TKI116" s="6"/>
      <c r="TKJ116" s="6"/>
      <c r="TKK116" s="6"/>
      <c r="TKL116" s="6"/>
      <c r="TKM116" s="6"/>
      <c r="TKN116" s="6"/>
      <c r="TKO116" s="6"/>
      <c r="TKP116" s="6"/>
      <c r="TKQ116" s="6"/>
      <c r="TKR116" s="6"/>
      <c r="TKS116" s="6"/>
      <c r="TKT116" s="6"/>
      <c r="TKU116" s="6"/>
      <c r="TKV116" s="6"/>
      <c r="TKW116" s="6"/>
      <c r="TKX116" s="6"/>
      <c r="TKY116" s="6"/>
      <c r="TKZ116" s="6"/>
      <c r="TLA116" s="6"/>
      <c r="TLB116" s="6"/>
      <c r="TLC116" s="6"/>
      <c r="TLD116" s="6"/>
      <c r="TLE116" s="6"/>
      <c r="TLF116" s="6"/>
      <c r="TLG116" s="6"/>
      <c r="TLH116" s="6"/>
      <c r="TLI116" s="6"/>
      <c r="TLJ116" s="6"/>
      <c r="TLK116" s="6"/>
      <c r="TLL116" s="6"/>
      <c r="TLM116" s="6"/>
      <c r="TLN116" s="6"/>
      <c r="TLO116" s="6"/>
      <c r="TLP116" s="6"/>
      <c r="TLQ116" s="6"/>
      <c r="TLR116" s="6"/>
      <c r="TLS116" s="6"/>
      <c r="TLT116" s="6"/>
      <c r="TLU116" s="6"/>
      <c r="TLV116" s="6"/>
      <c r="TLW116" s="6"/>
      <c r="TLX116" s="6"/>
      <c r="TLY116" s="6"/>
      <c r="TLZ116" s="6"/>
      <c r="TMA116" s="6"/>
      <c r="TMB116" s="6"/>
      <c r="TMC116" s="6"/>
      <c r="TMD116" s="6"/>
      <c r="TME116" s="6"/>
      <c r="TMF116" s="6"/>
      <c r="TMG116" s="6"/>
      <c r="TMH116" s="6"/>
      <c r="TMI116" s="6"/>
      <c r="TMJ116" s="6"/>
      <c r="TMK116" s="6"/>
      <c r="TML116" s="6"/>
      <c r="TMM116" s="6"/>
      <c r="TMN116" s="6"/>
      <c r="TMO116" s="6"/>
      <c r="TMP116" s="6"/>
      <c r="TMQ116" s="6"/>
      <c r="TMR116" s="6"/>
      <c r="TMS116" s="6"/>
      <c r="TMT116" s="6"/>
      <c r="TMU116" s="6"/>
      <c r="TMV116" s="6"/>
      <c r="TMW116" s="6"/>
      <c r="TMX116" s="6"/>
      <c r="TMY116" s="6"/>
      <c r="TMZ116" s="6"/>
      <c r="TNA116" s="6"/>
      <c r="TNB116" s="6"/>
      <c r="TNC116" s="6"/>
      <c r="TND116" s="6"/>
      <c r="TNE116" s="6"/>
      <c r="TNF116" s="6"/>
      <c r="TNG116" s="6"/>
      <c r="TNH116" s="6"/>
      <c r="TNI116" s="6"/>
      <c r="TNJ116" s="6"/>
      <c r="TNK116" s="6"/>
      <c r="TNL116" s="6"/>
      <c r="TNM116" s="6"/>
      <c r="TNN116" s="6"/>
      <c r="TNO116" s="6"/>
      <c r="TNP116" s="6"/>
      <c r="TNQ116" s="6"/>
      <c r="TNR116" s="6"/>
      <c r="TNS116" s="6"/>
      <c r="TNT116" s="6"/>
      <c r="TNU116" s="6"/>
      <c r="TNV116" s="6"/>
      <c r="TNW116" s="6"/>
      <c r="TNX116" s="6"/>
      <c r="TNY116" s="6"/>
      <c r="TNZ116" s="6"/>
      <c r="TOA116" s="6"/>
      <c r="TOB116" s="6"/>
      <c r="TOC116" s="6"/>
      <c r="TOD116" s="6"/>
      <c r="TOE116" s="6"/>
      <c r="TOF116" s="6"/>
      <c r="TOG116" s="6"/>
      <c r="TOH116" s="6"/>
      <c r="TOI116" s="6"/>
      <c r="TOJ116" s="6"/>
      <c r="TOK116" s="6"/>
      <c r="TOL116" s="6"/>
      <c r="TOM116" s="6"/>
      <c r="TON116" s="6"/>
      <c r="TOO116" s="6"/>
      <c r="TOP116" s="6"/>
      <c r="TOQ116" s="6"/>
      <c r="TOR116" s="6"/>
      <c r="TOS116" s="6"/>
      <c r="TOT116" s="6"/>
      <c r="TOU116" s="6"/>
      <c r="TOV116" s="6"/>
      <c r="TOW116" s="6"/>
      <c r="TOX116" s="6"/>
      <c r="TOY116" s="6"/>
      <c r="TOZ116" s="6"/>
      <c r="TPA116" s="6"/>
      <c r="TPB116" s="6"/>
      <c r="TPC116" s="6"/>
      <c r="TPD116" s="6"/>
      <c r="TPE116" s="6"/>
      <c r="TPF116" s="6"/>
      <c r="TPG116" s="6"/>
      <c r="TPH116" s="6"/>
      <c r="TPI116" s="6"/>
      <c r="TPJ116" s="6"/>
      <c r="TPK116" s="6"/>
      <c r="TPL116" s="6"/>
      <c r="TPM116" s="6"/>
      <c r="TPN116" s="6"/>
      <c r="TPO116" s="6"/>
      <c r="TPP116" s="6"/>
      <c r="TPQ116" s="6"/>
      <c r="TPR116" s="6"/>
      <c r="TPS116" s="6"/>
      <c r="TPT116" s="6"/>
      <c r="TPU116" s="6"/>
      <c r="TPV116" s="6"/>
      <c r="TPW116" s="6"/>
      <c r="TPX116" s="6"/>
      <c r="TPY116" s="6"/>
      <c r="TPZ116" s="6"/>
      <c r="TQA116" s="6"/>
      <c r="TQB116" s="6"/>
      <c r="TQC116" s="6"/>
      <c r="TQD116" s="6"/>
      <c r="TQE116" s="6"/>
      <c r="TQF116" s="6"/>
      <c r="TQG116" s="6"/>
      <c r="TQH116" s="6"/>
      <c r="TQI116" s="6"/>
      <c r="TQJ116" s="6"/>
      <c r="TQK116" s="6"/>
      <c r="TQL116" s="6"/>
      <c r="TQM116" s="6"/>
      <c r="TQN116" s="6"/>
      <c r="TQO116" s="6"/>
      <c r="TQP116" s="6"/>
      <c r="TQQ116" s="6"/>
      <c r="TQR116" s="6"/>
      <c r="TQS116" s="6"/>
      <c r="TQT116" s="6"/>
      <c r="TQU116" s="6"/>
      <c r="TQV116" s="6"/>
      <c r="TQW116" s="6"/>
      <c r="TQX116" s="6"/>
      <c r="TQY116" s="6"/>
      <c r="TQZ116" s="6"/>
      <c r="TRA116" s="6"/>
      <c r="TRB116" s="6"/>
      <c r="TRC116" s="6"/>
      <c r="TRD116" s="6"/>
      <c r="TRE116" s="6"/>
      <c r="TRF116" s="6"/>
      <c r="TRG116" s="6"/>
      <c r="TRH116" s="6"/>
      <c r="TRI116" s="6"/>
      <c r="TRJ116" s="6"/>
      <c r="TRK116" s="6"/>
      <c r="TRL116" s="6"/>
      <c r="TRM116" s="6"/>
      <c r="TRN116" s="6"/>
      <c r="TRO116" s="6"/>
      <c r="TRP116" s="6"/>
      <c r="TRQ116" s="6"/>
      <c r="TRR116" s="6"/>
      <c r="TRS116" s="6"/>
      <c r="TRT116" s="6"/>
      <c r="TRU116" s="6"/>
      <c r="TRV116" s="6"/>
      <c r="TRW116" s="6"/>
      <c r="TRX116" s="6"/>
      <c r="TRY116" s="6"/>
      <c r="TRZ116" s="6"/>
      <c r="TSA116" s="6"/>
      <c r="TSB116" s="6"/>
      <c r="TSC116" s="6"/>
      <c r="TSD116" s="6"/>
      <c r="TSE116" s="6"/>
      <c r="TSF116" s="6"/>
      <c r="TSG116" s="6"/>
      <c r="TSH116" s="6"/>
      <c r="TSI116" s="6"/>
      <c r="TSJ116" s="6"/>
      <c r="TSK116" s="6"/>
      <c r="TSL116" s="6"/>
      <c r="TSM116" s="6"/>
      <c r="TSN116" s="6"/>
      <c r="TSO116" s="6"/>
      <c r="TSP116" s="6"/>
      <c r="TSQ116" s="6"/>
      <c r="TSR116" s="6"/>
      <c r="TSS116" s="6"/>
      <c r="TST116" s="6"/>
      <c r="TSU116" s="6"/>
      <c r="TSV116" s="6"/>
      <c r="TSW116" s="6"/>
      <c r="TSX116" s="6"/>
      <c r="TSY116" s="6"/>
      <c r="TSZ116" s="6"/>
      <c r="TTA116" s="6"/>
      <c r="TTB116" s="6"/>
      <c r="TTC116" s="6"/>
      <c r="TTD116" s="6"/>
      <c r="TTE116" s="6"/>
      <c r="TTF116" s="6"/>
      <c r="TTG116" s="6"/>
      <c r="TTH116" s="6"/>
      <c r="TTI116" s="6"/>
      <c r="TTJ116" s="6"/>
      <c r="TTK116" s="6"/>
      <c r="TTL116" s="6"/>
      <c r="TTM116" s="6"/>
      <c r="TTN116" s="6"/>
      <c r="TTO116" s="6"/>
      <c r="TTP116" s="6"/>
      <c r="TTQ116" s="6"/>
      <c r="TTR116" s="6"/>
      <c r="TTS116" s="6"/>
      <c r="TTT116" s="6"/>
      <c r="TTU116" s="6"/>
      <c r="TTV116" s="6"/>
      <c r="TTW116" s="6"/>
      <c r="TTX116" s="6"/>
      <c r="TTY116" s="6"/>
      <c r="TTZ116" s="6"/>
      <c r="TUA116" s="6"/>
      <c r="TUB116" s="6"/>
      <c r="TUC116" s="6"/>
      <c r="TUD116" s="6"/>
      <c r="TUE116" s="6"/>
      <c r="TUF116" s="6"/>
      <c r="TUG116" s="6"/>
      <c r="TUH116" s="6"/>
      <c r="TUI116" s="6"/>
      <c r="TUJ116" s="6"/>
      <c r="TUK116" s="6"/>
      <c r="TUL116" s="6"/>
      <c r="TUM116" s="6"/>
      <c r="TUN116" s="6"/>
      <c r="TUO116" s="6"/>
      <c r="TUP116" s="6"/>
      <c r="TUQ116" s="6"/>
      <c r="TUR116" s="6"/>
      <c r="TUS116" s="6"/>
      <c r="TUT116" s="6"/>
      <c r="TUU116" s="6"/>
      <c r="TUV116" s="6"/>
      <c r="TUW116" s="6"/>
      <c r="TUX116" s="6"/>
      <c r="TUY116" s="6"/>
      <c r="TUZ116" s="6"/>
      <c r="TVA116" s="6"/>
      <c r="TVB116" s="6"/>
      <c r="TVC116" s="6"/>
      <c r="TVD116" s="6"/>
      <c r="TVE116" s="6"/>
      <c r="TVF116" s="6"/>
      <c r="TVG116" s="6"/>
      <c r="TVH116" s="6"/>
      <c r="TVI116" s="6"/>
      <c r="TVJ116" s="6"/>
      <c r="TVK116" s="6"/>
      <c r="TVL116" s="6"/>
      <c r="TVM116" s="6"/>
      <c r="TVN116" s="6"/>
      <c r="TVO116" s="6"/>
      <c r="TVP116" s="6"/>
      <c r="TVQ116" s="6"/>
      <c r="TVR116" s="6"/>
      <c r="TVS116" s="6"/>
      <c r="TVT116" s="6"/>
      <c r="TVU116" s="6"/>
      <c r="TVV116" s="6"/>
      <c r="TVW116" s="6"/>
      <c r="TVX116" s="6"/>
      <c r="TVY116" s="6"/>
      <c r="TVZ116" s="6"/>
      <c r="TWA116" s="6"/>
      <c r="TWB116" s="6"/>
      <c r="TWC116" s="6"/>
      <c r="TWD116" s="6"/>
      <c r="TWE116" s="6"/>
      <c r="TWF116" s="6"/>
      <c r="TWG116" s="6"/>
      <c r="TWH116" s="6"/>
      <c r="TWI116" s="6"/>
      <c r="TWJ116" s="6"/>
      <c r="TWK116" s="6"/>
      <c r="TWL116" s="6"/>
      <c r="TWM116" s="6"/>
      <c r="TWN116" s="6"/>
      <c r="TWO116" s="6"/>
      <c r="TWP116" s="6"/>
      <c r="TWQ116" s="6"/>
      <c r="TWR116" s="6"/>
      <c r="TWS116" s="6"/>
      <c r="TWT116" s="6"/>
      <c r="TWU116" s="6"/>
      <c r="TWV116" s="6"/>
      <c r="TWW116" s="6"/>
      <c r="TWX116" s="6"/>
      <c r="TWY116" s="6"/>
      <c r="TWZ116" s="6"/>
      <c r="TXA116" s="6"/>
      <c r="TXB116" s="6"/>
      <c r="TXC116" s="6"/>
      <c r="TXD116" s="6"/>
      <c r="TXE116" s="6"/>
      <c r="TXF116" s="6"/>
      <c r="TXG116" s="6"/>
      <c r="TXH116" s="6"/>
      <c r="TXI116" s="6"/>
      <c r="TXJ116" s="6"/>
      <c r="TXK116" s="6"/>
      <c r="TXL116" s="6"/>
      <c r="TXM116" s="6"/>
      <c r="TXN116" s="6"/>
      <c r="TXO116" s="6"/>
      <c r="TXP116" s="6"/>
      <c r="TXQ116" s="6"/>
      <c r="TXR116" s="6"/>
      <c r="TXS116" s="6"/>
      <c r="TXT116" s="6"/>
      <c r="TXU116" s="6"/>
      <c r="TXV116" s="6"/>
      <c r="TXW116" s="6"/>
      <c r="TXX116" s="6"/>
      <c r="TXY116" s="6"/>
      <c r="TXZ116" s="6"/>
      <c r="TYA116" s="6"/>
      <c r="TYB116" s="6"/>
      <c r="TYC116" s="6"/>
      <c r="TYD116" s="6"/>
      <c r="TYE116" s="6"/>
      <c r="TYF116" s="6"/>
      <c r="TYG116" s="6"/>
      <c r="TYH116" s="6"/>
      <c r="TYI116" s="6"/>
      <c r="TYJ116" s="6"/>
      <c r="TYK116" s="6"/>
      <c r="TYL116" s="6"/>
      <c r="TYM116" s="6"/>
      <c r="TYN116" s="6"/>
      <c r="TYO116" s="6"/>
      <c r="TYP116" s="6"/>
      <c r="TYQ116" s="6"/>
      <c r="TYR116" s="6"/>
      <c r="TYS116" s="6"/>
      <c r="TYT116" s="6"/>
      <c r="TYU116" s="6"/>
      <c r="TYV116" s="6"/>
      <c r="TYW116" s="6"/>
      <c r="TYX116" s="6"/>
      <c r="TYY116" s="6"/>
      <c r="TYZ116" s="6"/>
      <c r="TZA116" s="6"/>
      <c r="TZB116" s="6"/>
      <c r="TZC116" s="6"/>
      <c r="TZD116" s="6"/>
      <c r="TZE116" s="6"/>
      <c r="TZF116" s="6"/>
      <c r="TZG116" s="6"/>
      <c r="TZH116" s="6"/>
      <c r="TZI116" s="6"/>
      <c r="TZJ116" s="6"/>
      <c r="TZK116" s="6"/>
      <c r="TZL116" s="6"/>
      <c r="TZM116" s="6"/>
      <c r="TZN116" s="6"/>
      <c r="TZO116" s="6"/>
      <c r="TZP116" s="6"/>
      <c r="TZQ116" s="6"/>
      <c r="TZR116" s="6"/>
      <c r="TZS116" s="6"/>
      <c r="TZT116" s="6"/>
      <c r="TZU116" s="6"/>
      <c r="TZV116" s="6"/>
      <c r="TZW116" s="6"/>
      <c r="TZX116" s="6"/>
      <c r="TZY116" s="6"/>
      <c r="TZZ116" s="6"/>
      <c r="UAA116" s="6"/>
      <c r="UAB116" s="6"/>
      <c r="UAC116" s="6"/>
      <c r="UAD116" s="6"/>
      <c r="UAE116" s="6"/>
      <c r="UAF116" s="6"/>
      <c r="UAG116" s="6"/>
      <c r="UAH116" s="6"/>
      <c r="UAI116" s="6"/>
      <c r="UAJ116" s="6"/>
      <c r="UAK116" s="6"/>
      <c r="UAL116" s="6"/>
      <c r="UAM116" s="6"/>
      <c r="UAN116" s="6"/>
      <c r="UAO116" s="6"/>
      <c r="UAP116" s="6"/>
      <c r="UAQ116" s="6"/>
      <c r="UAR116" s="6"/>
      <c r="UAS116" s="6"/>
      <c r="UAT116" s="6"/>
      <c r="UAU116" s="6"/>
      <c r="UAV116" s="6"/>
      <c r="UAW116" s="6"/>
      <c r="UAX116" s="6"/>
      <c r="UAY116" s="6"/>
      <c r="UAZ116" s="6"/>
      <c r="UBA116" s="6"/>
      <c r="UBB116" s="6"/>
      <c r="UBC116" s="6"/>
      <c r="UBD116" s="6"/>
      <c r="UBE116" s="6"/>
      <c r="UBF116" s="6"/>
      <c r="UBG116" s="6"/>
      <c r="UBH116" s="6"/>
      <c r="UBI116" s="6"/>
      <c r="UBJ116" s="6"/>
      <c r="UBK116" s="6"/>
      <c r="UBL116" s="6"/>
      <c r="UBM116" s="6"/>
      <c r="UBN116" s="6"/>
      <c r="UBO116" s="6"/>
      <c r="UBP116" s="6"/>
      <c r="UBQ116" s="6"/>
      <c r="UBR116" s="6"/>
      <c r="UBS116" s="6"/>
      <c r="UBT116" s="6"/>
      <c r="UBU116" s="6"/>
      <c r="UBV116" s="6"/>
      <c r="UBW116" s="6"/>
      <c r="UBX116" s="6"/>
      <c r="UBY116" s="6"/>
      <c r="UBZ116" s="6"/>
      <c r="UCA116" s="6"/>
      <c r="UCB116" s="6"/>
      <c r="UCC116" s="6"/>
      <c r="UCD116" s="6"/>
      <c r="UCE116" s="6"/>
      <c r="UCF116" s="6"/>
      <c r="UCG116" s="6"/>
      <c r="UCH116" s="6"/>
      <c r="UCI116" s="6"/>
      <c r="UCJ116" s="6"/>
      <c r="UCK116" s="6"/>
      <c r="UCL116" s="6"/>
      <c r="UCM116" s="6"/>
      <c r="UCN116" s="6"/>
      <c r="UCO116" s="6"/>
      <c r="UCP116" s="6"/>
      <c r="UCQ116" s="6"/>
      <c r="UCR116" s="6"/>
      <c r="UCS116" s="6"/>
      <c r="UCT116" s="6"/>
      <c r="UCU116" s="6"/>
      <c r="UCV116" s="6"/>
      <c r="UCW116" s="6"/>
      <c r="UCX116" s="6"/>
      <c r="UCY116" s="6"/>
      <c r="UCZ116" s="6"/>
      <c r="UDA116" s="6"/>
      <c r="UDB116" s="6"/>
      <c r="UDC116" s="6"/>
      <c r="UDD116" s="6"/>
      <c r="UDE116" s="6"/>
      <c r="UDF116" s="6"/>
      <c r="UDG116" s="6"/>
      <c r="UDH116" s="6"/>
      <c r="UDI116" s="6"/>
      <c r="UDJ116" s="6"/>
      <c r="UDK116" s="6"/>
      <c r="UDL116" s="6"/>
      <c r="UDM116" s="6"/>
      <c r="UDN116" s="6"/>
      <c r="UDO116" s="6"/>
      <c r="UDP116" s="6"/>
      <c r="UDQ116" s="6"/>
      <c r="UDR116" s="6"/>
      <c r="UDS116" s="6"/>
      <c r="UDT116" s="6"/>
      <c r="UDU116" s="6"/>
      <c r="UDV116" s="6"/>
      <c r="UDW116" s="6"/>
      <c r="UDX116" s="6"/>
      <c r="UDY116" s="6"/>
      <c r="UDZ116" s="6"/>
      <c r="UEA116" s="6"/>
      <c r="UEB116" s="6"/>
      <c r="UEC116" s="6"/>
      <c r="UED116" s="6"/>
      <c r="UEE116" s="6"/>
      <c r="UEF116" s="6"/>
      <c r="UEG116" s="6"/>
      <c r="UEH116" s="6"/>
      <c r="UEI116" s="6"/>
      <c r="UEJ116" s="6"/>
      <c r="UEK116" s="6"/>
      <c r="UEL116" s="6"/>
      <c r="UEM116" s="6"/>
      <c r="UEN116" s="6"/>
      <c r="UEO116" s="6"/>
      <c r="UEP116" s="6"/>
      <c r="UEQ116" s="6"/>
      <c r="UER116" s="6"/>
      <c r="UES116" s="6"/>
      <c r="UET116" s="6"/>
      <c r="UEU116" s="6"/>
      <c r="UEV116" s="6"/>
      <c r="UEW116" s="6"/>
      <c r="UEX116" s="6"/>
      <c r="UEY116" s="6"/>
      <c r="UEZ116" s="6"/>
      <c r="UFA116" s="6"/>
      <c r="UFB116" s="6"/>
      <c r="UFC116" s="6"/>
      <c r="UFD116" s="6"/>
      <c r="UFE116" s="6"/>
      <c r="UFF116" s="6"/>
      <c r="UFG116" s="6"/>
      <c r="UFH116" s="6"/>
      <c r="UFI116" s="6"/>
      <c r="UFJ116" s="6"/>
      <c r="UFK116" s="6"/>
      <c r="UFL116" s="6"/>
      <c r="UFM116" s="6"/>
      <c r="UFN116" s="6"/>
      <c r="UFO116" s="6"/>
      <c r="UFP116" s="6"/>
      <c r="UFQ116" s="6"/>
      <c r="UFR116" s="6"/>
      <c r="UFS116" s="6"/>
      <c r="UFT116" s="6"/>
      <c r="UFU116" s="6"/>
      <c r="UFV116" s="6"/>
      <c r="UFW116" s="6"/>
      <c r="UFX116" s="6"/>
      <c r="UFY116" s="6"/>
      <c r="UFZ116" s="6"/>
      <c r="UGA116" s="6"/>
      <c r="UGB116" s="6"/>
      <c r="UGC116" s="6"/>
      <c r="UGD116" s="6"/>
      <c r="UGE116" s="6"/>
      <c r="UGF116" s="6"/>
      <c r="UGG116" s="6"/>
      <c r="UGH116" s="6"/>
      <c r="UGI116" s="6"/>
      <c r="UGJ116" s="6"/>
      <c r="UGK116" s="6"/>
      <c r="UGL116" s="6"/>
      <c r="UGM116" s="6"/>
      <c r="UGN116" s="6"/>
      <c r="UGO116" s="6"/>
      <c r="UGP116" s="6"/>
      <c r="UGQ116" s="6"/>
      <c r="UGR116" s="6"/>
      <c r="UGS116" s="6"/>
      <c r="UGT116" s="6"/>
      <c r="UGU116" s="6"/>
      <c r="UGV116" s="6"/>
      <c r="UGW116" s="6"/>
      <c r="UGX116" s="6"/>
      <c r="UGY116" s="6"/>
      <c r="UGZ116" s="6"/>
      <c r="UHA116" s="6"/>
      <c r="UHB116" s="6"/>
      <c r="UHC116" s="6"/>
      <c r="UHD116" s="6"/>
      <c r="UHE116" s="6"/>
      <c r="UHF116" s="6"/>
      <c r="UHG116" s="6"/>
      <c r="UHH116" s="6"/>
      <c r="UHI116" s="6"/>
      <c r="UHJ116" s="6"/>
      <c r="UHK116" s="6"/>
      <c r="UHL116" s="6"/>
      <c r="UHM116" s="6"/>
      <c r="UHN116" s="6"/>
      <c r="UHO116" s="6"/>
      <c r="UHP116" s="6"/>
      <c r="UHQ116" s="6"/>
      <c r="UHR116" s="6"/>
      <c r="UHS116" s="6"/>
      <c r="UHT116" s="6"/>
      <c r="UHU116" s="6"/>
      <c r="UHV116" s="6"/>
      <c r="UHW116" s="6"/>
      <c r="UHX116" s="6"/>
      <c r="UHY116" s="6"/>
      <c r="UHZ116" s="6"/>
      <c r="UIA116" s="6"/>
      <c r="UIB116" s="6"/>
      <c r="UIC116" s="6"/>
      <c r="UID116" s="6"/>
      <c r="UIE116" s="6"/>
      <c r="UIF116" s="6"/>
      <c r="UIG116" s="6"/>
      <c r="UIH116" s="6"/>
      <c r="UII116" s="6"/>
      <c r="UIJ116" s="6"/>
      <c r="UIK116" s="6"/>
      <c r="UIL116" s="6"/>
      <c r="UIM116" s="6"/>
      <c r="UIN116" s="6"/>
      <c r="UIO116" s="6"/>
      <c r="UIP116" s="6"/>
      <c r="UIQ116" s="6"/>
      <c r="UIR116" s="6"/>
      <c r="UIS116" s="6"/>
      <c r="UIT116" s="6"/>
      <c r="UIU116" s="6"/>
      <c r="UIV116" s="6"/>
      <c r="UIW116" s="6"/>
      <c r="UIX116" s="6"/>
      <c r="UIY116" s="6"/>
      <c r="UIZ116" s="6"/>
      <c r="UJA116" s="6"/>
      <c r="UJB116" s="6"/>
      <c r="UJC116" s="6"/>
      <c r="UJD116" s="6"/>
      <c r="UJE116" s="6"/>
      <c r="UJF116" s="6"/>
      <c r="UJG116" s="6"/>
      <c r="UJH116" s="6"/>
      <c r="UJI116" s="6"/>
      <c r="UJJ116" s="6"/>
      <c r="UJK116" s="6"/>
      <c r="UJL116" s="6"/>
      <c r="UJM116" s="6"/>
      <c r="UJN116" s="6"/>
      <c r="UJO116" s="6"/>
      <c r="UJP116" s="6"/>
      <c r="UJQ116" s="6"/>
      <c r="UJR116" s="6"/>
      <c r="UJS116" s="6"/>
      <c r="UJT116" s="6"/>
      <c r="UJU116" s="6"/>
      <c r="UJV116" s="6"/>
      <c r="UJW116" s="6"/>
      <c r="UJX116" s="6"/>
      <c r="UJY116" s="6"/>
      <c r="UJZ116" s="6"/>
      <c r="UKA116" s="6"/>
      <c r="UKB116" s="6"/>
      <c r="UKC116" s="6"/>
      <c r="UKD116" s="6"/>
      <c r="UKE116" s="6"/>
      <c r="UKF116" s="6"/>
      <c r="UKG116" s="6"/>
      <c r="UKH116" s="6"/>
      <c r="UKI116" s="6"/>
      <c r="UKJ116" s="6"/>
      <c r="UKK116" s="6"/>
      <c r="UKL116" s="6"/>
      <c r="UKM116" s="6"/>
      <c r="UKN116" s="6"/>
      <c r="UKO116" s="6"/>
      <c r="UKP116" s="6"/>
      <c r="UKQ116" s="6"/>
      <c r="UKR116" s="6"/>
      <c r="UKS116" s="6"/>
      <c r="UKT116" s="6"/>
      <c r="UKU116" s="6"/>
      <c r="UKV116" s="6"/>
      <c r="UKW116" s="6"/>
      <c r="UKX116" s="6"/>
      <c r="UKY116" s="6"/>
      <c r="UKZ116" s="6"/>
      <c r="ULA116" s="6"/>
      <c r="ULB116" s="6"/>
      <c r="ULC116" s="6"/>
      <c r="ULD116" s="6"/>
      <c r="ULE116" s="6"/>
      <c r="ULF116" s="6"/>
      <c r="ULG116" s="6"/>
      <c r="ULH116" s="6"/>
      <c r="ULI116" s="6"/>
      <c r="ULJ116" s="6"/>
      <c r="ULK116" s="6"/>
      <c r="ULL116" s="6"/>
      <c r="ULM116" s="6"/>
      <c r="ULN116" s="6"/>
      <c r="ULO116" s="6"/>
      <c r="ULP116" s="6"/>
      <c r="ULQ116" s="6"/>
      <c r="ULR116" s="6"/>
      <c r="ULS116" s="6"/>
      <c r="ULT116" s="6"/>
      <c r="ULU116" s="6"/>
      <c r="ULV116" s="6"/>
      <c r="ULW116" s="6"/>
      <c r="ULX116" s="6"/>
      <c r="ULY116" s="6"/>
      <c r="ULZ116" s="6"/>
      <c r="UMA116" s="6"/>
      <c r="UMB116" s="6"/>
      <c r="UMC116" s="6"/>
      <c r="UMD116" s="6"/>
      <c r="UME116" s="6"/>
      <c r="UMF116" s="6"/>
      <c r="UMG116" s="6"/>
      <c r="UMH116" s="6"/>
      <c r="UMI116" s="6"/>
      <c r="UMJ116" s="6"/>
      <c r="UMK116" s="6"/>
      <c r="UML116" s="6"/>
      <c r="UMM116" s="6"/>
      <c r="UMN116" s="6"/>
      <c r="UMO116" s="6"/>
      <c r="UMP116" s="6"/>
      <c r="UMQ116" s="6"/>
      <c r="UMR116" s="6"/>
      <c r="UMS116" s="6"/>
      <c r="UMT116" s="6"/>
      <c r="UMU116" s="6"/>
      <c r="UMV116" s="6"/>
      <c r="UMW116" s="6"/>
      <c r="UMX116" s="6"/>
      <c r="UMY116" s="6"/>
      <c r="UMZ116" s="6"/>
      <c r="UNA116" s="6"/>
      <c r="UNB116" s="6"/>
      <c r="UNC116" s="6"/>
      <c r="UND116" s="6"/>
      <c r="UNE116" s="6"/>
      <c r="UNF116" s="6"/>
      <c r="UNG116" s="6"/>
      <c r="UNH116" s="6"/>
      <c r="UNI116" s="6"/>
      <c r="UNJ116" s="6"/>
      <c r="UNK116" s="6"/>
      <c r="UNL116" s="6"/>
      <c r="UNM116" s="6"/>
      <c r="UNN116" s="6"/>
      <c r="UNO116" s="6"/>
      <c r="UNP116" s="6"/>
      <c r="UNQ116" s="6"/>
      <c r="UNR116" s="6"/>
      <c r="UNS116" s="6"/>
      <c r="UNT116" s="6"/>
      <c r="UNU116" s="6"/>
      <c r="UNV116" s="6"/>
      <c r="UNW116" s="6"/>
      <c r="UNX116" s="6"/>
      <c r="UNY116" s="6"/>
      <c r="UNZ116" s="6"/>
      <c r="UOA116" s="6"/>
      <c r="UOB116" s="6"/>
      <c r="UOC116" s="6"/>
      <c r="UOD116" s="6"/>
      <c r="UOE116" s="6"/>
      <c r="UOF116" s="6"/>
      <c r="UOG116" s="6"/>
      <c r="UOH116" s="6"/>
      <c r="UOI116" s="6"/>
      <c r="UOJ116" s="6"/>
      <c r="UOK116" s="6"/>
      <c r="UOL116" s="6"/>
      <c r="UOM116" s="6"/>
      <c r="UON116" s="6"/>
      <c r="UOO116" s="6"/>
      <c r="UOP116" s="6"/>
      <c r="UOQ116" s="6"/>
      <c r="UOR116" s="6"/>
      <c r="UOS116" s="6"/>
      <c r="UOT116" s="6"/>
      <c r="UOU116" s="6"/>
      <c r="UOV116" s="6"/>
      <c r="UOW116" s="6"/>
      <c r="UOX116" s="6"/>
      <c r="UOY116" s="6"/>
      <c r="UOZ116" s="6"/>
      <c r="UPA116" s="6"/>
      <c r="UPB116" s="6"/>
      <c r="UPC116" s="6"/>
      <c r="UPD116" s="6"/>
      <c r="UPE116" s="6"/>
      <c r="UPF116" s="6"/>
      <c r="UPG116" s="6"/>
      <c r="UPH116" s="6"/>
      <c r="UPI116" s="6"/>
      <c r="UPJ116" s="6"/>
      <c r="UPK116" s="6"/>
      <c r="UPL116" s="6"/>
      <c r="UPM116" s="6"/>
      <c r="UPN116" s="6"/>
      <c r="UPO116" s="6"/>
      <c r="UPP116" s="6"/>
      <c r="UPQ116" s="6"/>
      <c r="UPR116" s="6"/>
      <c r="UPS116" s="6"/>
      <c r="UPT116" s="6"/>
      <c r="UPU116" s="6"/>
      <c r="UPV116" s="6"/>
      <c r="UPW116" s="6"/>
      <c r="UPX116" s="6"/>
      <c r="UPY116" s="6"/>
      <c r="UPZ116" s="6"/>
      <c r="UQA116" s="6"/>
      <c r="UQB116" s="6"/>
      <c r="UQC116" s="6"/>
      <c r="UQD116" s="6"/>
      <c r="UQE116" s="6"/>
      <c r="UQF116" s="6"/>
      <c r="UQG116" s="6"/>
      <c r="UQH116" s="6"/>
      <c r="UQI116" s="6"/>
      <c r="UQJ116" s="6"/>
      <c r="UQK116" s="6"/>
      <c r="UQL116" s="6"/>
      <c r="UQM116" s="6"/>
      <c r="UQN116" s="6"/>
      <c r="UQO116" s="6"/>
      <c r="UQP116" s="6"/>
      <c r="UQQ116" s="6"/>
      <c r="UQR116" s="6"/>
      <c r="UQS116" s="6"/>
      <c r="UQT116" s="6"/>
      <c r="UQU116" s="6"/>
      <c r="UQV116" s="6"/>
      <c r="UQW116" s="6"/>
      <c r="UQX116" s="6"/>
      <c r="UQY116" s="6"/>
      <c r="UQZ116" s="6"/>
      <c r="URA116" s="6"/>
      <c r="URB116" s="6"/>
      <c r="URC116" s="6"/>
      <c r="URD116" s="6"/>
      <c r="URE116" s="6"/>
      <c r="URF116" s="6"/>
      <c r="URG116" s="6"/>
      <c r="URH116" s="6"/>
      <c r="URI116" s="6"/>
      <c r="URJ116" s="6"/>
      <c r="URK116" s="6"/>
      <c r="URL116" s="6"/>
      <c r="URM116" s="6"/>
      <c r="URN116" s="6"/>
      <c r="URO116" s="6"/>
      <c r="URP116" s="6"/>
      <c r="URQ116" s="6"/>
      <c r="URR116" s="6"/>
      <c r="URS116" s="6"/>
      <c r="URT116" s="6"/>
      <c r="URU116" s="6"/>
      <c r="URV116" s="6"/>
      <c r="URW116" s="6"/>
      <c r="URX116" s="6"/>
      <c r="URY116" s="6"/>
      <c r="URZ116" s="6"/>
      <c r="USA116" s="6"/>
      <c r="USB116" s="6"/>
      <c r="USC116" s="6"/>
      <c r="USD116" s="6"/>
      <c r="USE116" s="6"/>
      <c r="USF116" s="6"/>
      <c r="USG116" s="6"/>
      <c r="USH116" s="6"/>
      <c r="USI116" s="6"/>
      <c r="USJ116" s="6"/>
      <c r="USK116" s="6"/>
      <c r="USL116" s="6"/>
      <c r="USM116" s="6"/>
      <c r="USN116" s="6"/>
      <c r="USO116" s="6"/>
      <c r="USP116" s="6"/>
      <c r="USQ116" s="6"/>
      <c r="USR116" s="6"/>
      <c r="USS116" s="6"/>
      <c r="UST116" s="6"/>
      <c r="USU116" s="6"/>
      <c r="USV116" s="6"/>
      <c r="USW116" s="6"/>
      <c r="USX116" s="6"/>
      <c r="USY116" s="6"/>
      <c r="USZ116" s="6"/>
      <c r="UTA116" s="6"/>
      <c r="UTB116" s="6"/>
      <c r="UTC116" s="6"/>
      <c r="UTD116" s="6"/>
      <c r="UTE116" s="6"/>
      <c r="UTF116" s="6"/>
      <c r="UTG116" s="6"/>
      <c r="UTH116" s="6"/>
      <c r="UTI116" s="6"/>
      <c r="UTJ116" s="6"/>
      <c r="UTK116" s="6"/>
      <c r="UTL116" s="6"/>
      <c r="UTM116" s="6"/>
      <c r="UTN116" s="6"/>
      <c r="UTO116" s="6"/>
      <c r="UTP116" s="6"/>
      <c r="UTQ116" s="6"/>
      <c r="UTR116" s="6"/>
      <c r="UTS116" s="6"/>
      <c r="UTT116" s="6"/>
      <c r="UTU116" s="6"/>
      <c r="UTV116" s="6"/>
      <c r="UTW116" s="6"/>
      <c r="UTX116" s="6"/>
      <c r="UTY116" s="6"/>
      <c r="UTZ116" s="6"/>
      <c r="UUA116" s="6"/>
      <c r="UUB116" s="6"/>
      <c r="UUC116" s="6"/>
      <c r="UUD116" s="6"/>
      <c r="UUE116" s="6"/>
      <c r="UUF116" s="6"/>
      <c r="UUG116" s="6"/>
      <c r="UUH116" s="6"/>
      <c r="UUI116" s="6"/>
      <c r="UUJ116" s="6"/>
      <c r="UUK116" s="6"/>
      <c r="UUL116" s="6"/>
      <c r="UUM116" s="6"/>
      <c r="UUN116" s="6"/>
      <c r="UUO116" s="6"/>
      <c r="UUP116" s="6"/>
      <c r="UUQ116" s="6"/>
      <c r="UUR116" s="6"/>
      <c r="UUS116" s="6"/>
      <c r="UUT116" s="6"/>
      <c r="UUU116" s="6"/>
      <c r="UUV116" s="6"/>
      <c r="UUW116" s="6"/>
      <c r="UUX116" s="6"/>
      <c r="UUY116" s="6"/>
      <c r="UUZ116" s="6"/>
      <c r="UVA116" s="6"/>
      <c r="UVB116" s="6"/>
      <c r="UVC116" s="6"/>
      <c r="UVD116" s="6"/>
      <c r="UVE116" s="6"/>
      <c r="UVF116" s="6"/>
      <c r="UVG116" s="6"/>
      <c r="UVH116" s="6"/>
      <c r="UVI116" s="6"/>
      <c r="UVJ116" s="6"/>
      <c r="UVK116" s="6"/>
      <c r="UVL116" s="6"/>
      <c r="UVM116" s="6"/>
      <c r="UVN116" s="6"/>
      <c r="UVO116" s="6"/>
      <c r="UVP116" s="6"/>
      <c r="UVQ116" s="6"/>
      <c r="UVR116" s="6"/>
      <c r="UVS116" s="6"/>
      <c r="UVT116" s="6"/>
      <c r="UVU116" s="6"/>
      <c r="UVV116" s="6"/>
      <c r="UVW116" s="6"/>
      <c r="UVX116" s="6"/>
      <c r="UVY116" s="6"/>
      <c r="UVZ116" s="6"/>
      <c r="UWA116" s="6"/>
      <c r="UWB116" s="6"/>
      <c r="UWC116" s="6"/>
      <c r="UWD116" s="6"/>
      <c r="UWE116" s="6"/>
      <c r="UWF116" s="6"/>
      <c r="UWG116" s="6"/>
      <c r="UWH116" s="6"/>
      <c r="UWI116" s="6"/>
      <c r="UWJ116" s="6"/>
      <c r="UWK116" s="6"/>
      <c r="UWL116" s="6"/>
      <c r="UWM116" s="6"/>
      <c r="UWN116" s="6"/>
      <c r="UWO116" s="6"/>
      <c r="UWP116" s="6"/>
      <c r="UWQ116" s="6"/>
      <c r="UWR116" s="6"/>
      <c r="UWS116" s="6"/>
      <c r="UWT116" s="6"/>
      <c r="UWU116" s="6"/>
      <c r="UWV116" s="6"/>
      <c r="UWW116" s="6"/>
      <c r="UWX116" s="6"/>
      <c r="UWY116" s="6"/>
      <c r="UWZ116" s="6"/>
      <c r="UXA116" s="6"/>
      <c r="UXB116" s="6"/>
      <c r="UXC116" s="6"/>
      <c r="UXD116" s="6"/>
      <c r="UXE116" s="6"/>
      <c r="UXF116" s="6"/>
      <c r="UXG116" s="6"/>
      <c r="UXH116" s="6"/>
      <c r="UXI116" s="6"/>
      <c r="UXJ116" s="6"/>
      <c r="UXK116" s="6"/>
      <c r="UXL116" s="6"/>
      <c r="UXM116" s="6"/>
      <c r="UXN116" s="6"/>
      <c r="UXO116" s="6"/>
      <c r="UXP116" s="6"/>
      <c r="UXQ116" s="6"/>
      <c r="UXR116" s="6"/>
      <c r="UXS116" s="6"/>
      <c r="UXT116" s="6"/>
      <c r="UXU116" s="6"/>
      <c r="UXV116" s="6"/>
      <c r="UXW116" s="6"/>
      <c r="UXX116" s="6"/>
      <c r="UXY116" s="6"/>
      <c r="UXZ116" s="6"/>
      <c r="UYA116" s="6"/>
      <c r="UYB116" s="6"/>
      <c r="UYC116" s="6"/>
      <c r="UYD116" s="6"/>
      <c r="UYE116" s="6"/>
      <c r="UYF116" s="6"/>
      <c r="UYG116" s="6"/>
      <c r="UYH116" s="6"/>
      <c r="UYI116" s="6"/>
      <c r="UYJ116" s="6"/>
      <c r="UYK116" s="6"/>
      <c r="UYL116" s="6"/>
      <c r="UYM116" s="6"/>
      <c r="UYN116" s="6"/>
      <c r="UYO116" s="6"/>
      <c r="UYP116" s="6"/>
      <c r="UYQ116" s="6"/>
      <c r="UYR116" s="6"/>
      <c r="UYS116" s="6"/>
      <c r="UYT116" s="6"/>
      <c r="UYU116" s="6"/>
      <c r="UYV116" s="6"/>
      <c r="UYW116" s="6"/>
      <c r="UYX116" s="6"/>
      <c r="UYY116" s="6"/>
      <c r="UYZ116" s="6"/>
      <c r="UZA116" s="6"/>
      <c r="UZB116" s="6"/>
      <c r="UZC116" s="6"/>
      <c r="UZD116" s="6"/>
      <c r="UZE116" s="6"/>
      <c r="UZF116" s="6"/>
      <c r="UZG116" s="6"/>
      <c r="UZH116" s="6"/>
      <c r="UZI116" s="6"/>
      <c r="UZJ116" s="6"/>
      <c r="UZK116" s="6"/>
      <c r="UZL116" s="6"/>
      <c r="UZM116" s="6"/>
      <c r="UZN116" s="6"/>
      <c r="UZO116" s="6"/>
      <c r="UZP116" s="6"/>
      <c r="UZQ116" s="6"/>
      <c r="UZR116" s="6"/>
      <c r="UZS116" s="6"/>
      <c r="UZT116" s="6"/>
      <c r="UZU116" s="6"/>
      <c r="UZV116" s="6"/>
      <c r="UZW116" s="6"/>
      <c r="UZX116" s="6"/>
      <c r="UZY116" s="6"/>
      <c r="UZZ116" s="6"/>
      <c r="VAA116" s="6"/>
      <c r="VAB116" s="6"/>
      <c r="VAC116" s="6"/>
      <c r="VAD116" s="6"/>
      <c r="VAE116" s="6"/>
      <c r="VAF116" s="6"/>
      <c r="VAG116" s="6"/>
      <c r="VAH116" s="6"/>
      <c r="VAI116" s="6"/>
      <c r="VAJ116" s="6"/>
      <c r="VAK116" s="6"/>
      <c r="VAL116" s="6"/>
      <c r="VAM116" s="6"/>
      <c r="VAN116" s="6"/>
      <c r="VAO116" s="6"/>
      <c r="VAP116" s="6"/>
      <c r="VAQ116" s="6"/>
      <c r="VAR116" s="6"/>
      <c r="VAS116" s="6"/>
      <c r="VAT116" s="6"/>
      <c r="VAU116" s="6"/>
      <c r="VAV116" s="6"/>
      <c r="VAW116" s="6"/>
      <c r="VAX116" s="6"/>
      <c r="VAY116" s="6"/>
      <c r="VAZ116" s="6"/>
      <c r="VBA116" s="6"/>
      <c r="VBB116" s="6"/>
      <c r="VBC116" s="6"/>
      <c r="VBD116" s="6"/>
      <c r="VBE116" s="6"/>
      <c r="VBF116" s="6"/>
      <c r="VBG116" s="6"/>
      <c r="VBH116" s="6"/>
      <c r="VBI116" s="6"/>
      <c r="VBJ116" s="6"/>
      <c r="VBK116" s="6"/>
      <c r="VBL116" s="6"/>
      <c r="VBM116" s="6"/>
      <c r="VBN116" s="6"/>
      <c r="VBO116" s="6"/>
      <c r="VBP116" s="6"/>
      <c r="VBQ116" s="6"/>
      <c r="VBR116" s="6"/>
      <c r="VBS116" s="6"/>
      <c r="VBT116" s="6"/>
      <c r="VBU116" s="6"/>
      <c r="VBV116" s="6"/>
      <c r="VBW116" s="6"/>
      <c r="VBX116" s="6"/>
      <c r="VBY116" s="6"/>
      <c r="VBZ116" s="6"/>
      <c r="VCA116" s="6"/>
      <c r="VCB116" s="6"/>
      <c r="VCC116" s="6"/>
      <c r="VCD116" s="6"/>
      <c r="VCE116" s="6"/>
      <c r="VCF116" s="6"/>
      <c r="VCG116" s="6"/>
      <c r="VCH116" s="6"/>
      <c r="VCI116" s="6"/>
      <c r="VCJ116" s="6"/>
      <c r="VCK116" s="6"/>
      <c r="VCL116" s="6"/>
      <c r="VCM116" s="6"/>
      <c r="VCN116" s="6"/>
      <c r="VCO116" s="6"/>
      <c r="VCP116" s="6"/>
      <c r="VCQ116" s="6"/>
      <c r="VCR116" s="6"/>
      <c r="VCS116" s="6"/>
      <c r="VCT116" s="6"/>
      <c r="VCU116" s="6"/>
      <c r="VCV116" s="6"/>
      <c r="VCW116" s="6"/>
      <c r="VCX116" s="6"/>
      <c r="VCY116" s="6"/>
      <c r="VCZ116" s="6"/>
      <c r="VDA116" s="6"/>
      <c r="VDB116" s="6"/>
      <c r="VDC116" s="6"/>
      <c r="VDD116" s="6"/>
      <c r="VDE116" s="6"/>
      <c r="VDF116" s="6"/>
      <c r="VDG116" s="6"/>
      <c r="VDH116" s="6"/>
      <c r="VDI116" s="6"/>
      <c r="VDJ116" s="6"/>
      <c r="VDK116" s="6"/>
      <c r="VDL116" s="6"/>
      <c r="VDM116" s="6"/>
      <c r="VDN116" s="6"/>
      <c r="VDO116" s="6"/>
      <c r="VDP116" s="6"/>
      <c r="VDQ116" s="6"/>
      <c r="VDR116" s="6"/>
      <c r="VDS116" s="6"/>
      <c r="VDT116" s="6"/>
      <c r="VDU116" s="6"/>
      <c r="VDV116" s="6"/>
      <c r="VDW116" s="6"/>
      <c r="VDX116" s="6"/>
      <c r="VDY116" s="6"/>
      <c r="VDZ116" s="6"/>
      <c r="VEA116" s="6"/>
      <c r="VEB116" s="6"/>
      <c r="VEC116" s="6"/>
      <c r="VED116" s="6"/>
      <c r="VEE116" s="6"/>
      <c r="VEF116" s="6"/>
      <c r="VEG116" s="6"/>
      <c r="VEH116" s="6"/>
      <c r="VEI116" s="6"/>
      <c r="VEJ116" s="6"/>
      <c r="VEK116" s="6"/>
      <c r="VEL116" s="6"/>
      <c r="VEM116" s="6"/>
      <c r="VEN116" s="6"/>
      <c r="VEO116" s="6"/>
      <c r="VEP116" s="6"/>
      <c r="VEQ116" s="6"/>
      <c r="VER116" s="6"/>
      <c r="VES116" s="6"/>
      <c r="VET116" s="6"/>
      <c r="VEU116" s="6"/>
      <c r="VEV116" s="6"/>
      <c r="VEW116" s="6"/>
      <c r="VEX116" s="6"/>
      <c r="VEY116" s="6"/>
      <c r="VEZ116" s="6"/>
      <c r="VFA116" s="6"/>
      <c r="VFB116" s="6"/>
      <c r="VFC116" s="6"/>
      <c r="VFD116" s="6"/>
      <c r="VFE116" s="6"/>
      <c r="VFF116" s="6"/>
      <c r="VFG116" s="6"/>
      <c r="VFH116" s="6"/>
      <c r="VFI116" s="6"/>
      <c r="VFJ116" s="6"/>
      <c r="VFK116" s="6"/>
      <c r="VFL116" s="6"/>
      <c r="VFM116" s="6"/>
      <c r="VFN116" s="6"/>
      <c r="VFO116" s="6"/>
      <c r="VFP116" s="6"/>
      <c r="VFQ116" s="6"/>
      <c r="VFR116" s="6"/>
      <c r="VFS116" s="6"/>
      <c r="VFT116" s="6"/>
      <c r="VFU116" s="6"/>
      <c r="VFV116" s="6"/>
      <c r="VFW116" s="6"/>
      <c r="VFX116" s="6"/>
      <c r="VFY116" s="6"/>
      <c r="VFZ116" s="6"/>
      <c r="VGA116" s="6"/>
      <c r="VGB116" s="6"/>
      <c r="VGC116" s="6"/>
      <c r="VGD116" s="6"/>
      <c r="VGE116" s="6"/>
      <c r="VGF116" s="6"/>
      <c r="VGG116" s="6"/>
      <c r="VGH116" s="6"/>
      <c r="VGI116" s="6"/>
      <c r="VGJ116" s="6"/>
      <c r="VGK116" s="6"/>
      <c r="VGL116" s="6"/>
      <c r="VGM116" s="6"/>
      <c r="VGN116" s="6"/>
      <c r="VGO116" s="6"/>
      <c r="VGP116" s="6"/>
      <c r="VGQ116" s="6"/>
      <c r="VGR116" s="6"/>
      <c r="VGS116" s="6"/>
      <c r="VGT116" s="6"/>
      <c r="VGU116" s="6"/>
      <c r="VGV116" s="6"/>
      <c r="VGW116" s="6"/>
      <c r="VGX116" s="6"/>
      <c r="VGY116" s="6"/>
      <c r="VGZ116" s="6"/>
      <c r="VHA116" s="6"/>
      <c r="VHB116" s="6"/>
      <c r="VHC116" s="6"/>
      <c r="VHD116" s="6"/>
      <c r="VHE116" s="6"/>
      <c r="VHF116" s="6"/>
      <c r="VHG116" s="6"/>
      <c r="VHH116" s="6"/>
      <c r="VHI116" s="6"/>
      <c r="VHJ116" s="6"/>
      <c r="VHK116" s="6"/>
      <c r="VHL116" s="6"/>
      <c r="VHM116" s="6"/>
      <c r="VHN116" s="6"/>
      <c r="VHO116" s="6"/>
      <c r="VHP116" s="6"/>
      <c r="VHQ116" s="6"/>
      <c r="VHR116" s="6"/>
      <c r="VHS116" s="6"/>
      <c r="VHT116" s="6"/>
      <c r="VHU116" s="6"/>
      <c r="VHV116" s="6"/>
      <c r="VHW116" s="6"/>
      <c r="VHX116" s="6"/>
      <c r="VHY116" s="6"/>
      <c r="VHZ116" s="6"/>
      <c r="VIA116" s="6"/>
      <c r="VIB116" s="6"/>
      <c r="VIC116" s="6"/>
      <c r="VID116" s="6"/>
      <c r="VIE116" s="6"/>
      <c r="VIF116" s="6"/>
      <c r="VIG116" s="6"/>
      <c r="VIH116" s="6"/>
      <c r="VII116" s="6"/>
      <c r="VIJ116" s="6"/>
      <c r="VIK116" s="6"/>
      <c r="VIL116" s="6"/>
      <c r="VIM116" s="6"/>
      <c r="VIN116" s="6"/>
      <c r="VIO116" s="6"/>
      <c r="VIP116" s="6"/>
      <c r="VIQ116" s="6"/>
      <c r="VIR116" s="6"/>
      <c r="VIS116" s="6"/>
      <c r="VIT116" s="6"/>
      <c r="VIU116" s="6"/>
      <c r="VIV116" s="6"/>
      <c r="VIW116" s="6"/>
      <c r="VIX116" s="6"/>
      <c r="VIY116" s="6"/>
      <c r="VIZ116" s="6"/>
      <c r="VJA116" s="6"/>
      <c r="VJB116" s="6"/>
      <c r="VJC116" s="6"/>
      <c r="VJD116" s="6"/>
      <c r="VJE116" s="6"/>
      <c r="VJF116" s="6"/>
      <c r="VJG116" s="6"/>
      <c r="VJH116" s="6"/>
      <c r="VJI116" s="6"/>
      <c r="VJJ116" s="6"/>
      <c r="VJK116" s="6"/>
      <c r="VJL116" s="6"/>
      <c r="VJM116" s="6"/>
      <c r="VJN116" s="6"/>
      <c r="VJO116" s="6"/>
      <c r="VJP116" s="6"/>
      <c r="VJQ116" s="6"/>
      <c r="VJR116" s="6"/>
      <c r="VJS116" s="6"/>
      <c r="VJT116" s="6"/>
      <c r="VJU116" s="6"/>
      <c r="VJV116" s="6"/>
      <c r="VJW116" s="6"/>
      <c r="VJX116" s="6"/>
      <c r="VJY116" s="6"/>
      <c r="VJZ116" s="6"/>
      <c r="VKA116" s="6"/>
      <c r="VKB116" s="6"/>
      <c r="VKC116" s="6"/>
      <c r="VKD116" s="6"/>
      <c r="VKE116" s="6"/>
      <c r="VKF116" s="6"/>
      <c r="VKG116" s="6"/>
      <c r="VKH116" s="6"/>
      <c r="VKI116" s="6"/>
      <c r="VKJ116" s="6"/>
      <c r="VKK116" s="6"/>
      <c r="VKL116" s="6"/>
      <c r="VKM116" s="6"/>
      <c r="VKN116" s="6"/>
      <c r="VKO116" s="6"/>
      <c r="VKP116" s="6"/>
      <c r="VKQ116" s="6"/>
      <c r="VKR116" s="6"/>
      <c r="VKS116" s="6"/>
      <c r="VKT116" s="6"/>
      <c r="VKU116" s="6"/>
      <c r="VKV116" s="6"/>
      <c r="VKW116" s="6"/>
      <c r="VKX116" s="6"/>
      <c r="VKY116" s="6"/>
      <c r="VKZ116" s="6"/>
      <c r="VLA116" s="6"/>
      <c r="VLB116" s="6"/>
      <c r="VLC116" s="6"/>
      <c r="VLD116" s="6"/>
      <c r="VLE116" s="6"/>
      <c r="VLF116" s="6"/>
      <c r="VLG116" s="6"/>
      <c r="VLH116" s="6"/>
      <c r="VLI116" s="6"/>
      <c r="VLJ116" s="6"/>
      <c r="VLK116" s="6"/>
      <c r="VLL116" s="6"/>
      <c r="VLM116" s="6"/>
      <c r="VLN116" s="6"/>
      <c r="VLO116" s="6"/>
      <c r="VLP116" s="6"/>
      <c r="VLQ116" s="6"/>
      <c r="VLR116" s="6"/>
      <c r="VLS116" s="6"/>
      <c r="VLT116" s="6"/>
      <c r="VLU116" s="6"/>
      <c r="VLV116" s="6"/>
      <c r="VLW116" s="6"/>
      <c r="VLX116" s="6"/>
      <c r="VLY116" s="6"/>
      <c r="VLZ116" s="6"/>
      <c r="VMA116" s="6"/>
      <c r="VMB116" s="6"/>
      <c r="VMC116" s="6"/>
      <c r="VMD116" s="6"/>
      <c r="VME116" s="6"/>
      <c r="VMF116" s="6"/>
      <c r="VMG116" s="6"/>
      <c r="VMH116" s="6"/>
      <c r="VMI116" s="6"/>
      <c r="VMJ116" s="6"/>
      <c r="VMK116" s="6"/>
      <c r="VML116" s="6"/>
      <c r="VMM116" s="6"/>
      <c r="VMN116" s="6"/>
      <c r="VMO116" s="6"/>
      <c r="VMP116" s="6"/>
      <c r="VMQ116" s="6"/>
      <c r="VMR116" s="6"/>
      <c r="VMS116" s="6"/>
      <c r="VMT116" s="6"/>
      <c r="VMU116" s="6"/>
      <c r="VMV116" s="6"/>
      <c r="VMW116" s="6"/>
      <c r="VMX116" s="6"/>
      <c r="VMY116" s="6"/>
      <c r="VMZ116" s="6"/>
      <c r="VNA116" s="6"/>
      <c r="VNB116" s="6"/>
      <c r="VNC116" s="6"/>
      <c r="VND116" s="6"/>
      <c r="VNE116" s="6"/>
      <c r="VNF116" s="6"/>
      <c r="VNG116" s="6"/>
      <c r="VNH116" s="6"/>
      <c r="VNI116" s="6"/>
      <c r="VNJ116" s="6"/>
      <c r="VNK116" s="6"/>
      <c r="VNL116" s="6"/>
      <c r="VNM116" s="6"/>
      <c r="VNN116" s="6"/>
      <c r="VNO116" s="6"/>
      <c r="VNP116" s="6"/>
      <c r="VNQ116" s="6"/>
      <c r="VNR116" s="6"/>
      <c r="VNS116" s="6"/>
      <c r="VNT116" s="6"/>
      <c r="VNU116" s="6"/>
      <c r="VNV116" s="6"/>
      <c r="VNW116" s="6"/>
      <c r="VNX116" s="6"/>
      <c r="VNY116" s="6"/>
      <c r="VNZ116" s="6"/>
      <c r="VOA116" s="6"/>
      <c r="VOB116" s="6"/>
      <c r="VOC116" s="6"/>
      <c r="VOD116" s="6"/>
      <c r="VOE116" s="6"/>
      <c r="VOF116" s="6"/>
      <c r="VOG116" s="6"/>
      <c r="VOH116" s="6"/>
      <c r="VOI116" s="6"/>
      <c r="VOJ116" s="6"/>
      <c r="VOK116" s="6"/>
      <c r="VOL116" s="6"/>
      <c r="VOM116" s="6"/>
      <c r="VON116" s="6"/>
      <c r="VOO116" s="6"/>
      <c r="VOP116" s="6"/>
      <c r="VOQ116" s="6"/>
      <c r="VOR116" s="6"/>
      <c r="VOS116" s="6"/>
      <c r="VOT116" s="6"/>
      <c r="VOU116" s="6"/>
      <c r="VOV116" s="6"/>
      <c r="VOW116" s="6"/>
      <c r="VOX116" s="6"/>
      <c r="VOY116" s="6"/>
      <c r="VOZ116" s="6"/>
      <c r="VPA116" s="6"/>
      <c r="VPB116" s="6"/>
      <c r="VPC116" s="6"/>
      <c r="VPD116" s="6"/>
      <c r="VPE116" s="6"/>
      <c r="VPF116" s="6"/>
      <c r="VPG116" s="6"/>
      <c r="VPH116" s="6"/>
      <c r="VPI116" s="6"/>
      <c r="VPJ116" s="6"/>
      <c r="VPK116" s="6"/>
      <c r="VPL116" s="6"/>
      <c r="VPM116" s="6"/>
      <c r="VPN116" s="6"/>
      <c r="VPO116" s="6"/>
      <c r="VPP116" s="6"/>
      <c r="VPQ116" s="6"/>
      <c r="VPR116" s="6"/>
      <c r="VPS116" s="6"/>
      <c r="VPT116" s="6"/>
      <c r="VPU116" s="6"/>
      <c r="VPV116" s="6"/>
      <c r="VPW116" s="6"/>
      <c r="VPX116" s="6"/>
      <c r="VPY116" s="6"/>
      <c r="VPZ116" s="6"/>
      <c r="VQA116" s="6"/>
      <c r="VQB116" s="6"/>
      <c r="VQC116" s="6"/>
      <c r="VQD116" s="6"/>
      <c r="VQE116" s="6"/>
      <c r="VQF116" s="6"/>
      <c r="VQG116" s="6"/>
      <c r="VQH116" s="6"/>
      <c r="VQI116" s="6"/>
      <c r="VQJ116" s="6"/>
      <c r="VQK116" s="6"/>
      <c r="VQL116" s="6"/>
      <c r="VQM116" s="6"/>
      <c r="VQN116" s="6"/>
      <c r="VQO116" s="6"/>
      <c r="VQP116" s="6"/>
      <c r="VQQ116" s="6"/>
      <c r="VQR116" s="6"/>
      <c r="VQS116" s="6"/>
      <c r="VQT116" s="6"/>
      <c r="VQU116" s="6"/>
      <c r="VQV116" s="6"/>
      <c r="VQW116" s="6"/>
      <c r="VQX116" s="6"/>
      <c r="VQY116" s="6"/>
      <c r="VQZ116" s="6"/>
      <c r="VRA116" s="6"/>
      <c r="VRB116" s="6"/>
      <c r="VRC116" s="6"/>
      <c r="VRD116" s="6"/>
      <c r="VRE116" s="6"/>
      <c r="VRF116" s="6"/>
      <c r="VRG116" s="6"/>
      <c r="VRH116" s="6"/>
      <c r="VRI116" s="6"/>
      <c r="VRJ116" s="6"/>
      <c r="VRK116" s="6"/>
      <c r="VRL116" s="6"/>
      <c r="VRM116" s="6"/>
      <c r="VRN116" s="6"/>
      <c r="VRO116" s="6"/>
      <c r="VRP116" s="6"/>
      <c r="VRQ116" s="6"/>
      <c r="VRR116" s="6"/>
      <c r="VRS116" s="6"/>
      <c r="VRT116" s="6"/>
      <c r="VRU116" s="6"/>
      <c r="VRV116" s="6"/>
      <c r="VRW116" s="6"/>
      <c r="VRX116" s="6"/>
      <c r="VRY116" s="6"/>
      <c r="VRZ116" s="6"/>
      <c r="VSA116" s="6"/>
      <c r="VSB116" s="6"/>
      <c r="VSC116" s="6"/>
      <c r="VSD116" s="6"/>
      <c r="VSE116" s="6"/>
      <c r="VSF116" s="6"/>
      <c r="VSG116" s="6"/>
      <c r="VSH116" s="6"/>
      <c r="VSI116" s="6"/>
      <c r="VSJ116" s="6"/>
      <c r="VSK116" s="6"/>
      <c r="VSL116" s="6"/>
      <c r="VSM116" s="6"/>
      <c r="VSN116" s="6"/>
      <c r="VSO116" s="6"/>
      <c r="VSP116" s="6"/>
      <c r="VSQ116" s="6"/>
      <c r="VSR116" s="6"/>
      <c r="VSS116" s="6"/>
      <c r="VST116" s="6"/>
      <c r="VSU116" s="6"/>
      <c r="VSV116" s="6"/>
      <c r="VSW116" s="6"/>
      <c r="VSX116" s="6"/>
      <c r="VSY116" s="6"/>
      <c r="VSZ116" s="6"/>
      <c r="VTA116" s="6"/>
      <c r="VTB116" s="6"/>
      <c r="VTC116" s="6"/>
      <c r="VTD116" s="6"/>
      <c r="VTE116" s="6"/>
      <c r="VTF116" s="6"/>
      <c r="VTG116" s="6"/>
      <c r="VTH116" s="6"/>
      <c r="VTI116" s="6"/>
      <c r="VTJ116" s="6"/>
      <c r="VTK116" s="6"/>
      <c r="VTL116" s="6"/>
      <c r="VTM116" s="6"/>
      <c r="VTN116" s="6"/>
      <c r="VTO116" s="6"/>
      <c r="VTP116" s="6"/>
      <c r="VTQ116" s="6"/>
      <c r="VTR116" s="6"/>
      <c r="VTS116" s="6"/>
      <c r="VTT116" s="6"/>
      <c r="VTU116" s="6"/>
      <c r="VTV116" s="6"/>
      <c r="VTW116" s="6"/>
      <c r="VTX116" s="6"/>
      <c r="VTY116" s="6"/>
      <c r="VTZ116" s="6"/>
      <c r="VUA116" s="6"/>
      <c r="VUB116" s="6"/>
      <c r="VUC116" s="6"/>
      <c r="VUD116" s="6"/>
      <c r="VUE116" s="6"/>
      <c r="VUF116" s="6"/>
      <c r="VUG116" s="6"/>
      <c r="VUH116" s="6"/>
      <c r="VUI116" s="6"/>
      <c r="VUJ116" s="6"/>
      <c r="VUK116" s="6"/>
      <c r="VUL116" s="6"/>
      <c r="VUM116" s="6"/>
      <c r="VUN116" s="6"/>
      <c r="VUO116" s="6"/>
      <c r="VUP116" s="6"/>
      <c r="VUQ116" s="6"/>
      <c r="VUR116" s="6"/>
      <c r="VUS116" s="6"/>
      <c r="VUT116" s="6"/>
      <c r="VUU116" s="6"/>
      <c r="VUV116" s="6"/>
      <c r="VUW116" s="6"/>
      <c r="VUX116" s="6"/>
      <c r="VUY116" s="6"/>
      <c r="VUZ116" s="6"/>
      <c r="VVA116" s="6"/>
      <c r="VVB116" s="6"/>
      <c r="VVC116" s="6"/>
      <c r="VVD116" s="6"/>
      <c r="VVE116" s="6"/>
      <c r="VVF116" s="6"/>
      <c r="VVG116" s="6"/>
      <c r="VVH116" s="6"/>
      <c r="VVI116" s="6"/>
      <c r="VVJ116" s="6"/>
      <c r="VVK116" s="6"/>
      <c r="VVL116" s="6"/>
      <c r="VVM116" s="6"/>
      <c r="VVN116" s="6"/>
      <c r="VVO116" s="6"/>
      <c r="VVP116" s="6"/>
      <c r="VVQ116" s="6"/>
      <c r="VVR116" s="6"/>
      <c r="VVS116" s="6"/>
      <c r="VVT116" s="6"/>
      <c r="VVU116" s="6"/>
      <c r="VVV116" s="6"/>
      <c r="VVW116" s="6"/>
      <c r="VVX116" s="6"/>
      <c r="VVY116" s="6"/>
      <c r="VVZ116" s="6"/>
      <c r="VWA116" s="6"/>
      <c r="VWB116" s="6"/>
      <c r="VWC116" s="6"/>
      <c r="VWD116" s="6"/>
      <c r="VWE116" s="6"/>
      <c r="VWF116" s="6"/>
      <c r="VWG116" s="6"/>
      <c r="VWH116" s="6"/>
      <c r="VWI116" s="6"/>
      <c r="VWJ116" s="6"/>
      <c r="VWK116" s="6"/>
      <c r="VWL116" s="6"/>
      <c r="VWM116" s="6"/>
      <c r="VWN116" s="6"/>
      <c r="VWO116" s="6"/>
      <c r="VWP116" s="6"/>
      <c r="VWQ116" s="6"/>
      <c r="VWR116" s="6"/>
      <c r="VWS116" s="6"/>
      <c r="VWT116" s="6"/>
      <c r="VWU116" s="6"/>
      <c r="VWV116" s="6"/>
      <c r="VWW116" s="6"/>
      <c r="VWX116" s="6"/>
      <c r="VWY116" s="6"/>
      <c r="VWZ116" s="6"/>
      <c r="VXA116" s="6"/>
      <c r="VXB116" s="6"/>
      <c r="VXC116" s="6"/>
      <c r="VXD116" s="6"/>
      <c r="VXE116" s="6"/>
      <c r="VXF116" s="6"/>
      <c r="VXG116" s="6"/>
      <c r="VXH116" s="6"/>
      <c r="VXI116" s="6"/>
      <c r="VXJ116" s="6"/>
      <c r="VXK116" s="6"/>
      <c r="VXL116" s="6"/>
      <c r="VXM116" s="6"/>
      <c r="VXN116" s="6"/>
      <c r="VXO116" s="6"/>
      <c r="VXP116" s="6"/>
      <c r="VXQ116" s="6"/>
      <c r="VXR116" s="6"/>
      <c r="VXS116" s="6"/>
      <c r="VXT116" s="6"/>
      <c r="VXU116" s="6"/>
      <c r="VXV116" s="6"/>
      <c r="VXW116" s="6"/>
      <c r="VXX116" s="6"/>
      <c r="VXY116" s="6"/>
      <c r="VXZ116" s="6"/>
      <c r="VYA116" s="6"/>
      <c r="VYB116" s="6"/>
      <c r="VYC116" s="6"/>
      <c r="VYD116" s="6"/>
      <c r="VYE116" s="6"/>
      <c r="VYF116" s="6"/>
      <c r="VYG116" s="6"/>
      <c r="VYH116" s="6"/>
      <c r="VYI116" s="6"/>
      <c r="VYJ116" s="6"/>
      <c r="VYK116" s="6"/>
      <c r="VYL116" s="6"/>
      <c r="VYM116" s="6"/>
      <c r="VYN116" s="6"/>
      <c r="VYO116" s="6"/>
      <c r="VYP116" s="6"/>
      <c r="VYQ116" s="6"/>
      <c r="VYR116" s="6"/>
      <c r="VYS116" s="6"/>
      <c r="VYT116" s="6"/>
      <c r="VYU116" s="6"/>
      <c r="VYV116" s="6"/>
      <c r="VYW116" s="6"/>
      <c r="VYX116" s="6"/>
      <c r="VYY116" s="6"/>
      <c r="VYZ116" s="6"/>
      <c r="VZA116" s="6"/>
      <c r="VZB116" s="6"/>
      <c r="VZC116" s="6"/>
      <c r="VZD116" s="6"/>
      <c r="VZE116" s="6"/>
      <c r="VZF116" s="6"/>
      <c r="VZG116" s="6"/>
      <c r="VZH116" s="6"/>
      <c r="VZI116" s="6"/>
      <c r="VZJ116" s="6"/>
      <c r="VZK116" s="6"/>
      <c r="VZL116" s="6"/>
      <c r="VZM116" s="6"/>
      <c r="VZN116" s="6"/>
      <c r="VZO116" s="6"/>
      <c r="VZP116" s="6"/>
      <c r="VZQ116" s="6"/>
      <c r="VZR116" s="6"/>
      <c r="VZS116" s="6"/>
      <c r="VZT116" s="6"/>
      <c r="VZU116" s="6"/>
      <c r="VZV116" s="6"/>
      <c r="VZW116" s="6"/>
      <c r="VZX116" s="6"/>
      <c r="VZY116" s="6"/>
      <c r="VZZ116" s="6"/>
      <c r="WAA116" s="6"/>
      <c r="WAB116" s="6"/>
      <c r="WAC116" s="6"/>
      <c r="WAD116" s="6"/>
      <c r="WAE116" s="6"/>
      <c r="WAF116" s="6"/>
      <c r="WAG116" s="6"/>
      <c r="WAH116" s="6"/>
      <c r="WAI116" s="6"/>
      <c r="WAJ116" s="6"/>
      <c r="WAK116" s="6"/>
      <c r="WAL116" s="6"/>
      <c r="WAM116" s="6"/>
      <c r="WAN116" s="6"/>
      <c r="WAO116" s="6"/>
      <c r="WAP116" s="6"/>
      <c r="WAQ116" s="6"/>
      <c r="WAR116" s="6"/>
      <c r="WAS116" s="6"/>
      <c r="WAT116" s="6"/>
      <c r="WAU116" s="6"/>
      <c r="WAV116" s="6"/>
      <c r="WAW116" s="6"/>
      <c r="WAX116" s="6"/>
      <c r="WAY116" s="6"/>
      <c r="WAZ116" s="6"/>
      <c r="WBA116" s="6"/>
      <c r="WBB116" s="6"/>
      <c r="WBC116" s="6"/>
      <c r="WBD116" s="6"/>
      <c r="WBE116" s="6"/>
      <c r="WBF116" s="6"/>
      <c r="WBG116" s="6"/>
      <c r="WBH116" s="6"/>
      <c r="WBI116" s="6"/>
      <c r="WBJ116" s="6"/>
      <c r="WBK116" s="6"/>
      <c r="WBL116" s="6"/>
      <c r="WBM116" s="6"/>
      <c r="WBN116" s="6"/>
      <c r="WBO116" s="6"/>
      <c r="WBP116" s="6"/>
      <c r="WBQ116" s="6"/>
      <c r="WBR116" s="6"/>
      <c r="WBS116" s="6"/>
      <c r="WBT116" s="6"/>
      <c r="WBU116" s="6"/>
      <c r="WBV116" s="6"/>
      <c r="WBW116" s="6"/>
      <c r="WBX116" s="6"/>
      <c r="WBY116" s="6"/>
      <c r="WBZ116" s="6"/>
      <c r="WCA116" s="6"/>
      <c r="WCB116" s="6"/>
      <c r="WCC116" s="6"/>
      <c r="WCD116" s="6"/>
      <c r="WCE116" s="6"/>
      <c r="WCF116" s="6"/>
      <c r="WCG116" s="6"/>
      <c r="WCH116" s="6"/>
      <c r="WCI116" s="6"/>
      <c r="WCJ116" s="6"/>
      <c r="WCK116" s="6"/>
      <c r="WCL116" s="6"/>
      <c r="WCM116" s="6"/>
      <c r="WCN116" s="6"/>
      <c r="WCO116" s="6"/>
      <c r="WCP116" s="6"/>
      <c r="WCQ116" s="6"/>
      <c r="WCR116" s="6"/>
      <c r="WCS116" s="6"/>
      <c r="WCT116" s="6"/>
      <c r="WCU116" s="6"/>
      <c r="WCV116" s="6"/>
      <c r="WCW116" s="6"/>
      <c r="WCX116" s="6"/>
      <c r="WCY116" s="6"/>
      <c r="WCZ116" s="6"/>
      <c r="WDA116" s="6"/>
      <c r="WDB116" s="6"/>
      <c r="WDC116" s="6"/>
      <c r="WDD116" s="6"/>
      <c r="WDE116" s="6"/>
      <c r="WDF116" s="6"/>
      <c r="WDG116" s="6"/>
      <c r="WDH116" s="6"/>
      <c r="WDI116" s="6"/>
      <c r="WDJ116" s="6"/>
      <c r="WDK116" s="6"/>
      <c r="WDL116" s="6"/>
      <c r="WDM116" s="6"/>
      <c r="WDN116" s="6"/>
      <c r="WDO116" s="6"/>
      <c r="WDP116" s="6"/>
      <c r="WDQ116" s="6"/>
      <c r="WDR116" s="6"/>
      <c r="WDS116" s="6"/>
      <c r="WDT116" s="6"/>
      <c r="WDU116" s="6"/>
      <c r="WDV116" s="6"/>
      <c r="WDW116" s="6"/>
      <c r="WDX116" s="6"/>
      <c r="WDY116" s="6"/>
      <c r="WDZ116" s="6"/>
      <c r="WEA116" s="6"/>
      <c r="WEB116" s="6"/>
      <c r="WEC116" s="6"/>
      <c r="WED116" s="6"/>
      <c r="WEE116" s="6"/>
      <c r="WEF116" s="6"/>
      <c r="WEG116" s="6"/>
      <c r="WEH116" s="6"/>
      <c r="WEI116" s="6"/>
      <c r="WEJ116" s="6"/>
      <c r="WEK116" s="6"/>
      <c r="WEL116" s="6"/>
      <c r="WEM116" s="6"/>
      <c r="WEN116" s="6"/>
      <c r="WEO116" s="6"/>
      <c r="WEP116" s="6"/>
      <c r="WEQ116" s="6"/>
      <c r="WER116" s="6"/>
      <c r="WES116" s="6"/>
      <c r="WET116" s="6"/>
      <c r="WEU116" s="6"/>
      <c r="WEV116" s="6"/>
      <c r="WEW116" s="6"/>
      <c r="WEX116" s="6"/>
      <c r="WEY116" s="6"/>
      <c r="WEZ116" s="6"/>
      <c r="WFA116" s="6"/>
      <c r="WFB116" s="6"/>
      <c r="WFC116" s="6"/>
      <c r="WFD116" s="6"/>
      <c r="WFE116" s="6"/>
      <c r="WFF116" s="6"/>
      <c r="WFG116" s="6"/>
      <c r="WFH116" s="6"/>
      <c r="WFI116" s="6"/>
      <c r="WFJ116" s="6"/>
      <c r="WFK116" s="6"/>
      <c r="WFL116" s="6"/>
      <c r="WFM116" s="6"/>
      <c r="WFN116" s="6"/>
      <c r="WFO116" s="6"/>
      <c r="WFP116" s="6"/>
      <c r="WFQ116" s="6"/>
      <c r="WFR116" s="6"/>
      <c r="WFS116" s="6"/>
      <c r="WFT116" s="6"/>
      <c r="WFU116" s="6"/>
      <c r="WFV116" s="6"/>
      <c r="WFW116" s="6"/>
      <c r="WFX116" s="6"/>
      <c r="WFY116" s="6"/>
      <c r="WFZ116" s="6"/>
      <c r="WGA116" s="6"/>
      <c r="WGB116" s="6"/>
      <c r="WGC116" s="6"/>
      <c r="WGD116" s="6"/>
      <c r="WGE116" s="6"/>
      <c r="WGF116" s="6"/>
      <c r="WGG116" s="6"/>
      <c r="WGH116" s="6"/>
      <c r="WGI116" s="6"/>
      <c r="WGJ116" s="6"/>
      <c r="WGK116" s="6"/>
      <c r="WGL116" s="6"/>
      <c r="WGM116" s="6"/>
      <c r="WGN116" s="6"/>
      <c r="WGO116" s="6"/>
      <c r="WGP116" s="6"/>
      <c r="WGQ116" s="6"/>
      <c r="WGR116" s="6"/>
      <c r="WGS116" s="6"/>
      <c r="WGT116" s="6"/>
      <c r="WGU116" s="6"/>
      <c r="WGV116" s="6"/>
      <c r="WGW116" s="6"/>
      <c r="WGX116" s="6"/>
      <c r="WGY116" s="6"/>
      <c r="WGZ116" s="6"/>
      <c r="WHA116" s="6"/>
      <c r="WHB116" s="6"/>
      <c r="WHC116" s="6"/>
      <c r="WHD116" s="6"/>
      <c r="WHE116" s="6"/>
      <c r="WHF116" s="6"/>
      <c r="WHG116" s="6"/>
      <c r="WHH116" s="6"/>
      <c r="WHI116" s="6"/>
      <c r="WHJ116" s="6"/>
      <c r="WHK116" s="6"/>
      <c r="WHL116" s="6"/>
      <c r="WHM116" s="6"/>
      <c r="WHN116" s="6"/>
      <c r="WHO116" s="6"/>
      <c r="WHP116" s="6"/>
      <c r="WHQ116" s="6"/>
      <c r="WHR116" s="6"/>
      <c r="WHS116" s="6"/>
      <c r="WHT116" s="6"/>
      <c r="WHU116" s="6"/>
      <c r="WHV116" s="6"/>
      <c r="WHW116" s="6"/>
      <c r="WHX116" s="6"/>
      <c r="WHY116" s="6"/>
      <c r="WHZ116" s="6"/>
      <c r="WIA116" s="6"/>
      <c r="WIB116" s="6"/>
      <c r="WIC116" s="6"/>
      <c r="WID116" s="6"/>
      <c r="WIE116" s="6"/>
      <c r="WIF116" s="6"/>
      <c r="WIG116" s="6"/>
      <c r="WIH116" s="6"/>
      <c r="WII116" s="6"/>
      <c r="WIJ116" s="6"/>
      <c r="WIK116" s="6"/>
      <c r="WIL116" s="6"/>
      <c r="WIM116" s="6"/>
      <c r="WIN116" s="6"/>
      <c r="WIO116" s="6"/>
      <c r="WIP116" s="6"/>
      <c r="WIQ116" s="6"/>
      <c r="WIR116" s="6"/>
      <c r="WIS116" s="6"/>
      <c r="WIT116" s="6"/>
      <c r="WIU116" s="6"/>
      <c r="WIV116" s="6"/>
      <c r="WIW116" s="6"/>
      <c r="WIX116" s="6"/>
      <c r="WIY116" s="6"/>
      <c r="WIZ116" s="6"/>
      <c r="WJA116" s="6"/>
      <c r="WJB116" s="6"/>
      <c r="WJC116" s="6"/>
      <c r="WJD116" s="6"/>
      <c r="WJE116" s="6"/>
      <c r="WJF116" s="6"/>
      <c r="WJG116" s="6"/>
      <c r="WJH116" s="6"/>
      <c r="WJI116" s="6"/>
      <c r="WJJ116" s="6"/>
      <c r="WJK116" s="6"/>
      <c r="WJL116" s="6"/>
      <c r="WJM116" s="6"/>
      <c r="WJN116" s="6"/>
      <c r="WJO116" s="6"/>
      <c r="WJP116" s="6"/>
      <c r="WJQ116" s="6"/>
      <c r="WJR116" s="6"/>
      <c r="WJS116" s="6"/>
      <c r="WJT116" s="6"/>
      <c r="WJU116" s="6"/>
      <c r="WJV116" s="6"/>
      <c r="WJW116" s="6"/>
      <c r="WJX116" s="6"/>
      <c r="WJY116" s="6"/>
      <c r="WJZ116" s="6"/>
      <c r="WKA116" s="6"/>
      <c r="WKB116" s="6"/>
      <c r="WKC116" s="6"/>
      <c r="WKD116" s="6"/>
      <c r="WKE116" s="6"/>
      <c r="WKF116" s="6"/>
      <c r="WKG116" s="6"/>
      <c r="WKH116" s="6"/>
      <c r="WKI116" s="6"/>
      <c r="WKJ116" s="6"/>
      <c r="WKK116" s="6"/>
      <c r="WKL116" s="6"/>
      <c r="WKM116" s="6"/>
      <c r="WKN116" s="6"/>
      <c r="WKO116" s="6"/>
      <c r="WKP116" s="6"/>
      <c r="WKQ116" s="6"/>
      <c r="WKR116" s="6"/>
      <c r="WKS116" s="6"/>
      <c r="WKT116" s="6"/>
      <c r="WKU116" s="6"/>
      <c r="WKV116" s="6"/>
      <c r="WKW116" s="6"/>
      <c r="WKX116" s="6"/>
      <c r="WKY116" s="6"/>
      <c r="WKZ116" s="6"/>
      <c r="WLA116" s="6"/>
      <c r="WLB116" s="6"/>
      <c r="WLC116" s="6"/>
      <c r="WLD116" s="6"/>
      <c r="WLE116" s="6"/>
      <c r="WLF116" s="6"/>
      <c r="WLG116" s="6"/>
      <c r="WLH116" s="6"/>
      <c r="WLI116" s="6"/>
      <c r="WLJ116" s="6"/>
      <c r="WLK116" s="6"/>
      <c r="WLL116" s="6"/>
      <c r="WLM116" s="6"/>
      <c r="WLN116" s="6"/>
      <c r="WLO116" s="6"/>
      <c r="WLP116" s="6"/>
      <c r="WLQ116" s="6"/>
      <c r="WLR116" s="6"/>
      <c r="WLS116" s="6"/>
      <c r="WLT116" s="6"/>
      <c r="WLU116" s="6"/>
      <c r="WLV116" s="6"/>
      <c r="WLW116" s="6"/>
      <c r="WLX116" s="6"/>
      <c r="WLY116" s="6"/>
      <c r="WLZ116" s="6"/>
      <c r="WMA116" s="6"/>
      <c r="WMB116" s="6"/>
      <c r="WMC116" s="6"/>
      <c r="WMD116" s="6"/>
      <c r="WME116" s="6"/>
      <c r="WMF116" s="6"/>
      <c r="WMG116" s="6"/>
      <c r="WMH116" s="6"/>
      <c r="WMI116" s="6"/>
      <c r="WMJ116" s="6"/>
      <c r="WMK116" s="6"/>
      <c r="WML116" s="6"/>
      <c r="WMM116" s="6"/>
      <c r="WMN116" s="6"/>
      <c r="WMO116" s="6"/>
      <c r="WMP116" s="6"/>
      <c r="WMQ116" s="6"/>
      <c r="WMR116" s="6"/>
      <c r="WMS116" s="6"/>
      <c r="WMT116" s="6"/>
      <c r="WMU116" s="6"/>
      <c r="WMV116" s="6"/>
      <c r="WMW116" s="6"/>
      <c r="WMX116" s="6"/>
      <c r="WMY116" s="6"/>
      <c r="WMZ116" s="6"/>
      <c r="WNA116" s="6"/>
      <c r="WNB116" s="6"/>
      <c r="WNC116" s="6"/>
      <c r="WND116" s="6"/>
      <c r="WNE116" s="6"/>
      <c r="WNF116" s="6"/>
      <c r="WNG116" s="6"/>
      <c r="WNH116" s="6"/>
      <c r="WNI116" s="6"/>
      <c r="WNJ116" s="6"/>
      <c r="WNK116" s="6"/>
      <c r="WNL116" s="6"/>
      <c r="WNM116" s="6"/>
      <c r="WNN116" s="6"/>
      <c r="WNO116" s="6"/>
      <c r="WNP116" s="6"/>
      <c r="WNQ116" s="6"/>
      <c r="WNR116" s="6"/>
      <c r="WNS116" s="6"/>
      <c r="WNT116" s="6"/>
      <c r="WNU116" s="6"/>
      <c r="WNV116" s="6"/>
      <c r="WNW116" s="6"/>
      <c r="WNX116" s="6"/>
      <c r="WNY116" s="6"/>
      <c r="WNZ116" s="6"/>
      <c r="WOA116" s="6"/>
      <c r="WOB116" s="6"/>
      <c r="WOC116" s="6"/>
      <c r="WOD116" s="6"/>
      <c r="WOE116" s="6"/>
      <c r="WOF116" s="6"/>
      <c r="WOG116" s="6"/>
      <c r="WOH116" s="6"/>
      <c r="WOI116" s="6"/>
      <c r="WOJ116" s="6"/>
      <c r="WOK116" s="6"/>
      <c r="WOL116" s="6"/>
      <c r="WOM116" s="6"/>
      <c r="WON116" s="6"/>
      <c r="WOO116" s="6"/>
      <c r="WOP116" s="6"/>
      <c r="WOQ116" s="6"/>
      <c r="WOR116" s="6"/>
      <c r="WOS116" s="6"/>
      <c r="WOT116" s="6"/>
      <c r="WOU116" s="6"/>
      <c r="WOV116" s="6"/>
      <c r="WOW116" s="6"/>
      <c r="WOX116" s="6"/>
      <c r="WOY116" s="6"/>
      <c r="WOZ116" s="6"/>
      <c r="WPA116" s="6"/>
      <c r="WPB116" s="6"/>
      <c r="WPC116" s="6"/>
      <c r="WPD116" s="6"/>
      <c r="WPE116" s="6"/>
      <c r="WPF116" s="6"/>
      <c r="WPG116" s="6"/>
      <c r="WPH116" s="6"/>
      <c r="WPI116" s="6"/>
      <c r="WPJ116" s="6"/>
      <c r="WPK116" s="6"/>
      <c r="WPL116" s="6"/>
      <c r="WPM116" s="6"/>
      <c r="WPN116" s="6"/>
      <c r="WPO116" s="6"/>
      <c r="WPP116" s="6"/>
      <c r="WPQ116" s="6"/>
      <c r="WPR116" s="6"/>
      <c r="WPS116" s="6"/>
      <c r="WPT116" s="6"/>
      <c r="WPU116" s="6"/>
      <c r="WPV116" s="6"/>
      <c r="WPW116" s="6"/>
      <c r="WPX116" s="6"/>
      <c r="WPY116" s="6"/>
      <c r="WPZ116" s="6"/>
      <c r="WQA116" s="6"/>
      <c r="WQB116" s="6"/>
      <c r="WQC116" s="6"/>
      <c r="WQD116" s="6"/>
      <c r="WQE116" s="6"/>
      <c r="WQF116" s="6"/>
      <c r="WQG116" s="6"/>
      <c r="WQH116" s="6"/>
      <c r="WQI116" s="6"/>
      <c r="WQJ116" s="6"/>
      <c r="WQK116" s="6"/>
      <c r="WQL116" s="6"/>
      <c r="WQM116" s="6"/>
      <c r="WQN116" s="6"/>
      <c r="WQO116" s="6"/>
      <c r="WQP116" s="6"/>
      <c r="WQQ116" s="6"/>
      <c r="WQR116" s="6"/>
      <c r="WQS116" s="6"/>
      <c r="WQT116" s="6"/>
      <c r="WQU116" s="6"/>
      <c r="WQV116" s="6"/>
      <c r="WQW116" s="6"/>
      <c r="WQX116" s="6"/>
      <c r="WQY116" s="6"/>
      <c r="WQZ116" s="6"/>
      <c r="WRA116" s="6"/>
      <c r="WRB116" s="6"/>
      <c r="WRC116" s="6"/>
      <c r="WRD116" s="6"/>
      <c r="WRE116" s="6"/>
      <c r="WRF116" s="6"/>
      <c r="WRG116" s="6"/>
      <c r="WRH116" s="6"/>
      <c r="WRI116" s="6"/>
      <c r="WRJ116" s="6"/>
      <c r="WRK116" s="6"/>
      <c r="WRL116" s="6"/>
      <c r="WRM116" s="6"/>
      <c r="WRN116" s="6"/>
      <c r="WRO116" s="6"/>
      <c r="WRP116" s="6"/>
      <c r="WRQ116" s="6"/>
      <c r="WRR116" s="6"/>
      <c r="WRS116" s="6"/>
      <c r="WRT116" s="6"/>
      <c r="WRU116" s="6"/>
      <c r="WRV116" s="6"/>
      <c r="WRW116" s="6"/>
      <c r="WRX116" s="6"/>
      <c r="WRY116" s="6"/>
      <c r="WRZ116" s="6"/>
      <c r="WSA116" s="6"/>
      <c r="WSB116" s="6"/>
      <c r="WSC116" s="6"/>
      <c r="WSD116" s="6"/>
      <c r="WSE116" s="6"/>
      <c r="WSF116" s="6"/>
      <c r="WSG116" s="6"/>
      <c r="WSH116" s="6"/>
      <c r="WSI116" s="6"/>
      <c r="WSJ116" s="6"/>
      <c r="WSK116" s="6"/>
      <c r="WSL116" s="6"/>
      <c r="WSM116" s="6"/>
      <c r="WSN116" s="6"/>
      <c r="WSO116" s="6"/>
      <c r="WSP116" s="6"/>
      <c r="WSQ116" s="6"/>
      <c r="WSR116" s="6"/>
      <c r="WSS116" s="6"/>
      <c r="WST116" s="6"/>
      <c r="WSU116" s="6"/>
      <c r="WSV116" s="6"/>
      <c r="WSW116" s="6"/>
      <c r="WSX116" s="6"/>
      <c r="WSY116" s="6"/>
      <c r="WSZ116" s="6"/>
      <c r="WTA116" s="6"/>
      <c r="WTB116" s="6"/>
      <c r="WTC116" s="6"/>
      <c r="WTD116" s="6"/>
      <c r="WTE116" s="6"/>
      <c r="WTF116" s="6"/>
      <c r="WTG116" s="6"/>
      <c r="WTH116" s="6"/>
      <c r="WTI116" s="6"/>
      <c r="WTJ116" s="6"/>
      <c r="WTK116" s="6"/>
      <c r="WTL116" s="6"/>
      <c r="WTM116" s="6"/>
      <c r="WTN116" s="6"/>
      <c r="WTO116" s="6"/>
      <c r="WTP116" s="6"/>
      <c r="WTQ116" s="6"/>
      <c r="WTR116" s="6"/>
      <c r="WTS116" s="6"/>
      <c r="WTT116" s="6"/>
      <c r="WTU116" s="6"/>
      <c r="WTV116" s="6"/>
      <c r="WTW116" s="6"/>
      <c r="WTX116" s="6"/>
      <c r="WTY116" s="6"/>
      <c r="WTZ116" s="6"/>
      <c r="WUA116" s="6"/>
      <c r="WUB116" s="6"/>
      <c r="WUC116" s="6"/>
      <c r="WUD116" s="6"/>
      <c r="WUE116" s="6"/>
      <c r="WUF116" s="6"/>
      <c r="WUG116" s="6"/>
      <c r="WUH116" s="6"/>
      <c r="WUI116" s="6"/>
      <c r="WUJ116" s="6"/>
      <c r="WUK116" s="6"/>
      <c r="WUL116" s="6"/>
      <c r="WUM116" s="6"/>
      <c r="WUN116" s="6"/>
      <c r="WUO116" s="6"/>
      <c r="WUP116" s="6"/>
      <c r="WUQ116" s="6"/>
      <c r="WUR116" s="6"/>
      <c r="WUS116" s="6"/>
      <c r="WUT116" s="6"/>
      <c r="WUU116" s="6"/>
      <c r="WUV116" s="6"/>
      <c r="WUW116" s="6"/>
      <c r="WUX116" s="6"/>
      <c r="WUY116" s="6"/>
      <c r="WUZ116" s="6"/>
      <c r="WVA116" s="6"/>
      <c r="WVB116" s="6"/>
      <c r="WVC116" s="6"/>
      <c r="WVD116" s="6"/>
      <c r="WVE116" s="6"/>
      <c r="WVF116" s="6"/>
      <c r="WVG116" s="6"/>
      <c r="WVH116" s="6"/>
      <c r="WVI116" s="6"/>
      <c r="WVJ116" s="6"/>
      <c r="WVK116" s="6"/>
      <c r="WVL116" s="6"/>
      <c r="WVM116" s="6"/>
      <c r="WVN116" s="6"/>
      <c r="WVO116" s="6"/>
      <c r="WVP116" s="6"/>
      <c r="WVQ116" s="6"/>
      <c r="WVR116" s="6"/>
      <c r="WVS116" s="6"/>
      <c r="WVT116" s="6"/>
      <c r="WVU116" s="6"/>
      <c r="WVV116" s="6"/>
      <c r="WVW116" s="6"/>
      <c r="WVX116" s="6"/>
      <c r="WVY116" s="6"/>
      <c r="WVZ116" s="6"/>
      <c r="WWA116" s="6"/>
      <c r="WWB116" s="6"/>
      <c r="WWC116" s="6"/>
      <c r="WWD116" s="6"/>
      <c r="WWE116" s="6"/>
      <c r="WWF116" s="6"/>
      <c r="WWG116" s="6"/>
      <c r="WWH116" s="6"/>
      <c r="WWI116" s="6"/>
      <c r="WWJ116" s="6"/>
      <c r="WWK116" s="6"/>
      <c r="WWL116" s="6"/>
      <c r="WWM116" s="6"/>
      <c r="WWN116" s="6"/>
      <c r="WWO116" s="6"/>
      <c r="WWP116" s="6"/>
      <c r="WWQ116" s="6"/>
      <c r="WWR116" s="6"/>
      <c r="WWS116" s="6"/>
      <c r="WWT116" s="6"/>
      <c r="WWU116" s="6"/>
      <c r="WWV116" s="6"/>
      <c r="WWW116" s="6"/>
      <c r="WWX116" s="6"/>
      <c r="WWY116" s="6"/>
      <c r="WWZ116" s="6"/>
      <c r="WXA116" s="6"/>
      <c r="WXB116" s="6"/>
      <c r="WXC116" s="6"/>
      <c r="WXD116" s="6"/>
      <c r="WXE116" s="6"/>
      <c r="WXF116" s="6"/>
      <c r="WXG116" s="6"/>
      <c r="WXH116" s="6"/>
      <c r="WXI116" s="6"/>
      <c r="WXJ116" s="6"/>
      <c r="WXK116" s="6"/>
      <c r="WXL116" s="6"/>
      <c r="WXM116" s="6"/>
      <c r="WXN116" s="6"/>
      <c r="WXO116" s="6"/>
      <c r="WXP116" s="6"/>
      <c r="WXQ116" s="6"/>
      <c r="WXR116" s="6"/>
      <c r="WXS116" s="6"/>
      <c r="WXT116" s="6"/>
      <c r="WXU116" s="6"/>
      <c r="WXV116" s="6"/>
      <c r="WXW116" s="6"/>
      <c r="WXX116" s="6"/>
      <c r="WXY116" s="6"/>
      <c r="WXZ116" s="6"/>
      <c r="WYA116" s="6"/>
      <c r="WYB116" s="6"/>
      <c r="WYC116" s="6"/>
      <c r="WYD116" s="6"/>
      <c r="WYE116" s="6"/>
      <c r="WYF116" s="6"/>
      <c r="WYG116" s="6"/>
      <c r="WYH116" s="6"/>
      <c r="WYI116" s="6"/>
      <c r="WYJ116" s="6"/>
      <c r="WYK116" s="6"/>
      <c r="WYL116" s="6"/>
      <c r="WYM116" s="6"/>
      <c r="WYN116" s="6"/>
      <c r="WYO116" s="6"/>
      <c r="WYP116" s="6"/>
      <c r="WYQ116" s="6"/>
      <c r="WYR116" s="6"/>
      <c r="WYS116" s="6"/>
      <c r="WYT116" s="6"/>
      <c r="WYU116" s="6"/>
      <c r="WYV116" s="6"/>
      <c r="WYW116" s="6"/>
      <c r="WYX116" s="6"/>
      <c r="WYY116" s="6"/>
      <c r="WYZ116" s="6"/>
      <c r="WZA116" s="6"/>
      <c r="WZB116" s="6"/>
      <c r="WZC116" s="6"/>
      <c r="WZD116" s="6"/>
      <c r="WZE116" s="6"/>
      <c r="WZF116" s="6"/>
      <c r="WZG116" s="6"/>
      <c r="WZH116" s="6"/>
      <c r="WZI116" s="6"/>
      <c r="WZJ116" s="6"/>
      <c r="WZK116" s="6"/>
      <c r="WZL116" s="6"/>
      <c r="WZM116" s="6"/>
      <c r="WZN116" s="6"/>
      <c r="WZO116" s="6"/>
      <c r="WZP116" s="6"/>
      <c r="WZQ116" s="6"/>
      <c r="WZR116" s="6"/>
      <c r="WZS116" s="6"/>
      <c r="WZT116" s="6"/>
      <c r="WZU116" s="6"/>
      <c r="WZV116" s="6"/>
      <c r="WZW116" s="6"/>
      <c r="WZX116" s="6"/>
      <c r="WZY116" s="6"/>
      <c r="WZZ116" s="6"/>
      <c r="XAA116" s="6"/>
      <c r="XAB116" s="6"/>
      <c r="XAC116" s="6"/>
      <c r="XAD116" s="6"/>
      <c r="XAE116" s="6"/>
      <c r="XAF116" s="6"/>
      <c r="XAG116" s="6"/>
      <c r="XAH116" s="6"/>
      <c r="XAI116" s="6"/>
      <c r="XAJ116" s="6"/>
      <c r="XAK116" s="6"/>
      <c r="XAL116" s="6"/>
      <c r="XAM116" s="6"/>
      <c r="XAN116" s="6"/>
      <c r="XAO116" s="6"/>
      <c r="XAP116" s="6"/>
      <c r="XAQ116" s="6"/>
      <c r="XAR116" s="6"/>
      <c r="XAS116" s="6"/>
      <c r="XAT116" s="6"/>
      <c r="XAU116" s="6"/>
      <c r="XAV116" s="6"/>
      <c r="XAW116" s="6"/>
      <c r="XAX116" s="6"/>
      <c r="XAY116" s="6"/>
      <c r="XAZ116" s="6"/>
      <c r="XBA116" s="6"/>
      <c r="XBB116" s="6"/>
      <c r="XBC116" s="6"/>
      <c r="XBD116" s="6"/>
      <c r="XBE116" s="6"/>
      <c r="XBF116" s="6"/>
      <c r="XBG116" s="6"/>
      <c r="XBH116" s="6"/>
      <c r="XBI116" s="6"/>
      <c r="XBJ116" s="6"/>
      <c r="XBK116" s="6"/>
      <c r="XBL116" s="6"/>
      <c r="XBM116" s="6"/>
      <c r="XBN116" s="6"/>
      <c r="XBO116" s="6"/>
      <c r="XBP116" s="6"/>
      <c r="XBQ116" s="6"/>
      <c r="XBR116" s="6"/>
      <c r="XBS116" s="6"/>
      <c r="XBT116" s="6"/>
      <c r="XBU116" s="6"/>
      <c r="XBV116" s="6"/>
      <c r="XBW116" s="6"/>
      <c r="XBX116" s="6"/>
      <c r="XBY116" s="6"/>
      <c r="XBZ116" s="6"/>
      <c r="XCA116" s="6"/>
      <c r="XCB116" s="6"/>
      <c r="XCC116" s="6"/>
      <c r="XCD116" s="6"/>
      <c r="XCE116" s="6"/>
      <c r="XCF116" s="6"/>
      <c r="XCG116" s="6"/>
      <c r="XCH116" s="6"/>
      <c r="XCI116" s="6"/>
      <c r="XCJ116" s="6"/>
      <c r="XCK116" s="6"/>
      <c r="XCL116" s="6"/>
      <c r="XCM116" s="6"/>
      <c r="XCN116" s="6"/>
      <c r="XCO116" s="6"/>
      <c r="XCP116" s="6"/>
      <c r="XCQ116" s="6"/>
      <c r="XCR116" s="6"/>
      <c r="XCS116" s="6"/>
      <c r="XCT116" s="6"/>
      <c r="XCU116" s="6"/>
      <c r="XCV116" s="6"/>
      <c r="XCW116" s="6"/>
      <c r="XCX116" s="6"/>
      <c r="XCY116" s="6"/>
      <c r="XCZ116" s="6"/>
      <c r="XDA116" s="6"/>
      <c r="XDB116" s="6"/>
      <c r="XDC116" s="6"/>
      <c r="XDD116" s="6"/>
      <c r="XDE116" s="6"/>
      <c r="XDF116" s="6"/>
      <c r="XDG116" s="6"/>
      <c r="XDH116" s="6"/>
      <c r="XDI116" s="6"/>
      <c r="XDJ116" s="6"/>
      <c r="XDK116" s="6"/>
      <c r="XDL116" s="6"/>
      <c r="XDM116" s="6"/>
      <c r="XDN116" s="6"/>
      <c r="XDO116" s="6"/>
      <c r="XDP116" s="6"/>
      <c r="XDQ116" s="6"/>
      <c r="XDR116" s="6"/>
      <c r="XDS116" s="6"/>
      <c r="XDT116" s="6"/>
      <c r="XDU116" s="6"/>
      <c r="XDV116" s="6"/>
      <c r="XDW116" s="6"/>
      <c r="XDX116" s="6"/>
      <c r="XDY116" s="6"/>
      <c r="XDZ116" s="6"/>
      <c r="XEA116" s="6"/>
      <c r="XEB116" s="6"/>
      <c r="XEC116" s="6"/>
      <c r="XED116" s="6"/>
      <c r="XEE116" s="6"/>
      <c r="XEF116" s="6"/>
      <c r="XEG116" s="6"/>
      <c r="XEH116" s="6"/>
      <c r="XEI116" s="6"/>
      <c r="XEJ116" s="6"/>
      <c r="XEK116" s="6"/>
      <c r="XEL116" s="6"/>
      <c r="XEM116" s="6"/>
      <c r="XEN116" s="6"/>
      <c r="XEO116" s="6"/>
      <c r="XEP116" s="6"/>
      <c r="XEQ116" s="6"/>
      <c r="XER116" s="6"/>
      <c r="XES116" s="6"/>
      <c r="XET116" s="6"/>
      <c r="XEU116" s="6"/>
      <c r="XEV116" s="6"/>
      <c r="XEW116" s="6"/>
      <c r="XEX116" s="6"/>
      <c r="XEY116" s="6"/>
      <c r="XEZ116" s="6"/>
      <c r="XFA116" s="6"/>
      <c r="XFB116" s="6"/>
      <c r="XFC116" s="6"/>
      <c r="XFD116" s="6"/>
    </row>
    <row r="117" spans="1:16384" x14ac:dyDescent="0.25">
      <c r="A117" s="57" t="s">
        <v>59</v>
      </c>
      <c r="B117" s="57"/>
      <c r="C117" s="69">
        <v>26.548072999999999</v>
      </c>
      <c r="D117" s="69">
        <v>27.356548</v>
      </c>
      <c r="E117" s="69">
        <v>27.768642</v>
      </c>
      <c r="F117" s="69">
        <v>28.249611000000002</v>
      </c>
      <c r="G117" s="69">
        <v>28.919536999999998</v>
      </c>
      <c r="H117" s="69">
        <v>29.362873</v>
      </c>
      <c r="I117" s="69">
        <v>29.74691</v>
      </c>
      <c r="J117" s="69">
        <v>30.22015</v>
      </c>
      <c r="K117" s="69">
        <v>30.574712999999999</v>
      </c>
      <c r="L117" s="69">
        <v>30.894666999999998</v>
      </c>
      <c r="M117" s="69">
        <v>31.256409000000001</v>
      </c>
      <c r="N117" s="69">
        <v>31.548088</v>
      </c>
      <c r="O117" s="69">
        <v>31.858018999999999</v>
      </c>
      <c r="P117" s="69">
        <v>31.993459999999999</v>
      </c>
      <c r="Q117" s="69">
        <v>32.201968999999998</v>
      </c>
      <c r="R117" s="69">
        <v>32.343139999999998</v>
      </c>
      <c r="S117" s="69">
        <v>32.482070999999998</v>
      </c>
      <c r="T117" s="69">
        <v>32.553711</v>
      </c>
      <c r="U117" s="69">
        <v>32.731766</v>
      </c>
      <c r="V117" s="69">
        <v>32.979121999999997</v>
      </c>
      <c r="W117" s="69">
        <v>33.151893999999999</v>
      </c>
      <c r="X117" s="69">
        <v>33.452522000000002</v>
      </c>
      <c r="Y117" s="69">
        <v>33.658985000000001</v>
      </c>
      <c r="Z117" s="69">
        <v>33.833537999999997</v>
      </c>
      <c r="AA117" s="69">
        <v>34.015445999999997</v>
      </c>
      <c r="AB117" s="69">
        <v>34.208519000000003</v>
      </c>
      <c r="AC117" s="69">
        <v>34.293503000000001</v>
      </c>
      <c r="AD117" s="69">
        <v>34.487907</v>
      </c>
      <c r="AE117" s="69">
        <v>34.667808999999998</v>
      </c>
      <c r="AF117" s="69">
        <v>34.884006999999997</v>
      </c>
      <c r="AG117" s="69">
        <v>35.098412000000003</v>
      </c>
      <c r="AH117" s="69">
        <v>35.370109999999997</v>
      </c>
      <c r="AI117" s="69">
        <v>35.524559000000004</v>
      </c>
      <c r="AJ117" s="69">
        <v>35.750942000000002</v>
      </c>
      <c r="AK117" s="64">
        <v>8.3979999999999992E-3</v>
      </c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  <c r="XEA117" s="6"/>
      <c r="XEB117" s="6"/>
      <c r="XEC117" s="6"/>
      <c r="XED117" s="6"/>
      <c r="XEE117" s="6"/>
      <c r="XEF117" s="6"/>
      <c r="XEG117" s="6"/>
      <c r="XEH117" s="6"/>
      <c r="XEI117" s="6"/>
      <c r="XEJ117" s="6"/>
      <c r="XEK117" s="6"/>
      <c r="XEL117" s="6"/>
      <c r="XEM117" s="6"/>
      <c r="XEN117" s="6"/>
      <c r="XEO117" s="6"/>
      <c r="XEP117" s="6"/>
      <c r="XEQ117" s="6"/>
      <c r="XER117" s="6"/>
      <c r="XES117" s="6"/>
      <c r="XET117" s="6"/>
      <c r="XEU117" s="6"/>
      <c r="XEV117" s="6"/>
      <c r="XEW117" s="6"/>
      <c r="XEX117" s="6"/>
      <c r="XEY117" s="6"/>
      <c r="XEZ117" s="6"/>
      <c r="XFA117" s="6"/>
      <c r="XFB117" s="6"/>
      <c r="XFC117" s="6"/>
      <c r="XFD117" s="6"/>
    </row>
    <row r="118" spans="1:16384" s="6" customFormat="1" x14ac:dyDescent="0.25"/>
    <row r="119" spans="1:16384" s="78" customFormat="1" x14ac:dyDescent="0.25">
      <c r="A119" s="78" t="s">
        <v>306</v>
      </c>
    </row>
    <row r="120" spans="1:16384" s="6" customFormat="1" x14ac:dyDescent="0.25">
      <c r="A120" s="14" t="s">
        <v>307</v>
      </c>
      <c r="B120" s="66"/>
      <c r="C120" s="79">
        <f>Refineries!C105/10^15</f>
        <v>36.920673808477027</v>
      </c>
      <c r="D120" s="79">
        <f>Refineries!D105/10^15</f>
        <v>37.702142160286442</v>
      </c>
      <c r="E120" s="79">
        <f>Refineries!E105/10^15</f>
        <v>38.329111730387659</v>
      </c>
      <c r="F120" s="79">
        <f>Refineries!F105/10^15</f>
        <v>39.449717721707387</v>
      </c>
      <c r="G120" s="79">
        <f>Refineries!G105/10^15</f>
        <v>38.640888432695107</v>
      </c>
      <c r="H120" s="79">
        <f>Refineries!H105/10^15</f>
        <v>38.716832647376542</v>
      </c>
      <c r="I120" s="79">
        <f>Refineries!I105/10^15</f>
        <v>38.524459738046517</v>
      </c>
      <c r="J120" s="79">
        <f>Refineries!J105/10^15</f>
        <v>38.286953175073137</v>
      </c>
      <c r="K120" s="79">
        <f>Refineries!K105/10^15</f>
        <v>37.722902463692691</v>
      </c>
      <c r="L120" s="79">
        <f>Refineries!L105/10^15</f>
        <v>37.389407458097565</v>
      </c>
      <c r="M120" s="79">
        <f>Refineries!M105/10^15</f>
        <v>37.414441063674488</v>
      </c>
      <c r="N120" s="79">
        <f>Refineries!N105/10^15</f>
        <v>37.501457494059203</v>
      </c>
      <c r="O120" s="79">
        <f>Refineries!O105/10^15</f>
        <v>37.416143868704019</v>
      </c>
      <c r="P120" s="79">
        <f>Refineries!P105/10^15</f>
        <v>37.329124896271537</v>
      </c>
      <c r="Q120" s="79">
        <f>Refineries!Q105/10^15</f>
        <v>37.374502036084536</v>
      </c>
      <c r="R120" s="79">
        <f>Refineries!R105/10^15</f>
        <v>37.321180936259843</v>
      </c>
      <c r="S120" s="79">
        <f>Refineries!S105/10^15</f>
        <v>37.131862767953159</v>
      </c>
      <c r="T120" s="79">
        <f>Refineries!T105/10^15</f>
        <v>37.156873927178559</v>
      </c>
      <c r="U120" s="79">
        <f>Refineries!U105/10^15</f>
        <v>37.154787798568307</v>
      </c>
      <c r="V120" s="79">
        <f>Refineries!V105/10^15</f>
        <v>37.137048426264762</v>
      </c>
      <c r="W120" s="79">
        <f>Refineries!W105/10^15</f>
        <v>37.311968978193327</v>
      </c>
      <c r="X120" s="79">
        <f>Refineries!X105/10^15</f>
        <v>37.349633727293536</v>
      </c>
      <c r="Y120" s="79">
        <f>Refineries!Y105/10^15</f>
        <v>37.19251007766912</v>
      </c>
      <c r="Z120" s="79">
        <f>Refineries!Z105/10^15</f>
        <v>37.193107986931921</v>
      </c>
      <c r="AA120" s="79">
        <f>Refineries!AA105/10^15</f>
        <v>37.252277080089549</v>
      </c>
      <c r="AB120" s="79">
        <f>Refineries!AB105/10^15</f>
        <v>37.401760139637076</v>
      </c>
      <c r="AC120" s="79">
        <f>Refineries!AC105/10^15</f>
        <v>37.402733752997882</v>
      </c>
      <c r="AD120" s="79">
        <f>Refineries!AD105/10^15</f>
        <v>37.563940181665814</v>
      </c>
      <c r="AE120" s="79">
        <f>Refineries!AE105/10^15</f>
        <v>37.641433975209374</v>
      </c>
      <c r="AF120" s="79">
        <f>Refineries!AF105/10^15</f>
        <v>37.845322307668262</v>
      </c>
      <c r="AG120" s="79">
        <f>Refineries!AG105/10^15</f>
        <v>37.842558521428607</v>
      </c>
      <c r="AH120" s="79">
        <f>Refineries!AH105/10^15</f>
        <v>37.908746417997101</v>
      </c>
      <c r="AI120" s="79">
        <f>Refineries!AI105/10^15</f>
        <v>37.674722114617744</v>
      </c>
      <c r="AJ120" s="79">
        <f>Refineries!AJ105/10^15</f>
        <v>37.69903347553624</v>
      </c>
    </row>
    <row r="121" spans="1:16384" s="10" customFormat="1" ht="15" customHeight="1" x14ac:dyDescent="0.25">
      <c r="A121" s="58" t="s">
        <v>308</v>
      </c>
      <c r="B121" s="58">
        <f>B95</f>
        <v>0</v>
      </c>
      <c r="C121" s="62">
        <f>C95</f>
        <v>0.439772</v>
      </c>
      <c r="D121" s="62">
        <f t="shared" ref="D121:AJ134" si="1">D95</f>
        <v>0.52067200000000002</v>
      </c>
      <c r="E121" s="62">
        <f t="shared" si="1"/>
        <v>0.44447199999999998</v>
      </c>
      <c r="F121" s="62">
        <f t="shared" si="1"/>
        <v>0.19968</v>
      </c>
      <c r="G121" s="62">
        <f t="shared" si="1"/>
        <v>0.19961200000000001</v>
      </c>
      <c r="H121" s="62">
        <f t="shared" si="1"/>
        <v>0.19977400000000001</v>
      </c>
      <c r="I121" s="62">
        <f t="shared" si="1"/>
        <v>0.19994300000000001</v>
      </c>
      <c r="J121" s="62">
        <f t="shared" si="1"/>
        <v>0.19985</v>
      </c>
      <c r="K121" s="62">
        <f t="shared" si="1"/>
        <v>0.20059399999999999</v>
      </c>
      <c r="L121" s="62">
        <f t="shared" si="1"/>
        <v>0.20139299999999999</v>
      </c>
      <c r="M121" s="62">
        <f t="shared" si="1"/>
        <v>0.201958</v>
      </c>
      <c r="N121" s="62">
        <f t="shared" si="1"/>
        <v>0.20313100000000001</v>
      </c>
      <c r="O121" s="62">
        <f t="shared" si="1"/>
        <v>0.20412</v>
      </c>
      <c r="P121" s="62">
        <f t="shared" si="1"/>
        <v>0.20505200000000001</v>
      </c>
      <c r="Q121" s="62">
        <f t="shared" si="1"/>
        <v>0.20644199999999999</v>
      </c>
      <c r="R121" s="62">
        <f t="shared" si="1"/>
        <v>0.208231</v>
      </c>
      <c r="S121" s="62">
        <f t="shared" si="1"/>
        <v>0.20915900000000001</v>
      </c>
      <c r="T121" s="62">
        <f t="shared" si="1"/>
        <v>0.210535</v>
      </c>
      <c r="U121" s="62">
        <f t="shared" si="1"/>
        <v>0.212064</v>
      </c>
      <c r="V121" s="62">
        <f t="shared" si="1"/>
        <v>0.213366</v>
      </c>
      <c r="W121" s="62">
        <f t="shared" si="1"/>
        <v>0.21501300000000001</v>
      </c>
      <c r="X121" s="62">
        <f t="shared" si="1"/>
        <v>0.21679699999999999</v>
      </c>
      <c r="Y121" s="62">
        <f t="shared" si="1"/>
        <v>0.218144</v>
      </c>
      <c r="Z121" s="62">
        <f t="shared" si="1"/>
        <v>0.219636</v>
      </c>
      <c r="AA121" s="62">
        <f t="shared" si="1"/>
        <v>0.221191</v>
      </c>
      <c r="AB121" s="62">
        <f t="shared" si="1"/>
        <v>0.222553</v>
      </c>
      <c r="AC121" s="62">
        <f t="shared" si="1"/>
        <v>0.22416</v>
      </c>
      <c r="AD121" s="62">
        <f t="shared" si="1"/>
        <v>0.226054</v>
      </c>
      <c r="AE121" s="62">
        <f t="shared" si="1"/>
        <v>0.227992</v>
      </c>
      <c r="AF121" s="62">
        <f t="shared" si="1"/>
        <v>0.23014399999999999</v>
      </c>
      <c r="AG121" s="62">
        <f t="shared" si="1"/>
        <v>0.23227400000000001</v>
      </c>
      <c r="AH121" s="62">
        <f t="shared" si="1"/>
        <v>0.23442199999999999</v>
      </c>
      <c r="AI121" s="62">
        <f t="shared" si="1"/>
        <v>0.236372</v>
      </c>
      <c r="AJ121" s="62">
        <f t="shared" si="1"/>
        <v>0.23841300000000001</v>
      </c>
      <c r="AK121" s="60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  <c r="CMT121" s="6"/>
      <c r="CMU121" s="6"/>
      <c r="CMV121" s="6"/>
      <c r="CMW121" s="6"/>
      <c r="CMX121" s="6"/>
      <c r="CMY121" s="6"/>
      <c r="CMZ121" s="6"/>
      <c r="CNA121" s="6"/>
      <c r="CNB121" s="6"/>
      <c r="CNC121" s="6"/>
      <c r="CND121" s="6"/>
      <c r="CNE121" s="6"/>
      <c r="CNF121" s="6"/>
      <c r="CNG121" s="6"/>
      <c r="CNH121" s="6"/>
      <c r="CNI121" s="6"/>
      <c r="CNJ121" s="6"/>
      <c r="CNK121" s="6"/>
      <c r="CNL121" s="6"/>
      <c r="CNM121" s="6"/>
      <c r="CNN121" s="6"/>
      <c r="CNO121" s="6"/>
      <c r="CNP121" s="6"/>
      <c r="CNQ121" s="6"/>
      <c r="CNR121" s="6"/>
      <c r="CNS121" s="6"/>
      <c r="CNT121" s="6"/>
      <c r="CNU121" s="6"/>
      <c r="CNV121" s="6"/>
      <c r="CNW121" s="6"/>
      <c r="CNX121" s="6"/>
      <c r="CNY121" s="6"/>
      <c r="CNZ121" s="6"/>
      <c r="COA121" s="6"/>
      <c r="COB121" s="6"/>
      <c r="COC121" s="6"/>
      <c r="COD121" s="6"/>
      <c r="COE121" s="6"/>
      <c r="COF121" s="6"/>
      <c r="COG121" s="6"/>
      <c r="COH121" s="6"/>
      <c r="COI121" s="6"/>
      <c r="COJ121" s="6"/>
      <c r="COK121" s="6"/>
      <c r="COL121" s="6"/>
      <c r="COM121" s="6"/>
      <c r="CON121" s="6"/>
      <c r="COO121" s="6"/>
      <c r="COP121" s="6"/>
      <c r="COQ121" s="6"/>
      <c r="COR121" s="6"/>
      <c r="COS121" s="6"/>
      <c r="COT121" s="6"/>
      <c r="COU121" s="6"/>
      <c r="COV121" s="6"/>
      <c r="COW121" s="6"/>
      <c r="COX121" s="6"/>
      <c r="COY121" s="6"/>
      <c r="COZ121" s="6"/>
      <c r="CPA121" s="6"/>
      <c r="CPB121" s="6"/>
      <c r="CPC121" s="6"/>
      <c r="CPD121" s="6"/>
      <c r="CPE121" s="6"/>
      <c r="CPF121" s="6"/>
      <c r="CPG121" s="6"/>
      <c r="CPH121" s="6"/>
      <c r="CPI121" s="6"/>
      <c r="CPJ121" s="6"/>
      <c r="CPK121" s="6"/>
      <c r="CPL121" s="6"/>
      <c r="CPM121" s="6"/>
      <c r="CPN121" s="6"/>
      <c r="CPO121" s="6"/>
      <c r="CPP121" s="6"/>
      <c r="CPQ121" s="6"/>
      <c r="CPR121" s="6"/>
      <c r="CPS121" s="6"/>
      <c r="CPT121" s="6"/>
      <c r="CPU121" s="6"/>
      <c r="CPV121" s="6"/>
      <c r="CPW121" s="6"/>
      <c r="CPX121" s="6"/>
      <c r="CPY121" s="6"/>
      <c r="CPZ121" s="6"/>
      <c r="CQA121" s="6"/>
      <c r="CQB121" s="6"/>
      <c r="CQC121" s="6"/>
      <c r="CQD121" s="6"/>
      <c r="CQE121" s="6"/>
      <c r="CQF121" s="6"/>
      <c r="CQG121" s="6"/>
      <c r="CQH121" s="6"/>
      <c r="CQI121" s="6"/>
      <c r="CQJ121" s="6"/>
      <c r="CQK121" s="6"/>
      <c r="CQL121" s="6"/>
      <c r="CQM121" s="6"/>
      <c r="CQN121" s="6"/>
      <c r="CQO121" s="6"/>
      <c r="CQP121" s="6"/>
      <c r="CQQ121" s="6"/>
      <c r="CQR121" s="6"/>
      <c r="CQS121" s="6"/>
      <c r="CQT121" s="6"/>
      <c r="CQU121" s="6"/>
      <c r="CQV121" s="6"/>
      <c r="CQW121" s="6"/>
      <c r="CQX121" s="6"/>
      <c r="CQY121" s="6"/>
      <c r="CQZ121" s="6"/>
      <c r="CRA121" s="6"/>
      <c r="CRB121" s="6"/>
      <c r="CRC121" s="6"/>
      <c r="CRD121" s="6"/>
      <c r="CRE121" s="6"/>
      <c r="CRF121" s="6"/>
      <c r="CRG121" s="6"/>
      <c r="CRH121" s="6"/>
      <c r="CRI121" s="6"/>
      <c r="CRJ121" s="6"/>
      <c r="CRK121" s="6"/>
      <c r="CRL121" s="6"/>
      <c r="CRM121" s="6"/>
      <c r="CRN121" s="6"/>
      <c r="CRO121" s="6"/>
      <c r="CRP121" s="6"/>
      <c r="CRQ121" s="6"/>
      <c r="CRR121" s="6"/>
      <c r="CRS121" s="6"/>
      <c r="CRT121" s="6"/>
      <c r="CRU121" s="6"/>
      <c r="CRV121" s="6"/>
      <c r="CRW121" s="6"/>
      <c r="CRX121" s="6"/>
      <c r="CRY121" s="6"/>
      <c r="CRZ121" s="6"/>
      <c r="CSA121" s="6"/>
      <c r="CSB121" s="6"/>
      <c r="CSC121" s="6"/>
      <c r="CSD121" s="6"/>
      <c r="CSE121" s="6"/>
      <c r="CSF121" s="6"/>
      <c r="CSG121" s="6"/>
      <c r="CSH121" s="6"/>
      <c r="CSI121" s="6"/>
      <c r="CSJ121" s="6"/>
      <c r="CSK121" s="6"/>
      <c r="CSL121" s="6"/>
      <c r="CSM121" s="6"/>
      <c r="CSN121" s="6"/>
      <c r="CSO121" s="6"/>
      <c r="CSP121" s="6"/>
      <c r="CSQ121" s="6"/>
      <c r="CSR121" s="6"/>
      <c r="CSS121" s="6"/>
      <c r="CST121" s="6"/>
      <c r="CSU121" s="6"/>
      <c r="CSV121" s="6"/>
      <c r="CSW121" s="6"/>
      <c r="CSX121" s="6"/>
      <c r="CSY121" s="6"/>
      <c r="CSZ121" s="6"/>
      <c r="CTA121" s="6"/>
      <c r="CTB121" s="6"/>
      <c r="CTC121" s="6"/>
      <c r="CTD121" s="6"/>
      <c r="CTE121" s="6"/>
      <c r="CTF121" s="6"/>
      <c r="CTG121" s="6"/>
      <c r="CTH121" s="6"/>
      <c r="CTI121" s="6"/>
      <c r="CTJ121" s="6"/>
      <c r="CTK121" s="6"/>
      <c r="CTL121" s="6"/>
      <c r="CTM121" s="6"/>
      <c r="CTN121" s="6"/>
      <c r="CTO121" s="6"/>
      <c r="CTP121" s="6"/>
      <c r="CTQ121" s="6"/>
      <c r="CTR121" s="6"/>
      <c r="CTS121" s="6"/>
      <c r="CTT121" s="6"/>
      <c r="CTU121" s="6"/>
      <c r="CTV121" s="6"/>
      <c r="CTW121" s="6"/>
      <c r="CTX121" s="6"/>
      <c r="CTY121" s="6"/>
      <c r="CTZ121" s="6"/>
      <c r="CUA121" s="6"/>
      <c r="CUB121" s="6"/>
      <c r="CUC121" s="6"/>
      <c r="CUD121" s="6"/>
      <c r="CUE121" s="6"/>
      <c r="CUF121" s="6"/>
      <c r="CUG121" s="6"/>
      <c r="CUH121" s="6"/>
      <c r="CUI121" s="6"/>
      <c r="CUJ121" s="6"/>
      <c r="CUK121" s="6"/>
      <c r="CUL121" s="6"/>
      <c r="CUM121" s="6"/>
      <c r="CUN121" s="6"/>
      <c r="CUO121" s="6"/>
      <c r="CUP121" s="6"/>
      <c r="CUQ121" s="6"/>
      <c r="CUR121" s="6"/>
      <c r="CUS121" s="6"/>
      <c r="CUT121" s="6"/>
      <c r="CUU121" s="6"/>
      <c r="CUV121" s="6"/>
      <c r="CUW121" s="6"/>
      <c r="CUX121" s="6"/>
      <c r="CUY121" s="6"/>
      <c r="CUZ121" s="6"/>
      <c r="CVA121" s="6"/>
      <c r="CVB121" s="6"/>
      <c r="CVC121" s="6"/>
      <c r="CVD121" s="6"/>
      <c r="CVE121" s="6"/>
      <c r="CVF121" s="6"/>
      <c r="CVG121" s="6"/>
      <c r="CVH121" s="6"/>
      <c r="CVI121" s="6"/>
      <c r="CVJ121" s="6"/>
      <c r="CVK121" s="6"/>
      <c r="CVL121" s="6"/>
      <c r="CVM121" s="6"/>
      <c r="CVN121" s="6"/>
      <c r="CVO121" s="6"/>
      <c r="CVP121" s="6"/>
      <c r="CVQ121" s="6"/>
      <c r="CVR121" s="6"/>
      <c r="CVS121" s="6"/>
      <c r="CVT121" s="6"/>
      <c r="CVU121" s="6"/>
      <c r="CVV121" s="6"/>
      <c r="CVW121" s="6"/>
      <c r="CVX121" s="6"/>
      <c r="CVY121" s="6"/>
      <c r="CVZ121" s="6"/>
      <c r="CWA121" s="6"/>
      <c r="CWB121" s="6"/>
      <c r="CWC121" s="6"/>
      <c r="CWD121" s="6"/>
      <c r="CWE121" s="6"/>
      <c r="CWF121" s="6"/>
      <c r="CWG121" s="6"/>
      <c r="CWH121" s="6"/>
      <c r="CWI121" s="6"/>
      <c r="CWJ121" s="6"/>
      <c r="CWK121" s="6"/>
      <c r="CWL121" s="6"/>
      <c r="CWM121" s="6"/>
      <c r="CWN121" s="6"/>
      <c r="CWO121" s="6"/>
      <c r="CWP121" s="6"/>
      <c r="CWQ121" s="6"/>
      <c r="CWR121" s="6"/>
      <c r="CWS121" s="6"/>
      <c r="CWT121" s="6"/>
      <c r="CWU121" s="6"/>
      <c r="CWV121" s="6"/>
      <c r="CWW121" s="6"/>
      <c r="CWX121" s="6"/>
      <c r="CWY121" s="6"/>
      <c r="CWZ121" s="6"/>
      <c r="CXA121" s="6"/>
      <c r="CXB121" s="6"/>
      <c r="CXC121" s="6"/>
      <c r="CXD121" s="6"/>
      <c r="CXE121" s="6"/>
      <c r="CXF121" s="6"/>
      <c r="CXG121" s="6"/>
      <c r="CXH121" s="6"/>
      <c r="CXI121" s="6"/>
      <c r="CXJ121" s="6"/>
      <c r="CXK121" s="6"/>
      <c r="CXL121" s="6"/>
      <c r="CXM121" s="6"/>
      <c r="CXN121" s="6"/>
      <c r="CXO121" s="6"/>
      <c r="CXP121" s="6"/>
      <c r="CXQ121" s="6"/>
      <c r="CXR121" s="6"/>
      <c r="CXS121" s="6"/>
      <c r="CXT121" s="6"/>
      <c r="CXU121" s="6"/>
      <c r="CXV121" s="6"/>
      <c r="CXW121" s="6"/>
      <c r="CXX121" s="6"/>
      <c r="CXY121" s="6"/>
      <c r="CXZ121" s="6"/>
      <c r="CYA121" s="6"/>
      <c r="CYB121" s="6"/>
      <c r="CYC121" s="6"/>
      <c r="CYD121" s="6"/>
      <c r="CYE121" s="6"/>
      <c r="CYF121" s="6"/>
      <c r="CYG121" s="6"/>
      <c r="CYH121" s="6"/>
      <c r="CYI121" s="6"/>
      <c r="CYJ121" s="6"/>
      <c r="CYK121" s="6"/>
      <c r="CYL121" s="6"/>
      <c r="CYM121" s="6"/>
      <c r="CYN121" s="6"/>
      <c r="CYO121" s="6"/>
      <c r="CYP121" s="6"/>
      <c r="CYQ121" s="6"/>
      <c r="CYR121" s="6"/>
      <c r="CYS121" s="6"/>
      <c r="CYT121" s="6"/>
      <c r="CYU121" s="6"/>
      <c r="CYV121" s="6"/>
      <c r="CYW121" s="6"/>
      <c r="CYX121" s="6"/>
      <c r="CYY121" s="6"/>
      <c r="CYZ121" s="6"/>
      <c r="CZA121" s="6"/>
      <c r="CZB121" s="6"/>
      <c r="CZC121" s="6"/>
      <c r="CZD121" s="6"/>
      <c r="CZE121" s="6"/>
      <c r="CZF121" s="6"/>
      <c r="CZG121" s="6"/>
      <c r="CZH121" s="6"/>
      <c r="CZI121" s="6"/>
      <c r="CZJ121" s="6"/>
      <c r="CZK121" s="6"/>
      <c r="CZL121" s="6"/>
      <c r="CZM121" s="6"/>
      <c r="CZN121" s="6"/>
      <c r="CZO121" s="6"/>
      <c r="CZP121" s="6"/>
      <c r="CZQ121" s="6"/>
      <c r="CZR121" s="6"/>
      <c r="CZS121" s="6"/>
      <c r="CZT121" s="6"/>
      <c r="CZU121" s="6"/>
      <c r="CZV121" s="6"/>
      <c r="CZW121" s="6"/>
      <c r="CZX121" s="6"/>
      <c r="CZY121" s="6"/>
      <c r="CZZ121" s="6"/>
      <c r="DAA121" s="6"/>
      <c r="DAB121" s="6"/>
      <c r="DAC121" s="6"/>
      <c r="DAD121" s="6"/>
      <c r="DAE121" s="6"/>
      <c r="DAF121" s="6"/>
      <c r="DAG121" s="6"/>
      <c r="DAH121" s="6"/>
      <c r="DAI121" s="6"/>
      <c r="DAJ121" s="6"/>
      <c r="DAK121" s="6"/>
      <c r="DAL121" s="6"/>
      <c r="DAM121" s="6"/>
      <c r="DAN121" s="6"/>
      <c r="DAO121" s="6"/>
      <c r="DAP121" s="6"/>
      <c r="DAQ121" s="6"/>
      <c r="DAR121" s="6"/>
      <c r="DAS121" s="6"/>
      <c r="DAT121" s="6"/>
      <c r="DAU121" s="6"/>
      <c r="DAV121" s="6"/>
      <c r="DAW121" s="6"/>
      <c r="DAX121" s="6"/>
      <c r="DAY121" s="6"/>
      <c r="DAZ121" s="6"/>
      <c r="DBA121" s="6"/>
      <c r="DBB121" s="6"/>
      <c r="DBC121" s="6"/>
      <c r="DBD121" s="6"/>
      <c r="DBE121" s="6"/>
      <c r="DBF121" s="6"/>
      <c r="DBG121" s="6"/>
      <c r="DBH121" s="6"/>
      <c r="DBI121" s="6"/>
      <c r="DBJ121" s="6"/>
      <c r="DBK121" s="6"/>
      <c r="DBL121" s="6"/>
      <c r="DBM121" s="6"/>
      <c r="DBN121" s="6"/>
      <c r="DBO121" s="6"/>
      <c r="DBP121" s="6"/>
      <c r="DBQ121" s="6"/>
      <c r="DBR121" s="6"/>
      <c r="DBS121" s="6"/>
      <c r="DBT121" s="6"/>
      <c r="DBU121" s="6"/>
      <c r="DBV121" s="6"/>
      <c r="DBW121" s="6"/>
      <c r="DBX121" s="6"/>
      <c r="DBY121" s="6"/>
      <c r="DBZ121" s="6"/>
      <c r="DCA121" s="6"/>
      <c r="DCB121" s="6"/>
      <c r="DCC121" s="6"/>
      <c r="DCD121" s="6"/>
      <c r="DCE121" s="6"/>
      <c r="DCF121" s="6"/>
      <c r="DCG121" s="6"/>
      <c r="DCH121" s="6"/>
      <c r="DCI121" s="6"/>
      <c r="DCJ121" s="6"/>
      <c r="DCK121" s="6"/>
      <c r="DCL121" s="6"/>
      <c r="DCM121" s="6"/>
      <c r="DCN121" s="6"/>
      <c r="DCO121" s="6"/>
      <c r="DCP121" s="6"/>
      <c r="DCQ121" s="6"/>
      <c r="DCR121" s="6"/>
      <c r="DCS121" s="6"/>
      <c r="DCT121" s="6"/>
      <c r="DCU121" s="6"/>
      <c r="DCV121" s="6"/>
      <c r="DCW121" s="6"/>
      <c r="DCX121" s="6"/>
      <c r="DCY121" s="6"/>
      <c r="DCZ121" s="6"/>
      <c r="DDA121" s="6"/>
      <c r="DDB121" s="6"/>
      <c r="DDC121" s="6"/>
      <c r="DDD121" s="6"/>
      <c r="DDE121" s="6"/>
      <c r="DDF121" s="6"/>
      <c r="DDG121" s="6"/>
      <c r="DDH121" s="6"/>
      <c r="DDI121" s="6"/>
      <c r="DDJ121" s="6"/>
      <c r="DDK121" s="6"/>
      <c r="DDL121" s="6"/>
      <c r="DDM121" s="6"/>
      <c r="DDN121" s="6"/>
      <c r="DDO121" s="6"/>
      <c r="DDP121" s="6"/>
      <c r="DDQ121" s="6"/>
      <c r="DDR121" s="6"/>
      <c r="DDS121" s="6"/>
      <c r="DDT121" s="6"/>
      <c r="DDU121" s="6"/>
      <c r="DDV121" s="6"/>
      <c r="DDW121" s="6"/>
      <c r="DDX121" s="6"/>
      <c r="DDY121" s="6"/>
      <c r="DDZ121" s="6"/>
      <c r="DEA121" s="6"/>
      <c r="DEB121" s="6"/>
      <c r="DEC121" s="6"/>
      <c r="DED121" s="6"/>
      <c r="DEE121" s="6"/>
      <c r="DEF121" s="6"/>
      <c r="DEG121" s="6"/>
      <c r="DEH121" s="6"/>
      <c r="DEI121" s="6"/>
      <c r="DEJ121" s="6"/>
      <c r="DEK121" s="6"/>
      <c r="DEL121" s="6"/>
      <c r="DEM121" s="6"/>
      <c r="DEN121" s="6"/>
      <c r="DEO121" s="6"/>
      <c r="DEP121" s="6"/>
      <c r="DEQ121" s="6"/>
      <c r="DER121" s="6"/>
      <c r="DES121" s="6"/>
      <c r="DET121" s="6"/>
      <c r="DEU121" s="6"/>
      <c r="DEV121" s="6"/>
      <c r="DEW121" s="6"/>
      <c r="DEX121" s="6"/>
      <c r="DEY121" s="6"/>
      <c r="DEZ121" s="6"/>
      <c r="DFA121" s="6"/>
      <c r="DFB121" s="6"/>
      <c r="DFC121" s="6"/>
      <c r="DFD121" s="6"/>
      <c r="DFE121" s="6"/>
      <c r="DFF121" s="6"/>
      <c r="DFG121" s="6"/>
      <c r="DFH121" s="6"/>
      <c r="DFI121" s="6"/>
      <c r="DFJ121" s="6"/>
      <c r="DFK121" s="6"/>
      <c r="DFL121" s="6"/>
      <c r="DFM121" s="6"/>
      <c r="DFN121" s="6"/>
      <c r="DFO121" s="6"/>
      <c r="DFP121" s="6"/>
      <c r="DFQ121" s="6"/>
      <c r="DFR121" s="6"/>
      <c r="DFS121" s="6"/>
      <c r="DFT121" s="6"/>
      <c r="DFU121" s="6"/>
      <c r="DFV121" s="6"/>
      <c r="DFW121" s="6"/>
      <c r="DFX121" s="6"/>
      <c r="DFY121" s="6"/>
      <c r="DFZ121" s="6"/>
      <c r="DGA121" s="6"/>
      <c r="DGB121" s="6"/>
      <c r="DGC121" s="6"/>
      <c r="DGD121" s="6"/>
      <c r="DGE121" s="6"/>
      <c r="DGF121" s="6"/>
      <c r="DGG121" s="6"/>
      <c r="DGH121" s="6"/>
      <c r="DGI121" s="6"/>
      <c r="DGJ121" s="6"/>
      <c r="DGK121" s="6"/>
      <c r="DGL121" s="6"/>
      <c r="DGM121" s="6"/>
      <c r="DGN121" s="6"/>
      <c r="DGO121" s="6"/>
      <c r="DGP121" s="6"/>
      <c r="DGQ121" s="6"/>
      <c r="DGR121" s="6"/>
      <c r="DGS121" s="6"/>
      <c r="DGT121" s="6"/>
      <c r="DGU121" s="6"/>
      <c r="DGV121" s="6"/>
      <c r="DGW121" s="6"/>
      <c r="DGX121" s="6"/>
      <c r="DGY121" s="6"/>
      <c r="DGZ121" s="6"/>
      <c r="DHA121" s="6"/>
      <c r="DHB121" s="6"/>
      <c r="DHC121" s="6"/>
      <c r="DHD121" s="6"/>
      <c r="DHE121" s="6"/>
      <c r="DHF121" s="6"/>
      <c r="DHG121" s="6"/>
      <c r="DHH121" s="6"/>
      <c r="DHI121" s="6"/>
      <c r="DHJ121" s="6"/>
      <c r="DHK121" s="6"/>
      <c r="DHL121" s="6"/>
      <c r="DHM121" s="6"/>
      <c r="DHN121" s="6"/>
      <c r="DHO121" s="6"/>
      <c r="DHP121" s="6"/>
      <c r="DHQ121" s="6"/>
      <c r="DHR121" s="6"/>
      <c r="DHS121" s="6"/>
      <c r="DHT121" s="6"/>
      <c r="DHU121" s="6"/>
      <c r="DHV121" s="6"/>
      <c r="DHW121" s="6"/>
      <c r="DHX121" s="6"/>
      <c r="DHY121" s="6"/>
      <c r="DHZ121" s="6"/>
      <c r="DIA121" s="6"/>
      <c r="DIB121" s="6"/>
      <c r="DIC121" s="6"/>
      <c r="DID121" s="6"/>
      <c r="DIE121" s="6"/>
      <c r="DIF121" s="6"/>
      <c r="DIG121" s="6"/>
      <c r="DIH121" s="6"/>
      <c r="DII121" s="6"/>
      <c r="DIJ121" s="6"/>
      <c r="DIK121" s="6"/>
      <c r="DIL121" s="6"/>
      <c r="DIM121" s="6"/>
      <c r="DIN121" s="6"/>
      <c r="DIO121" s="6"/>
      <c r="DIP121" s="6"/>
      <c r="DIQ121" s="6"/>
      <c r="DIR121" s="6"/>
      <c r="DIS121" s="6"/>
      <c r="DIT121" s="6"/>
      <c r="DIU121" s="6"/>
      <c r="DIV121" s="6"/>
      <c r="DIW121" s="6"/>
      <c r="DIX121" s="6"/>
      <c r="DIY121" s="6"/>
      <c r="DIZ121" s="6"/>
      <c r="DJA121" s="6"/>
      <c r="DJB121" s="6"/>
      <c r="DJC121" s="6"/>
      <c r="DJD121" s="6"/>
      <c r="DJE121" s="6"/>
      <c r="DJF121" s="6"/>
      <c r="DJG121" s="6"/>
      <c r="DJH121" s="6"/>
      <c r="DJI121" s="6"/>
      <c r="DJJ121" s="6"/>
      <c r="DJK121" s="6"/>
      <c r="DJL121" s="6"/>
      <c r="DJM121" s="6"/>
      <c r="DJN121" s="6"/>
      <c r="DJO121" s="6"/>
      <c r="DJP121" s="6"/>
      <c r="DJQ121" s="6"/>
      <c r="DJR121" s="6"/>
      <c r="DJS121" s="6"/>
      <c r="DJT121" s="6"/>
      <c r="DJU121" s="6"/>
      <c r="DJV121" s="6"/>
      <c r="DJW121" s="6"/>
      <c r="DJX121" s="6"/>
      <c r="DJY121" s="6"/>
      <c r="DJZ121" s="6"/>
      <c r="DKA121" s="6"/>
      <c r="DKB121" s="6"/>
      <c r="DKC121" s="6"/>
      <c r="DKD121" s="6"/>
      <c r="DKE121" s="6"/>
      <c r="DKF121" s="6"/>
      <c r="DKG121" s="6"/>
      <c r="DKH121" s="6"/>
      <c r="DKI121" s="6"/>
      <c r="DKJ121" s="6"/>
      <c r="DKK121" s="6"/>
      <c r="DKL121" s="6"/>
      <c r="DKM121" s="6"/>
      <c r="DKN121" s="6"/>
      <c r="DKO121" s="6"/>
      <c r="DKP121" s="6"/>
      <c r="DKQ121" s="6"/>
      <c r="DKR121" s="6"/>
      <c r="DKS121" s="6"/>
      <c r="DKT121" s="6"/>
      <c r="DKU121" s="6"/>
      <c r="DKV121" s="6"/>
      <c r="DKW121" s="6"/>
      <c r="DKX121" s="6"/>
      <c r="DKY121" s="6"/>
      <c r="DKZ121" s="6"/>
      <c r="DLA121" s="6"/>
      <c r="DLB121" s="6"/>
      <c r="DLC121" s="6"/>
      <c r="DLD121" s="6"/>
      <c r="DLE121" s="6"/>
      <c r="DLF121" s="6"/>
      <c r="DLG121" s="6"/>
      <c r="DLH121" s="6"/>
      <c r="DLI121" s="6"/>
      <c r="DLJ121" s="6"/>
      <c r="DLK121" s="6"/>
      <c r="DLL121" s="6"/>
      <c r="DLM121" s="6"/>
      <c r="DLN121" s="6"/>
      <c r="DLO121" s="6"/>
      <c r="DLP121" s="6"/>
      <c r="DLQ121" s="6"/>
      <c r="DLR121" s="6"/>
      <c r="DLS121" s="6"/>
      <c r="DLT121" s="6"/>
      <c r="DLU121" s="6"/>
      <c r="DLV121" s="6"/>
      <c r="DLW121" s="6"/>
      <c r="DLX121" s="6"/>
      <c r="DLY121" s="6"/>
      <c r="DLZ121" s="6"/>
      <c r="DMA121" s="6"/>
      <c r="DMB121" s="6"/>
      <c r="DMC121" s="6"/>
      <c r="DMD121" s="6"/>
      <c r="DME121" s="6"/>
      <c r="DMF121" s="6"/>
      <c r="DMG121" s="6"/>
      <c r="DMH121" s="6"/>
      <c r="DMI121" s="6"/>
      <c r="DMJ121" s="6"/>
      <c r="DMK121" s="6"/>
      <c r="DML121" s="6"/>
      <c r="DMM121" s="6"/>
      <c r="DMN121" s="6"/>
      <c r="DMO121" s="6"/>
      <c r="DMP121" s="6"/>
      <c r="DMQ121" s="6"/>
      <c r="DMR121" s="6"/>
      <c r="DMS121" s="6"/>
      <c r="DMT121" s="6"/>
      <c r="DMU121" s="6"/>
      <c r="DMV121" s="6"/>
      <c r="DMW121" s="6"/>
      <c r="DMX121" s="6"/>
      <c r="DMY121" s="6"/>
      <c r="DMZ121" s="6"/>
      <c r="DNA121" s="6"/>
      <c r="DNB121" s="6"/>
      <c r="DNC121" s="6"/>
      <c r="DND121" s="6"/>
      <c r="DNE121" s="6"/>
      <c r="DNF121" s="6"/>
      <c r="DNG121" s="6"/>
      <c r="DNH121" s="6"/>
      <c r="DNI121" s="6"/>
      <c r="DNJ121" s="6"/>
      <c r="DNK121" s="6"/>
      <c r="DNL121" s="6"/>
      <c r="DNM121" s="6"/>
      <c r="DNN121" s="6"/>
      <c r="DNO121" s="6"/>
      <c r="DNP121" s="6"/>
      <c r="DNQ121" s="6"/>
      <c r="DNR121" s="6"/>
      <c r="DNS121" s="6"/>
      <c r="DNT121" s="6"/>
      <c r="DNU121" s="6"/>
      <c r="DNV121" s="6"/>
      <c r="DNW121" s="6"/>
      <c r="DNX121" s="6"/>
      <c r="DNY121" s="6"/>
      <c r="DNZ121" s="6"/>
      <c r="DOA121" s="6"/>
      <c r="DOB121" s="6"/>
      <c r="DOC121" s="6"/>
      <c r="DOD121" s="6"/>
      <c r="DOE121" s="6"/>
      <c r="DOF121" s="6"/>
      <c r="DOG121" s="6"/>
      <c r="DOH121" s="6"/>
      <c r="DOI121" s="6"/>
      <c r="DOJ121" s="6"/>
      <c r="DOK121" s="6"/>
      <c r="DOL121" s="6"/>
      <c r="DOM121" s="6"/>
      <c r="DON121" s="6"/>
      <c r="DOO121" s="6"/>
      <c r="DOP121" s="6"/>
      <c r="DOQ121" s="6"/>
      <c r="DOR121" s="6"/>
      <c r="DOS121" s="6"/>
      <c r="DOT121" s="6"/>
      <c r="DOU121" s="6"/>
      <c r="DOV121" s="6"/>
      <c r="DOW121" s="6"/>
      <c r="DOX121" s="6"/>
      <c r="DOY121" s="6"/>
      <c r="DOZ121" s="6"/>
      <c r="DPA121" s="6"/>
      <c r="DPB121" s="6"/>
      <c r="DPC121" s="6"/>
      <c r="DPD121" s="6"/>
      <c r="DPE121" s="6"/>
      <c r="DPF121" s="6"/>
      <c r="DPG121" s="6"/>
      <c r="DPH121" s="6"/>
      <c r="DPI121" s="6"/>
      <c r="DPJ121" s="6"/>
      <c r="DPK121" s="6"/>
      <c r="DPL121" s="6"/>
      <c r="DPM121" s="6"/>
      <c r="DPN121" s="6"/>
      <c r="DPO121" s="6"/>
      <c r="DPP121" s="6"/>
      <c r="DPQ121" s="6"/>
      <c r="DPR121" s="6"/>
      <c r="DPS121" s="6"/>
      <c r="DPT121" s="6"/>
      <c r="DPU121" s="6"/>
      <c r="DPV121" s="6"/>
      <c r="DPW121" s="6"/>
      <c r="DPX121" s="6"/>
      <c r="DPY121" s="6"/>
      <c r="DPZ121" s="6"/>
      <c r="DQA121" s="6"/>
      <c r="DQB121" s="6"/>
      <c r="DQC121" s="6"/>
      <c r="DQD121" s="6"/>
      <c r="DQE121" s="6"/>
      <c r="DQF121" s="6"/>
      <c r="DQG121" s="6"/>
      <c r="DQH121" s="6"/>
      <c r="DQI121" s="6"/>
      <c r="DQJ121" s="6"/>
      <c r="DQK121" s="6"/>
      <c r="DQL121" s="6"/>
      <c r="DQM121" s="6"/>
      <c r="DQN121" s="6"/>
      <c r="DQO121" s="6"/>
      <c r="DQP121" s="6"/>
      <c r="DQQ121" s="6"/>
      <c r="DQR121" s="6"/>
      <c r="DQS121" s="6"/>
      <c r="DQT121" s="6"/>
      <c r="DQU121" s="6"/>
      <c r="DQV121" s="6"/>
      <c r="DQW121" s="6"/>
      <c r="DQX121" s="6"/>
      <c r="DQY121" s="6"/>
      <c r="DQZ121" s="6"/>
      <c r="DRA121" s="6"/>
      <c r="DRB121" s="6"/>
      <c r="DRC121" s="6"/>
      <c r="DRD121" s="6"/>
      <c r="DRE121" s="6"/>
      <c r="DRF121" s="6"/>
      <c r="DRG121" s="6"/>
      <c r="DRH121" s="6"/>
      <c r="DRI121" s="6"/>
      <c r="DRJ121" s="6"/>
      <c r="DRK121" s="6"/>
      <c r="DRL121" s="6"/>
      <c r="DRM121" s="6"/>
      <c r="DRN121" s="6"/>
      <c r="DRO121" s="6"/>
      <c r="DRP121" s="6"/>
      <c r="DRQ121" s="6"/>
      <c r="DRR121" s="6"/>
      <c r="DRS121" s="6"/>
      <c r="DRT121" s="6"/>
      <c r="DRU121" s="6"/>
      <c r="DRV121" s="6"/>
      <c r="DRW121" s="6"/>
      <c r="DRX121" s="6"/>
      <c r="DRY121" s="6"/>
      <c r="DRZ121" s="6"/>
      <c r="DSA121" s="6"/>
      <c r="DSB121" s="6"/>
      <c r="DSC121" s="6"/>
      <c r="DSD121" s="6"/>
      <c r="DSE121" s="6"/>
      <c r="DSF121" s="6"/>
      <c r="DSG121" s="6"/>
      <c r="DSH121" s="6"/>
      <c r="DSI121" s="6"/>
      <c r="DSJ121" s="6"/>
      <c r="DSK121" s="6"/>
      <c r="DSL121" s="6"/>
      <c r="DSM121" s="6"/>
      <c r="DSN121" s="6"/>
      <c r="DSO121" s="6"/>
      <c r="DSP121" s="6"/>
      <c r="DSQ121" s="6"/>
      <c r="DSR121" s="6"/>
      <c r="DSS121" s="6"/>
      <c r="DST121" s="6"/>
      <c r="DSU121" s="6"/>
      <c r="DSV121" s="6"/>
      <c r="DSW121" s="6"/>
      <c r="DSX121" s="6"/>
      <c r="DSY121" s="6"/>
      <c r="DSZ121" s="6"/>
      <c r="DTA121" s="6"/>
      <c r="DTB121" s="6"/>
      <c r="DTC121" s="6"/>
      <c r="DTD121" s="6"/>
      <c r="DTE121" s="6"/>
      <c r="DTF121" s="6"/>
      <c r="DTG121" s="6"/>
      <c r="DTH121" s="6"/>
      <c r="DTI121" s="6"/>
      <c r="DTJ121" s="6"/>
      <c r="DTK121" s="6"/>
      <c r="DTL121" s="6"/>
      <c r="DTM121" s="6"/>
      <c r="DTN121" s="6"/>
      <c r="DTO121" s="6"/>
      <c r="DTP121" s="6"/>
      <c r="DTQ121" s="6"/>
      <c r="DTR121" s="6"/>
      <c r="DTS121" s="6"/>
      <c r="DTT121" s="6"/>
      <c r="DTU121" s="6"/>
      <c r="DTV121" s="6"/>
      <c r="DTW121" s="6"/>
      <c r="DTX121" s="6"/>
      <c r="DTY121" s="6"/>
      <c r="DTZ121" s="6"/>
      <c r="DUA121" s="6"/>
      <c r="DUB121" s="6"/>
      <c r="DUC121" s="6"/>
      <c r="DUD121" s="6"/>
      <c r="DUE121" s="6"/>
      <c r="DUF121" s="6"/>
      <c r="DUG121" s="6"/>
      <c r="DUH121" s="6"/>
      <c r="DUI121" s="6"/>
      <c r="DUJ121" s="6"/>
      <c r="DUK121" s="6"/>
      <c r="DUL121" s="6"/>
      <c r="DUM121" s="6"/>
      <c r="DUN121" s="6"/>
      <c r="DUO121" s="6"/>
      <c r="DUP121" s="6"/>
      <c r="DUQ121" s="6"/>
      <c r="DUR121" s="6"/>
      <c r="DUS121" s="6"/>
      <c r="DUT121" s="6"/>
      <c r="DUU121" s="6"/>
      <c r="DUV121" s="6"/>
      <c r="DUW121" s="6"/>
      <c r="DUX121" s="6"/>
      <c r="DUY121" s="6"/>
      <c r="DUZ121" s="6"/>
      <c r="DVA121" s="6"/>
      <c r="DVB121" s="6"/>
      <c r="DVC121" s="6"/>
      <c r="DVD121" s="6"/>
      <c r="DVE121" s="6"/>
      <c r="DVF121" s="6"/>
      <c r="DVG121" s="6"/>
      <c r="DVH121" s="6"/>
      <c r="DVI121" s="6"/>
      <c r="DVJ121" s="6"/>
      <c r="DVK121" s="6"/>
      <c r="DVL121" s="6"/>
      <c r="DVM121" s="6"/>
      <c r="DVN121" s="6"/>
      <c r="DVO121" s="6"/>
      <c r="DVP121" s="6"/>
      <c r="DVQ121" s="6"/>
      <c r="DVR121" s="6"/>
      <c r="DVS121" s="6"/>
      <c r="DVT121" s="6"/>
      <c r="DVU121" s="6"/>
      <c r="DVV121" s="6"/>
      <c r="DVW121" s="6"/>
      <c r="DVX121" s="6"/>
      <c r="DVY121" s="6"/>
      <c r="DVZ121" s="6"/>
      <c r="DWA121" s="6"/>
      <c r="DWB121" s="6"/>
      <c r="DWC121" s="6"/>
      <c r="DWD121" s="6"/>
      <c r="DWE121" s="6"/>
      <c r="DWF121" s="6"/>
      <c r="DWG121" s="6"/>
      <c r="DWH121" s="6"/>
      <c r="DWI121" s="6"/>
      <c r="DWJ121" s="6"/>
      <c r="DWK121" s="6"/>
      <c r="DWL121" s="6"/>
      <c r="DWM121" s="6"/>
      <c r="DWN121" s="6"/>
      <c r="DWO121" s="6"/>
      <c r="DWP121" s="6"/>
      <c r="DWQ121" s="6"/>
      <c r="DWR121" s="6"/>
      <c r="DWS121" s="6"/>
      <c r="DWT121" s="6"/>
      <c r="DWU121" s="6"/>
      <c r="DWV121" s="6"/>
      <c r="DWW121" s="6"/>
      <c r="DWX121" s="6"/>
      <c r="DWY121" s="6"/>
      <c r="DWZ121" s="6"/>
      <c r="DXA121" s="6"/>
      <c r="DXB121" s="6"/>
      <c r="DXC121" s="6"/>
      <c r="DXD121" s="6"/>
      <c r="DXE121" s="6"/>
      <c r="DXF121" s="6"/>
      <c r="DXG121" s="6"/>
      <c r="DXH121" s="6"/>
      <c r="DXI121" s="6"/>
      <c r="DXJ121" s="6"/>
      <c r="DXK121" s="6"/>
      <c r="DXL121" s="6"/>
      <c r="DXM121" s="6"/>
      <c r="DXN121" s="6"/>
      <c r="DXO121" s="6"/>
      <c r="DXP121" s="6"/>
      <c r="DXQ121" s="6"/>
      <c r="DXR121" s="6"/>
      <c r="DXS121" s="6"/>
      <c r="DXT121" s="6"/>
      <c r="DXU121" s="6"/>
      <c r="DXV121" s="6"/>
      <c r="DXW121" s="6"/>
      <c r="DXX121" s="6"/>
      <c r="DXY121" s="6"/>
      <c r="DXZ121" s="6"/>
      <c r="DYA121" s="6"/>
      <c r="DYB121" s="6"/>
      <c r="DYC121" s="6"/>
      <c r="DYD121" s="6"/>
      <c r="DYE121" s="6"/>
      <c r="DYF121" s="6"/>
      <c r="DYG121" s="6"/>
      <c r="DYH121" s="6"/>
      <c r="DYI121" s="6"/>
      <c r="DYJ121" s="6"/>
      <c r="DYK121" s="6"/>
      <c r="DYL121" s="6"/>
      <c r="DYM121" s="6"/>
      <c r="DYN121" s="6"/>
      <c r="DYO121" s="6"/>
      <c r="DYP121" s="6"/>
      <c r="DYQ121" s="6"/>
      <c r="DYR121" s="6"/>
      <c r="DYS121" s="6"/>
      <c r="DYT121" s="6"/>
      <c r="DYU121" s="6"/>
      <c r="DYV121" s="6"/>
      <c r="DYW121" s="6"/>
      <c r="DYX121" s="6"/>
      <c r="DYY121" s="6"/>
      <c r="DYZ121" s="6"/>
      <c r="DZA121" s="6"/>
      <c r="DZB121" s="6"/>
      <c r="DZC121" s="6"/>
      <c r="DZD121" s="6"/>
      <c r="DZE121" s="6"/>
      <c r="DZF121" s="6"/>
      <c r="DZG121" s="6"/>
      <c r="DZH121" s="6"/>
      <c r="DZI121" s="6"/>
      <c r="DZJ121" s="6"/>
      <c r="DZK121" s="6"/>
      <c r="DZL121" s="6"/>
      <c r="DZM121" s="6"/>
      <c r="DZN121" s="6"/>
      <c r="DZO121" s="6"/>
      <c r="DZP121" s="6"/>
      <c r="DZQ121" s="6"/>
      <c r="DZR121" s="6"/>
      <c r="DZS121" s="6"/>
      <c r="DZT121" s="6"/>
      <c r="DZU121" s="6"/>
      <c r="DZV121" s="6"/>
      <c r="DZW121" s="6"/>
      <c r="DZX121" s="6"/>
      <c r="DZY121" s="6"/>
      <c r="DZZ121" s="6"/>
      <c r="EAA121" s="6"/>
      <c r="EAB121" s="6"/>
      <c r="EAC121" s="6"/>
      <c r="EAD121" s="6"/>
      <c r="EAE121" s="6"/>
      <c r="EAF121" s="6"/>
      <c r="EAG121" s="6"/>
      <c r="EAH121" s="6"/>
      <c r="EAI121" s="6"/>
      <c r="EAJ121" s="6"/>
      <c r="EAK121" s="6"/>
      <c r="EAL121" s="6"/>
      <c r="EAM121" s="6"/>
      <c r="EAN121" s="6"/>
      <c r="EAO121" s="6"/>
      <c r="EAP121" s="6"/>
      <c r="EAQ121" s="6"/>
      <c r="EAR121" s="6"/>
      <c r="EAS121" s="6"/>
      <c r="EAT121" s="6"/>
      <c r="EAU121" s="6"/>
      <c r="EAV121" s="6"/>
      <c r="EAW121" s="6"/>
      <c r="EAX121" s="6"/>
      <c r="EAY121" s="6"/>
      <c r="EAZ121" s="6"/>
      <c r="EBA121" s="6"/>
      <c r="EBB121" s="6"/>
      <c r="EBC121" s="6"/>
      <c r="EBD121" s="6"/>
      <c r="EBE121" s="6"/>
      <c r="EBF121" s="6"/>
      <c r="EBG121" s="6"/>
      <c r="EBH121" s="6"/>
      <c r="EBI121" s="6"/>
      <c r="EBJ121" s="6"/>
      <c r="EBK121" s="6"/>
      <c r="EBL121" s="6"/>
      <c r="EBM121" s="6"/>
      <c r="EBN121" s="6"/>
      <c r="EBO121" s="6"/>
      <c r="EBP121" s="6"/>
      <c r="EBQ121" s="6"/>
      <c r="EBR121" s="6"/>
      <c r="EBS121" s="6"/>
      <c r="EBT121" s="6"/>
      <c r="EBU121" s="6"/>
      <c r="EBV121" s="6"/>
      <c r="EBW121" s="6"/>
      <c r="EBX121" s="6"/>
      <c r="EBY121" s="6"/>
      <c r="EBZ121" s="6"/>
      <c r="ECA121" s="6"/>
      <c r="ECB121" s="6"/>
      <c r="ECC121" s="6"/>
      <c r="ECD121" s="6"/>
      <c r="ECE121" s="6"/>
      <c r="ECF121" s="6"/>
      <c r="ECG121" s="6"/>
      <c r="ECH121" s="6"/>
      <c r="ECI121" s="6"/>
      <c r="ECJ121" s="6"/>
      <c r="ECK121" s="6"/>
      <c r="ECL121" s="6"/>
      <c r="ECM121" s="6"/>
      <c r="ECN121" s="6"/>
      <c r="ECO121" s="6"/>
      <c r="ECP121" s="6"/>
      <c r="ECQ121" s="6"/>
      <c r="ECR121" s="6"/>
      <c r="ECS121" s="6"/>
      <c r="ECT121" s="6"/>
      <c r="ECU121" s="6"/>
      <c r="ECV121" s="6"/>
      <c r="ECW121" s="6"/>
      <c r="ECX121" s="6"/>
      <c r="ECY121" s="6"/>
      <c r="ECZ121" s="6"/>
      <c r="EDA121" s="6"/>
      <c r="EDB121" s="6"/>
      <c r="EDC121" s="6"/>
      <c r="EDD121" s="6"/>
      <c r="EDE121" s="6"/>
      <c r="EDF121" s="6"/>
      <c r="EDG121" s="6"/>
      <c r="EDH121" s="6"/>
      <c r="EDI121" s="6"/>
      <c r="EDJ121" s="6"/>
      <c r="EDK121" s="6"/>
      <c r="EDL121" s="6"/>
      <c r="EDM121" s="6"/>
      <c r="EDN121" s="6"/>
      <c r="EDO121" s="6"/>
      <c r="EDP121" s="6"/>
      <c r="EDQ121" s="6"/>
      <c r="EDR121" s="6"/>
      <c r="EDS121" s="6"/>
      <c r="EDT121" s="6"/>
      <c r="EDU121" s="6"/>
      <c r="EDV121" s="6"/>
      <c r="EDW121" s="6"/>
      <c r="EDX121" s="6"/>
      <c r="EDY121" s="6"/>
      <c r="EDZ121" s="6"/>
      <c r="EEA121" s="6"/>
      <c r="EEB121" s="6"/>
      <c r="EEC121" s="6"/>
      <c r="EED121" s="6"/>
      <c r="EEE121" s="6"/>
      <c r="EEF121" s="6"/>
      <c r="EEG121" s="6"/>
      <c r="EEH121" s="6"/>
      <c r="EEI121" s="6"/>
      <c r="EEJ121" s="6"/>
      <c r="EEK121" s="6"/>
      <c r="EEL121" s="6"/>
      <c r="EEM121" s="6"/>
      <c r="EEN121" s="6"/>
      <c r="EEO121" s="6"/>
      <c r="EEP121" s="6"/>
      <c r="EEQ121" s="6"/>
      <c r="EER121" s="6"/>
      <c r="EES121" s="6"/>
      <c r="EET121" s="6"/>
      <c r="EEU121" s="6"/>
      <c r="EEV121" s="6"/>
      <c r="EEW121" s="6"/>
      <c r="EEX121" s="6"/>
      <c r="EEY121" s="6"/>
      <c r="EEZ121" s="6"/>
      <c r="EFA121" s="6"/>
      <c r="EFB121" s="6"/>
      <c r="EFC121" s="6"/>
      <c r="EFD121" s="6"/>
      <c r="EFE121" s="6"/>
      <c r="EFF121" s="6"/>
      <c r="EFG121" s="6"/>
      <c r="EFH121" s="6"/>
      <c r="EFI121" s="6"/>
      <c r="EFJ121" s="6"/>
      <c r="EFK121" s="6"/>
      <c r="EFL121" s="6"/>
      <c r="EFM121" s="6"/>
      <c r="EFN121" s="6"/>
      <c r="EFO121" s="6"/>
      <c r="EFP121" s="6"/>
      <c r="EFQ121" s="6"/>
      <c r="EFR121" s="6"/>
      <c r="EFS121" s="6"/>
      <c r="EFT121" s="6"/>
      <c r="EFU121" s="6"/>
      <c r="EFV121" s="6"/>
      <c r="EFW121" s="6"/>
      <c r="EFX121" s="6"/>
      <c r="EFY121" s="6"/>
      <c r="EFZ121" s="6"/>
      <c r="EGA121" s="6"/>
      <c r="EGB121" s="6"/>
      <c r="EGC121" s="6"/>
      <c r="EGD121" s="6"/>
      <c r="EGE121" s="6"/>
      <c r="EGF121" s="6"/>
      <c r="EGG121" s="6"/>
      <c r="EGH121" s="6"/>
      <c r="EGI121" s="6"/>
      <c r="EGJ121" s="6"/>
      <c r="EGK121" s="6"/>
      <c r="EGL121" s="6"/>
      <c r="EGM121" s="6"/>
      <c r="EGN121" s="6"/>
      <c r="EGO121" s="6"/>
      <c r="EGP121" s="6"/>
      <c r="EGQ121" s="6"/>
      <c r="EGR121" s="6"/>
      <c r="EGS121" s="6"/>
      <c r="EGT121" s="6"/>
      <c r="EGU121" s="6"/>
      <c r="EGV121" s="6"/>
      <c r="EGW121" s="6"/>
      <c r="EGX121" s="6"/>
      <c r="EGY121" s="6"/>
      <c r="EGZ121" s="6"/>
      <c r="EHA121" s="6"/>
      <c r="EHB121" s="6"/>
      <c r="EHC121" s="6"/>
      <c r="EHD121" s="6"/>
      <c r="EHE121" s="6"/>
      <c r="EHF121" s="6"/>
      <c r="EHG121" s="6"/>
      <c r="EHH121" s="6"/>
      <c r="EHI121" s="6"/>
      <c r="EHJ121" s="6"/>
      <c r="EHK121" s="6"/>
      <c r="EHL121" s="6"/>
      <c r="EHM121" s="6"/>
      <c r="EHN121" s="6"/>
      <c r="EHO121" s="6"/>
      <c r="EHP121" s="6"/>
      <c r="EHQ121" s="6"/>
      <c r="EHR121" s="6"/>
      <c r="EHS121" s="6"/>
      <c r="EHT121" s="6"/>
      <c r="EHU121" s="6"/>
      <c r="EHV121" s="6"/>
      <c r="EHW121" s="6"/>
      <c r="EHX121" s="6"/>
      <c r="EHY121" s="6"/>
      <c r="EHZ121" s="6"/>
      <c r="EIA121" s="6"/>
      <c r="EIB121" s="6"/>
      <c r="EIC121" s="6"/>
      <c r="EID121" s="6"/>
      <c r="EIE121" s="6"/>
      <c r="EIF121" s="6"/>
      <c r="EIG121" s="6"/>
      <c r="EIH121" s="6"/>
      <c r="EII121" s="6"/>
      <c r="EIJ121" s="6"/>
      <c r="EIK121" s="6"/>
      <c r="EIL121" s="6"/>
      <c r="EIM121" s="6"/>
      <c r="EIN121" s="6"/>
      <c r="EIO121" s="6"/>
      <c r="EIP121" s="6"/>
      <c r="EIQ121" s="6"/>
      <c r="EIR121" s="6"/>
      <c r="EIS121" s="6"/>
      <c r="EIT121" s="6"/>
      <c r="EIU121" s="6"/>
      <c r="EIV121" s="6"/>
      <c r="EIW121" s="6"/>
      <c r="EIX121" s="6"/>
      <c r="EIY121" s="6"/>
      <c r="EIZ121" s="6"/>
      <c r="EJA121" s="6"/>
      <c r="EJB121" s="6"/>
      <c r="EJC121" s="6"/>
      <c r="EJD121" s="6"/>
      <c r="EJE121" s="6"/>
      <c r="EJF121" s="6"/>
      <c r="EJG121" s="6"/>
      <c r="EJH121" s="6"/>
      <c r="EJI121" s="6"/>
      <c r="EJJ121" s="6"/>
      <c r="EJK121" s="6"/>
      <c r="EJL121" s="6"/>
      <c r="EJM121" s="6"/>
      <c r="EJN121" s="6"/>
      <c r="EJO121" s="6"/>
      <c r="EJP121" s="6"/>
      <c r="EJQ121" s="6"/>
      <c r="EJR121" s="6"/>
      <c r="EJS121" s="6"/>
      <c r="EJT121" s="6"/>
      <c r="EJU121" s="6"/>
      <c r="EJV121" s="6"/>
      <c r="EJW121" s="6"/>
      <c r="EJX121" s="6"/>
      <c r="EJY121" s="6"/>
      <c r="EJZ121" s="6"/>
      <c r="EKA121" s="6"/>
      <c r="EKB121" s="6"/>
      <c r="EKC121" s="6"/>
      <c r="EKD121" s="6"/>
      <c r="EKE121" s="6"/>
      <c r="EKF121" s="6"/>
      <c r="EKG121" s="6"/>
      <c r="EKH121" s="6"/>
      <c r="EKI121" s="6"/>
      <c r="EKJ121" s="6"/>
      <c r="EKK121" s="6"/>
      <c r="EKL121" s="6"/>
      <c r="EKM121" s="6"/>
      <c r="EKN121" s="6"/>
      <c r="EKO121" s="6"/>
      <c r="EKP121" s="6"/>
      <c r="EKQ121" s="6"/>
      <c r="EKR121" s="6"/>
      <c r="EKS121" s="6"/>
      <c r="EKT121" s="6"/>
      <c r="EKU121" s="6"/>
      <c r="EKV121" s="6"/>
      <c r="EKW121" s="6"/>
      <c r="EKX121" s="6"/>
      <c r="EKY121" s="6"/>
      <c r="EKZ121" s="6"/>
      <c r="ELA121" s="6"/>
      <c r="ELB121" s="6"/>
      <c r="ELC121" s="6"/>
      <c r="ELD121" s="6"/>
      <c r="ELE121" s="6"/>
      <c r="ELF121" s="6"/>
      <c r="ELG121" s="6"/>
      <c r="ELH121" s="6"/>
      <c r="ELI121" s="6"/>
      <c r="ELJ121" s="6"/>
      <c r="ELK121" s="6"/>
      <c r="ELL121" s="6"/>
      <c r="ELM121" s="6"/>
      <c r="ELN121" s="6"/>
      <c r="ELO121" s="6"/>
      <c r="ELP121" s="6"/>
      <c r="ELQ121" s="6"/>
      <c r="ELR121" s="6"/>
      <c r="ELS121" s="6"/>
      <c r="ELT121" s="6"/>
      <c r="ELU121" s="6"/>
      <c r="ELV121" s="6"/>
      <c r="ELW121" s="6"/>
      <c r="ELX121" s="6"/>
      <c r="ELY121" s="6"/>
      <c r="ELZ121" s="6"/>
      <c r="EMA121" s="6"/>
      <c r="EMB121" s="6"/>
      <c r="EMC121" s="6"/>
      <c r="EMD121" s="6"/>
      <c r="EME121" s="6"/>
      <c r="EMF121" s="6"/>
      <c r="EMG121" s="6"/>
      <c r="EMH121" s="6"/>
      <c r="EMI121" s="6"/>
      <c r="EMJ121" s="6"/>
      <c r="EMK121" s="6"/>
      <c r="EML121" s="6"/>
      <c r="EMM121" s="6"/>
      <c r="EMN121" s="6"/>
      <c r="EMO121" s="6"/>
      <c r="EMP121" s="6"/>
      <c r="EMQ121" s="6"/>
      <c r="EMR121" s="6"/>
      <c r="EMS121" s="6"/>
      <c r="EMT121" s="6"/>
      <c r="EMU121" s="6"/>
      <c r="EMV121" s="6"/>
      <c r="EMW121" s="6"/>
      <c r="EMX121" s="6"/>
      <c r="EMY121" s="6"/>
      <c r="EMZ121" s="6"/>
      <c r="ENA121" s="6"/>
      <c r="ENB121" s="6"/>
      <c r="ENC121" s="6"/>
      <c r="END121" s="6"/>
      <c r="ENE121" s="6"/>
      <c r="ENF121" s="6"/>
      <c r="ENG121" s="6"/>
      <c r="ENH121" s="6"/>
      <c r="ENI121" s="6"/>
      <c r="ENJ121" s="6"/>
      <c r="ENK121" s="6"/>
      <c r="ENL121" s="6"/>
      <c r="ENM121" s="6"/>
      <c r="ENN121" s="6"/>
      <c r="ENO121" s="6"/>
      <c r="ENP121" s="6"/>
      <c r="ENQ121" s="6"/>
      <c r="ENR121" s="6"/>
      <c r="ENS121" s="6"/>
      <c r="ENT121" s="6"/>
      <c r="ENU121" s="6"/>
      <c r="ENV121" s="6"/>
      <c r="ENW121" s="6"/>
      <c r="ENX121" s="6"/>
      <c r="ENY121" s="6"/>
      <c r="ENZ121" s="6"/>
      <c r="EOA121" s="6"/>
      <c r="EOB121" s="6"/>
      <c r="EOC121" s="6"/>
      <c r="EOD121" s="6"/>
      <c r="EOE121" s="6"/>
      <c r="EOF121" s="6"/>
      <c r="EOG121" s="6"/>
      <c r="EOH121" s="6"/>
      <c r="EOI121" s="6"/>
      <c r="EOJ121" s="6"/>
      <c r="EOK121" s="6"/>
      <c r="EOL121" s="6"/>
      <c r="EOM121" s="6"/>
      <c r="EON121" s="6"/>
      <c r="EOO121" s="6"/>
      <c r="EOP121" s="6"/>
      <c r="EOQ121" s="6"/>
      <c r="EOR121" s="6"/>
      <c r="EOS121" s="6"/>
      <c r="EOT121" s="6"/>
      <c r="EOU121" s="6"/>
      <c r="EOV121" s="6"/>
      <c r="EOW121" s="6"/>
      <c r="EOX121" s="6"/>
      <c r="EOY121" s="6"/>
      <c r="EOZ121" s="6"/>
      <c r="EPA121" s="6"/>
      <c r="EPB121" s="6"/>
      <c r="EPC121" s="6"/>
      <c r="EPD121" s="6"/>
      <c r="EPE121" s="6"/>
      <c r="EPF121" s="6"/>
      <c r="EPG121" s="6"/>
      <c r="EPH121" s="6"/>
      <c r="EPI121" s="6"/>
      <c r="EPJ121" s="6"/>
      <c r="EPK121" s="6"/>
      <c r="EPL121" s="6"/>
      <c r="EPM121" s="6"/>
      <c r="EPN121" s="6"/>
      <c r="EPO121" s="6"/>
      <c r="EPP121" s="6"/>
      <c r="EPQ121" s="6"/>
      <c r="EPR121" s="6"/>
      <c r="EPS121" s="6"/>
      <c r="EPT121" s="6"/>
      <c r="EPU121" s="6"/>
      <c r="EPV121" s="6"/>
      <c r="EPW121" s="6"/>
      <c r="EPX121" s="6"/>
      <c r="EPY121" s="6"/>
      <c r="EPZ121" s="6"/>
      <c r="EQA121" s="6"/>
      <c r="EQB121" s="6"/>
      <c r="EQC121" s="6"/>
      <c r="EQD121" s="6"/>
      <c r="EQE121" s="6"/>
      <c r="EQF121" s="6"/>
      <c r="EQG121" s="6"/>
      <c r="EQH121" s="6"/>
      <c r="EQI121" s="6"/>
      <c r="EQJ121" s="6"/>
      <c r="EQK121" s="6"/>
      <c r="EQL121" s="6"/>
      <c r="EQM121" s="6"/>
      <c r="EQN121" s="6"/>
      <c r="EQO121" s="6"/>
      <c r="EQP121" s="6"/>
      <c r="EQQ121" s="6"/>
      <c r="EQR121" s="6"/>
      <c r="EQS121" s="6"/>
      <c r="EQT121" s="6"/>
      <c r="EQU121" s="6"/>
      <c r="EQV121" s="6"/>
      <c r="EQW121" s="6"/>
      <c r="EQX121" s="6"/>
      <c r="EQY121" s="6"/>
      <c r="EQZ121" s="6"/>
      <c r="ERA121" s="6"/>
      <c r="ERB121" s="6"/>
      <c r="ERC121" s="6"/>
      <c r="ERD121" s="6"/>
      <c r="ERE121" s="6"/>
      <c r="ERF121" s="6"/>
      <c r="ERG121" s="6"/>
      <c r="ERH121" s="6"/>
      <c r="ERI121" s="6"/>
      <c r="ERJ121" s="6"/>
      <c r="ERK121" s="6"/>
      <c r="ERL121" s="6"/>
      <c r="ERM121" s="6"/>
      <c r="ERN121" s="6"/>
      <c r="ERO121" s="6"/>
      <c r="ERP121" s="6"/>
      <c r="ERQ121" s="6"/>
      <c r="ERR121" s="6"/>
      <c r="ERS121" s="6"/>
      <c r="ERT121" s="6"/>
      <c r="ERU121" s="6"/>
      <c r="ERV121" s="6"/>
      <c r="ERW121" s="6"/>
      <c r="ERX121" s="6"/>
      <c r="ERY121" s="6"/>
      <c r="ERZ121" s="6"/>
      <c r="ESA121" s="6"/>
      <c r="ESB121" s="6"/>
      <c r="ESC121" s="6"/>
      <c r="ESD121" s="6"/>
      <c r="ESE121" s="6"/>
      <c r="ESF121" s="6"/>
      <c r="ESG121" s="6"/>
      <c r="ESH121" s="6"/>
      <c r="ESI121" s="6"/>
      <c r="ESJ121" s="6"/>
      <c r="ESK121" s="6"/>
      <c r="ESL121" s="6"/>
      <c r="ESM121" s="6"/>
      <c r="ESN121" s="6"/>
      <c r="ESO121" s="6"/>
      <c r="ESP121" s="6"/>
      <c r="ESQ121" s="6"/>
      <c r="ESR121" s="6"/>
      <c r="ESS121" s="6"/>
      <c r="EST121" s="6"/>
      <c r="ESU121" s="6"/>
      <c r="ESV121" s="6"/>
      <c r="ESW121" s="6"/>
      <c r="ESX121" s="6"/>
      <c r="ESY121" s="6"/>
      <c r="ESZ121" s="6"/>
      <c r="ETA121" s="6"/>
      <c r="ETB121" s="6"/>
      <c r="ETC121" s="6"/>
      <c r="ETD121" s="6"/>
      <c r="ETE121" s="6"/>
      <c r="ETF121" s="6"/>
      <c r="ETG121" s="6"/>
      <c r="ETH121" s="6"/>
      <c r="ETI121" s="6"/>
      <c r="ETJ121" s="6"/>
      <c r="ETK121" s="6"/>
      <c r="ETL121" s="6"/>
      <c r="ETM121" s="6"/>
      <c r="ETN121" s="6"/>
      <c r="ETO121" s="6"/>
      <c r="ETP121" s="6"/>
      <c r="ETQ121" s="6"/>
      <c r="ETR121" s="6"/>
      <c r="ETS121" s="6"/>
      <c r="ETT121" s="6"/>
      <c r="ETU121" s="6"/>
      <c r="ETV121" s="6"/>
      <c r="ETW121" s="6"/>
      <c r="ETX121" s="6"/>
      <c r="ETY121" s="6"/>
      <c r="ETZ121" s="6"/>
      <c r="EUA121" s="6"/>
      <c r="EUB121" s="6"/>
      <c r="EUC121" s="6"/>
      <c r="EUD121" s="6"/>
      <c r="EUE121" s="6"/>
      <c r="EUF121" s="6"/>
      <c r="EUG121" s="6"/>
      <c r="EUH121" s="6"/>
      <c r="EUI121" s="6"/>
      <c r="EUJ121" s="6"/>
      <c r="EUK121" s="6"/>
      <c r="EUL121" s="6"/>
      <c r="EUM121" s="6"/>
      <c r="EUN121" s="6"/>
      <c r="EUO121" s="6"/>
      <c r="EUP121" s="6"/>
      <c r="EUQ121" s="6"/>
      <c r="EUR121" s="6"/>
      <c r="EUS121" s="6"/>
      <c r="EUT121" s="6"/>
      <c r="EUU121" s="6"/>
      <c r="EUV121" s="6"/>
      <c r="EUW121" s="6"/>
      <c r="EUX121" s="6"/>
      <c r="EUY121" s="6"/>
      <c r="EUZ121" s="6"/>
      <c r="EVA121" s="6"/>
      <c r="EVB121" s="6"/>
      <c r="EVC121" s="6"/>
      <c r="EVD121" s="6"/>
      <c r="EVE121" s="6"/>
      <c r="EVF121" s="6"/>
      <c r="EVG121" s="6"/>
      <c r="EVH121" s="6"/>
      <c r="EVI121" s="6"/>
      <c r="EVJ121" s="6"/>
      <c r="EVK121" s="6"/>
      <c r="EVL121" s="6"/>
      <c r="EVM121" s="6"/>
      <c r="EVN121" s="6"/>
      <c r="EVO121" s="6"/>
      <c r="EVP121" s="6"/>
      <c r="EVQ121" s="6"/>
      <c r="EVR121" s="6"/>
      <c r="EVS121" s="6"/>
      <c r="EVT121" s="6"/>
      <c r="EVU121" s="6"/>
      <c r="EVV121" s="6"/>
      <c r="EVW121" s="6"/>
      <c r="EVX121" s="6"/>
      <c r="EVY121" s="6"/>
      <c r="EVZ121" s="6"/>
      <c r="EWA121" s="6"/>
      <c r="EWB121" s="6"/>
      <c r="EWC121" s="6"/>
      <c r="EWD121" s="6"/>
      <c r="EWE121" s="6"/>
      <c r="EWF121" s="6"/>
      <c r="EWG121" s="6"/>
      <c r="EWH121" s="6"/>
      <c r="EWI121" s="6"/>
      <c r="EWJ121" s="6"/>
      <c r="EWK121" s="6"/>
      <c r="EWL121" s="6"/>
      <c r="EWM121" s="6"/>
      <c r="EWN121" s="6"/>
      <c r="EWO121" s="6"/>
      <c r="EWP121" s="6"/>
      <c r="EWQ121" s="6"/>
      <c r="EWR121" s="6"/>
      <c r="EWS121" s="6"/>
      <c r="EWT121" s="6"/>
      <c r="EWU121" s="6"/>
      <c r="EWV121" s="6"/>
      <c r="EWW121" s="6"/>
      <c r="EWX121" s="6"/>
      <c r="EWY121" s="6"/>
      <c r="EWZ121" s="6"/>
      <c r="EXA121" s="6"/>
      <c r="EXB121" s="6"/>
      <c r="EXC121" s="6"/>
      <c r="EXD121" s="6"/>
      <c r="EXE121" s="6"/>
      <c r="EXF121" s="6"/>
      <c r="EXG121" s="6"/>
      <c r="EXH121" s="6"/>
      <c r="EXI121" s="6"/>
      <c r="EXJ121" s="6"/>
      <c r="EXK121" s="6"/>
      <c r="EXL121" s="6"/>
      <c r="EXM121" s="6"/>
      <c r="EXN121" s="6"/>
      <c r="EXO121" s="6"/>
      <c r="EXP121" s="6"/>
      <c r="EXQ121" s="6"/>
      <c r="EXR121" s="6"/>
      <c r="EXS121" s="6"/>
      <c r="EXT121" s="6"/>
      <c r="EXU121" s="6"/>
      <c r="EXV121" s="6"/>
      <c r="EXW121" s="6"/>
      <c r="EXX121" s="6"/>
      <c r="EXY121" s="6"/>
      <c r="EXZ121" s="6"/>
      <c r="EYA121" s="6"/>
      <c r="EYB121" s="6"/>
      <c r="EYC121" s="6"/>
      <c r="EYD121" s="6"/>
      <c r="EYE121" s="6"/>
      <c r="EYF121" s="6"/>
      <c r="EYG121" s="6"/>
      <c r="EYH121" s="6"/>
      <c r="EYI121" s="6"/>
      <c r="EYJ121" s="6"/>
      <c r="EYK121" s="6"/>
      <c r="EYL121" s="6"/>
      <c r="EYM121" s="6"/>
      <c r="EYN121" s="6"/>
      <c r="EYO121" s="6"/>
      <c r="EYP121" s="6"/>
      <c r="EYQ121" s="6"/>
      <c r="EYR121" s="6"/>
      <c r="EYS121" s="6"/>
      <c r="EYT121" s="6"/>
      <c r="EYU121" s="6"/>
      <c r="EYV121" s="6"/>
      <c r="EYW121" s="6"/>
      <c r="EYX121" s="6"/>
      <c r="EYY121" s="6"/>
      <c r="EYZ121" s="6"/>
      <c r="EZA121" s="6"/>
      <c r="EZB121" s="6"/>
      <c r="EZC121" s="6"/>
      <c r="EZD121" s="6"/>
      <c r="EZE121" s="6"/>
      <c r="EZF121" s="6"/>
      <c r="EZG121" s="6"/>
      <c r="EZH121" s="6"/>
      <c r="EZI121" s="6"/>
      <c r="EZJ121" s="6"/>
      <c r="EZK121" s="6"/>
      <c r="EZL121" s="6"/>
      <c r="EZM121" s="6"/>
      <c r="EZN121" s="6"/>
      <c r="EZO121" s="6"/>
      <c r="EZP121" s="6"/>
      <c r="EZQ121" s="6"/>
      <c r="EZR121" s="6"/>
      <c r="EZS121" s="6"/>
      <c r="EZT121" s="6"/>
      <c r="EZU121" s="6"/>
      <c r="EZV121" s="6"/>
      <c r="EZW121" s="6"/>
      <c r="EZX121" s="6"/>
      <c r="EZY121" s="6"/>
      <c r="EZZ121" s="6"/>
      <c r="FAA121" s="6"/>
      <c r="FAB121" s="6"/>
      <c r="FAC121" s="6"/>
      <c r="FAD121" s="6"/>
      <c r="FAE121" s="6"/>
      <c r="FAF121" s="6"/>
      <c r="FAG121" s="6"/>
      <c r="FAH121" s="6"/>
      <c r="FAI121" s="6"/>
      <c r="FAJ121" s="6"/>
      <c r="FAK121" s="6"/>
      <c r="FAL121" s="6"/>
      <c r="FAM121" s="6"/>
      <c r="FAN121" s="6"/>
      <c r="FAO121" s="6"/>
      <c r="FAP121" s="6"/>
      <c r="FAQ121" s="6"/>
      <c r="FAR121" s="6"/>
      <c r="FAS121" s="6"/>
      <c r="FAT121" s="6"/>
      <c r="FAU121" s="6"/>
      <c r="FAV121" s="6"/>
      <c r="FAW121" s="6"/>
      <c r="FAX121" s="6"/>
      <c r="FAY121" s="6"/>
      <c r="FAZ121" s="6"/>
      <c r="FBA121" s="6"/>
      <c r="FBB121" s="6"/>
      <c r="FBC121" s="6"/>
      <c r="FBD121" s="6"/>
      <c r="FBE121" s="6"/>
      <c r="FBF121" s="6"/>
      <c r="FBG121" s="6"/>
      <c r="FBH121" s="6"/>
      <c r="FBI121" s="6"/>
      <c r="FBJ121" s="6"/>
      <c r="FBK121" s="6"/>
      <c r="FBL121" s="6"/>
      <c r="FBM121" s="6"/>
      <c r="FBN121" s="6"/>
      <c r="FBO121" s="6"/>
      <c r="FBP121" s="6"/>
      <c r="FBQ121" s="6"/>
      <c r="FBR121" s="6"/>
      <c r="FBS121" s="6"/>
      <c r="FBT121" s="6"/>
      <c r="FBU121" s="6"/>
      <c r="FBV121" s="6"/>
      <c r="FBW121" s="6"/>
      <c r="FBX121" s="6"/>
      <c r="FBY121" s="6"/>
      <c r="FBZ121" s="6"/>
      <c r="FCA121" s="6"/>
      <c r="FCB121" s="6"/>
      <c r="FCC121" s="6"/>
      <c r="FCD121" s="6"/>
      <c r="FCE121" s="6"/>
      <c r="FCF121" s="6"/>
      <c r="FCG121" s="6"/>
      <c r="FCH121" s="6"/>
      <c r="FCI121" s="6"/>
      <c r="FCJ121" s="6"/>
      <c r="FCK121" s="6"/>
      <c r="FCL121" s="6"/>
      <c r="FCM121" s="6"/>
      <c r="FCN121" s="6"/>
      <c r="FCO121" s="6"/>
      <c r="FCP121" s="6"/>
      <c r="FCQ121" s="6"/>
      <c r="FCR121" s="6"/>
      <c r="FCS121" s="6"/>
      <c r="FCT121" s="6"/>
      <c r="FCU121" s="6"/>
      <c r="FCV121" s="6"/>
      <c r="FCW121" s="6"/>
      <c r="FCX121" s="6"/>
      <c r="FCY121" s="6"/>
      <c r="FCZ121" s="6"/>
      <c r="FDA121" s="6"/>
      <c r="FDB121" s="6"/>
      <c r="FDC121" s="6"/>
      <c r="FDD121" s="6"/>
      <c r="FDE121" s="6"/>
      <c r="FDF121" s="6"/>
      <c r="FDG121" s="6"/>
      <c r="FDH121" s="6"/>
      <c r="FDI121" s="6"/>
      <c r="FDJ121" s="6"/>
      <c r="FDK121" s="6"/>
      <c r="FDL121" s="6"/>
      <c r="FDM121" s="6"/>
      <c r="FDN121" s="6"/>
      <c r="FDO121" s="6"/>
      <c r="FDP121" s="6"/>
      <c r="FDQ121" s="6"/>
      <c r="FDR121" s="6"/>
      <c r="FDS121" s="6"/>
      <c r="FDT121" s="6"/>
      <c r="FDU121" s="6"/>
      <c r="FDV121" s="6"/>
      <c r="FDW121" s="6"/>
      <c r="FDX121" s="6"/>
      <c r="FDY121" s="6"/>
      <c r="FDZ121" s="6"/>
      <c r="FEA121" s="6"/>
      <c r="FEB121" s="6"/>
      <c r="FEC121" s="6"/>
      <c r="FED121" s="6"/>
      <c r="FEE121" s="6"/>
      <c r="FEF121" s="6"/>
      <c r="FEG121" s="6"/>
      <c r="FEH121" s="6"/>
      <c r="FEI121" s="6"/>
      <c r="FEJ121" s="6"/>
      <c r="FEK121" s="6"/>
      <c r="FEL121" s="6"/>
      <c r="FEM121" s="6"/>
      <c r="FEN121" s="6"/>
      <c r="FEO121" s="6"/>
      <c r="FEP121" s="6"/>
      <c r="FEQ121" s="6"/>
      <c r="FER121" s="6"/>
      <c r="FES121" s="6"/>
      <c r="FET121" s="6"/>
      <c r="FEU121" s="6"/>
      <c r="FEV121" s="6"/>
      <c r="FEW121" s="6"/>
      <c r="FEX121" s="6"/>
      <c r="FEY121" s="6"/>
      <c r="FEZ121" s="6"/>
      <c r="FFA121" s="6"/>
      <c r="FFB121" s="6"/>
      <c r="FFC121" s="6"/>
      <c r="FFD121" s="6"/>
      <c r="FFE121" s="6"/>
      <c r="FFF121" s="6"/>
      <c r="FFG121" s="6"/>
      <c r="FFH121" s="6"/>
      <c r="FFI121" s="6"/>
      <c r="FFJ121" s="6"/>
      <c r="FFK121" s="6"/>
      <c r="FFL121" s="6"/>
      <c r="FFM121" s="6"/>
      <c r="FFN121" s="6"/>
      <c r="FFO121" s="6"/>
      <c r="FFP121" s="6"/>
      <c r="FFQ121" s="6"/>
      <c r="FFR121" s="6"/>
      <c r="FFS121" s="6"/>
      <c r="FFT121" s="6"/>
      <c r="FFU121" s="6"/>
      <c r="FFV121" s="6"/>
      <c r="FFW121" s="6"/>
      <c r="FFX121" s="6"/>
      <c r="FFY121" s="6"/>
      <c r="FFZ121" s="6"/>
      <c r="FGA121" s="6"/>
      <c r="FGB121" s="6"/>
      <c r="FGC121" s="6"/>
      <c r="FGD121" s="6"/>
      <c r="FGE121" s="6"/>
      <c r="FGF121" s="6"/>
      <c r="FGG121" s="6"/>
      <c r="FGH121" s="6"/>
      <c r="FGI121" s="6"/>
      <c r="FGJ121" s="6"/>
      <c r="FGK121" s="6"/>
      <c r="FGL121" s="6"/>
      <c r="FGM121" s="6"/>
      <c r="FGN121" s="6"/>
      <c r="FGO121" s="6"/>
      <c r="FGP121" s="6"/>
      <c r="FGQ121" s="6"/>
      <c r="FGR121" s="6"/>
      <c r="FGS121" s="6"/>
      <c r="FGT121" s="6"/>
      <c r="FGU121" s="6"/>
      <c r="FGV121" s="6"/>
      <c r="FGW121" s="6"/>
      <c r="FGX121" s="6"/>
      <c r="FGY121" s="6"/>
      <c r="FGZ121" s="6"/>
      <c r="FHA121" s="6"/>
      <c r="FHB121" s="6"/>
      <c r="FHC121" s="6"/>
      <c r="FHD121" s="6"/>
      <c r="FHE121" s="6"/>
      <c r="FHF121" s="6"/>
      <c r="FHG121" s="6"/>
      <c r="FHH121" s="6"/>
      <c r="FHI121" s="6"/>
      <c r="FHJ121" s="6"/>
      <c r="FHK121" s="6"/>
      <c r="FHL121" s="6"/>
      <c r="FHM121" s="6"/>
      <c r="FHN121" s="6"/>
      <c r="FHO121" s="6"/>
      <c r="FHP121" s="6"/>
      <c r="FHQ121" s="6"/>
      <c r="FHR121" s="6"/>
      <c r="FHS121" s="6"/>
      <c r="FHT121" s="6"/>
      <c r="FHU121" s="6"/>
      <c r="FHV121" s="6"/>
      <c r="FHW121" s="6"/>
      <c r="FHX121" s="6"/>
      <c r="FHY121" s="6"/>
      <c r="FHZ121" s="6"/>
      <c r="FIA121" s="6"/>
      <c r="FIB121" s="6"/>
      <c r="FIC121" s="6"/>
      <c r="FID121" s="6"/>
      <c r="FIE121" s="6"/>
      <c r="FIF121" s="6"/>
      <c r="FIG121" s="6"/>
      <c r="FIH121" s="6"/>
      <c r="FII121" s="6"/>
      <c r="FIJ121" s="6"/>
      <c r="FIK121" s="6"/>
      <c r="FIL121" s="6"/>
      <c r="FIM121" s="6"/>
      <c r="FIN121" s="6"/>
      <c r="FIO121" s="6"/>
      <c r="FIP121" s="6"/>
      <c r="FIQ121" s="6"/>
      <c r="FIR121" s="6"/>
      <c r="FIS121" s="6"/>
      <c r="FIT121" s="6"/>
      <c r="FIU121" s="6"/>
      <c r="FIV121" s="6"/>
      <c r="FIW121" s="6"/>
      <c r="FIX121" s="6"/>
      <c r="FIY121" s="6"/>
      <c r="FIZ121" s="6"/>
      <c r="FJA121" s="6"/>
      <c r="FJB121" s="6"/>
      <c r="FJC121" s="6"/>
      <c r="FJD121" s="6"/>
      <c r="FJE121" s="6"/>
      <c r="FJF121" s="6"/>
      <c r="FJG121" s="6"/>
      <c r="FJH121" s="6"/>
      <c r="FJI121" s="6"/>
      <c r="FJJ121" s="6"/>
      <c r="FJK121" s="6"/>
      <c r="FJL121" s="6"/>
      <c r="FJM121" s="6"/>
      <c r="FJN121" s="6"/>
      <c r="FJO121" s="6"/>
      <c r="FJP121" s="6"/>
      <c r="FJQ121" s="6"/>
      <c r="FJR121" s="6"/>
      <c r="FJS121" s="6"/>
      <c r="FJT121" s="6"/>
      <c r="FJU121" s="6"/>
      <c r="FJV121" s="6"/>
      <c r="FJW121" s="6"/>
      <c r="FJX121" s="6"/>
      <c r="FJY121" s="6"/>
      <c r="FJZ121" s="6"/>
      <c r="FKA121" s="6"/>
      <c r="FKB121" s="6"/>
      <c r="FKC121" s="6"/>
      <c r="FKD121" s="6"/>
      <c r="FKE121" s="6"/>
      <c r="FKF121" s="6"/>
      <c r="FKG121" s="6"/>
      <c r="FKH121" s="6"/>
      <c r="FKI121" s="6"/>
      <c r="FKJ121" s="6"/>
      <c r="FKK121" s="6"/>
      <c r="FKL121" s="6"/>
      <c r="FKM121" s="6"/>
      <c r="FKN121" s="6"/>
      <c r="FKO121" s="6"/>
      <c r="FKP121" s="6"/>
      <c r="FKQ121" s="6"/>
      <c r="FKR121" s="6"/>
      <c r="FKS121" s="6"/>
      <c r="FKT121" s="6"/>
      <c r="FKU121" s="6"/>
      <c r="FKV121" s="6"/>
      <c r="FKW121" s="6"/>
      <c r="FKX121" s="6"/>
      <c r="FKY121" s="6"/>
      <c r="FKZ121" s="6"/>
      <c r="FLA121" s="6"/>
      <c r="FLB121" s="6"/>
      <c r="FLC121" s="6"/>
      <c r="FLD121" s="6"/>
      <c r="FLE121" s="6"/>
      <c r="FLF121" s="6"/>
      <c r="FLG121" s="6"/>
      <c r="FLH121" s="6"/>
      <c r="FLI121" s="6"/>
      <c r="FLJ121" s="6"/>
      <c r="FLK121" s="6"/>
      <c r="FLL121" s="6"/>
      <c r="FLM121" s="6"/>
      <c r="FLN121" s="6"/>
      <c r="FLO121" s="6"/>
      <c r="FLP121" s="6"/>
      <c r="FLQ121" s="6"/>
      <c r="FLR121" s="6"/>
      <c r="FLS121" s="6"/>
      <c r="FLT121" s="6"/>
      <c r="FLU121" s="6"/>
      <c r="FLV121" s="6"/>
      <c r="FLW121" s="6"/>
      <c r="FLX121" s="6"/>
      <c r="FLY121" s="6"/>
      <c r="FLZ121" s="6"/>
      <c r="FMA121" s="6"/>
      <c r="FMB121" s="6"/>
      <c r="FMC121" s="6"/>
      <c r="FMD121" s="6"/>
      <c r="FME121" s="6"/>
      <c r="FMF121" s="6"/>
      <c r="FMG121" s="6"/>
      <c r="FMH121" s="6"/>
      <c r="FMI121" s="6"/>
      <c r="FMJ121" s="6"/>
      <c r="FMK121" s="6"/>
      <c r="FML121" s="6"/>
      <c r="FMM121" s="6"/>
      <c r="FMN121" s="6"/>
      <c r="FMO121" s="6"/>
      <c r="FMP121" s="6"/>
      <c r="FMQ121" s="6"/>
      <c r="FMR121" s="6"/>
      <c r="FMS121" s="6"/>
      <c r="FMT121" s="6"/>
      <c r="FMU121" s="6"/>
      <c r="FMV121" s="6"/>
      <c r="FMW121" s="6"/>
      <c r="FMX121" s="6"/>
      <c r="FMY121" s="6"/>
      <c r="FMZ121" s="6"/>
      <c r="FNA121" s="6"/>
      <c r="FNB121" s="6"/>
      <c r="FNC121" s="6"/>
      <c r="FND121" s="6"/>
      <c r="FNE121" s="6"/>
      <c r="FNF121" s="6"/>
      <c r="FNG121" s="6"/>
      <c r="FNH121" s="6"/>
      <c r="FNI121" s="6"/>
      <c r="FNJ121" s="6"/>
      <c r="FNK121" s="6"/>
      <c r="FNL121" s="6"/>
      <c r="FNM121" s="6"/>
      <c r="FNN121" s="6"/>
      <c r="FNO121" s="6"/>
      <c r="FNP121" s="6"/>
      <c r="FNQ121" s="6"/>
      <c r="FNR121" s="6"/>
      <c r="FNS121" s="6"/>
      <c r="FNT121" s="6"/>
      <c r="FNU121" s="6"/>
      <c r="FNV121" s="6"/>
      <c r="FNW121" s="6"/>
      <c r="FNX121" s="6"/>
      <c r="FNY121" s="6"/>
      <c r="FNZ121" s="6"/>
      <c r="FOA121" s="6"/>
      <c r="FOB121" s="6"/>
      <c r="FOC121" s="6"/>
      <c r="FOD121" s="6"/>
      <c r="FOE121" s="6"/>
      <c r="FOF121" s="6"/>
      <c r="FOG121" s="6"/>
      <c r="FOH121" s="6"/>
      <c r="FOI121" s="6"/>
      <c r="FOJ121" s="6"/>
      <c r="FOK121" s="6"/>
      <c r="FOL121" s="6"/>
      <c r="FOM121" s="6"/>
      <c r="FON121" s="6"/>
      <c r="FOO121" s="6"/>
      <c r="FOP121" s="6"/>
      <c r="FOQ121" s="6"/>
      <c r="FOR121" s="6"/>
      <c r="FOS121" s="6"/>
      <c r="FOT121" s="6"/>
      <c r="FOU121" s="6"/>
      <c r="FOV121" s="6"/>
      <c r="FOW121" s="6"/>
      <c r="FOX121" s="6"/>
      <c r="FOY121" s="6"/>
      <c r="FOZ121" s="6"/>
      <c r="FPA121" s="6"/>
      <c r="FPB121" s="6"/>
      <c r="FPC121" s="6"/>
      <c r="FPD121" s="6"/>
      <c r="FPE121" s="6"/>
      <c r="FPF121" s="6"/>
      <c r="FPG121" s="6"/>
      <c r="FPH121" s="6"/>
      <c r="FPI121" s="6"/>
      <c r="FPJ121" s="6"/>
      <c r="FPK121" s="6"/>
      <c r="FPL121" s="6"/>
      <c r="FPM121" s="6"/>
      <c r="FPN121" s="6"/>
      <c r="FPO121" s="6"/>
      <c r="FPP121" s="6"/>
      <c r="FPQ121" s="6"/>
      <c r="FPR121" s="6"/>
      <c r="FPS121" s="6"/>
      <c r="FPT121" s="6"/>
      <c r="FPU121" s="6"/>
      <c r="FPV121" s="6"/>
      <c r="FPW121" s="6"/>
      <c r="FPX121" s="6"/>
      <c r="FPY121" s="6"/>
      <c r="FPZ121" s="6"/>
      <c r="FQA121" s="6"/>
      <c r="FQB121" s="6"/>
      <c r="FQC121" s="6"/>
      <c r="FQD121" s="6"/>
      <c r="FQE121" s="6"/>
      <c r="FQF121" s="6"/>
      <c r="FQG121" s="6"/>
      <c r="FQH121" s="6"/>
      <c r="FQI121" s="6"/>
      <c r="FQJ121" s="6"/>
      <c r="FQK121" s="6"/>
      <c r="FQL121" s="6"/>
      <c r="FQM121" s="6"/>
      <c r="FQN121" s="6"/>
      <c r="FQO121" s="6"/>
      <c r="FQP121" s="6"/>
      <c r="FQQ121" s="6"/>
      <c r="FQR121" s="6"/>
      <c r="FQS121" s="6"/>
      <c r="FQT121" s="6"/>
      <c r="FQU121" s="6"/>
      <c r="FQV121" s="6"/>
      <c r="FQW121" s="6"/>
      <c r="FQX121" s="6"/>
      <c r="FQY121" s="6"/>
      <c r="FQZ121" s="6"/>
      <c r="FRA121" s="6"/>
      <c r="FRB121" s="6"/>
      <c r="FRC121" s="6"/>
      <c r="FRD121" s="6"/>
      <c r="FRE121" s="6"/>
      <c r="FRF121" s="6"/>
      <c r="FRG121" s="6"/>
      <c r="FRH121" s="6"/>
      <c r="FRI121" s="6"/>
      <c r="FRJ121" s="6"/>
      <c r="FRK121" s="6"/>
      <c r="FRL121" s="6"/>
      <c r="FRM121" s="6"/>
      <c r="FRN121" s="6"/>
      <c r="FRO121" s="6"/>
      <c r="FRP121" s="6"/>
      <c r="FRQ121" s="6"/>
      <c r="FRR121" s="6"/>
      <c r="FRS121" s="6"/>
      <c r="FRT121" s="6"/>
      <c r="FRU121" s="6"/>
      <c r="FRV121" s="6"/>
      <c r="FRW121" s="6"/>
      <c r="FRX121" s="6"/>
      <c r="FRY121" s="6"/>
      <c r="FRZ121" s="6"/>
      <c r="FSA121" s="6"/>
      <c r="FSB121" s="6"/>
      <c r="FSC121" s="6"/>
      <c r="FSD121" s="6"/>
      <c r="FSE121" s="6"/>
      <c r="FSF121" s="6"/>
      <c r="FSG121" s="6"/>
      <c r="FSH121" s="6"/>
      <c r="FSI121" s="6"/>
      <c r="FSJ121" s="6"/>
      <c r="FSK121" s="6"/>
      <c r="FSL121" s="6"/>
      <c r="FSM121" s="6"/>
      <c r="FSN121" s="6"/>
      <c r="FSO121" s="6"/>
      <c r="FSP121" s="6"/>
      <c r="FSQ121" s="6"/>
      <c r="FSR121" s="6"/>
      <c r="FSS121" s="6"/>
      <c r="FST121" s="6"/>
      <c r="FSU121" s="6"/>
      <c r="FSV121" s="6"/>
      <c r="FSW121" s="6"/>
      <c r="FSX121" s="6"/>
      <c r="FSY121" s="6"/>
      <c r="FSZ121" s="6"/>
      <c r="FTA121" s="6"/>
      <c r="FTB121" s="6"/>
      <c r="FTC121" s="6"/>
      <c r="FTD121" s="6"/>
      <c r="FTE121" s="6"/>
      <c r="FTF121" s="6"/>
      <c r="FTG121" s="6"/>
      <c r="FTH121" s="6"/>
      <c r="FTI121" s="6"/>
      <c r="FTJ121" s="6"/>
      <c r="FTK121" s="6"/>
      <c r="FTL121" s="6"/>
      <c r="FTM121" s="6"/>
      <c r="FTN121" s="6"/>
      <c r="FTO121" s="6"/>
      <c r="FTP121" s="6"/>
      <c r="FTQ121" s="6"/>
      <c r="FTR121" s="6"/>
      <c r="FTS121" s="6"/>
      <c r="FTT121" s="6"/>
      <c r="FTU121" s="6"/>
      <c r="FTV121" s="6"/>
      <c r="FTW121" s="6"/>
      <c r="FTX121" s="6"/>
      <c r="FTY121" s="6"/>
      <c r="FTZ121" s="6"/>
      <c r="FUA121" s="6"/>
      <c r="FUB121" s="6"/>
      <c r="FUC121" s="6"/>
      <c r="FUD121" s="6"/>
      <c r="FUE121" s="6"/>
      <c r="FUF121" s="6"/>
      <c r="FUG121" s="6"/>
      <c r="FUH121" s="6"/>
      <c r="FUI121" s="6"/>
      <c r="FUJ121" s="6"/>
      <c r="FUK121" s="6"/>
      <c r="FUL121" s="6"/>
      <c r="FUM121" s="6"/>
      <c r="FUN121" s="6"/>
      <c r="FUO121" s="6"/>
      <c r="FUP121" s="6"/>
      <c r="FUQ121" s="6"/>
      <c r="FUR121" s="6"/>
      <c r="FUS121" s="6"/>
      <c r="FUT121" s="6"/>
      <c r="FUU121" s="6"/>
      <c r="FUV121" s="6"/>
      <c r="FUW121" s="6"/>
      <c r="FUX121" s="6"/>
      <c r="FUY121" s="6"/>
      <c r="FUZ121" s="6"/>
      <c r="FVA121" s="6"/>
      <c r="FVB121" s="6"/>
      <c r="FVC121" s="6"/>
      <c r="FVD121" s="6"/>
      <c r="FVE121" s="6"/>
      <c r="FVF121" s="6"/>
      <c r="FVG121" s="6"/>
      <c r="FVH121" s="6"/>
      <c r="FVI121" s="6"/>
      <c r="FVJ121" s="6"/>
      <c r="FVK121" s="6"/>
      <c r="FVL121" s="6"/>
      <c r="FVM121" s="6"/>
      <c r="FVN121" s="6"/>
      <c r="FVO121" s="6"/>
      <c r="FVP121" s="6"/>
      <c r="FVQ121" s="6"/>
      <c r="FVR121" s="6"/>
      <c r="FVS121" s="6"/>
      <c r="FVT121" s="6"/>
      <c r="FVU121" s="6"/>
      <c r="FVV121" s="6"/>
      <c r="FVW121" s="6"/>
      <c r="FVX121" s="6"/>
      <c r="FVY121" s="6"/>
      <c r="FVZ121" s="6"/>
      <c r="FWA121" s="6"/>
      <c r="FWB121" s="6"/>
      <c r="FWC121" s="6"/>
      <c r="FWD121" s="6"/>
      <c r="FWE121" s="6"/>
      <c r="FWF121" s="6"/>
      <c r="FWG121" s="6"/>
      <c r="FWH121" s="6"/>
      <c r="FWI121" s="6"/>
      <c r="FWJ121" s="6"/>
      <c r="FWK121" s="6"/>
      <c r="FWL121" s="6"/>
      <c r="FWM121" s="6"/>
      <c r="FWN121" s="6"/>
      <c r="FWO121" s="6"/>
      <c r="FWP121" s="6"/>
      <c r="FWQ121" s="6"/>
      <c r="FWR121" s="6"/>
      <c r="FWS121" s="6"/>
      <c r="FWT121" s="6"/>
      <c r="FWU121" s="6"/>
      <c r="FWV121" s="6"/>
      <c r="FWW121" s="6"/>
      <c r="FWX121" s="6"/>
      <c r="FWY121" s="6"/>
      <c r="FWZ121" s="6"/>
      <c r="FXA121" s="6"/>
      <c r="FXB121" s="6"/>
      <c r="FXC121" s="6"/>
      <c r="FXD121" s="6"/>
      <c r="FXE121" s="6"/>
      <c r="FXF121" s="6"/>
      <c r="FXG121" s="6"/>
      <c r="FXH121" s="6"/>
      <c r="FXI121" s="6"/>
      <c r="FXJ121" s="6"/>
      <c r="FXK121" s="6"/>
      <c r="FXL121" s="6"/>
      <c r="FXM121" s="6"/>
      <c r="FXN121" s="6"/>
      <c r="FXO121" s="6"/>
      <c r="FXP121" s="6"/>
      <c r="FXQ121" s="6"/>
      <c r="FXR121" s="6"/>
      <c r="FXS121" s="6"/>
      <c r="FXT121" s="6"/>
      <c r="FXU121" s="6"/>
      <c r="FXV121" s="6"/>
      <c r="FXW121" s="6"/>
      <c r="FXX121" s="6"/>
      <c r="FXY121" s="6"/>
      <c r="FXZ121" s="6"/>
      <c r="FYA121" s="6"/>
      <c r="FYB121" s="6"/>
      <c r="FYC121" s="6"/>
      <c r="FYD121" s="6"/>
      <c r="FYE121" s="6"/>
      <c r="FYF121" s="6"/>
      <c r="FYG121" s="6"/>
      <c r="FYH121" s="6"/>
      <c r="FYI121" s="6"/>
      <c r="FYJ121" s="6"/>
      <c r="FYK121" s="6"/>
      <c r="FYL121" s="6"/>
      <c r="FYM121" s="6"/>
      <c r="FYN121" s="6"/>
      <c r="FYO121" s="6"/>
      <c r="FYP121" s="6"/>
      <c r="FYQ121" s="6"/>
      <c r="FYR121" s="6"/>
      <c r="FYS121" s="6"/>
      <c r="FYT121" s="6"/>
      <c r="FYU121" s="6"/>
      <c r="FYV121" s="6"/>
      <c r="FYW121" s="6"/>
      <c r="FYX121" s="6"/>
      <c r="FYY121" s="6"/>
      <c r="FYZ121" s="6"/>
      <c r="FZA121" s="6"/>
      <c r="FZB121" s="6"/>
      <c r="FZC121" s="6"/>
      <c r="FZD121" s="6"/>
      <c r="FZE121" s="6"/>
      <c r="FZF121" s="6"/>
      <c r="FZG121" s="6"/>
      <c r="FZH121" s="6"/>
      <c r="FZI121" s="6"/>
      <c r="FZJ121" s="6"/>
      <c r="FZK121" s="6"/>
      <c r="FZL121" s="6"/>
      <c r="FZM121" s="6"/>
      <c r="FZN121" s="6"/>
      <c r="FZO121" s="6"/>
      <c r="FZP121" s="6"/>
      <c r="FZQ121" s="6"/>
      <c r="FZR121" s="6"/>
      <c r="FZS121" s="6"/>
      <c r="FZT121" s="6"/>
      <c r="FZU121" s="6"/>
      <c r="FZV121" s="6"/>
      <c r="FZW121" s="6"/>
      <c r="FZX121" s="6"/>
      <c r="FZY121" s="6"/>
      <c r="FZZ121" s="6"/>
      <c r="GAA121" s="6"/>
      <c r="GAB121" s="6"/>
      <c r="GAC121" s="6"/>
      <c r="GAD121" s="6"/>
      <c r="GAE121" s="6"/>
      <c r="GAF121" s="6"/>
      <c r="GAG121" s="6"/>
      <c r="GAH121" s="6"/>
      <c r="GAI121" s="6"/>
      <c r="GAJ121" s="6"/>
      <c r="GAK121" s="6"/>
      <c r="GAL121" s="6"/>
      <c r="GAM121" s="6"/>
      <c r="GAN121" s="6"/>
      <c r="GAO121" s="6"/>
      <c r="GAP121" s="6"/>
      <c r="GAQ121" s="6"/>
      <c r="GAR121" s="6"/>
      <c r="GAS121" s="6"/>
      <c r="GAT121" s="6"/>
      <c r="GAU121" s="6"/>
      <c r="GAV121" s="6"/>
      <c r="GAW121" s="6"/>
      <c r="GAX121" s="6"/>
      <c r="GAY121" s="6"/>
      <c r="GAZ121" s="6"/>
      <c r="GBA121" s="6"/>
      <c r="GBB121" s="6"/>
      <c r="GBC121" s="6"/>
      <c r="GBD121" s="6"/>
      <c r="GBE121" s="6"/>
      <c r="GBF121" s="6"/>
      <c r="GBG121" s="6"/>
      <c r="GBH121" s="6"/>
      <c r="GBI121" s="6"/>
      <c r="GBJ121" s="6"/>
      <c r="GBK121" s="6"/>
      <c r="GBL121" s="6"/>
      <c r="GBM121" s="6"/>
      <c r="GBN121" s="6"/>
      <c r="GBO121" s="6"/>
      <c r="GBP121" s="6"/>
      <c r="GBQ121" s="6"/>
      <c r="GBR121" s="6"/>
      <c r="GBS121" s="6"/>
      <c r="GBT121" s="6"/>
      <c r="GBU121" s="6"/>
      <c r="GBV121" s="6"/>
      <c r="GBW121" s="6"/>
      <c r="GBX121" s="6"/>
      <c r="GBY121" s="6"/>
      <c r="GBZ121" s="6"/>
      <c r="GCA121" s="6"/>
      <c r="GCB121" s="6"/>
      <c r="GCC121" s="6"/>
      <c r="GCD121" s="6"/>
      <c r="GCE121" s="6"/>
      <c r="GCF121" s="6"/>
      <c r="GCG121" s="6"/>
      <c r="GCH121" s="6"/>
      <c r="GCI121" s="6"/>
      <c r="GCJ121" s="6"/>
      <c r="GCK121" s="6"/>
      <c r="GCL121" s="6"/>
      <c r="GCM121" s="6"/>
      <c r="GCN121" s="6"/>
      <c r="GCO121" s="6"/>
      <c r="GCP121" s="6"/>
      <c r="GCQ121" s="6"/>
      <c r="GCR121" s="6"/>
      <c r="GCS121" s="6"/>
      <c r="GCT121" s="6"/>
      <c r="GCU121" s="6"/>
      <c r="GCV121" s="6"/>
      <c r="GCW121" s="6"/>
      <c r="GCX121" s="6"/>
      <c r="GCY121" s="6"/>
      <c r="GCZ121" s="6"/>
      <c r="GDA121" s="6"/>
      <c r="GDB121" s="6"/>
      <c r="GDC121" s="6"/>
      <c r="GDD121" s="6"/>
      <c r="GDE121" s="6"/>
      <c r="GDF121" s="6"/>
      <c r="GDG121" s="6"/>
      <c r="GDH121" s="6"/>
      <c r="GDI121" s="6"/>
      <c r="GDJ121" s="6"/>
      <c r="GDK121" s="6"/>
      <c r="GDL121" s="6"/>
      <c r="GDM121" s="6"/>
      <c r="GDN121" s="6"/>
      <c r="GDO121" s="6"/>
      <c r="GDP121" s="6"/>
      <c r="GDQ121" s="6"/>
      <c r="GDR121" s="6"/>
      <c r="GDS121" s="6"/>
      <c r="GDT121" s="6"/>
      <c r="GDU121" s="6"/>
      <c r="GDV121" s="6"/>
      <c r="GDW121" s="6"/>
      <c r="GDX121" s="6"/>
      <c r="GDY121" s="6"/>
      <c r="GDZ121" s="6"/>
      <c r="GEA121" s="6"/>
      <c r="GEB121" s="6"/>
      <c r="GEC121" s="6"/>
      <c r="GED121" s="6"/>
      <c r="GEE121" s="6"/>
      <c r="GEF121" s="6"/>
      <c r="GEG121" s="6"/>
      <c r="GEH121" s="6"/>
      <c r="GEI121" s="6"/>
      <c r="GEJ121" s="6"/>
      <c r="GEK121" s="6"/>
      <c r="GEL121" s="6"/>
      <c r="GEM121" s="6"/>
      <c r="GEN121" s="6"/>
      <c r="GEO121" s="6"/>
      <c r="GEP121" s="6"/>
      <c r="GEQ121" s="6"/>
      <c r="GER121" s="6"/>
      <c r="GES121" s="6"/>
      <c r="GET121" s="6"/>
      <c r="GEU121" s="6"/>
      <c r="GEV121" s="6"/>
      <c r="GEW121" s="6"/>
      <c r="GEX121" s="6"/>
      <c r="GEY121" s="6"/>
      <c r="GEZ121" s="6"/>
      <c r="GFA121" s="6"/>
      <c r="GFB121" s="6"/>
      <c r="GFC121" s="6"/>
      <c r="GFD121" s="6"/>
      <c r="GFE121" s="6"/>
      <c r="GFF121" s="6"/>
      <c r="GFG121" s="6"/>
      <c r="GFH121" s="6"/>
      <c r="GFI121" s="6"/>
      <c r="GFJ121" s="6"/>
      <c r="GFK121" s="6"/>
      <c r="GFL121" s="6"/>
      <c r="GFM121" s="6"/>
      <c r="GFN121" s="6"/>
      <c r="GFO121" s="6"/>
      <c r="GFP121" s="6"/>
      <c r="GFQ121" s="6"/>
      <c r="GFR121" s="6"/>
      <c r="GFS121" s="6"/>
      <c r="GFT121" s="6"/>
      <c r="GFU121" s="6"/>
      <c r="GFV121" s="6"/>
      <c r="GFW121" s="6"/>
      <c r="GFX121" s="6"/>
      <c r="GFY121" s="6"/>
      <c r="GFZ121" s="6"/>
      <c r="GGA121" s="6"/>
      <c r="GGB121" s="6"/>
      <c r="GGC121" s="6"/>
      <c r="GGD121" s="6"/>
      <c r="GGE121" s="6"/>
      <c r="GGF121" s="6"/>
      <c r="GGG121" s="6"/>
      <c r="GGH121" s="6"/>
      <c r="GGI121" s="6"/>
      <c r="GGJ121" s="6"/>
      <c r="GGK121" s="6"/>
      <c r="GGL121" s="6"/>
      <c r="GGM121" s="6"/>
      <c r="GGN121" s="6"/>
      <c r="GGO121" s="6"/>
      <c r="GGP121" s="6"/>
      <c r="GGQ121" s="6"/>
      <c r="GGR121" s="6"/>
      <c r="GGS121" s="6"/>
      <c r="GGT121" s="6"/>
      <c r="GGU121" s="6"/>
      <c r="GGV121" s="6"/>
      <c r="GGW121" s="6"/>
      <c r="GGX121" s="6"/>
      <c r="GGY121" s="6"/>
      <c r="GGZ121" s="6"/>
      <c r="GHA121" s="6"/>
      <c r="GHB121" s="6"/>
      <c r="GHC121" s="6"/>
      <c r="GHD121" s="6"/>
      <c r="GHE121" s="6"/>
      <c r="GHF121" s="6"/>
      <c r="GHG121" s="6"/>
      <c r="GHH121" s="6"/>
      <c r="GHI121" s="6"/>
      <c r="GHJ121" s="6"/>
      <c r="GHK121" s="6"/>
      <c r="GHL121" s="6"/>
      <c r="GHM121" s="6"/>
      <c r="GHN121" s="6"/>
      <c r="GHO121" s="6"/>
      <c r="GHP121" s="6"/>
      <c r="GHQ121" s="6"/>
      <c r="GHR121" s="6"/>
      <c r="GHS121" s="6"/>
      <c r="GHT121" s="6"/>
      <c r="GHU121" s="6"/>
      <c r="GHV121" s="6"/>
      <c r="GHW121" s="6"/>
      <c r="GHX121" s="6"/>
      <c r="GHY121" s="6"/>
      <c r="GHZ121" s="6"/>
      <c r="GIA121" s="6"/>
      <c r="GIB121" s="6"/>
      <c r="GIC121" s="6"/>
      <c r="GID121" s="6"/>
      <c r="GIE121" s="6"/>
      <c r="GIF121" s="6"/>
      <c r="GIG121" s="6"/>
      <c r="GIH121" s="6"/>
      <c r="GII121" s="6"/>
      <c r="GIJ121" s="6"/>
      <c r="GIK121" s="6"/>
      <c r="GIL121" s="6"/>
      <c r="GIM121" s="6"/>
      <c r="GIN121" s="6"/>
      <c r="GIO121" s="6"/>
      <c r="GIP121" s="6"/>
      <c r="GIQ121" s="6"/>
      <c r="GIR121" s="6"/>
      <c r="GIS121" s="6"/>
      <c r="GIT121" s="6"/>
      <c r="GIU121" s="6"/>
      <c r="GIV121" s="6"/>
      <c r="GIW121" s="6"/>
      <c r="GIX121" s="6"/>
      <c r="GIY121" s="6"/>
      <c r="GIZ121" s="6"/>
      <c r="GJA121" s="6"/>
      <c r="GJB121" s="6"/>
      <c r="GJC121" s="6"/>
      <c r="GJD121" s="6"/>
      <c r="GJE121" s="6"/>
      <c r="GJF121" s="6"/>
      <c r="GJG121" s="6"/>
      <c r="GJH121" s="6"/>
      <c r="GJI121" s="6"/>
      <c r="GJJ121" s="6"/>
      <c r="GJK121" s="6"/>
      <c r="GJL121" s="6"/>
      <c r="GJM121" s="6"/>
      <c r="GJN121" s="6"/>
      <c r="GJO121" s="6"/>
      <c r="GJP121" s="6"/>
      <c r="GJQ121" s="6"/>
      <c r="GJR121" s="6"/>
      <c r="GJS121" s="6"/>
      <c r="GJT121" s="6"/>
      <c r="GJU121" s="6"/>
      <c r="GJV121" s="6"/>
      <c r="GJW121" s="6"/>
      <c r="GJX121" s="6"/>
      <c r="GJY121" s="6"/>
      <c r="GJZ121" s="6"/>
      <c r="GKA121" s="6"/>
      <c r="GKB121" s="6"/>
      <c r="GKC121" s="6"/>
      <c r="GKD121" s="6"/>
      <c r="GKE121" s="6"/>
      <c r="GKF121" s="6"/>
      <c r="GKG121" s="6"/>
      <c r="GKH121" s="6"/>
      <c r="GKI121" s="6"/>
      <c r="GKJ121" s="6"/>
      <c r="GKK121" s="6"/>
      <c r="GKL121" s="6"/>
      <c r="GKM121" s="6"/>
      <c r="GKN121" s="6"/>
      <c r="GKO121" s="6"/>
      <c r="GKP121" s="6"/>
      <c r="GKQ121" s="6"/>
      <c r="GKR121" s="6"/>
      <c r="GKS121" s="6"/>
      <c r="GKT121" s="6"/>
      <c r="GKU121" s="6"/>
      <c r="GKV121" s="6"/>
      <c r="GKW121" s="6"/>
      <c r="GKX121" s="6"/>
      <c r="GKY121" s="6"/>
      <c r="GKZ121" s="6"/>
      <c r="GLA121" s="6"/>
      <c r="GLB121" s="6"/>
      <c r="GLC121" s="6"/>
      <c r="GLD121" s="6"/>
      <c r="GLE121" s="6"/>
      <c r="GLF121" s="6"/>
      <c r="GLG121" s="6"/>
      <c r="GLH121" s="6"/>
      <c r="GLI121" s="6"/>
      <c r="GLJ121" s="6"/>
      <c r="GLK121" s="6"/>
      <c r="GLL121" s="6"/>
      <c r="GLM121" s="6"/>
      <c r="GLN121" s="6"/>
      <c r="GLO121" s="6"/>
      <c r="GLP121" s="6"/>
      <c r="GLQ121" s="6"/>
      <c r="GLR121" s="6"/>
      <c r="GLS121" s="6"/>
      <c r="GLT121" s="6"/>
      <c r="GLU121" s="6"/>
      <c r="GLV121" s="6"/>
      <c r="GLW121" s="6"/>
      <c r="GLX121" s="6"/>
      <c r="GLY121" s="6"/>
      <c r="GLZ121" s="6"/>
      <c r="GMA121" s="6"/>
      <c r="GMB121" s="6"/>
      <c r="GMC121" s="6"/>
      <c r="GMD121" s="6"/>
      <c r="GME121" s="6"/>
      <c r="GMF121" s="6"/>
      <c r="GMG121" s="6"/>
      <c r="GMH121" s="6"/>
      <c r="GMI121" s="6"/>
      <c r="GMJ121" s="6"/>
      <c r="GMK121" s="6"/>
      <c r="GML121" s="6"/>
      <c r="GMM121" s="6"/>
      <c r="GMN121" s="6"/>
      <c r="GMO121" s="6"/>
      <c r="GMP121" s="6"/>
      <c r="GMQ121" s="6"/>
      <c r="GMR121" s="6"/>
      <c r="GMS121" s="6"/>
      <c r="GMT121" s="6"/>
      <c r="GMU121" s="6"/>
      <c r="GMV121" s="6"/>
      <c r="GMW121" s="6"/>
      <c r="GMX121" s="6"/>
      <c r="GMY121" s="6"/>
      <c r="GMZ121" s="6"/>
      <c r="GNA121" s="6"/>
      <c r="GNB121" s="6"/>
      <c r="GNC121" s="6"/>
      <c r="GND121" s="6"/>
      <c r="GNE121" s="6"/>
      <c r="GNF121" s="6"/>
      <c r="GNG121" s="6"/>
      <c r="GNH121" s="6"/>
      <c r="GNI121" s="6"/>
      <c r="GNJ121" s="6"/>
      <c r="GNK121" s="6"/>
      <c r="GNL121" s="6"/>
      <c r="GNM121" s="6"/>
      <c r="GNN121" s="6"/>
      <c r="GNO121" s="6"/>
      <c r="GNP121" s="6"/>
      <c r="GNQ121" s="6"/>
      <c r="GNR121" s="6"/>
      <c r="GNS121" s="6"/>
      <c r="GNT121" s="6"/>
      <c r="GNU121" s="6"/>
      <c r="GNV121" s="6"/>
      <c r="GNW121" s="6"/>
      <c r="GNX121" s="6"/>
      <c r="GNY121" s="6"/>
      <c r="GNZ121" s="6"/>
      <c r="GOA121" s="6"/>
      <c r="GOB121" s="6"/>
      <c r="GOC121" s="6"/>
      <c r="GOD121" s="6"/>
      <c r="GOE121" s="6"/>
      <c r="GOF121" s="6"/>
      <c r="GOG121" s="6"/>
      <c r="GOH121" s="6"/>
      <c r="GOI121" s="6"/>
      <c r="GOJ121" s="6"/>
      <c r="GOK121" s="6"/>
      <c r="GOL121" s="6"/>
      <c r="GOM121" s="6"/>
      <c r="GON121" s="6"/>
      <c r="GOO121" s="6"/>
      <c r="GOP121" s="6"/>
      <c r="GOQ121" s="6"/>
      <c r="GOR121" s="6"/>
      <c r="GOS121" s="6"/>
      <c r="GOT121" s="6"/>
      <c r="GOU121" s="6"/>
      <c r="GOV121" s="6"/>
      <c r="GOW121" s="6"/>
      <c r="GOX121" s="6"/>
      <c r="GOY121" s="6"/>
      <c r="GOZ121" s="6"/>
      <c r="GPA121" s="6"/>
      <c r="GPB121" s="6"/>
      <c r="GPC121" s="6"/>
      <c r="GPD121" s="6"/>
      <c r="GPE121" s="6"/>
      <c r="GPF121" s="6"/>
      <c r="GPG121" s="6"/>
      <c r="GPH121" s="6"/>
      <c r="GPI121" s="6"/>
      <c r="GPJ121" s="6"/>
      <c r="GPK121" s="6"/>
      <c r="GPL121" s="6"/>
      <c r="GPM121" s="6"/>
      <c r="GPN121" s="6"/>
      <c r="GPO121" s="6"/>
      <c r="GPP121" s="6"/>
      <c r="GPQ121" s="6"/>
      <c r="GPR121" s="6"/>
      <c r="GPS121" s="6"/>
      <c r="GPT121" s="6"/>
      <c r="GPU121" s="6"/>
      <c r="GPV121" s="6"/>
      <c r="GPW121" s="6"/>
      <c r="GPX121" s="6"/>
      <c r="GPY121" s="6"/>
      <c r="GPZ121" s="6"/>
      <c r="GQA121" s="6"/>
      <c r="GQB121" s="6"/>
      <c r="GQC121" s="6"/>
      <c r="GQD121" s="6"/>
      <c r="GQE121" s="6"/>
      <c r="GQF121" s="6"/>
      <c r="GQG121" s="6"/>
      <c r="GQH121" s="6"/>
      <c r="GQI121" s="6"/>
      <c r="GQJ121" s="6"/>
      <c r="GQK121" s="6"/>
      <c r="GQL121" s="6"/>
      <c r="GQM121" s="6"/>
      <c r="GQN121" s="6"/>
      <c r="GQO121" s="6"/>
      <c r="GQP121" s="6"/>
      <c r="GQQ121" s="6"/>
      <c r="GQR121" s="6"/>
      <c r="GQS121" s="6"/>
      <c r="GQT121" s="6"/>
      <c r="GQU121" s="6"/>
      <c r="GQV121" s="6"/>
      <c r="GQW121" s="6"/>
      <c r="GQX121" s="6"/>
      <c r="GQY121" s="6"/>
      <c r="GQZ121" s="6"/>
      <c r="GRA121" s="6"/>
      <c r="GRB121" s="6"/>
      <c r="GRC121" s="6"/>
      <c r="GRD121" s="6"/>
      <c r="GRE121" s="6"/>
      <c r="GRF121" s="6"/>
      <c r="GRG121" s="6"/>
      <c r="GRH121" s="6"/>
      <c r="GRI121" s="6"/>
      <c r="GRJ121" s="6"/>
      <c r="GRK121" s="6"/>
      <c r="GRL121" s="6"/>
      <c r="GRM121" s="6"/>
      <c r="GRN121" s="6"/>
      <c r="GRO121" s="6"/>
      <c r="GRP121" s="6"/>
      <c r="GRQ121" s="6"/>
      <c r="GRR121" s="6"/>
      <c r="GRS121" s="6"/>
      <c r="GRT121" s="6"/>
      <c r="GRU121" s="6"/>
      <c r="GRV121" s="6"/>
      <c r="GRW121" s="6"/>
      <c r="GRX121" s="6"/>
      <c r="GRY121" s="6"/>
      <c r="GRZ121" s="6"/>
      <c r="GSA121" s="6"/>
      <c r="GSB121" s="6"/>
      <c r="GSC121" s="6"/>
      <c r="GSD121" s="6"/>
      <c r="GSE121" s="6"/>
      <c r="GSF121" s="6"/>
      <c r="GSG121" s="6"/>
      <c r="GSH121" s="6"/>
      <c r="GSI121" s="6"/>
      <c r="GSJ121" s="6"/>
      <c r="GSK121" s="6"/>
      <c r="GSL121" s="6"/>
      <c r="GSM121" s="6"/>
      <c r="GSN121" s="6"/>
      <c r="GSO121" s="6"/>
      <c r="GSP121" s="6"/>
      <c r="GSQ121" s="6"/>
      <c r="GSR121" s="6"/>
      <c r="GSS121" s="6"/>
      <c r="GST121" s="6"/>
      <c r="GSU121" s="6"/>
      <c r="GSV121" s="6"/>
      <c r="GSW121" s="6"/>
      <c r="GSX121" s="6"/>
      <c r="GSY121" s="6"/>
      <c r="GSZ121" s="6"/>
      <c r="GTA121" s="6"/>
      <c r="GTB121" s="6"/>
      <c r="GTC121" s="6"/>
      <c r="GTD121" s="6"/>
      <c r="GTE121" s="6"/>
      <c r="GTF121" s="6"/>
      <c r="GTG121" s="6"/>
      <c r="GTH121" s="6"/>
      <c r="GTI121" s="6"/>
      <c r="GTJ121" s="6"/>
      <c r="GTK121" s="6"/>
      <c r="GTL121" s="6"/>
      <c r="GTM121" s="6"/>
      <c r="GTN121" s="6"/>
      <c r="GTO121" s="6"/>
      <c r="GTP121" s="6"/>
      <c r="GTQ121" s="6"/>
      <c r="GTR121" s="6"/>
      <c r="GTS121" s="6"/>
      <c r="GTT121" s="6"/>
      <c r="GTU121" s="6"/>
      <c r="GTV121" s="6"/>
      <c r="GTW121" s="6"/>
      <c r="GTX121" s="6"/>
      <c r="GTY121" s="6"/>
      <c r="GTZ121" s="6"/>
      <c r="GUA121" s="6"/>
      <c r="GUB121" s="6"/>
      <c r="GUC121" s="6"/>
      <c r="GUD121" s="6"/>
      <c r="GUE121" s="6"/>
      <c r="GUF121" s="6"/>
      <c r="GUG121" s="6"/>
      <c r="GUH121" s="6"/>
      <c r="GUI121" s="6"/>
      <c r="GUJ121" s="6"/>
      <c r="GUK121" s="6"/>
      <c r="GUL121" s="6"/>
      <c r="GUM121" s="6"/>
      <c r="GUN121" s="6"/>
      <c r="GUO121" s="6"/>
      <c r="GUP121" s="6"/>
      <c r="GUQ121" s="6"/>
      <c r="GUR121" s="6"/>
      <c r="GUS121" s="6"/>
      <c r="GUT121" s="6"/>
      <c r="GUU121" s="6"/>
      <c r="GUV121" s="6"/>
      <c r="GUW121" s="6"/>
      <c r="GUX121" s="6"/>
      <c r="GUY121" s="6"/>
      <c r="GUZ121" s="6"/>
      <c r="GVA121" s="6"/>
      <c r="GVB121" s="6"/>
      <c r="GVC121" s="6"/>
      <c r="GVD121" s="6"/>
      <c r="GVE121" s="6"/>
      <c r="GVF121" s="6"/>
      <c r="GVG121" s="6"/>
      <c r="GVH121" s="6"/>
      <c r="GVI121" s="6"/>
      <c r="GVJ121" s="6"/>
      <c r="GVK121" s="6"/>
      <c r="GVL121" s="6"/>
      <c r="GVM121" s="6"/>
      <c r="GVN121" s="6"/>
      <c r="GVO121" s="6"/>
      <c r="GVP121" s="6"/>
      <c r="GVQ121" s="6"/>
      <c r="GVR121" s="6"/>
      <c r="GVS121" s="6"/>
      <c r="GVT121" s="6"/>
      <c r="GVU121" s="6"/>
      <c r="GVV121" s="6"/>
      <c r="GVW121" s="6"/>
      <c r="GVX121" s="6"/>
      <c r="GVY121" s="6"/>
      <c r="GVZ121" s="6"/>
      <c r="GWA121" s="6"/>
      <c r="GWB121" s="6"/>
      <c r="GWC121" s="6"/>
      <c r="GWD121" s="6"/>
      <c r="GWE121" s="6"/>
      <c r="GWF121" s="6"/>
      <c r="GWG121" s="6"/>
      <c r="GWH121" s="6"/>
      <c r="GWI121" s="6"/>
      <c r="GWJ121" s="6"/>
      <c r="GWK121" s="6"/>
      <c r="GWL121" s="6"/>
      <c r="GWM121" s="6"/>
      <c r="GWN121" s="6"/>
      <c r="GWO121" s="6"/>
      <c r="GWP121" s="6"/>
      <c r="GWQ121" s="6"/>
      <c r="GWR121" s="6"/>
      <c r="GWS121" s="6"/>
      <c r="GWT121" s="6"/>
      <c r="GWU121" s="6"/>
      <c r="GWV121" s="6"/>
      <c r="GWW121" s="6"/>
      <c r="GWX121" s="6"/>
      <c r="GWY121" s="6"/>
      <c r="GWZ121" s="6"/>
      <c r="GXA121" s="6"/>
      <c r="GXB121" s="6"/>
      <c r="GXC121" s="6"/>
      <c r="GXD121" s="6"/>
      <c r="GXE121" s="6"/>
      <c r="GXF121" s="6"/>
      <c r="GXG121" s="6"/>
      <c r="GXH121" s="6"/>
      <c r="GXI121" s="6"/>
      <c r="GXJ121" s="6"/>
      <c r="GXK121" s="6"/>
      <c r="GXL121" s="6"/>
      <c r="GXM121" s="6"/>
      <c r="GXN121" s="6"/>
      <c r="GXO121" s="6"/>
      <c r="GXP121" s="6"/>
      <c r="GXQ121" s="6"/>
      <c r="GXR121" s="6"/>
      <c r="GXS121" s="6"/>
      <c r="GXT121" s="6"/>
      <c r="GXU121" s="6"/>
      <c r="GXV121" s="6"/>
      <c r="GXW121" s="6"/>
      <c r="GXX121" s="6"/>
      <c r="GXY121" s="6"/>
      <c r="GXZ121" s="6"/>
      <c r="GYA121" s="6"/>
      <c r="GYB121" s="6"/>
      <c r="GYC121" s="6"/>
      <c r="GYD121" s="6"/>
      <c r="GYE121" s="6"/>
      <c r="GYF121" s="6"/>
      <c r="GYG121" s="6"/>
      <c r="GYH121" s="6"/>
      <c r="GYI121" s="6"/>
      <c r="GYJ121" s="6"/>
      <c r="GYK121" s="6"/>
      <c r="GYL121" s="6"/>
      <c r="GYM121" s="6"/>
      <c r="GYN121" s="6"/>
      <c r="GYO121" s="6"/>
      <c r="GYP121" s="6"/>
      <c r="GYQ121" s="6"/>
      <c r="GYR121" s="6"/>
      <c r="GYS121" s="6"/>
      <c r="GYT121" s="6"/>
      <c r="GYU121" s="6"/>
      <c r="GYV121" s="6"/>
      <c r="GYW121" s="6"/>
      <c r="GYX121" s="6"/>
      <c r="GYY121" s="6"/>
      <c r="GYZ121" s="6"/>
      <c r="GZA121" s="6"/>
      <c r="GZB121" s="6"/>
      <c r="GZC121" s="6"/>
      <c r="GZD121" s="6"/>
      <c r="GZE121" s="6"/>
      <c r="GZF121" s="6"/>
      <c r="GZG121" s="6"/>
      <c r="GZH121" s="6"/>
      <c r="GZI121" s="6"/>
      <c r="GZJ121" s="6"/>
      <c r="GZK121" s="6"/>
      <c r="GZL121" s="6"/>
      <c r="GZM121" s="6"/>
      <c r="GZN121" s="6"/>
      <c r="GZO121" s="6"/>
      <c r="GZP121" s="6"/>
      <c r="GZQ121" s="6"/>
      <c r="GZR121" s="6"/>
      <c r="GZS121" s="6"/>
      <c r="GZT121" s="6"/>
      <c r="GZU121" s="6"/>
      <c r="GZV121" s="6"/>
      <c r="GZW121" s="6"/>
      <c r="GZX121" s="6"/>
      <c r="GZY121" s="6"/>
      <c r="GZZ121" s="6"/>
      <c r="HAA121" s="6"/>
      <c r="HAB121" s="6"/>
      <c r="HAC121" s="6"/>
      <c r="HAD121" s="6"/>
      <c r="HAE121" s="6"/>
      <c r="HAF121" s="6"/>
      <c r="HAG121" s="6"/>
      <c r="HAH121" s="6"/>
      <c r="HAI121" s="6"/>
      <c r="HAJ121" s="6"/>
      <c r="HAK121" s="6"/>
      <c r="HAL121" s="6"/>
      <c r="HAM121" s="6"/>
      <c r="HAN121" s="6"/>
      <c r="HAO121" s="6"/>
      <c r="HAP121" s="6"/>
      <c r="HAQ121" s="6"/>
      <c r="HAR121" s="6"/>
      <c r="HAS121" s="6"/>
      <c r="HAT121" s="6"/>
      <c r="HAU121" s="6"/>
      <c r="HAV121" s="6"/>
      <c r="HAW121" s="6"/>
      <c r="HAX121" s="6"/>
      <c r="HAY121" s="6"/>
      <c r="HAZ121" s="6"/>
      <c r="HBA121" s="6"/>
      <c r="HBB121" s="6"/>
      <c r="HBC121" s="6"/>
      <c r="HBD121" s="6"/>
      <c r="HBE121" s="6"/>
      <c r="HBF121" s="6"/>
      <c r="HBG121" s="6"/>
      <c r="HBH121" s="6"/>
      <c r="HBI121" s="6"/>
      <c r="HBJ121" s="6"/>
      <c r="HBK121" s="6"/>
      <c r="HBL121" s="6"/>
      <c r="HBM121" s="6"/>
      <c r="HBN121" s="6"/>
      <c r="HBO121" s="6"/>
      <c r="HBP121" s="6"/>
      <c r="HBQ121" s="6"/>
      <c r="HBR121" s="6"/>
      <c r="HBS121" s="6"/>
      <c r="HBT121" s="6"/>
      <c r="HBU121" s="6"/>
      <c r="HBV121" s="6"/>
      <c r="HBW121" s="6"/>
      <c r="HBX121" s="6"/>
      <c r="HBY121" s="6"/>
      <c r="HBZ121" s="6"/>
      <c r="HCA121" s="6"/>
      <c r="HCB121" s="6"/>
      <c r="HCC121" s="6"/>
      <c r="HCD121" s="6"/>
      <c r="HCE121" s="6"/>
      <c r="HCF121" s="6"/>
      <c r="HCG121" s="6"/>
      <c r="HCH121" s="6"/>
      <c r="HCI121" s="6"/>
      <c r="HCJ121" s="6"/>
      <c r="HCK121" s="6"/>
      <c r="HCL121" s="6"/>
      <c r="HCM121" s="6"/>
      <c r="HCN121" s="6"/>
      <c r="HCO121" s="6"/>
      <c r="HCP121" s="6"/>
      <c r="HCQ121" s="6"/>
      <c r="HCR121" s="6"/>
      <c r="HCS121" s="6"/>
      <c r="HCT121" s="6"/>
      <c r="HCU121" s="6"/>
      <c r="HCV121" s="6"/>
      <c r="HCW121" s="6"/>
      <c r="HCX121" s="6"/>
      <c r="HCY121" s="6"/>
      <c r="HCZ121" s="6"/>
      <c r="HDA121" s="6"/>
      <c r="HDB121" s="6"/>
      <c r="HDC121" s="6"/>
      <c r="HDD121" s="6"/>
      <c r="HDE121" s="6"/>
      <c r="HDF121" s="6"/>
      <c r="HDG121" s="6"/>
      <c r="HDH121" s="6"/>
      <c r="HDI121" s="6"/>
      <c r="HDJ121" s="6"/>
      <c r="HDK121" s="6"/>
      <c r="HDL121" s="6"/>
      <c r="HDM121" s="6"/>
      <c r="HDN121" s="6"/>
      <c r="HDO121" s="6"/>
      <c r="HDP121" s="6"/>
      <c r="HDQ121" s="6"/>
      <c r="HDR121" s="6"/>
      <c r="HDS121" s="6"/>
      <c r="HDT121" s="6"/>
      <c r="HDU121" s="6"/>
      <c r="HDV121" s="6"/>
      <c r="HDW121" s="6"/>
      <c r="HDX121" s="6"/>
      <c r="HDY121" s="6"/>
      <c r="HDZ121" s="6"/>
      <c r="HEA121" s="6"/>
      <c r="HEB121" s="6"/>
      <c r="HEC121" s="6"/>
      <c r="HED121" s="6"/>
      <c r="HEE121" s="6"/>
      <c r="HEF121" s="6"/>
      <c r="HEG121" s="6"/>
      <c r="HEH121" s="6"/>
      <c r="HEI121" s="6"/>
      <c r="HEJ121" s="6"/>
      <c r="HEK121" s="6"/>
      <c r="HEL121" s="6"/>
      <c r="HEM121" s="6"/>
      <c r="HEN121" s="6"/>
      <c r="HEO121" s="6"/>
      <c r="HEP121" s="6"/>
      <c r="HEQ121" s="6"/>
      <c r="HER121" s="6"/>
      <c r="HES121" s="6"/>
      <c r="HET121" s="6"/>
      <c r="HEU121" s="6"/>
      <c r="HEV121" s="6"/>
      <c r="HEW121" s="6"/>
      <c r="HEX121" s="6"/>
      <c r="HEY121" s="6"/>
      <c r="HEZ121" s="6"/>
      <c r="HFA121" s="6"/>
      <c r="HFB121" s="6"/>
      <c r="HFC121" s="6"/>
      <c r="HFD121" s="6"/>
      <c r="HFE121" s="6"/>
      <c r="HFF121" s="6"/>
      <c r="HFG121" s="6"/>
      <c r="HFH121" s="6"/>
      <c r="HFI121" s="6"/>
      <c r="HFJ121" s="6"/>
      <c r="HFK121" s="6"/>
      <c r="HFL121" s="6"/>
      <c r="HFM121" s="6"/>
      <c r="HFN121" s="6"/>
      <c r="HFO121" s="6"/>
      <c r="HFP121" s="6"/>
      <c r="HFQ121" s="6"/>
      <c r="HFR121" s="6"/>
      <c r="HFS121" s="6"/>
      <c r="HFT121" s="6"/>
      <c r="HFU121" s="6"/>
      <c r="HFV121" s="6"/>
      <c r="HFW121" s="6"/>
      <c r="HFX121" s="6"/>
      <c r="HFY121" s="6"/>
      <c r="HFZ121" s="6"/>
      <c r="HGA121" s="6"/>
      <c r="HGB121" s="6"/>
      <c r="HGC121" s="6"/>
      <c r="HGD121" s="6"/>
      <c r="HGE121" s="6"/>
      <c r="HGF121" s="6"/>
      <c r="HGG121" s="6"/>
      <c r="HGH121" s="6"/>
      <c r="HGI121" s="6"/>
      <c r="HGJ121" s="6"/>
      <c r="HGK121" s="6"/>
      <c r="HGL121" s="6"/>
      <c r="HGM121" s="6"/>
      <c r="HGN121" s="6"/>
      <c r="HGO121" s="6"/>
      <c r="HGP121" s="6"/>
      <c r="HGQ121" s="6"/>
      <c r="HGR121" s="6"/>
      <c r="HGS121" s="6"/>
      <c r="HGT121" s="6"/>
      <c r="HGU121" s="6"/>
      <c r="HGV121" s="6"/>
      <c r="HGW121" s="6"/>
      <c r="HGX121" s="6"/>
      <c r="HGY121" s="6"/>
      <c r="HGZ121" s="6"/>
      <c r="HHA121" s="6"/>
      <c r="HHB121" s="6"/>
      <c r="HHC121" s="6"/>
      <c r="HHD121" s="6"/>
      <c r="HHE121" s="6"/>
      <c r="HHF121" s="6"/>
      <c r="HHG121" s="6"/>
      <c r="HHH121" s="6"/>
      <c r="HHI121" s="6"/>
      <c r="HHJ121" s="6"/>
      <c r="HHK121" s="6"/>
      <c r="HHL121" s="6"/>
      <c r="HHM121" s="6"/>
      <c r="HHN121" s="6"/>
      <c r="HHO121" s="6"/>
      <c r="HHP121" s="6"/>
      <c r="HHQ121" s="6"/>
      <c r="HHR121" s="6"/>
      <c r="HHS121" s="6"/>
      <c r="HHT121" s="6"/>
      <c r="HHU121" s="6"/>
      <c r="HHV121" s="6"/>
      <c r="HHW121" s="6"/>
      <c r="HHX121" s="6"/>
      <c r="HHY121" s="6"/>
      <c r="HHZ121" s="6"/>
      <c r="HIA121" s="6"/>
      <c r="HIB121" s="6"/>
      <c r="HIC121" s="6"/>
      <c r="HID121" s="6"/>
      <c r="HIE121" s="6"/>
      <c r="HIF121" s="6"/>
      <c r="HIG121" s="6"/>
      <c r="HIH121" s="6"/>
      <c r="HII121" s="6"/>
      <c r="HIJ121" s="6"/>
      <c r="HIK121" s="6"/>
      <c r="HIL121" s="6"/>
      <c r="HIM121" s="6"/>
      <c r="HIN121" s="6"/>
      <c r="HIO121" s="6"/>
      <c r="HIP121" s="6"/>
      <c r="HIQ121" s="6"/>
      <c r="HIR121" s="6"/>
      <c r="HIS121" s="6"/>
      <c r="HIT121" s="6"/>
      <c r="HIU121" s="6"/>
      <c r="HIV121" s="6"/>
      <c r="HIW121" s="6"/>
      <c r="HIX121" s="6"/>
      <c r="HIY121" s="6"/>
      <c r="HIZ121" s="6"/>
      <c r="HJA121" s="6"/>
      <c r="HJB121" s="6"/>
      <c r="HJC121" s="6"/>
      <c r="HJD121" s="6"/>
      <c r="HJE121" s="6"/>
      <c r="HJF121" s="6"/>
      <c r="HJG121" s="6"/>
      <c r="HJH121" s="6"/>
      <c r="HJI121" s="6"/>
      <c r="HJJ121" s="6"/>
      <c r="HJK121" s="6"/>
      <c r="HJL121" s="6"/>
      <c r="HJM121" s="6"/>
      <c r="HJN121" s="6"/>
      <c r="HJO121" s="6"/>
      <c r="HJP121" s="6"/>
      <c r="HJQ121" s="6"/>
      <c r="HJR121" s="6"/>
      <c r="HJS121" s="6"/>
      <c r="HJT121" s="6"/>
      <c r="HJU121" s="6"/>
      <c r="HJV121" s="6"/>
      <c r="HJW121" s="6"/>
      <c r="HJX121" s="6"/>
      <c r="HJY121" s="6"/>
      <c r="HJZ121" s="6"/>
      <c r="HKA121" s="6"/>
      <c r="HKB121" s="6"/>
      <c r="HKC121" s="6"/>
      <c r="HKD121" s="6"/>
      <c r="HKE121" s="6"/>
      <c r="HKF121" s="6"/>
      <c r="HKG121" s="6"/>
      <c r="HKH121" s="6"/>
      <c r="HKI121" s="6"/>
      <c r="HKJ121" s="6"/>
      <c r="HKK121" s="6"/>
      <c r="HKL121" s="6"/>
      <c r="HKM121" s="6"/>
      <c r="HKN121" s="6"/>
      <c r="HKO121" s="6"/>
      <c r="HKP121" s="6"/>
      <c r="HKQ121" s="6"/>
      <c r="HKR121" s="6"/>
      <c r="HKS121" s="6"/>
      <c r="HKT121" s="6"/>
      <c r="HKU121" s="6"/>
      <c r="HKV121" s="6"/>
      <c r="HKW121" s="6"/>
      <c r="HKX121" s="6"/>
      <c r="HKY121" s="6"/>
      <c r="HKZ121" s="6"/>
      <c r="HLA121" s="6"/>
      <c r="HLB121" s="6"/>
      <c r="HLC121" s="6"/>
      <c r="HLD121" s="6"/>
      <c r="HLE121" s="6"/>
      <c r="HLF121" s="6"/>
      <c r="HLG121" s="6"/>
      <c r="HLH121" s="6"/>
      <c r="HLI121" s="6"/>
      <c r="HLJ121" s="6"/>
      <c r="HLK121" s="6"/>
      <c r="HLL121" s="6"/>
      <c r="HLM121" s="6"/>
      <c r="HLN121" s="6"/>
      <c r="HLO121" s="6"/>
      <c r="HLP121" s="6"/>
      <c r="HLQ121" s="6"/>
      <c r="HLR121" s="6"/>
      <c r="HLS121" s="6"/>
      <c r="HLT121" s="6"/>
      <c r="HLU121" s="6"/>
      <c r="HLV121" s="6"/>
      <c r="HLW121" s="6"/>
      <c r="HLX121" s="6"/>
      <c r="HLY121" s="6"/>
      <c r="HLZ121" s="6"/>
      <c r="HMA121" s="6"/>
      <c r="HMB121" s="6"/>
      <c r="HMC121" s="6"/>
      <c r="HMD121" s="6"/>
      <c r="HME121" s="6"/>
      <c r="HMF121" s="6"/>
      <c r="HMG121" s="6"/>
      <c r="HMH121" s="6"/>
      <c r="HMI121" s="6"/>
      <c r="HMJ121" s="6"/>
      <c r="HMK121" s="6"/>
      <c r="HML121" s="6"/>
      <c r="HMM121" s="6"/>
      <c r="HMN121" s="6"/>
      <c r="HMO121" s="6"/>
      <c r="HMP121" s="6"/>
      <c r="HMQ121" s="6"/>
      <c r="HMR121" s="6"/>
      <c r="HMS121" s="6"/>
      <c r="HMT121" s="6"/>
      <c r="HMU121" s="6"/>
      <c r="HMV121" s="6"/>
      <c r="HMW121" s="6"/>
      <c r="HMX121" s="6"/>
      <c r="HMY121" s="6"/>
      <c r="HMZ121" s="6"/>
      <c r="HNA121" s="6"/>
      <c r="HNB121" s="6"/>
      <c r="HNC121" s="6"/>
      <c r="HND121" s="6"/>
      <c r="HNE121" s="6"/>
      <c r="HNF121" s="6"/>
      <c r="HNG121" s="6"/>
      <c r="HNH121" s="6"/>
      <c r="HNI121" s="6"/>
      <c r="HNJ121" s="6"/>
      <c r="HNK121" s="6"/>
      <c r="HNL121" s="6"/>
      <c r="HNM121" s="6"/>
      <c r="HNN121" s="6"/>
      <c r="HNO121" s="6"/>
      <c r="HNP121" s="6"/>
      <c r="HNQ121" s="6"/>
      <c r="HNR121" s="6"/>
      <c r="HNS121" s="6"/>
      <c r="HNT121" s="6"/>
      <c r="HNU121" s="6"/>
      <c r="HNV121" s="6"/>
      <c r="HNW121" s="6"/>
      <c r="HNX121" s="6"/>
      <c r="HNY121" s="6"/>
      <c r="HNZ121" s="6"/>
      <c r="HOA121" s="6"/>
      <c r="HOB121" s="6"/>
      <c r="HOC121" s="6"/>
      <c r="HOD121" s="6"/>
      <c r="HOE121" s="6"/>
      <c r="HOF121" s="6"/>
      <c r="HOG121" s="6"/>
      <c r="HOH121" s="6"/>
      <c r="HOI121" s="6"/>
      <c r="HOJ121" s="6"/>
      <c r="HOK121" s="6"/>
      <c r="HOL121" s="6"/>
      <c r="HOM121" s="6"/>
      <c r="HON121" s="6"/>
      <c r="HOO121" s="6"/>
      <c r="HOP121" s="6"/>
      <c r="HOQ121" s="6"/>
      <c r="HOR121" s="6"/>
      <c r="HOS121" s="6"/>
      <c r="HOT121" s="6"/>
      <c r="HOU121" s="6"/>
      <c r="HOV121" s="6"/>
      <c r="HOW121" s="6"/>
      <c r="HOX121" s="6"/>
      <c r="HOY121" s="6"/>
      <c r="HOZ121" s="6"/>
      <c r="HPA121" s="6"/>
      <c r="HPB121" s="6"/>
      <c r="HPC121" s="6"/>
      <c r="HPD121" s="6"/>
      <c r="HPE121" s="6"/>
      <c r="HPF121" s="6"/>
      <c r="HPG121" s="6"/>
      <c r="HPH121" s="6"/>
      <c r="HPI121" s="6"/>
      <c r="HPJ121" s="6"/>
      <c r="HPK121" s="6"/>
      <c r="HPL121" s="6"/>
      <c r="HPM121" s="6"/>
      <c r="HPN121" s="6"/>
      <c r="HPO121" s="6"/>
      <c r="HPP121" s="6"/>
      <c r="HPQ121" s="6"/>
      <c r="HPR121" s="6"/>
      <c r="HPS121" s="6"/>
      <c r="HPT121" s="6"/>
      <c r="HPU121" s="6"/>
      <c r="HPV121" s="6"/>
      <c r="HPW121" s="6"/>
      <c r="HPX121" s="6"/>
      <c r="HPY121" s="6"/>
      <c r="HPZ121" s="6"/>
      <c r="HQA121" s="6"/>
      <c r="HQB121" s="6"/>
      <c r="HQC121" s="6"/>
      <c r="HQD121" s="6"/>
      <c r="HQE121" s="6"/>
      <c r="HQF121" s="6"/>
      <c r="HQG121" s="6"/>
      <c r="HQH121" s="6"/>
      <c r="HQI121" s="6"/>
      <c r="HQJ121" s="6"/>
      <c r="HQK121" s="6"/>
      <c r="HQL121" s="6"/>
      <c r="HQM121" s="6"/>
      <c r="HQN121" s="6"/>
      <c r="HQO121" s="6"/>
      <c r="HQP121" s="6"/>
      <c r="HQQ121" s="6"/>
      <c r="HQR121" s="6"/>
      <c r="HQS121" s="6"/>
      <c r="HQT121" s="6"/>
      <c r="HQU121" s="6"/>
      <c r="HQV121" s="6"/>
      <c r="HQW121" s="6"/>
      <c r="HQX121" s="6"/>
      <c r="HQY121" s="6"/>
      <c r="HQZ121" s="6"/>
      <c r="HRA121" s="6"/>
      <c r="HRB121" s="6"/>
      <c r="HRC121" s="6"/>
      <c r="HRD121" s="6"/>
      <c r="HRE121" s="6"/>
      <c r="HRF121" s="6"/>
      <c r="HRG121" s="6"/>
      <c r="HRH121" s="6"/>
      <c r="HRI121" s="6"/>
      <c r="HRJ121" s="6"/>
      <c r="HRK121" s="6"/>
      <c r="HRL121" s="6"/>
      <c r="HRM121" s="6"/>
      <c r="HRN121" s="6"/>
      <c r="HRO121" s="6"/>
      <c r="HRP121" s="6"/>
      <c r="HRQ121" s="6"/>
      <c r="HRR121" s="6"/>
      <c r="HRS121" s="6"/>
      <c r="HRT121" s="6"/>
      <c r="HRU121" s="6"/>
      <c r="HRV121" s="6"/>
      <c r="HRW121" s="6"/>
      <c r="HRX121" s="6"/>
      <c r="HRY121" s="6"/>
      <c r="HRZ121" s="6"/>
      <c r="HSA121" s="6"/>
      <c r="HSB121" s="6"/>
      <c r="HSC121" s="6"/>
      <c r="HSD121" s="6"/>
      <c r="HSE121" s="6"/>
      <c r="HSF121" s="6"/>
      <c r="HSG121" s="6"/>
      <c r="HSH121" s="6"/>
      <c r="HSI121" s="6"/>
      <c r="HSJ121" s="6"/>
      <c r="HSK121" s="6"/>
      <c r="HSL121" s="6"/>
      <c r="HSM121" s="6"/>
      <c r="HSN121" s="6"/>
      <c r="HSO121" s="6"/>
      <c r="HSP121" s="6"/>
      <c r="HSQ121" s="6"/>
      <c r="HSR121" s="6"/>
      <c r="HSS121" s="6"/>
      <c r="HST121" s="6"/>
      <c r="HSU121" s="6"/>
      <c r="HSV121" s="6"/>
      <c r="HSW121" s="6"/>
      <c r="HSX121" s="6"/>
      <c r="HSY121" s="6"/>
      <c r="HSZ121" s="6"/>
      <c r="HTA121" s="6"/>
      <c r="HTB121" s="6"/>
      <c r="HTC121" s="6"/>
      <c r="HTD121" s="6"/>
      <c r="HTE121" s="6"/>
      <c r="HTF121" s="6"/>
      <c r="HTG121" s="6"/>
      <c r="HTH121" s="6"/>
      <c r="HTI121" s="6"/>
      <c r="HTJ121" s="6"/>
      <c r="HTK121" s="6"/>
      <c r="HTL121" s="6"/>
      <c r="HTM121" s="6"/>
      <c r="HTN121" s="6"/>
      <c r="HTO121" s="6"/>
      <c r="HTP121" s="6"/>
      <c r="HTQ121" s="6"/>
      <c r="HTR121" s="6"/>
      <c r="HTS121" s="6"/>
      <c r="HTT121" s="6"/>
      <c r="HTU121" s="6"/>
      <c r="HTV121" s="6"/>
      <c r="HTW121" s="6"/>
      <c r="HTX121" s="6"/>
      <c r="HTY121" s="6"/>
      <c r="HTZ121" s="6"/>
      <c r="HUA121" s="6"/>
      <c r="HUB121" s="6"/>
      <c r="HUC121" s="6"/>
      <c r="HUD121" s="6"/>
      <c r="HUE121" s="6"/>
      <c r="HUF121" s="6"/>
      <c r="HUG121" s="6"/>
      <c r="HUH121" s="6"/>
      <c r="HUI121" s="6"/>
      <c r="HUJ121" s="6"/>
      <c r="HUK121" s="6"/>
      <c r="HUL121" s="6"/>
      <c r="HUM121" s="6"/>
      <c r="HUN121" s="6"/>
      <c r="HUO121" s="6"/>
      <c r="HUP121" s="6"/>
      <c r="HUQ121" s="6"/>
      <c r="HUR121" s="6"/>
      <c r="HUS121" s="6"/>
      <c r="HUT121" s="6"/>
      <c r="HUU121" s="6"/>
      <c r="HUV121" s="6"/>
      <c r="HUW121" s="6"/>
      <c r="HUX121" s="6"/>
      <c r="HUY121" s="6"/>
      <c r="HUZ121" s="6"/>
      <c r="HVA121" s="6"/>
      <c r="HVB121" s="6"/>
      <c r="HVC121" s="6"/>
      <c r="HVD121" s="6"/>
      <c r="HVE121" s="6"/>
      <c r="HVF121" s="6"/>
      <c r="HVG121" s="6"/>
      <c r="HVH121" s="6"/>
      <c r="HVI121" s="6"/>
      <c r="HVJ121" s="6"/>
      <c r="HVK121" s="6"/>
      <c r="HVL121" s="6"/>
      <c r="HVM121" s="6"/>
      <c r="HVN121" s="6"/>
      <c r="HVO121" s="6"/>
      <c r="HVP121" s="6"/>
      <c r="HVQ121" s="6"/>
      <c r="HVR121" s="6"/>
      <c r="HVS121" s="6"/>
      <c r="HVT121" s="6"/>
      <c r="HVU121" s="6"/>
      <c r="HVV121" s="6"/>
      <c r="HVW121" s="6"/>
      <c r="HVX121" s="6"/>
      <c r="HVY121" s="6"/>
      <c r="HVZ121" s="6"/>
      <c r="HWA121" s="6"/>
      <c r="HWB121" s="6"/>
      <c r="HWC121" s="6"/>
      <c r="HWD121" s="6"/>
      <c r="HWE121" s="6"/>
      <c r="HWF121" s="6"/>
      <c r="HWG121" s="6"/>
      <c r="HWH121" s="6"/>
      <c r="HWI121" s="6"/>
      <c r="HWJ121" s="6"/>
      <c r="HWK121" s="6"/>
      <c r="HWL121" s="6"/>
      <c r="HWM121" s="6"/>
      <c r="HWN121" s="6"/>
      <c r="HWO121" s="6"/>
      <c r="HWP121" s="6"/>
      <c r="HWQ121" s="6"/>
      <c r="HWR121" s="6"/>
      <c r="HWS121" s="6"/>
      <c r="HWT121" s="6"/>
      <c r="HWU121" s="6"/>
      <c r="HWV121" s="6"/>
      <c r="HWW121" s="6"/>
      <c r="HWX121" s="6"/>
      <c r="HWY121" s="6"/>
      <c r="HWZ121" s="6"/>
      <c r="HXA121" s="6"/>
      <c r="HXB121" s="6"/>
      <c r="HXC121" s="6"/>
      <c r="HXD121" s="6"/>
      <c r="HXE121" s="6"/>
      <c r="HXF121" s="6"/>
      <c r="HXG121" s="6"/>
      <c r="HXH121" s="6"/>
      <c r="HXI121" s="6"/>
      <c r="HXJ121" s="6"/>
      <c r="HXK121" s="6"/>
      <c r="HXL121" s="6"/>
      <c r="HXM121" s="6"/>
      <c r="HXN121" s="6"/>
      <c r="HXO121" s="6"/>
      <c r="HXP121" s="6"/>
      <c r="HXQ121" s="6"/>
      <c r="HXR121" s="6"/>
      <c r="HXS121" s="6"/>
      <c r="HXT121" s="6"/>
      <c r="HXU121" s="6"/>
      <c r="HXV121" s="6"/>
      <c r="HXW121" s="6"/>
      <c r="HXX121" s="6"/>
      <c r="HXY121" s="6"/>
      <c r="HXZ121" s="6"/>
      <c r="HYA121" s="6"/>
      <c r="HYB121" s="6"/>
      <c r="HYC121" s="6"/>
      <c r="HYD121" s="6"/>
      <c r="HYE121" s="6"/>
      <c r="HYF121" s="6"/>
      <c r="HYG121" s="6"/>
      <c r="HYH121" s="6"/>
      <c r="HYI121" s="6"/>
      <c r="HYJ121" s="6"/>
      <c r="HYK121" s="6"/>
      <c r="HYL121" s="6"/>
      <c r="HYM121" s="6"/>
      <c r="HYN121" s="6"/>
      <c r="HYO121" s="6"/>
      <c r="HYP121" s="6"/>
      <c r="HYQ121" s="6"/>
      <c r="HYR121" s="6"/>
      <c r="HYS121" s="6"/>
      <c r="HYT121" s="6"/>
      <c r="HYU121" s="6"/>
      <c r="HYV121" s="6"/>
      <c r="HYW121" s="6"/>
      <c r="HYX121" s="6"/>
      <c r="HYY121" s="6"/>
      <c r="HYZ121" s="6"/>
      <c r="HZA121" s="6"/>
      <c r="HZB121" s="6"/>
      <c r="HZC121" s="6"/>
      <c r="HZD121" s="6"/>
      <c r="HZE121" s="6"/>
      <c r="HZF121" s="6"/>
      <c r="HZG121" s="6"/>
      <c r="HZH121" s="6"/>
      <c r="HZI121" s="6"/>
      <c r="HZJ121" s="6"/>
      <c r="HZK121" s="6"/>
      <c r="HZL121" s="6"/>
      <c r="HZM121" s="6"/>
      <c r="HZN121" s="6"/>
      <c r="HZO121" s="6"/>
      <c r="HZP121" s="6"/>
      <c r="HZQ121" s="6"/>
      <c r="HZR121" s="6"/>
      <c r="HZS121" s="6"/>
      <c r="HZT121" s="6"/>
      <c r="HZU121" s="6"/>
      <c r="HZV121" s="6"/>
      <c r="HZW121" s="6"/>
      <c r="HZX121" s="6"/>
      <c r="HZY121" s="6"/>
      <c r="HZZ121" s="6"/>
      <c r="IAA121" s="6"/>
      <c r="IAB121" s="6"/>
      <c r="IAC121" s="6"/>
      <c r="IAD121" s="6"/>
      <c r="IAE121" s="6"/>
      <c r="IAF121" s="6"/>
      <c r="IAG121" s="6"/>
      <c r="IAH121" s="6"/>
      <c r="IAI121" s="6"/>
      <c r="IAJ121" s="6"/>
      <c r="IAK121" s="6"/>
      <c r="IAL121" s="6"/>
      <c r="IAM121" s="6"/>
      <c r="IAN121" s="6"/>
      <c r="IAO121" s="6"/>
      <c r="IAP121" s="6"/>
      <c r="IAQ121" s="6"/>
      <c r="IAR121" s="6"/>
      <c r="IAS121" s="6"/>
      <c r="IAT121" s="6"/>
      <c r="IAU121" s="6"/>
      <c r="IAV121" s="6"/>
      <c r="IAW121" s="6"/>
      <c r="IAX121" s="6"/>
      <c r="IAY121" s="6"/>
      <c r="IAZ121" s="6"/>
      <c r="IBA121" s="6"/>
      <c r="IBB121" s="6"/>
      <c r="IBC121" s="6"/>
      <c r="IBD121" s="6"/>
      <c r="IBE121" s="6"/>
      <c r="IBF121" s="6"/>
      <c r="IBG121" s="6"/>
      <c r="IBH121" s="6"/>
      <c r="IBI121" s="6"/>
      <c r="IBJ121" s="6"/>
      <c r="IBK121" s="6"/>
      <c r="IBL121" s="6"/>
      <c r="IBM121" s="6"/>
      <c r="IBN121" s="6"/>
      <c r="IBO121" s="6"/>
      <c r="IBP121" s="6"/>
      <c r="IBQ121" s="6"/>
      <c r="IBR121" s="6"/>
      <c r="IBS121" s="6"/>
      <c r="IBT121" s="6"/>
      <c r="IBU121" s="6"/>
      <c r="IBV121" s="6"/>
      <c r="IBW121" s="6"/>
      <c r="IBX121" s="6"/>
      <c r="IBY121" s="6"/>
      <c r="IBZ121" s="6"/>
      <c r="ICA121" s="6"/>
      <c r="ICB121" s="6"/>
      <c r="ICC121" s="6"/>
      <c r="ICD121" s="6"/>
      <c r="ICE121" s="6"/>
      <c r="ICF121" s="6"/>
      <c r="ICG121" s="6"/>
      <c r="ICH121" s="6"/>
      <c r="ICI121" s="6"/>
      <c r="ICJ121" s="6"/>
      <c r="ICK121" s="6"/>
      <c r="ICL121" s="6"/>
      <c r="ICM121" s="6"/>
      <c r="ICN121" s="6"/>
      <c r="ICO121" s="6"/>
      <c r="ICP121" s="6"/>
      <c r="ICQ121" s="6"/>
      <c r="ICR121" s="6"/>
      <c r="ICS121" s="6"/>
      <c r="ICT121" s="6"/>
      <c r="ICU121" s="6"/>
      <c r="ICV121" s="6"/>
      <c r="ICW121" s="6"/>
      <c r="ICX121" s="6"/>
      <c r="ICY121" s="6"/>
      <c r="ICZ121" s="6"/>
      <c r="IDA121" s="6"/>
      <c r="IDB121" s="6"/>
      <c r="IDC121" s="6"/>
      <c r="IDD121" s="6"/>
      <c r="IDE121" s="6"/>
      <c r="IDF121" s="6"/>
      <c r="IDG121" s="6"/>
      <c r="IDH121" s="6"/>
      <c r="IDI121" s="6"/>
      <c r="IDJ121" s="6"/>
      <c r="IDK121" s="6"/>
      <c r="IDL121" s="6"/>
      <c r="IDM121" s="6"/>
      <c r="IDN121" s="6"/>
      <c r="IDO121" s="6"/>
      <c r="IDP121" s="6"/>
      <c r="IDQ121" s="6"/>
      <c r="IDR121" s="6"/>
      <c r="IDS121" s="6"/>
      <c r="IDT121" s="6"/>
      <c r="IDU121" s="6"/>
      <c r="IDV121" s="6"/>
      <c r="IDW121" s="6"/>
      <c r="IDX121" s="6"/>
      <c r="IDY121" s="6"/>
      <c r="IDZ121" s="6"/>
      <c r="IEA121" s="6"/>
      <c r="IEB121" s="6"/>
      <c r="IEC121" s="6"/>
      <c r="IED121" s="6"/>
      <c r="IEE121" s="6"/>
      <c r="IEF121" s="6"/>
      <c r="IEG121" s="6"/>
      <c r="IEH121" s="6"/>
      <c r="IEI121" s="6"/>
      <c r="IEJ121" s="6"/>
      <c r="IEK121" s="6"/>
      <c r="IEL121" s="6"/>
      <c r="IEM121" s="6"/>
      <c r="IEN121" s="6"/>
      <c r="IEO121" s="6"/>
      <c r="IEP121" s="6"/>
      <c r="IEQ121" s="6"/>
      <c r="IER121" s="6"/>
      <c r="IES121" s="6"/>
      <c r="IET121" s="6"/>
      <c r="IEU121" s="6"/>
      <c r="IEV121" s="6"/>
      <c r="IEW121" s="6"/>
      <c r="IEX121" s="6"/>
      <c r="IEY121" s="6"/>
      <c r="IEZ121" s="6"/>
      <c r="IFA121" s="6"/>
      <c r="IFB121" s="6"/>
      <c r="IFC121" s="6"/>
      <c r="IFD121" s="6"/>
      <c r="IFE121" s="6"/>
      <c r="IFF121" s="6"/>
      <c r="IFG121" s="6"/>
      <c r="IFH121" s="6"/>
      <c r="IFI121" s="6"/>
      <c r="IFJ121" s="6"/>
      <c r="IFK121" s="6"/>
      <c r="IFL121" s="6"/>
      <c r="IFM121" s="6"/>
      <c r="IFN121" s="6"/>
      <c r="IFO121" s="6"/>
      <c r="IFP121" s="6"/>
      <c r="IFQ121" s="6"/>
      <c r="IFR121" s="6"/>
      <c r="IFS121" s="6"/>
      <c r="IFT121" s="6"/>
      <c r="IFU121" s="6"/>
      <c r="IFV121" s="6"/>
      <c r="IFW121" s="6"/>
      <c r="IFX121" s="6"/>
      <c r="IFY121" s="6"/>
      <c r="IFZ121" s="6"/>
      <c r="IGA121" s="6"/>
      <c r="IGB121" s="6"/>
      <c r="IGC121" s="6"/>
      <c r="IGD121" s="6"/>
      <c r="IGE121" s="6"/>
      <c r="IGF121" s="6"/>
      <c r="IGG121" s="6"/>
      <c r="IGH121" s="6"/>
      <c r="IGI121" s="6"/>
      <c r="IGJ121" s="6"/>
      <c r="IGK121" s="6"/>
      <c r="IGL121" s="6"/>
      <c r="IGM121" s="6"/>
      <c r="IGN121" s="6"/>
      <c r="IGO121" s="6"/>
      <c r="IGP121" s="6"/>
      <c r="IGQ121" s="6"/>
      <c r="IGR121" s="6"/>
      <c r="IGS121" s="6"/>
      <c r="IGT121" s="6"/>
      <c r="IGU121" s="6"/>
      <c r="IGV121" s="6"/>
      <c r="IGW121" s="6"/>
      <c r="IGX121" s="6"/>
      <c r="IGY121" s="6"/>
      <c r="IGZ121" s="6"/>
      <c r="IHA121" s="6"/>
      <c r="IHB121" s="6"/>
      <c r="IHC121" s="6"/>
      <c r="IHD121" s="6"/>
      <c r="IHE121" s="6"/>
      <c r="IHF121" s="6"/>
      <c r="IHG121" s="6"/>
      <c r="IHH121" s="6"/>
      <c r="IHI121" s="6"/>
      <c r="IHJ121" s="6"/>
      <c r="IHK121" s="6"/>
      <c r="IHL121" s="6"/>
      <c r="IHM121" s="6"/>
      <c r="IHN121" s="6"/>
      <c r="IHO121" s="6"/>
      <c r="IHP121" s="6"/>
      <c r="IHQ121" s="6"/>
      <c r="IHR121" s="6"/>
      <c r="IHS121" s="6"/>
      <c r="IHT121" s="6"/>
      <c r="IHU121" s="6"/>
      <c r="IHV121" s="6"/>
      <c r="IHW121" s="6"/>
      <c r="IHX121" s="6"/>
      <c r="IHY121" s="6"/>
      <c r="IHZ121" s="6"/>
      <c r="IIA121" s="6"/>
      <c r="IIB121" s="6"/>
      <c r="IIC121" s="6"/>
      <c r="IID121" s="6"/>
      <c r="IIE121" s="6"/>
      <c r="IIF121" s="6"/>
      <c r="IIG121" s="6"/>
      <c r="IIH121" s="6"/>
      <c r="III121" s="6"/>
      <c r="IIJ121" s="6"/>
      <c r="IIK121" s="6"/>
      <c r="IIL121" s="6"/>
      <c r="IIM121" s="6"/>
      <c r="IIN121" s="6"/>
      <c r="IIO121" s="6"/>
      <c r="IIP121" s="6"/>
      <c r="IIQ121" s="6"/>
      <c r="IIR121" s="6"/>
      <c r="IIS121" s="6"/>
      <c r="IIT121" s="6"/>
      <c r="IIU121" s="6"/>
      <c r="IIV121" s="6"/>
      <c r="IIW121" s="6"/>
      <c r="IIX121" s="6"/>
      <c r="IIY121" s="6"/>
      <c r="IIZ121" s="6"/>
      <c r="IJA121" s="6"/>
      <c r="IJB121" s="6"/>
      <c r="IJC121" s="6"/>
      <c r="IJD121" s="6"/>
      <c r="IJE121" s="6"/>
      <c r="IJF121" s="6"/>
      <c r="IJG121" s="6"/>
      <c r="IJH121" s="6"/>
      <c r="IJI121" s="6"/>
      <c r="IJJ121" s="6"/>
      <c r="IJK121" s="6"/>
      <c r="IJL121" s="6"/>
      <c r="IJM121" s="6"/>
      <c r="IJN121" s="6"/>
      <c r="IJO121" s="6"/>
      <c r="IJP121" s="6"/>
      <c r="IJQ121" s="6"/>
      <c r="IJR121" s="6"/>
      <c r="IJS121" s="6"/>
      <c r="IJT121" s="6"/>
      <c r="IJU121" s="6"/>
      <c r="IJV121" s="6"/>
      <c r="IJW121" s="6"/>
      <c r="IJX121" s="6"/>
      <c r="IJY121" s="6"/>
      <c r="IJZ121" s="6"/>
      <c r="IKA121" s="6"/>
      <c r="IKB121" s="6"/>
      <c r="IKC121" s="6"/>
      <c r="IKD121" s="6"/>
      <c r="IKE121" s="6"/>
      <c r="IKF121" s="6"/>
      <c r="IKG121" s="6"/>
      <c r="IKH121" s="6"/>
      <c r="IKI121" s="6"/>
      <c r="IKJ121" s="6"/>
      <c r="IKK121" s="6"/>
      <c r="IKL121" s="6"/>
      <c r="IKM121" s="6"/>
      <c r="IKN121" s="6"/>
      <c r="IKO121" s="6"/>
      <c r="IKP121" s="6"/>
      <c r="IKQ121" s="6"/>
      <c r="IKR121" s="6"/>
      <c r="IKS121" s="6"/>
      <c r="IKT121" s="6"/>
      <c r="IKU121" s="6"/>
      <c r="IKV121" s="6"/>
      <c r="IKW121" s="6"/>
      <c r="IKX121" s="6"/>
      <c r="IKY121" s="6"/>
      <c r="IKZ121" s="6"/>
      <c r="ILA121" s="6"/>
      <c r="ILB121" s="6"/>
      <c r="ILC121" s="6"/>
      <c r="ILD121" s="6"/>
      <c r="ILE121" s="6"/>
      <c r="ILF121" s="6"/>
      <c r="ILG121" s="6"/>
      <c r="ILH121" s="6"/>
      <c r="ILI121" s="6"/>
      <c r="ILJ121" s="6"/>
      <c r="ILK121" s="6"/>
      <c r="ILL121" s="6"/>
      <c r="ILM121" s="6"/>
      <c r="ILN121" s="6"/>
      <c r="ILO121" s="6"/>
      <c r="ILP121" s="6"/>
      <c r="ILQ121" s="6"/>
      <c r="ILR121" s="6"/>
      <c r="ILS121" s="6"/>
      <c r="ILT121" s="6"/>
      <c r="ILU121" s="6"/>
      <c r="ILV121" s="6"/>
      <c r="ILW121" s="6"/>
      <c r="ILX121" s="6"/>
      <c r="ILY121" s="6"/>
      <c r="ILZ121" s="6"/>
      <c r="IMA121" s="6"/>
      <c r="IMB121" s="6"/>
      <c r="IMC121" s="6"/>
      <c r="IMD121" s="6"/>
      <c r="IME121" s="6"/>
      <c r="IMF121" s="6"/>
      <c r="IMG121" s="6"/>
      <c r="IMH121" s="6"/>
      <c r="IMI121" s="6"/>
      <c r="IMJ121" s="6"/>
      <c r="IMK121" s="6"/>
      <c r="IML121" s="6"/>
      <c r="IMM121" s="6"/>
      <c r="IMN121" s="6"/>
      <c r="IMO121" s="6"/>
      <c r="IMP121" s="6"/>
      <c r="IMQ121" s="6"/>
      <c r="IMR121" s="6"/>
      <c r="IMS121" s="6"/>
      <c r="IMT121" s="6"/>
      <c r="IMU121" s="6"/>
      <c r="IMV121" s="6"/>
      <c r="IMW121" s="6"/>
      <c r="IMX121" s="6"/>
      <c r="IMY121" s="6"/>
      <c r="IMZ121" s="6"/>
      <c r="INA121" s="6"/>
      <c r="INB121" s="6"/>
      <c r="INC121" s="6"/>
      <c r="IND121" s="6"/>
      <c r="INE121" s="6"/>
      <c r="INF121" s="6"/>
      <c r="ING121" s="6"/>
      <c r="INH121" s="6"/>
      <c r="INI121" s="6"/>
      <c r="INJ121" s="6"/>
      <c r="INK121" s="6"/>
      <c r="INL121" s="6"/>
      <c r="INM121" s="6"/>
      <c r="INN121" s="6"/>
      <c r="INO121" s="6"/>
      <c r="INP121" s="6"/>
      <c r="INQ121" s="6"/>
      <c r="INR121" s="6"/>
      <c r="INS121" s="6"/>
      <c r="INT121" s="6"/>
      <c r="INU121" s="6"/>
      <c r="INV121" s="6"/>
      <c r="INW121" s="6"/>
      <c r="INX121" s="6"/>
      <c r="INY121" s="6"/>
      <c r="INZ121" s="6"/>
      <c r="IOA121" s="6"/>
      <c r="IOB121" s="6"/>
      <c r="IOC121" s="6"/>
      <c r="IOD121" s="6"/>
      <c r="IOE121" s="6"/>
      <c r="IOF121" s="6"/>
      <c r="IOG121" s="6"/>
      <c r="IOH121" s="6"/>
      <c r="IOI121" s="6"/>
      <c r="IOJ121" s="6"/>
      <c r="IOK121" s="6"/>
      <c r="IOL121" s="6"/>
      <c r="IOM121" s="6"/>
      <c r="ION121" s="6"/>
      <c r="IOO121" s="6"/>
      <c r="IOP121" s="6"/>
      <c r="IOQ121" s="6"/>
      <c r="IOR121" s="6"/>
      <c r="IOS121" s="6"/>
      <c r="IOT121" s="6"/>
      <c r="IOU121" s="6"/>
      <c r="IOV121" s="6"/>
      <c r="IOW121" s="6"/>
      <c r="IOX121" s="6"/>
      <c r="IOY121" s="6"/>
      <c r="IOZ121" s="6"/>
      <c r="IPA121" s="6"/>
      <c r="IPB121" s="6"/>
      <c r="IPC121" s="6"/>
      <c r="IPD121" s="6"/>
      <c r="IPE121" s="6"/>
      <c r="IPF121" s="6"/>
      <c r="IPG121" s="6"/>
      <c r="IPH121" s="6"/>
      <c r="IPI121" s="6"/>
      <c r="IPJ121" s="6"/>
      <c r="IPK121" s="6"/>
      <c r="IPL121" s="6"/>
      <c r="IPM121" s="6"/>
      <c r="IPN121" s="6"/>
      <c r="IPO121" s="6"/>
      <c r="IPP121" s="6"/>
      <c r="IPQ121" s="6"/>
      <c r="IPR121" s="6"/>
      <c r="IPS121" s="6"/>
      <c r="IPT121" s="6"/>
      <c r="IPU121" s="6"/>
      <c r="IPV121" s="6"/>
      <c r="IPW121" s="6"/>
      <c r="IPX121" s="6"/>
      <c r="IPY121" s="6"/>
      <c r="IPZ121" s="6"/>
      <c r="IQA121" s="6"/>
      <c r="IQB121" s="6"/>
      <c r="IQC121" s="6"/>
      <c r="IQD121" s="6"/>
      <c r="IQE121" s="6"/>
      <c r="IQF121" s="6"/>
      <c r="IQG121" s="6"/>
      <c r="IQH121" s="6"/>
      <c r="IQI121" s="6"/>
      <c r="IQJ121" s="6"/>
      <c r="IQK121" s="6"/>
      <c r="IQL121" s="6"/>
      <c r="IQM121" s="6"/>
      <c r="IQN121" s="6"/>
      <c r="IQO121" s="6"/>
      <c r="IQP121" s="6"/>
      <c r="IQQ121" s="6"/>
      <c r="IQR121" s="6"/>
      <c r="IQS121" s="6"/>
      <c r="IQT121" s="6"/>
      <c r="IQU121" s="6"/>
      <c r="IQV121" s="6"/>
      <c r="IQW121" s="6"/>
      <c r="IQX121" s="6"/>
      <c r="IQY121" s="6"/>
      <c r="IQZ121" s="6"/>
      <c r="IRA121" s="6"/>
      <c r="IRB121" s="6"/>
      <c r="IRC121" s="6"/>
      <c r="IRD121" s="6"/>
      <c r="IRE121" s="6"/>
      <c r="IRF121" s="6"/>
      <c r="IRG121" s="6"/>
      <c r="IRH121" s="6"/>
      <c r="IRI121" s="6"/>
      <c r="IRJ121" s="6"/>
      <c r="IRK121" s="6"/>
      <c r="IRL121" s="6"/>
      <c r="IRM121" s="6"/>
      <c r="IRN121" s="6"/>
      <c r="IRO121" s="6"/>
      <c r="IRP121" s="6"/>
      <c r="IRQ121" s="6"/>
      <c r="IRR121" s="6"/>
      <c r="IRS121" s="6"/>
      <c r="IRT121" s="6"/>
      <c r="IRU121" s="6"/>
      <c r="IRV121" s="6"/>
      <c r="IRW121" s="6"/>
      <c r="IRX121" s="6"/>
      <c r="IRY121" s="6"/>
      <c r="IRZ121" s="6"/>
      <c r="ISA121" s="6"/>
      <c r="ISB121" s="6"/>
      <c r="ISC121" s="6"/>
      <c r="ISD121" s="6"/>
      <c r="ISE121" s="6"/>
      <c r="ISF121" s="6"/>
      <c r="ISG121" s="6"/>
      <c r="ISH121" s="6"/>
      <c r="ISI121" s="6"/>
      <c r="ISJ121" s="6"/>
      <c r="ISK121" s="6"/>
      <c r="ISL121" s="6"/>
      <c r="ISM121" s="6"/>
      <c r="ISN121" s="6"/>
      <c r="ISO121" s="6"/>
      <c r="ISP121" s="6"/>
      <c r="ISQ121" s="6"/>
      <c r="ISR121" s="6"/>
      <c r="ISS121" s="6"/>
      <c r="IST121" s="6"/>
      <c r="ISU121" s="6"/>
      <c r="ISV121" s="6"/>
      <c r="ISW121" s="6"/>
      <c r="ISX121" s="6"/>
      <c r="ISY121" s="6"/>
      <c r="ISZ121" s="6"/>
      <c r="ITA121" s="6"/>
      <c r="ITB121" s="6"/>
      <c r="ITC121" s="6"/>
      <c r="ITD121" s="6"/>
      <c r="ITE121" s="6"/>
      <c r="ITF121" s="6"/>
      <c r="ITG121" s="6"/>
      <c r="ITH121" s="6"/>
      <c r="ITI121" s="6"/>
      <c r="ITJ121" s="6"/>
      <c r="ITK121" s="6"/>
      <c r="ITL121" s="6"/>
      <c r="ITM121" s="6"/>
      <c r="ITN121" s="6"/>
      <c r="ITO121" s="6"/>
      <c r="ITP121" s="6"/>
      <c r="ITQ121" s="6"/>
      <c r="ITR121" s="6"/>
      <c r="ITS121" s="6"/>
      <c r="ITT121" s="6"/>
      <c r="ITU121" s="6"/>
      <c r="ITV121" s="6"/>
      <c r="ITW121" s="6"/>
      <c r="ITX121" s="6"/>
      <c r="ITY121" s="6"/>
      <c r="ITZ121" s="6"/>
      <c r="IUA121" s="6"/>
      <c r="IUB121" s="6"/>
      <c r="IUC121" s="6"/>
      <c r="IUD121" s="6"/>
      <c r="IUE121" s="6"/>
      <c r="IUF121" s="6"/>
      <c r="IUG121" s="6"/>
      <c r="IUH121" s="6"/>
      <c r="IUI121" s="6"/>
      <c r="IUJ121" s="6"/>
      <c r="IUK121" s="6"/>
      <c r="IUL121" s="6"/>
      <c r="IUM121" s="6"/>
      <c r="IUN121" s="6"/>
      <c r="IUO121" s="6"/>
      <c r="IUP121" s="6"/>
      <c r="IUQ121" s="6"/>
      <c r="IUR121" s="6"/>
      <c r="IUS121" s="6"/>
      <c r="IUT121" s="6"/>
      <c r="IUU121" s="6"/>
      <c r="IUV121" s="6"/>
      <c r="IUW121" s="6"/>
      <c r="IUX121" s="6"/>
      <c r="IUY121" s="6"/>
      <c r="IUZ121" s="6"/>
      <c r="IVA121" s="6"/>
      <c r="IVB121" s="6"/>
      <c r="IVC121" s="6"/>
      <c r="IVD121" s="6"/>
      <c r="IVE121" s="6"/>
      <c r="IVF121" s="6"/>
      <c r="IVG121" s="6"/>
      <c r="IVH121" s="6"/>
      <c r="IVI121" s="6"/>
      <c r="IVJ121" s="6"/>
      <c r="IVK121" s="6"/>
      <c r="IVL121" s="6"/>
      <c r="IVM121" s="6"/>
      <c r="IVN121" s="6"/>
      <c r="IVO121" s="6"/>
      <c r="IVP121" s="6"/>
      <c r="IVQ121" s="6"/>
      <c r="IVR121" s="6"/>
      <c r="IVS121" s="6"/>
      <c r="IVT121" s="6"/>
      <c r="IVU121" s="6"/>
      <c r="IVV121" s="6"/>
      <c r="IVW121" s="6"/>
      <c r="IVX121" s="6"/>
      <c r="IVY121" s="6"/>
      <c r="IVZ121" s="6"/>
      <c r="IWA121" s="6"/>
      <c r="IWB121" s="6"/>
      <c r="IWC121" s="6"/>
      <c r="IWD121" s="6"/>
      <c r="IWE121" s="6"/>
      <c r="IWF121" s="6"/>
      <c r="IWG121" s="6"/>
      <c r="IWH121" s="6"/>
      <c r="IWI121" s="6"/>
      <c r="IWJ121" s="6"/>
      <c r="IWK121" s="6"/>
      <c r="IWL121" s="6"/>
      <c r="IWM121" s="6"/>
      <c r="IWN121" s="6"/>
      <c r="IWO121" s="6"/>
      <c r="IWP121" s="6"/>
      <c r="IWQ121" s="6"/>
      <c r="IWR121" s="6"/>
      <c r="IWS121" s="6"/>
      <c r="IWT121" s="6"/>
      <c r="IWU121" s="6"/>
      <c r="IWV121" s="6"/>
      <c r="IWW121" s="6"/>
      <c r="IWX121" s="6"/>
      <c r="IWY121" s="6"/>
      <c r="IWZ121" s="6"/>
      <c r="IXA121" s="6"/>
      <c r="IXB121" s="6"/>
      <c r="IXC121" s="6"/>
      <c r="IXD121" s="6"/>
      <c r="IXE121" s="6"/>
      <c r="IXF121" s="6"/>
      <c r="IXG121" s="6"/>
      <c r="IXH121" s="6"/>
      <c r="IXI121" s="6"/>
      <c r="IXJ121" s="6"/>
      <c r="IXK121" s="6"/>
      <c r="IXL121" s="6"/>
      <c r="IXM121" s="6"/>
      <c r="IXN121" s="6"/>
      <c r="IXO121" s="6"/>
      <c r="IXP121" s="6"/>
      <c r="IXQ121" s="6"/>
      <c r="IXR121" s="6"/>
      <c r="IXS121" s="6"/>
      <c r="IXT121" s="6"/>
      <c r="IXU121" s="6"/>
      <c r="IXV121" s="6"/>
      <c r="IXW121" s="6"/>
      <c r="IXX121" s="6"/>
      <c r="IXY121" s="6"/>
      <c r="IXZ121" s="6"/>
      <c r="IYA121" s="6"/>
      <c r="IYB121" s="6"/>
      <c r="IYC121" s="6"/>
      <c r="IYD121" s="6"/>
      <c r="IYE121" s="6"/>
      <c r="IYF121" s="6"/>
      <c r="IYG121" s="6"/>
      <c r="IYH121" s="6"/>
      <c r="IYI121" s="6"/>
      <c r="IYJ121" s="6"/>
      <c r="IYK121" s="6"/>
      <c r="IYL121" s="6"/>
      <c r="IYM121" s="6"/>
      <c r="IYN121" s="6"/>
      <c r="IYO121" s="6"/>
      <c r="IYP121" s="6"/>
      <c r="IYQ121" s="6"/>
      <c r="IYR121" s="6"/>
      <c r="IYS121" s="6"/>
      <c r="IYT121" s="6"/>
      <c r="IYU121" s="6"/>
      <c r="IYV121" s="6"/>
      <c r="IYW121" s="6"/>
      <c r="IYX121" s="6"/>
      <c r="IYY121" s="6"/>
      <c r="IYZ121" s="6"/>
      <c r="IZA121" s="6"/>
      <c r="IZB121" s="6"/>
      <c r="IZC121" s="6"/>
      <c r="IZD121" s="6"/>
      <c r="IZE121" s="6"/>
      <c r="IZF121" s="6"/>
      <c r="IZG121" s="6"/>
      <c r="IZH121" s="6"/>
      <c r="IZI121" s="6"/>
      <c r="IZJ121" s="6"/>
      <c r="IZK121" s="6"/>
      <c r="IZL121" s="6"/>
      <c r="IZM121" s="6"/>
      <c r="IZN121" s="6"/>
      <c r="IZO121" s="6"/>
      <c r="IZP121" s="6"/>
      <c r="IZQ121" s="6"/>
      <c r="IZR121" s="6"/>
      <c r="IZS121" s="6"/>
      <c r="IZT121" s="6"/>
      <c r="IZU121" s="6"/>
      <c r="IZV121" s="6"/>
      <c r="IZW121" s="6"/>
      <c r="IZX121" s="6"/>
      <c r="IZY121" s="6"/>
      <c r="IZZ121" s="6"/>
      <c r="JAA121" s="6"/>
      <c r="JAB121" s="6"/>
      <c r="JAC121" s="6"/>
      <c r="JAD121" s="6"/>
      <c r="JAE121" s="6"/>
      <c r="JAF121" s="6"/>
      <c r="JAG121" s="6"/>
      <c r="JAH121" s="6"/>
      <c r="JAI121" s="6"/>
      <c r="JAJ121" s="6"/>
      <c r="JAK121" s="6"/>
      <c r="JAL121" s="6"/>
      <c r="JAM121" s="6"/>
      <c r="JAN121" s="6"/>
      <c r="JAO121" s="6"/>
      <c r="JAP121" s="6"/>
      <c r="JAQ121" s="6"/>
      <c r="JAR121" s="6"/>
      <c r="JAS121" s="6"/>
      <c r="JAT121" s="6"/>
      <c r="JAU121" s="6"/>
      <c r="JAV121" s="6"/>
      <c r="JAW121" s="6"/>
      <c r="JAX121" s="6"/>
      <c r="JAY121" s="6"/>
      <c r="JAZ121" s="6"/>
      <c r="JBA121" s="6"/>
      <c r="JBB121" s="6"/>
      <c r="JBC121" s="6"/>
      <c r="JBD121" s="6"/>
      <c r="JBE121" s="6"/>
      <c r="JBF121" s="6"/>
      <c r="JBG121" s="6"/>
      <c r="JBH121" s="6"/>
      <c r="JBI121" s="6"/>
      <c r="JBJ121" s="6"/>
      <c r="JBK121" s="6"/>
      <c r="JBL121" s="6"/>
      <c r="JBM121" s="6"/>
      <c r="JBN121" s="6"/>
      <c r="JBO121" s="6"/>
      <c r="JBP121" s="6"/>
      <c r="JBQ121" s="6"/>
      <c r="JBR121" s="6"/>
      <c r="JBS121" s="6"/>
      <c r="JBT121" s="6"/>
      <c r="JBU121" s="6"/>
      <c r="JBV121" s="6"/>
      <c r="JBW121" s="6"/>
      <c r="JBX121" s="6"/>
      <c r="JBY121" s="6"/>
      <c r="JBZ121" s="6"/>
      <c r="JCA121" s="6"/>
      <c r="JCB121" s="6"/>
      <c r="JCC121" s="6"/>
      <c r="JCD121" s="6"/>
      <c r="JCE121" s="6"/>
      <c r="JCF121" s="6"/>
      <c r="JCG121" s="6"/>
      <c r="JCH121" s="6"/>
      <c r="JCI121" s="6"/>
      <c r="JCJ121" s="6"/>
      <c r="JCK121" s="6"/>
      <c r="JCL121" s="6"/>
      <c r="JCM121" s="6"/>
      <c r="JCN121" s="6"/>
      <c r="JCO121" s="6"/>
      <c r="JCP121" s="6"/>
      <c r="JCQ121" s="6"/>
      <c r="JCR121" s="6"/>
      <c r="JCS121" s="6"/>
      <c r="JCT121" s="6"/>
      <c r="JCU121" s="6"/>
      <c r="JCV121" s="6"/>
      <c r="JCW121" s="6"/>
      <c r="JCX121" s="6"/>
      <c r="JCY121" s="6"/>
      <c r="JCZ121" s="6"/>
      <c r="JDA121" s="6"/>
      <c r="JDB121" s="6"/>
      <c r="JDC121" s="6"/>
      <c r="JDD121" s="6"/>
      <c r="JDE121" s="6"/>
      <c r="JDF121" s="6"/>
      <c r="JDG121" s="6"/>
      <c r="JDH121" s="6"/>
      <c r="JDI121" s="6"/>
      <c r="JDJ121" s="6"/>
      <c r="JDK121" s="6"/>
      <c r="JDL121" s="6"/>
      <c r="JDM121" s="6"/>
      <c r="JDN121" s="6"/>
      <c r="JDO121" s="6"/>
      <c r="JDP121" s="6"/>
      <c r="JDQ121" s="6"/>
      <c r="JDR121" s="6"/>
      <c r="JDS121" s="6"/>
      <c r="JDT121" s="6"/>
      <c r="JDU121" s="6"/>
      <c r="JDV121" s="6"/>
      <c r="JDW121" s="6"/>
      <c r="JDX121" s="6"/>
      <c r="JDY121" s="6"/>
      <c r="JDZ121" s="6"/>
      <c r="JEA121" s="6"/>
      <c r="JEB121" s="6"/>
      <c r="JEC121" s="6"/>
      <c r="JED121" s="6"/>
      <c r="JEE121" s="6"/>
      <c r="JEF121" s="6"/>
      <c r="JEG121" s="6"/>
      <c r="JEH121" s="6"/>
      <c r="JEI121" s="6"/>
      <c r="JEJ121" s="6"/>
      <c r="JEK121" s="6"/>
      <c r="JEL121" s="6"/>
      <c r="JEM121" s="6"/>
      <c r="JEN121" s="6"/>
      <c r="JEO121" s="6"/>
      <c r="JEP121" s="6"/>
      <c r="JEQ121" s="6"/>
      <c r="JER121" s="6"/>
      <c r="JES121" s="6"/>
      <c r="JET121" s="6"/>
      <c r="JEU121" s="6"/>
      <c r="JEV121" s="6"/>
      <c r="JEW121" s="6"/>
      <c r="JEX121" s="6"/>
      <c r="JEY121" s="6"/>
      <c r="JEZ121" s="6"/>
      <c r="JFA121" s="6"/>
      <c r="JFB121" s="6"/>
      <c r="JFC121" s="6"/>
      <c r="JFD121" s="6"/>
      <c r="JFE121" s="6"/>
      <c r="JFF121" s="6"/>
      <c r="JFG121" s="6"/>
      <c r="JFH121" s="6"/>
      <c r="JFI121" s="6"/>
      <c r="JFJ121" s="6"/>
      <c r="JFK121" s="6"/>
      <c r="JFL121" s="6"/>
      <c r="JFM121" s="6"/>
      <c r="JFN121" s="6"/>
      <c r="JFO121" s="6"/>
      <c r="JFP121" s="6"/>
      <c r="JFQ121" s="6"/>
      <c r="JFR121" s="6"/>
      <c r="JFS121" s="6"/>
      <c r="JFT121" s="6"/>
      <c r="JFU121" s="6"/>
      <c r="JFV121" s="6"/>
      <c r="JFW121" s="6"/>
      <c r="JFX121" s="6"/>
      <c r="JFY121" s="6"/>
      <c r="JFZ121" s="6"/>
      <c r="JGA121" s="6"/>
      <c r="JGB121" s="6"/>
      <c r="JGC121" s="6"/>
      <c r="JGD121" s="6"/>
      <c r="JGE121" s="6"/>
      <c r="JGF121" s="6"/>
      <c r="JGG121" s="6"/>
      <c r="JGH121" s="6"/>
      <c r="JGI121" s="6"/>
      <c r="JGJ121" s="6"/>
      <c r="JGK121" s="6"/>
      <c r="JGL121" s="6"/>
      <c r="JGM121" s="6"/>
      <c r="JGN121" s="6"/>
      <c r="JGO121" s="6"/>
      <c r="JGP121" s="6"/>
      <c r="JGQ121" s="6"/>
      <c r="JGR121" s="6"/>
      <c r="JGS121" s="6"/>
      <c r="JGT121" s="6"/>
      <c r="JGU121" s="6"/>
      <c r="JGV121" s="6"/>
      <c r="JGW121" s="6"/>
      <c r="JGX121" s="6"/>
      <c r="JGY121" s="6"/>
      <c r="JGZ121" s="6"/>
      <c r="JHA121" s="6"/>
      <c r="JHB121" s="6"/>
      <c r="JHC121" s="6"/>
      <c r="JHD121" s="6"/>
      <c r="JHE121" s="6"/>
      <c r="JHF121" s="6"/>
      <c r="JHG121" s="6"/>
      <c r="JHH121" s="6"/>
      <c r="JHI121" s="6"/>
      <c r="JHJ121" s="6"/>
      <c r="JHK121" s="6"/>
      <c r="JHL121" s="6"/>
      <c r="JHM121" s="6"/>
      <c r="JHN121" s="6"/>
      <c r="JHO121" s="6"/>
      <c r="JHP121" s="6"/>
      <c r="JHQ121" s="6"/>
      <c r="JHR121" s="6"/>
      <c r="JHS121" s="6"/>
      <c r="JHT121" s="6"/>
      <c r="JHU121" s="6"/>
      <c r="JHV121" s="6"/>
      <c r="JHW121" s="6"/>
      <c r="JHX121" s="6"/>
      <c r="JHY121" s="6"/>
      <c r="JHZ121" s="6"/>
      <c r="JIA121" s="6"/>
      <c r="JIB121" s="6"/>
      <c r="JIC121" s="6"/>
      <c r="JID121" s="6"/>
      <c r="JIE121" s="6"/>
      <c r="JIF121" s="6"/>
      <c r="JIG121" s="6"/>
      <c r="JIH121" s="6"/>
      <c r="JII121" s="6"/>
      <c r="JIJ121" s="6"/>
      <c r="JIK121" s="6"/>
      <c r="JIL121" s="6"/>
      <c r="JIM121" s="6"/>
      <c r="JIN121" s="6"/>
      <c r="JIO121" s="6"/>
      <c r="JIP121" s="6"/>
      <c r="JIQ121" s="6"/>
      <c r="JIR121" s="6"/>
      <c r="JIS121" s="6"/>
      <c r="JIT121" s="6"/>
      <c r="JIU121" s="6"/>
      <c r="JIV121" s="6"/>
      <c r="JIW121" s="6"/>
      <c r="JIX121" s="6"/>
      <c r="JIY121" s="6"/>
      <c r="JIZ121" s="6"/>
      <c r="JJA121" s="6"/>
      <c r="JJB121" s="6"/>
      <c r="JJC121" s="6"/>
      <c r="JJD121" s="6"/>
      <c r="JJE121" s="6"/>
      <c r="JJF121" s="6"/>
      <c r="JJG121" s="6"/>
      <c r="JJH121" s="6"/>
      <c r="JJI121" s="6"/>
      <c r="JJJ121" s="6"/>
      <c r="JJK121" s="6"/>
      <c r="JJL121" s="6"/>
      <c r="JJM121" s="6"/>
      <c r="JJN121" s="6"/>
      <c r="JJO121" s="6"/>
      <c r="JJP121" s="6"/>
      <c r="JJQ121" s="6"/>
      <c r="JJR121" s="6"/>
      <c r="JJS121" s="6"/>
      <c r="JJT121" s="6"/>
      <c r="JJU121" s="6"/>
      <c r="JJV121" s="6"/>
      <c r="JJW121" s="6"/>
      <c r="JJX121" s="6"/>
      <c r="JJY121" s="6"/>
      <c r="JJZ121" s="6"/>
      <c r="JKA121" s="6"/>
      <c r="JKB121" s="6"/>
      <c r="JKC121" s="6"/>
      <c r="JKD121" s="6"/>
      <c r="JKE121" s="6"/>
      <c r="JKF121" s="6"/>
      <c r="JKG121" s="6"/>
      <c r="JKH121" s="6"/>
      <c r="JKI121" s="6"/>
      <c r="JKJ121" s="6"/>
      <c r="JKK121" s="6"/>
      <c r="JKL121" s="6"/>
      <c r="JKM121" s="6"/>
      <c r="JKN121" s="6"/>
      <c r="JKO121" s="6"/>
      <c r="JKP121" s="6"/>
      <c r="JKQ121" s="6"/>
      <c r="JKR121" s="6"/>
      <c r="JKS121" s="6"/>
      <c r="JKT121" s="6"/>
      <c r="JKU121" s="6"/>
      <c r="JKV121" s="6"/>
      <c r="JKW121" s="6"/>
      <c r="JKX121" s="6"/>
      <c r="JKY121" s="6"/>
      <c r="JKZ121" s="6"/>
      <c r="JLA121" s="6"/>
      <c r="JLB121" s="6"/>
      <c r="JLC121" s="6"/>
      <c r="JLD121" s="6"/>
      <c r="JLE121" s="6"/>
      <c r="JLF121" s="6"/>
      <c r="JLG121" s="6"/>
      <c r="JLH121" s="6"/>
      <c r="JLI121" s="6"/>
      <c r="JLJ121" s="6"/>
      <c r="JLK121" s="6"/>
      <c r="JLL121" s="6"/>
      <c r="JLM121" s="6"/>
      <c r="JLN121" s="6"/>
      <c r="JLO121" s="6"/>
      <c r="JLP121" s="6"/>
      <c r="JLQ121" s="6"/>
      <c r="JLR121" s="6"/>
      <c r="JLS121" s="6"/>
      <c r="JLT121" s="6"/>
      <c r="JLU121" s="6"/>
      <c r="JLV121" s="6"/>
      <c r="JLW121" s="6"/>
      <c r="JLX121" s="6"/>
      <c r="JLY121" s="6"/>
      <c r="JLZ121" s="6"/>
      <c r="JMA121" s="6"/>
      <c r="JMB121" s="6"/>
      <c r="JMC121" s="6"/>
      <c r="JMD121" s="6"/>
      <c r="JME121" s="6"/>
      <c r="JMF121" s="6"/>
      <c r="JMG121" s="6"/>
      <c r="JMH121" s="6"/>
      <c r="JMI121" s="6"/>
      <c r="JMJ121" s="6"/>
      <c r="JMK121" s="6"/>
      <c r="JML121" s="6"/>
      <c r="JMM121" s="6"/>
      <c r="JMN121" s="6"/>
      <c r="JMO121" s="6"/>
      <c r="JMP121" s="6"/>
      <c r="JMQ121" s="6"/>
      <c r="JMR121" s="6"/>
      <c r="JMS121" s="6"/>
      <c r="JMT121" s="6"/>
      <c r="JMU121" s="6"/>
      <c r="JMV121" s="6"/>
      <c r="JMW121" s="6"/>
      <c r="JMX121" s="6"/>
      <c r="JMY121" s="6"/>
      <c r="JMZ121" s="6"/>
      <c r="JNA121" s="6"/>
      <c r="JNB121" s="6"/>
      <c r="JNC121" s="6"/>
      <c r="JND121" s="6"/>
      <c r="JNE121" s="6"/>
      <c r="JNF121" s="6"/>
      <c r="JNG121" s="6"/>
      <c r="JNH121" s="6"/>
      <c r="JNI121" s="6"/>
      <c r="JNJ121" s="6"/>
      <c r="JNK121" s="6"/>
      <c r="JNL121" s="6"/>
      <c r="JNM121" s="6"/>
      <c r="JNN121" s="6"/>
      <c r="JNO121" s="6"/>
      <c r="JNP121" s="6"/>
      <c r="JNQ121" s="6"/>
      <c r="JNR121" s="6"/>
      <c r="JNS121" s="6"/>
      <c r="JNT121" s="6"/>
      <c r="JNU121" s="6"/>
      <c r="JNV121" s="6"/>
      <c r="JNW121" s="6"/>
      <c r="JNX121" s="6"/>
      <c r="JNY121" s="6"/>
      <c r="JNZ121" s="6"/>
      <c r="JOA121" s="6"/>
      <c r="JOB121" s="6"/>
      <c r="JOC121" s="6"/>
      <c r="JOD121" s="6"/>
      <c r="JOE121" s="6"/>
      <c r="JOF121" s="6"/>
      <c r="JOG121" s="6"/>
      <c r="JOH121" s="6"/>
      <c r="JOI121" s="6"/>
      <c r="JOJ121" s="6"/>
      <c r="JOK121" s="6"/>
      <c r="JOL121" s="6"/>
      <c r="JOM121" s="6"/>
      <c r="JON121" s="6"/>
      <c r="JOO121" s="6"/>
      <c r="JOP121" s="6"/>
      <c r="JOQ121" s="6"/>
      <c r="JOR121" s="6"/>
      <c r="JOS121" s="6"/>
      <c r="JOT121" s="6"/>
      <c r="JOU121" s="6"/>
      <c r="JOV121" s="6"/>
      <c r="JOW121" s="6"/>
      <c r="JOX121" s="6"/>
      <c r="JOY121" s="6"/>
      <c r="JOZ121" s="6"/>
      <c r="JPA121" s="6"/>
      <c r="JPB121" s="6"/>
      <c r="JPC121" s="6"/>
      <c r="JPD121" s="6"/>
      <c r="JPE121" s="6"/>
      <c r="JPF121" s="6"/>
      <c r="JPG121" s="6"/>
      <c r="JPH121" s="6"/>
      <c r="JPI121" s="6"/>
      <c r="JPJ121" s="6"/>
      <c r="JPK121" s="6"/>
      <c r="JPL121" s="6"/>
      <c r="JPM121" s="6"/>
      <c r="JPN121" s="6"/>
      <c r="JPO121" s="6"/>
      <c r="JPP121" s="6"/>
      <c r="JPQ121" s="6"/>
      <c r="JPR121" s="6"/>
      <c r="JPS121" s="6"/>
      <c r="JPT121" s="6"/>
      <c r="JPU121" s="6"/>
      <c r="JPV121" s="6"/>
      <c r="JPW121" s="6"/>
      <c r="JPX121" s="6"/>
      <c r="JPY121" s="6"/>
      <c r="JPZ121" s="6"/>
      <c r="JQA121" s="6"/>
      <c r="JQB121" s="6"/>
      <c r="JQC121" s="6"/>
      <c r="JQD121" s="6"/>
      <c r="JQE121" s="6"/>
      <c r="JQF121" s="6"/>
      <c r="JQG121" s="6"/>
      <c r="JQH121" s="6"/>
      <c r="JQI121" s="6"/>
      <c r="JQJ121" s="6"/>
      <c r="JQK121" s="6"/>
      <c r="JQL121" s="6"/>
      <c r="JQM121" s="6"/>
      <c r="JQN121" s="6"/>
      <c r="JQO121" s="6"/>
      <c r="JQP121" s="6"/>
      <c r="JQQ121" s="6"/>
      <c r="JQR121" s="6"/>
      <c r="JQS121" s="6"/>
      <c r="JQT121" s="6"/>
      <c r="JQU121" s="6"/>
      <c r="JQV121" s="6"/>
      <c r="JQW121" s="6"/>
      <c r="JQX121" s="6"/>
      <c r="JQY121" s="6"/>
      <c r="JQZ121" s="6"/>
      <c r="JRA121" s="6"/>
      <c r="JRB121" s="6"/>
      <c r="JRC121" s="6"/>
      <c r="JRD121" s="6"/>
      <c r="JRE121" s="6"/>
      <c r="JRF121" s="6"/>
      <c r="JRG121" s="6"/>
      <c r="JRH121" s="6"/>
      <c r="JRI121" s="6"/>
      <c r="JRJ121" s="6"/>
      <c r="JRK121" s="6"/>
      <c r="JRL121" s="6"/>
      <c r="JRM121" s="6"/>
      <c r="JRN121" s="6"/>
      <c r="JRO121" s="6"/>
      <c r="JRP121" s="6"/>
      <c r="JRQ121" s="6"/>
      <c r="JRR121" s="6"/>
      <c r="JRS121" s="6"/>
      <c r="JRT121" s="6"/>
      <c r="JRU121" s="6"/>
      <c r="JRV121" s="6"/>
      <c r="JRW121" s="6"/>
      <c r="JRX121" s="6"/>
      <c r="JRY121" s="6"/>
      <c r="JRZ121" s="6"/>
      <c r="JSA121" s="6"/>
      <c r="JSB121" s="6"/>
      <c r="JSC121" s="6"/>
      <c r="JSD121" s="6"/>
      <c r="JSE121" s="6"/>
      <c r="JSF121" s="6"/>
      <c r="JSG121" s="6"/>
      <c r="JSH121" s="6"/>
      <c r="JSI121" s="6"/>
      <c r="JSJ121" s="6"/>
      <c r="JSK121" s="6"/>
      <c r="JSL121" s="6"/>
      <c r="JSM121" s="6"/>
      <c r="JSN121" s="6"/>
      <c r="JSO121" s="6"/>
      <c r="JSP121" s="6"/>
      <c r="JSQ121" s="6"/>
      <c r="JSR121" s="6"/>
      <c r="JSS121" s="6"/>
      <c r="JST121" s="6"/>
      <c r="JSU121" s="6"/>
      <c r="JSV121" s="6"/>
      <c r="JSW121" s="6"/>
      <c r="JSX121" s="6"/>
      <c r="JSY121" s="6"/>
      <c r="JSZ121" s="6"/>
      <c r="JTA121" s="6"/>
      <c r="JTB121" s="6"/>
      <c r="JTC121" s="6"/>
      <c r="JTD121" s="6"/>
      <c r="JTE121" s="6"/>
      <c r="JTF121" s="6"/>
      <c r="JTG121" s="6"/>
      <c r="JTH121" s="6"/>
      <c r="JTI121" s="6"/>
      <c r="JTJ121" s="6"/>
      <c r="JTK121" s="6"/>
      <c r="JTL121" s="6"/>
      <c r="JTM121" s="6"/>
      <c r="JTN121" s="6"/>
      <c r="JTO121" s="6"/>
      <c r="JTP121" s="6"/>
      <c r="JTQ121" s="6"/>
      <c r="JTR121" s="6"/>
      <c r="JTS121" s="6"/>
      <c r="JTT121" s="6"/>
      <c r="JTU121" s="6"/>
      <c r="JTV121" s="6"/>
      <c r="JTW121" s="6"/>
      <c r="JTX121" s="6"/>
      <c r="JTY121" s="6"/>
      <c r="JTZ121" s="6"/>
      <c r="JUA121" s="6"/>
      <c r="JUB121" s="6"/>
      <c r="JUC121" s="6"/>
      <c r="JUD121" s="6"/>
      <c r="JUE121" s="6"/>
      <c r="JUF121" s="6"/>
      <c r="JUG121" s="6"/>
      <c r="JUH121" s="6"/>
      <c r="JUI121" s="6"/>
      <c r="JUJ121" s="6"/>
      <c r="JUK121" s="6"/>
      <c r="JUL121" s="6"/>
      <c r="JUM121" s="6"/>
      <c r="JUN121" s="6"/>
      <c r="JUO121" s="6"/>
      <c r="JUP121" s="6"/>
      <c r="JUQ121" s="6"/>
      <c r="JUR121" s="6"/>
      <c r="JUS121" s="6"/>
      <c r="JUT121" s="6"/>
      <c r="JUU121" s="6"/>
      <c r="JUV121" s="6"/>
      <c r="JUW121" s="6"/>
      <c r="JUX121" s="6"/>
      <c r="JUY121" s="6"/>
      <c r="JUZ121" s="6"/>
      <c r="JVA121" s="6"/>
      <c r="JVB121" s="6"/>
      <c r="JVC121" s="6"/>
      <c r="JVD121" s="6"/>
      <c r="JVE121" s="6"/>
      <c r="JVF121" s="6"/>
      <c r="JVG121" s="6"/>
      <c r="JVH121" s="6"/>
      <c r="JVI121" s="6"/>
      <c r="JVJ121" s="6"/>
      <c r="JVK121" s="6"/>
      <c r="JVL121" s="6"/>
      <c r="JVM121" s="6"/>
      <c r="JVN121" s="6"/>
      <c r="JVO121" s="6"/>
      <c r="JVP121" s="6"/>
      <c r="JVQ121" s="6"/>
      <c r="JVR121" s="6"/>
      <c r="JVS121" s="6"/>
      <c r="JVT121" s="6"/>
      <c r="JVU121" s="6"/>
      <c r="JVV121" s="6"/>
      <c r="JVW121" s="6"/>
      <c r="JVX121" s="6"/>
      <c r="JVY121" s="6"/>
      <c r="JVZ121" s="6"/>
      <c r="JWA121" s="6"/>
      <c r="JWB121" s="6"/>
      <c r="JWC121" s="6"/>
      <c r="JWD121" s="6"/>
      <c r="JWE121" s="6"/>
      <c r="JWF121" s="6"/>
      <c r="JWG121" s="6"/>
      <c r="JWH121" s="6"/>
      <c r="JWI121" s="6"/>
      <c r="JWJ121" s="6"/>
      <c r="JWK121" s="6"/>
      <c r="JWL121" s="6"/>
      <c r="JWM121" s="6"/>
      <c r="JWN121" s="6"/>
      <c r="JWO121" s="6"/>
      <c r="JWP121" s="6"/>
      <c r="JWQ121" s="6"/>
      <c r="JWR121" s="6"/>
      <c r="JWS121" s="6"/>
      <c r="JWT121" s="6"/>
      <c r="JWU121" s="6"/>
      <c r="JWV121" s="6"/>
      <c r="JWW121" s="6"/>
      <c r="JWX121" s="6"/>
      <c r="JWY121" s="6"/>
      <c r="JWZ121" s="6"/>
      <c r="JXA121" s="6"/>
      <c r="JXB121" s="6"/>
      <c r="JXC121" s="6"/>
      <c r="JXD121" s="6"/>
      <c r="JXE121" s="6"/>
      <c r="JXF121" s="6"/>
      <c r="JXG121" s="6"/>
      <c r="JXH121" s="6"/>
      <c r="JXI121" s="6"/>
      <c r="JXJ121" s="6"/>
      <c r="JXK121" s="6"/>
      <c r="JXL121" s="6"/>
      <c r="JXM121" s="6"/>
      <c r="JXN121" s="6"/>
      <c r="JXO121" s="6"/>
      <c r="JXP121" s="6"/>
      <c r="JXQ121" s="6"/>
      <c r="JXR121" s="6"/>
      <c r="JXS121" s="6"/>
      <c r="JXT121" s="6"/>
      <c r="JXU121" s="6"/>
      <c r="JXV121" s="6"/>
      <c r="JXW121" s="6"/>
      <c r="JXX121" s="6"/>
      <c r="JXY121" s="6"/>
      <c r="JXZ121" s="6"/>
      <c r="JYA121" s="6"/>
      <c r="JYB121" s="6"/>
      <c r="JYC121" s="6"/>
      <c r="JYD121" s="6"/>
      <c r="JYE121" s="6"/>
      <c r="JYF121" s="6"/>
      <c r="JYG121" s="6"/>
      <c r="JYH121" s="6"/>
      <c r="JYI121" s="6"/>
      <c r="JYJ121" s="6"/>
      <c r="JYK121" s="6"/>
      <c r="JYL121" s="6"/>
      <c r="JYM121" s="6"/>
      <c r="JYN121" s="6"/>
      <c r="JYO121" s="6"/>
      <c r="JYP121" s="6"/>
      <c r="JYQ121" s="6"/>
      <c r="JYR121" s="6"/>
      <c r="JYS121" s="6"/>
      <c r="JYT121" s="6"/>
      <c r="JYU121" s="6"/>
      <c r="JYV121" s="6"/>
      <c r="JYW121" s="6"/>
      <c r="JYX121" s="6"/>
      <c r="JYY121" s="6"/>
      <c r="JYZ121" s="6"/>
      <c r="JZA121" s="6"/>
      <c r="JZB121" s="6"/>
      <c r="JZC121" s="6"/>
      <c r="JZD121" s="6"/>
      <c r="JZE121" s="6"/>
      <c r="JZF121" s="6"/>
      <c r="JZG121" s="6"/>
      <c r="JZH121" s="6"/>
      <c r="JZI121" s="6"/>
      <c r="JZJ121" s="6"/>
      <c r="JZK121" s="6"/>
      <c r="JZL121" s="6"/>
      <c r="JZM121" s="6"/>
      <c r="JZN121" s="6"/>
      <c r="JZO121" s="6"/>
      <c r="JZP121" s="6"/>
      <c r="JZQ121" s="6"/>
      <c r="JZR121" s="6"/>
      <c r="JZS121" s="6"/>
      <c r="JZT121" s="6"/>
      <c r="JZU121" s="6"/>
      <c r="JZV121" s="6"/>
      <c r="JZW121" s="6"/>
      <c r="JZX121" s="6"/>
      <c r="JZY121" s="6"/>
      <c r="JZZ121" s="6"/>
      <c r="KAA121" s="6"/>
      <c r="KAB121" s="6"/>
      <c r="KAC121" s="6"/>
      <c r="KAD121" s="6"/>
      <c r="KAE121" s="6"/>
      <c r="KAF121" s="6"/>
      <c r="KAG121" s="6"/>
      <c r="KAH121" s="6"/>
      <c r="KAI121" s="6"/>
      <c r="KAJ121" s="6"/>
      <c r="KAK121" s="6"/>
      <c r="KAL121" s="6"/>
      <c r="KAM121" s="6"/>
      <c r="KAN121" s="6"/>
      <c r="KAO121" s="6"/>
      <c r="KAP121" s="6"/>
      <c r="KAQ121" s="6"/>
      <c r="KAR121" s="6"/>
      <c r="KAS121" s="6"/>
      <c r="KAT121" s="6"/>
      <c r="KAU121" s="6"/>
      <c r="KAV121" s="6"/>
      <c r="KAW121" s="6"/>
      <c r="KAX121" s="6"/>
      <c r="KAY121" s="6"/>
      <c r="KAZ121" s="6"/>
      <c r="KBA121" s="6"/>
      <c r="KBB121" s="6"/>
      <c r="KBC121" s="6"/>
      <c r="KBD121" s="6"/>
      <c r="KBE121" s="6"/>
      <c r="KBF121" s="6"/>
      <c r="KBG121" s="6"/>
      <c r="KBH121" s="6"/>
      <c r="KBI121" s="6"/>
      <c r="KBJ121" s="6"/>
      <c r="KBK121" s="6"/>
      <c r="KBL121" s="6"/>
      <c r="KBM121" s="6"/>
      <c r="KBN121" s="6"/>
      <c r="KBO121" s="6"/>
      <c r="KBP121" s="6"/>
      <c r="KBQ121" s="6"/>
      <c r="KBR121" s="6"/>
      <c r="KBS121" s="6"/>
      <c r="KBT121" s="6"/>
      <c r="KBU121" s="6"/>
      <c r="KBV121" s="6"/>
      <c r="KBW121" s="6"/>
      <c r="KBX121" s="6"/>
      <c r="KBY121" s="6"/>
      <c r="KBZ121" s="6"/>
      <c r="KCA121" s="6"/>
      <c r="KCB121" s="6"/>
      <c r="KCC121" s="6"/>
      <c r="KCD121" s="6"/>
      <c r="KCE121" s="6"/>
      <c r="KCF121" s="6"/>
      <c r="KCG121" s="6"/>
      <c r="KCH121" s="6"/>
      <c r="KCI121" s="6"/>
      <c r="KCJ121" s="6"/>
      <c r="KCK121" s="6"/>
      <c r="KCL121" s="6"/>
      <c r="KCM121" s="6"/>
      <c r="KCN121" s="6"/>
      <c r="KCO121" s="6"/>
      <c r="KCP121" s="6"/>
      <c r="KCQ121" s="6"/>
      <c r="KCR121" s="6"/>
      <c r="KCS121" s="6"/>
      <c r="KCT121" s="6"/>
      <c r="KCU121" s="6"/>
      <c r="KCV121" s="6"/>
      <c r="KCW121" s="6"/>
      <c r="KCX121" s="6"/>
      <c r="KCY121" s="6"/>
      <c r="KCZ121" s="6"/>
      <c r="KDA121" s="6"/>
      <c r="KDB121" s="6"/>
      <c r="KDC121" s="6"/>
      <c r="KDD121" s="6"/>
      <c r="KDE121" s="6"/>
      <c r="KDF121" s="6"/>
      <c r="KDG121" s="6"/>
      <c r="KDH121" s="6"/>
      <c r="KDI121" s="6"/>
      <c r="KDJ121" s="6"/>
      <c r="KDK121" s="6"/>
      <c r="KDL121" s="6"/>
      <c r="KDM121" s="6"/>
      <c r="KDN121" s="6"/>
      <c r="KDO121" s="6"/>
      <c r="KDP121" s="6"/>
      <c r="KDQ121" s="6"/>
      <c r="KDR121" s="6"/>
      <c r="KDS121" s="6"/>
      <c r="KDT121" s="6"/>
      <c r="KDU121" s="6"/>
      <c r="KDV121" s="6"/>
      <c r="KDW121" s="6"/>
      <c r="KDX121" s="6"/>
      <c r="KDY121" s="6"/>
      <c r="KDZ121" s="6"/>
      <c r="KEA121" s="6"/>
      <c r="KEB121" s="6"/>
      <c r="KEC121" s="6"/>
      <c r="KED121" s="6"/>
      <c r="KEE121" s="6"/>
      <c r="KEF121" s="6"/>
      <c r="KEG121" s="6"/>
      <c r="KEH121" s="6"/>
      <c r="KEI121" s="6"/>
      <c r="KEJ121" s="6"/>
      <c r="KEK121" s="6"/>
      <c r="KEL121" s="6"/>
      <c r="KEM121" s="6"/>
      <c r="KEN121" s="6"/>
      <c r="KEO121" s="6"/>
      <c r="KEP121" s="6"/>
      <c r="KEQ121" s="6"/>
      <c r="KER121" s="6"/>
      <c r="KES121" s="6"/>
      <c r="KET121" s="6"/>
      <c r="KEU121" s="6"/>
      <c r="KEV121" s="6"/>
      <c r="KEW121" s="6"/>
      <c r="KEX121" s="6"/>
      <c r="KEY121" s="6"/>
      <c r="KEZ121" s="6"/>
      <c r="KFA121" s="6"/>
      <c r="KFB121" s="6"/>
      <c r="KFC121" s="6"/>
      <c r="KFD121" s="6"/>
      <c r="KFE121" s="6"/>
      <c r="KFF121" s="6"/>
      <c r="KFG121" s="6"/>
      <c r="KFH121" s="6"/>
      <c r="KFI121" s="6"/>
      <c r="KFJ121" s="6"/>
      <c r="KFK121" s="6"/>
      <c r="KFL121" s="6"/>
      <c r="KFM121" s="6"/>
      <c r="KFN121" s="6"/>
      <c r="KFO121" s="6"/>
      <c r="KFP121" s="6"/>
      <c r="KFQ121" s="6"/>
      <c r="KFR121" s="6"/>
      <c r="KFS121" s="6"/>
      <c r="KFT121" s="6"/>
      <c r="KFU121" s="6"/>
      <c r="KFV121" s="6"/>
      <c r="KFW121" s="6"/>
      <c r="KFX121" s="6"/>
      <c r="KFY121" s="6"/>
      <c r="KFZ121" s="6"/>
      <c r="KGA121" s="6"/>
      <c r="KGB121" s="6"/>
      <c r="KGC121" s="6"/>
      <c r="KGD121" s="6"/>
      <c r="KGE121" s="6"/>
      <c r="KGF121" s="6"/>
      <c r="KGG121" s="6"/>
      <c r="KGH121" s="6"/>
      <c r="KGI121" s="6"/>
      <c r="KGJ121" s="6"/>
      <c r="KGK121" s="6"/>
      <c r="KGL121" s="6"/>
      <c r="KGM121" s="6"/>
      <c r="KGN121" s="6"/>
      <c r="KGO121" s="6"/>
      <c r="KGP121" s="6"/>
      <c r="KGQ121" s="6"/>
      <c r="KGR121" s="6"/>
      <c r="KGS121" s="6"/>
      <c r="KGT121" s="6"/>
      <c r="KGU121" s="6"/>
      <c r="KGV121" s="6"/>
      <c r="KGW121" s="6"/>
      <c r="KGX121" s="6"/>
      <c r="KGY121" s="6"/>
      <c r="KGZ121" s="6"/>
      <c r="KHA121" s="6"/>
      <c r="KHB121" s="6"/>
      <c r="KHC121" s="6"/>
      <c r="KHD121" s="6"/>
      <c r="KHE121" s="6"/>
      <c r="KHF121" s="6"/>
      <c r="KHG121" s="6"/>
      <c r="KHH121" s="6"/>
      <c r="KHI121" s="6"/>
      <c r="KHJ121" s="6"/>
      <c r="KHK121" s="6"/>
      <c r="KHL121" s="6"/>
      <c r="KHM121" s="6"/>
      <c r="KHN121" s="6"/>
      <c r="KHO121" s="6"/>
      <c r="KHP121" s="6"/>
      <c r="KHQ121" s="6"/>
      <c r="KHR121" s="6"/>
      <c r="KHS121" s="6"/>
      <c r="KHT121" s="6"/>
      <c r="KHU121" s="6"/>
      <c r="KHV121" s="6"/>
      <c r="KHW121" s="6"/>
      <c r="KHX121" s="6"/>
      <c r="KHY121" s="6"/>
      <c r="KHZ121" s="6"/>
      <c r="KIA121" s="6"/>
      <c r="KIB121" s="6"/>
      <c r="KIC121" s="6"/>
      <c r="KID121" s="6"/>
      <c r="KIE121" s="6"/>
      <c r="KIF121" s="6"/>
      <c r="KIG121" s="6"/>
      <c r="KIH121" s="6"/>
      <c r="KII121" s="6"/>
      <c r="KIJ121" s="6"/>
      <c r="KIK121" s="6"/>
      <c r="KIL121" s="6"/>
      <c r="KIM121" s="6"/>
      <c r="KIN121" s="6"/>
      <c r="KIO121" s="6"/>
      <c r="KIP121" s="6"/>
      <c r="KIQ121" s="6"/>
      <c r="KIR121" s="6"/>
      <c r="KIS121" s="6"/>
      <c r="KIT121" s="6"/>
      <c r="KIU121" s="6"/>
      <c r="KIV121" s="6"/>
      <c r="KIW121" s="6"/>
      <c r="KIX121" s="6"/>
      <c r="KIY121" s="6"/>
      <c r="KIZ121" s="6"/>
      <c r="KJA121" s="6"/>
      <c r="KJB121" s="6"/>
      <c r="KJC121" s="6"/>
      <c r="KJD121" s="6"/>
      <c r="KJE121" s="6"/>
      <c r="KJF121" s="6"/>
      <c r="KJG121" s="6"/>
      <c r="KJH121" s="6"/>
      <c r="KJI121" s="6"/>
      <c r="KJJ121" s="6"/>
      <c r="KJK121" s="6"/>
      <c r="KJL121" s="6"/>
      <c r="KJM121" s="6"/>
      <c r="KJN121" s="6"/>
      <c r="KJO121" s="6"/>
      <c r="KJP121" s="6"/>
      <c r="KJQ121" s="6"/>
      <c r="KJR121" s="6"/>
      <c r="KJS121" s="6"/>
      <c r="KJT121" s="6"/>
      <c r="KJU121" s="6"/>
      <c r="KJV121" s="6"/>
      <c r="KJW121" s="6"/>
      <c r="KJX121" s="6"/>
      <c r="KJY121" s="6"/>
      <c r="KJZ121" s="6"/>
      <c r="KKA121" s="6"/>
      <c r="KKB121" s="6"/>
      <c r="KKC121" s="6"/>
      <c r="KKD121" s="6"/>
      <c r="KKE121" s="6"/>
      <c r="KKF121" s="6"/>
      <c r="KKG121" s="6"/>
      <c r="KKH121" s="6"/>
      <c r="KKI121" s="6"/>
      <c r="KKJ121" s="6"/>
      <c r="KKK121" s="6"/>
      <c r="KKL121" s="6"/>
      <c r="KKM121" s="6"/>
      <c r="KKN121" s="6"/>
      <c r="KKO121" s="6"/>
      <c r="KKP121" s="6"/>
      <c r="KKQ121" s="6"/>
      <c r="KKR121" s="6"/>
      <c r="KKS121" s="6"/>
      <c r="KKT121" s="6"/>
      <c r="KKU121" s="6"/>
      <c r="KKV121" s="6"/>
      <c r="KKW121" s="6"/>
      <c r="KKX121" s="6"/>
      <c r="KKY121" s="6"/>
      <c r="KKZ121" s="6"/>
      <c r="KLA121" s="6"/>
      <c r="KLB121" s="6"/>
      <c r="KLC121" s="6"/>
      <c r="KLD121" s="6"/>
      <c r="KLE121" s="6"/>
      <c r="KLF121" s="6"/>
      <c r="KLG121" s="6"/>
      <c r="KLH121" s="6"/>
      <c r="KLI121" s="6"/>
      <c r="KLJ121" s="6"/>
      <c r="KLK121" s="6"/>
      <c r="KLL121" s="6"/>
      <c r="KLM121" s="6"/>
      <c r="KLN121" s="6"/>
      <c r="KLO121" s="6"/>
      <c r="KLP121" s="6"/>
      <c r="KLQ121" s="6"/>
      <c r="KLR121" s="6"/>
      <c r="KLS121" s="6"/>
      <c r="KLT121" s="6"/>
      <c r="KLU121" s="6"/>
      <c r="KLV121" s="6"/>
      <c r="KLW121" s="6"/>
      <c r="KLX121" s="6"/>
      <c r="KLY121" s="6"/>
      <c r="KLZ121" s="6"/>
      <c r="KMA121" s="6"/>
      <c r="KMB121" s="6"/>
      <c r="KMC121" s="6"/>
      <c r="KMD121" s="6"/>
      <c r="KME121" s="6"/>
      <c r="KMF121" s="6"/>
      <c r="KMG121" s="6"/>
      <c r="KMH121" s="6"/>
      <c r="KMI121" s="6"/>
      <c r="KMJ121" s="6"/>
      <c r="KMK121" s="6"/>
      <c r="KML121" s="6"/>
      <c r="KMM121" s="6"/>
      <c r="KMN121" s="6"/>
      <c r="KMO121" s="6"/>
      <c r="KMP121" s="6"/>
      <c r="KMQ121" s="6"/>
      <c r="KMR121" s="6"/>
      <c r="KMS121" s="6"/>
      <c r="KMT121" s="6"/>
      <c r="KMU121" s="6"/>
      <c r="KMV121" s="6"/>
      <c r="KMW121" s="6"/>
      <c r="KMX121" s="6"/>
      <c r="KMY121" s="6"/>
      <c r="KMZ121" s="6"/>
      <c r="KNA121" s="6"/>
      <c r="KNB121" s="6"/>
      <c r="KNC121" s="6"/>
      <c r="KND121" s="6"/>
      <c r="KNE121" s="6"/>
      <c r="KNF121" s="6"/>
      <c r="KNG121" s="6"/>
      <c r="KNH121" s="6"/>
      <c r="KNI121" s="6"/>
      <c r="KNJ121" s="6"/>
      <c r="KNK121" s="6"/>
      <c r="KNL121" s="6"/>
      <c r="KNM121" s="6"/>
      <c r="KNN121" s="6"/>
      <c r="KNO121" s="6"/>
      <c r="KNP121" s="6"/>
      <c r="KNQ121" s="6"/>
      <c r="KNR121" s="6"/>
      <c r="KNS121" s="6"/>
      <c r="KNT121" s="6"/>
      <c r="KNU121" s="6"/>
      <c r="KNV121" s="6"/>
      <c r="KNW121" s="6"/>
      <c r="KNX121" s="6"/>
      <c r="KNY121" s="6"/>
      <c r="KNZ121" s="6"/>
      <c r="KOA121" s="6"/>
      <c r="KOB121" s="6"/>
      <c r="KOC121" s="6"/>
      <c r="KOD121" s="6"/>
      <c r="KOE121" s="6"/>
      <c r="KOF121" s="6"/>
      <c r="KOG121" s="6"/>
      <c r="KOH121" s="6"/>
      <c r="KOI121" s="6"/>
      <c r="KOJ121" s="6"/>
      <c r="KOK121" s="6"/>
      <c r="KOL121" s="6"/>
      <c r="KOM121" s="6"/>
      <c r="KON121" s="6"/>
      <c r="KOO121" s="6"/>
      <c r="KOP121" s="6"/>
      <c r="KOQ121" s="6"/>
      <c r="KOR121" s="6"/>
      <c r="KOS121" s="6"/>
      <c r="KOT121" s="6"/>
      <c r="KOU121" s="6"/>
      <c r="KOV121" s="6"/>
      <c r="KOW121" s="6"/>
      <c r="KOX121" s="6"/>
      <c r="KOY121" s="6"/>
      <c r="KOZ121" s="6"/>
      <c r="KPA121" s="6"/>
      <c r="KPB121" s="6"/>
      <c r="KPC121" s="6"/>
      <c r="KPD121" s="6"/>
      <c r="KPE121" s="6"/>
      <c r="KPF121" s="6"/>
      <c r="KPG121" s="6"/>
      <c r="KPH121" s="6"/>
      <c r="KPI121" s="6"/>
      <c r="KPJ121" s="6"/>
      <c r="KPK121" s="6"/>
      <c r="KPL121" s="6"/>
      <c r="KPM121" s="6"/>
      <c r="KPN121" s="6"/>
      <c r="KPO121" s="6"/>
      <c r="KPP121" s="6"/>
      <c r="KPQ121" s="6"/>
      <c r="KPR121" s="6"/>
      <c r="KPS121" s="6"/>
      <c r="KPT121" s="6"/>
      <c r="KPU121" s="6"/>
      <c r="KPV121" s="6"/>
      <c r="KPW121" s="6"/>
      <c r="KPX121" s="6"/>
      <c r="KPY121" s="6"/>
      <c r="KPZ121" s="6"/>
      <c r="KQA121" s="6"/>
      <c r="KQB121" s="6"/>
      <c r="KQC121" s="6"/>
      <c r="KQD121" s="6"/>
      <c r="KQE121" s="6"/>
      <c r="KQF121" s="6"/>
      <c r="KQG121" s="6"/>
      <c r="KQH121" s="6"/>
      <c r="KQI121" s="6"/>
      <c r="KQJ121" s="6"/>
      <c r="KQK121" s="6"/>
      <c r="KQL121" s="6"/>
      <c r="KQM121" s="6"/>
      <c r="KQN121" s="6"/>
      <c r="KQO121" s="6"/>
      <c r="KQP121" s="6"/>
      <c r="KQQ121" s="6"/>
      <c r="KQR121" s="6"/>
      <c r="KQS121" s="6"/>
      <c r="KQT121" s="6"/>
      <c r="KQU121" s="6"/>
      <c r="KQV121" s="6"/>
      <c r="KQW121" s="6"/>
      <c r="KQX121" s="6"/>
      <c r="KQY121" s="6"/>
      <c r="KQZ121" s="6"/>
      <c r="KRA121" s="6"/>
      <c r="KRB121" s="6"/>
      <c r="KRC121" s="6"/>
      <c r="KRD121" s="6"/>
      <c r="KRE121" s="6"/>
      <c r="KRF121" s="6"/>
      <c r="KRG121" s="6"/>
      <c r="KRH121" s="6"/>
      <c r="KRI121" s="6"/>
      <c r="KRJ121" s="6"/>
      <c r="KRK121" s="6"/>
      <c r="KRL121" s="6"/>
      <c r="KRM121" s="6"/>
      <c r="KRN121" s="6"/>
      <c r="KRO121" s="6"/>
      <c r="KRP121" s="6"/>
      <c r="KRQ121" s="6"/>
      <c r="KRR121" s="6"/>
      <c r="KRS121" s="6"/>
      <c r="KRT121" s="6"/>
      <c r="KRU121" s="6"/>
      <c r="KRV121" s="6"/>
      <c r="KRW121" s="6"/>
      <c r="KRX121" s="6"/>
      <c r="KRY121" s="6"/>
      <c r="KRZ121" s="6"/>
      <c r="KSA121" s="6"/>
      <c r="KSB121" s="6"/>
      <c r="KSC121" s="6"/>
      <c r="KSD121" s="6"/>
      <c r="KSE121" s="6"/>
      <c r="KSF121" s="6"/>
      <c r="KSG121" s="6"/>
      <c r="KSH121" s="6"/>
      <c r="KSI121" s="6"/>
      <c r="KSJ121" s="6"/>
      <c r="KSK121" s="6"/>
      <c r="KSL121" s="6"/>
      <c r="KSM121" s="6"/>
      <c r="KSN121" s="6"/>
      <c r="KSO121" s="6"/>
      <c r="KSP121" s="6"/>
      <c r="KSQ121" s="6"/>
      <c r="KSR121" s="6"/>
      <c r="KSS121" s="6"/>
      <c r="KST121" s="6"/>
      <c r="KSU121" s="6"/>
      <c r="KSV121" s="6"/>
      <c r="KSW121" s="6"/>
      <c r="KSX121" s="6"/>
      <c r="KSY121" s="6"/>
      <c r="KSZ121" s="6"/>
      <c r="KTA121" s="6"/>
      <c r="KTB121" s="6"/>
      <c r="KTC121" s="6"/>
      <c r="KTD121" s="6"/>
      <c r="KTE121" s="6"/>
      <c r="KTF121" s="6"/>
      <c r="KTG121" s="6"/>
      <c r="KTH121" s="6"/>
      <c r="KTI121" s="6"/>
      <c r="KTJ121" s="6"/>
      <c r="KTK121" s="6"/>
      <c r="KTL121" s="6"/>
      <c r="KTM121" s="6"/>
      <c r="KTN121" s="6"/>
      <c r="KTO121" s="6"/>
      <c r="KTP121" s="6"/>
      <c r="KTQ121" s="6"/>
      <c r="KTR121" s="6"/>
      <c r="KTS121" s="6"/>
      <c r="KTT121" s="6"/>
      <c r="KTU121" s="6"/>
      <c r="KTV121" s="6"/>
      <c r="KTW121" s="6"/>
      <c r="KTX121" s="6"/>
      <c r="KTY121" s="6"/>
      <c r="KTZ121" s="6"/>
      <c r="KUA121" s="6"/>
      <c r="KUB121" s="6"/>
      <c r="KUC121" s="6"/>
      <c r="KUD121" s="6"/>
      <c r="KUE121" s="6"/>
      <c r="KUF121" s="6"/>
      <c r="KUG121" s="6"/>
      <c r="KUH121" s="6"/>
      <c r="KUI121" s="6"/>
      <c r="KUJ121" s="6"/>
      <c r="KUK121" s="6"/>
      <c r="KUL121" s="6"/>
      <c r="KUM121" s="6"/>
      <c r="KUN121" s="6"/>
      <c r="KUO121" s="6"/>
      <c r="KUP121" s="6"/>
      <c r="KUQ121" s="6"/>
      <c r="KUR121" s="6"/>
      <c r="KUS121" s="6"/>
      <c r="KUT121" s="6"/>
      <c r="KUU121" s="6"/>
      <c r="KUV121" s="6"/>
      <c r="KUW121" s="6"/>
      <c r="KUX121" s="6"/>
      <c r="KUY121" s="6"/>
      <c r="KUZ121" s="6"/>
      <c r="KVA121" s="6"/>
      <c r="KVB121" s="6"/>
      <c r="KVC121" s="6"/>
      <c r="KVD121" s="6"/>
      <c r="KVE121" s="6"/>
      <c r="KVF121" s="6"/>
      <c r="KVG121" s="6"/>
      <c r="KVH121" s="6"/>
      <c r="KVI121" s="6"/>
      <c r="KVJ121" s="6"/>
      <c r="KVK121" s="6"/>
      <c r="KVL121" s="6"/>
      <c r="KVM121" s="6"/>
      <c r="KVN121" s="6"/>
      <c r="KVO121" s="6"/>
      <c r="KVP121" s="6"/>
      <c r="KVQ121" s="6"/>
      <c r="KVR121" s="6"/>
      <c r="KVS121" s="6"/>
      <c r="KVT121" s="6"/>
      <c r="KVU121" s="6"/>
      <c r="KVV121" s="6"/>
      <c r="KVW121" s="6"/>
      <c r="KVX121" s="6"/>
      <c r="KVY121" s="6"/>
      <c r="KVZ121" s="6"/>
      <c r="KWA121" s="6"/>
      <c r="KWB121" s="6"/>
      <c r="KWC121" s="6"/>
      <c r="KWD121" s="6"/>
      <c r="KWE121" s="6"/>
      <c r="KWF121" s="6"/>
      <c r="KWG121" s="6"/>
      <c r="KWH121" s="6"/>
      <c r="KWI121" s="6"/>
      <c r="KWJ121" s="6"/>
      <c r="KWK121" s="6"/>
      <c r="KWL121" s="6"/>
      <c r="KWM121" s="6"/>
      <c r="KWN121" s="6"/>
      <c r="KWO121" s="6"/>
      <c r="KWP121" s="6"/>
      <c r="KWQ121" s="6"/>
      <c r="KWR121" s="6"/>
      <c r="KWS121" s="6"/>
      <c r="KWT121" s="6"/>
      <c r="KWU121" s="6"/>
      <c r="KWV121" s="6"/>
      <c r="KWW121" s="6"/>
      <c r="KWX121" s="6"/>
      <c r="KWY121" s="6"/>
      <c r="KWZ121" s="6"/>
      <c r="KXA121" s="6"/>
      <c r="KXB121" s="6"/>
      <c r="KXC121" s="6"/>
      <c r="KXD121" s="6"/>
      <c r="KXE121" s="6"/>
      <c r="KXF121" s="6"/>
      <c r="KXG121" s="6"/>
      <c r="KXH121" s="6"/>
      <c r="KXI121" s="6"/>
      <c r="KXJ121" s="6"/>
      <c r="KXK121" s="6"/>
      <c r="KXL121" s="6"/>
      <c r="KXM121" s="6"/>
      <c r="KXN121" s="6"/>
      <c r="KXO121" s="6"/>
      <c r="KXP121" s="6"/>
      <c r="KXQ121" s="6"/>
      <c r="KXR121" s="6"/>
      <c r="KXS121" s="6"/>
      <c r="KXT121" s="6"/>
      <c r="KXU121" s="6"/>
      <c r="KXV121" s="6"/>
      <c r="KXW121" s="6"/>
      <c r="KXX121" s="6"/>
      <c r="KXY121" s="6"/>
      <c r="KXZ121" s="6"/>
      <c r="KYA121" s="6"/>
      <c r="KYB121" s="6"/>
      <c r="KYC121" s="6"/>
      <c r="KYD121" s="6"/>
      <c r="KYE121" s="6"/>
      <c r="KYF121" s="6"/>
      <c r="KYG121" s="6"/>
      <c r="KYH121" s="6"/>
      <c r="KYI121" s="6"/>
      <c r="KYJ121" s="6"/>
      <c r="KYK121" s="6"/>
      <c r="KYL121" s="6"/>
      <c r="KYM121" s="6"/>
      <c r="KYN121" s="6"/>
      <c r="KYO121" s="6"/>
      <c r="KYP121" s="6"/>
      <c r="KYQ121" s="6"/>
      <c r="KYR121" s="6"/>
      <c r="KYS121" s="6"/>
      <c r="KYT121" s="6"/>
      <c r="KYU121" s="6"/>
      <c r="KYV121" s="6"/>
      <c r="KYW121" s="6"/>
      <c r="KYX121" s="6"/>
      <c r="KYY121" s="6"/>
      <c r="KYZ121" s="6"/>
      <c r="KZA121" s="6"/>
      <c r="KZB121" s="6"/>
      <c r="KZC121" s="6"/>
      <c r="KZD121" s="6"/>
      <c r="KZE121" s="6"/>
      <c r="KZF121" s="6"/>
      <c r="KZG121" s="6"/>
      <c r="KZH121" s="6"/>
      <c r="KZI121" s="6"/>
      <c r="KZJ121" s="6"/>
      <c r="KZK121" s="6"/>
      <c r="KZL121" s="6"/>
      <c r="KZM121" s="6"/>
      <c r="KZN121" s="6"/>
      <c r="KZO121" s="6"/>
      <c r="KZP121" s="6"/>
      <c r="KZQ121" s="6"/>
      <c r="KZR121" s="6"/>
      <c r="KZS121" s="6"/>
      <c r="KZT121" s="6"/>
      <c r="KZU121" s="6"/>
      <c r="KZV121" s="6"/>
      <c r="KZW121" s="6"/>
      <c r="KZX121" s="6"/>
      <c r="KZY121" s="6"/>
      <c r="KZZ121" s="6"/>
      <c r="LAA121" s="6"/>
      <c r="LAB121" s="6"/>
      <c r="LAC121" s="6"/>
      <c r="LAD121" s="6"/>
      <c r="LAE121" s="6"/>
      <c r="LAF121" s="6"/>
      <c r="LAG121" s="6"/>
      <c r="LAH121" s="6"/>
      <c r="LAI121" s="6"/>
      <c r="LAJ121" s="6"/>
      <c r="LAK121" s="6"/>
      <c r="LAL121" s="6"/>
      <c r="LAM121" s="6"/>
      <c r="LAN121" s="6"/>
      <c r="LAO121" s="6"/>
      <c r="LAP121" s="6"/>
      <c r="LAQ121" s="6"/>
      <c r="LAR121" s="6"/>
      <c r="LAS121" s="6"/>
      <c r="LAT121" s="6"/>
      <c r="LAU121" s="6"/>
      <c r="LAV121" s="6"/>
      <c r="LAW121" s="6"/>
      <c r="LAX121" s="6"/>
      <c r="LAY121" s="6"/>
      <c r="LAZ121" s="6"/>
      <c r="LBA121" s="6"/>
      <c r="LBB121" s="6"/>
      <c r="LBC121" s="6"/>
      <c r="LBD121" s="6"/>
      <c r="LBE121" s="6"/>
      <c r="LBF121" s="6"/>
      <c r="LBG121" s="6"/>
      <c r="LBH121" s="6"/>
      <c r="LBI121" s="6"/>
      <c r="LBJ121" s="6"/>
      <c r="LBK121" s="6"/>
      <c r="LBL121" s="6"/>
      <c r="LBM121" s="6"/>
      <c r="LBN121" s="6"/>
      <c r="LBO121" s="6"/>
      <c r="LBP121" s="6"/>
      <c r="LBQ121" s="6"/>
      <c r="LBR121" s="6"/>
      <c r="LBS121" s="6"/>
      <c r="LBT121" s="6"/>
      <c r="LBU121" s="6"/>
      <c r="LBV121" s="6"/>
      <c r="LBW121" s="6"/>
      <c r="LBX121" s="6"/>
      <c r="LBY121" s="6"/>
      <c r="LBZ121" s="6"/>
      <c r="LCA121" s="6"/>
      <c r="LCB121" s="6"/>
      <c r="LCC121" s="6"/>
      <c r="LCD121" s="6"/>
      <c r="LCE121" s="6"/>
      <c r="LCF121" s="6"/>
      <c r="LCG121" s="6"/>
      <c r="LCH121" s="6"/>
      <c r="LCI121" s="6"/>
      <c r="LCJ121" s="6"/>
      <c r="LCK121" s="6"/>
      <c r="LCL121" s="6"/>
      <c r="LCM121" s="6"/>
      <c r="LCN121" s="6"/>
      <c r="LCO121" s="6"/>
      <c r="LCP121" s="6"/>
      <c r="LCQ121" s="6"/>
      <c r="LCR121" s="6"/>
      <c r="LCS121" s="6"/>
      <c r="LCT121" s="6"/>
      <c r="LCU121" s="6"/>
      <c r="LCV121" s="6"/>
      <c r="LCW121" s="6"/>
      <c r="LCX121" s="6"/>
      <c r="LCY121" s="6"/>
      <c r="LCZ121" s="6"/>
      <c r="LDA121" s="6"/>
      <c r="LDB121" s="6"/>
      <c r="LDC121" s="6"/>
      <c r="LDD121" s="6"/>
      <c r="LDE121" s="6"/>
      <c r="LDF121" s="6"/>
      <c r="LDG121" s="6"/>
      <c r="LDH121" s="6"/>
      <c r="LDI121" s="6"/>
      <c r="LDJ121" s="6"/>
      <c r="LDK121" s="6"/>
      <c r="LDL121" s="6"/>
      <c r="LDM121" s="6"/>
      <c r="LDN121" s="6"/>
      <c r="LDO121" s="6"/>
      <c r="LDP121" s="6"/>
      <c r="LDQ121" s="6"/>
      <c r="LDR121" s="6"/>
      <c r="LDS121" s="6"/>
      <c r="LDT121" s="6"/>
      <c r="LDU121" s="6"/>
      <c r="LDV121" s="6"/>
      <c r="LDW121" s="6"/>
      <c r="LDX121" s="6"/>
      <c r="LDY121" s="6"/>
      <c r="LDZ121" s="6"/>
      <c r="LEA121" s="6"/>
      <c r="LEB121" s="6"/>
      <c r="LEC121" s="6"/>
      <c r="LED121" s="6"/>
      <c r="LEE121" s="6"/>
      <c r="LEF121" s="6"/>
      <c r="LEG121" s="6"/>
      <c r="LEH121" s="6"/>
      <c r="LEI121" s="6"/>
      <c r="LEJ121" s="6"/>
      <c r="LEK121" s="6"/>
      <c r="LEL121" s="6"/>
      <c r="LEM121" s="6"/>
      <c r="LEN121" s="6"/>
      <c r="LEO121" s="6"/>
      <c r="LEP121" s="6"/>
      <c r="LEQ121" s="6"/>
      <c r="LER121" s="6"/>
      <c r="LES121" s="6"/>
      <c r="LET121" s="6"/>
      <c r="LEU121" s="6"/>
      <c r="LEV121" s="6"/>
      <c r="LEW121" s="6"/>
      <c r="LEX121" s="6"/>
      <c r="LEY121" s="6"/>
      <c r="LEZ121" s="6"/>
      <c r="LFA121" s="6"/>
      <c r="LFB121" s="6"/>
      <c r="LFC121" s="6"/>
      <c r="LFD121" s="6"/>
      <c r="LFE121" s="6"/>
      <c r="LFF121" s="6"/>
      <c r="LFG121" s="6"/>
      <c r="LFH121" s="6"/>
      <c r="LFI121" s="6"/>
      <c r="LFJ121" s="6"/>
      <c r="LFK121" s="6"/>
      <c r="LFL121" s="6"/>
      <c r="LFM121" s="6"/>
      <c r="LFN121" s="6"/>
      <c r="LFO121" s="6"/>
      <c r="LFP121" s="6"/>
      <c r="LFQ121" s="6"/>
      <c r="LFR121" s="6"/>
      <c r="LFS121" s="6"/>
      <c r="LFT121" s="6"/>
      <c r="LFU121" s="6"/>
      <c r="LFV121" s="6"/>
      <c r="LFW121" s="6"/>
      <c r="LFX121" s="6"/>
      <c r="LFY121" s="6"/>
      <c r="LFZ121" s="6"/>
      <c r="LGA121" s="6"/>
      <c r="LGB121" s="6"/>
      <c r="LGC121" s="6"/>
      <c r="LGD121" s="6"/>
      <c r="LGE121" s="6"/>
      <c r="LGF121" s="6"/>
      <c r="LGG121" s="6"/>
      <c r="LGH121" s="6"/>
      <c r="LGI121" s="6"/>
      <c r="LGJ121" s="6"/>
      <c r="LGK121" s="6"/>
      <c r="LGL121" s="6"/>
      <c r="LGM121" s="6"/>
      <c r="LGN121" s="6"/>
      <c r="LGO121" s="6"/>
      <c r="LGP121" s="6"/>
      <c r="LGQ121" s="6"/>
      <c r="LGR121" s="6"/>
      <c r="LGS121" s="6"/>
      <c r="LGT121" s="6"/>
      <c r="LGU121" s="6"/>
      <c r="LGV121" s="6"/>
      <c r="LGW121" s="6"/>
      <c r="LGX121" s="6"/>
      <c r="LGY121" s="6"/>
      <c r="LGZ121" s="6"/>
      <c r="LHA121" s="6"/>
      <c r="LHB121" s="6"/>
      <c r="LHC121" s="6"/>
      <c r="LHD121" s="6"/>
      <c r="LHE121" s="6"/>
      <c r="LHF121" s="6"/>
      <c r="LHG121" s="6"/>
      <c r="LHH121" s="6"/>
      <c r="LHI121" s="6"/>
      <c r="LHJ121" s="6"/>
      <c r="LHK121" s="6"/>
      <c r="LHL121" s="6"/>
      <c r="LHM121" s="6"/>
      <c r="LHN121" s="6"/>
      <c r="LHO121" s="6"/>
      <c r="LHP121" s="6"/>
      <c r="LHQ121" s="6"/>
      <c r="LHR121" s="6"/>
      <c r="LHS121" s="6"/>
      <c r="LHT121" s="6"/>
      <c r="LHU121" s="6"/>
      <c r="LHV121" s="6"/>
      <c r="LHW121" s="6"/>
      <c r="LHX121" s="6"/>
      <c r="LHY121" s="6"/>
      <c r="LHZ121" s="6"/>
      <c r="LIA121" s="6"/>
      <c r="LIB121" s="6"/>
      <c r="LIC121" s="6"/>
      <c r="LID121" s="6"/>
      <c r="LIE121" s="6"/>
      <c r="LIF121" s="6"/>
      <c r="LIG121" s="6"/>
      <c r="LIH121" s="6"/>
      <c r="LII121" s="6"/>
      <c r="LIJ121" s="6"/>
      <c r="LIK121" s="6"/>
      <c r="LIL121" s="6"/>
      <c r="LIM121" s="6"/>
      <c r="LIN121" s="6"/>
      <c r="LIO121" s="6"/>
      <c r="LIP121" s="6"/>
      <c r="LIQ121" s="6"/>
      <c r="LIR121" s="6"/>
      <c r="LIS121" s="6"/>
      <c r="LIT121" s="6"/>
      <c r="LIU121" s="6"/>
      <c r="LIV121" s="6"/>
      <c r="LIW121" s="6"/>
      <c r="LIX121" s="6"/>
      <c r="LIY121" s="6"/>
      <c r="LIZ121" s="6"/>
      <c r="LJA121" s="6"/>
      <c r="LJB121" s="6"/>
      <c r="LJC121" s="6"/>
      <c r="LJD121" s="6"/>
      <c r="LJE121" s="6"/>
      <c r="LJF121" s="6"/>
      <c r="LJG121" s="6"/>
      <c r="LJH121" s="6"/>
      <c r="LJI121" s="6"/>
      <c r="LJJ121" s="6"/>
      <c r="LJK121" s="6"/>
      <c r="LJL121" s="6"/>
      <c r="LJM121" s="6"/>
      <c r="LJN121" s="6"/>
      <c r="LJO121" s="6"/>
      <c r="LJP121" s="6"/>
      <c r="LJQ121" s="6"/>
      <c r="LJR121" s="6"/>
      <c r="LJS121" s="6"/>
      <c r="LJT121" s="6"/>
      <c r="LJU121" s="6"/>
      <c r="LJV121" s="6"/>
      <c r="LJW121" s="6"/>
      <c r="LJX121" s="6"/>
      <c r="LJY121" s="6"/>
      <c r="LJZ121" s="6"/>
      <c r="LKA121" s="6"/>
      <c r="LKB121" s="6"/>
      <c r="LKC121" s="6"/>
      <c r="LKD121" s="6"/>
      <c r="LKE121" s="6"/>
      <c r="LKF121" s="6"/>
      <c r="LKG121" s="6"/>
      <c r="LKH121" s="6"/>
      <c r="LKI121" s="6"/>
      <c r="LKJ121" s="6"/>
      <c r="LKK121" s="6"/>
      <c r="LKL121" s="6"/>
      <c r="LKM121" s="6"/>
      <c r="LKN121" s="6"/>
      <c r="LKO121" s="6"/>
      <c r="LKP121" s="6"/>
      <c r="LKQ121" s="6"/>
      <c r="LKR121" s="6"/>
      <c r="LKS121" s="6"/>
      <c r="LKT121" s="6"/>
      <c r="LKU121" s="6"/>
      <c r="LKV121" s="6"/>
      <c r="LKW121" s="6"/>
      <c r="LKX121" s="6"/>
      <c r="LKY121" s="6"/>
      <c r="LKZ121" s="6"/>
      <c r="LLA121" s="6"/>
      <c r="LLB121" s="6"/>
      <c r="LLC121" s="6"/>
      <c r="LLD121" s="6"/>
      <c r="LLE121" s="6"/>
      <c r="LLF121" s="6"/>
      <c r="LLG121" s="6"/>
      <c r="LLH121" s="6"/>
      <c r="LLI121" s="6"/>
      <c r="LLJ121" s="6"/>
      <c r="LLK121" s="6"/>
      <c r="LLL121" s="6"/>
      <c r="LLM121" s="6"/>
      <c r="LLN121" s="6"/>
      <c r="LLO121" s="6"/>
      <c r="LLP121" s="6"/>
      <c r="LLQ121" s="6"/>
      <c r="LLR121" s="6"/>
      <c r="LLS121" s="6"/>
      <c r="LLT121" s="6"/>
      <c r="LLU121" s="6"/>
      <c r="LLV121" s="6"/>
      <c r="LLW121" s="6"/>
      <c r="LLX121" s="6"/>
      <c r="LLY121" s="6"/>
      <c r="LLZ121" s="6"/>
      <c r="LMA121" s="6"/>
      <c r="LMB121" s="6"/>
      <c r="LMC121" s="6"/>
      <c r="LMD121" s="6"/>
      <c r="LME121" s="6"/>
      <c r="LMF121" s="6"/>
      <c r="LMG121" s="6"/>
      <c r="LMH121" s="6"/>
      <c r="LMI121" s="6"/>
      <c r="LMJ121" s="6"/>
      <c r="LMK121" s="6"/>
      <c r="LML121" s="6"/>
      <c r="LMM121" s="6"/>
      <c r="LMN121" s="6"/>
      <c r="LMO121" s="6"/>
      <c r="LMP121" s="6"/>
      <c r="LMQ121" s="6"/>
      <c r="LMR121" s="6"/>
      <c r="LMS121" s="6"/>
      <c r="LMT121" s="6"/>
      <c r="LMU121" s="6"/>
      <c r="LMV121" s="6"/>
      <c r="LMW121" s="6"/>
      <c r="LMX121" s="6"/>
      <c r="LMY121" s="6"/>
      <c r="LMZ121" s="6"/>
      <c r="LNA121" s="6"/>
      <c r="LNB121" s="6"/>
      <c r="LNC121" s="6"/>
      <c r="LND121" s="6"/>
      <c r="LNE121" s="6"/>
      <c r="LNF121" s="6"/>
      <c r="LNG121" s="6"/>
      <c r="LNH121" s="6"/>
      <c r="LNI121" s="6"/>
      <c r="LNJ121" s="6"/>
      <c r="LNK121" s="6"/>
      <c r="LNL121" s="6"/>
      <c r="LNM121" s="6"/>
      <c r="LNN121" s="6"/>
      <c r="LNO121" s="6"/>
      <c r="LNP121" s="6"/>
      <c r="LNQ121" s="6"/>
      <c r="LNR121" s="6"/>
      <c r="LNS121" s="6"/>
      <c r="LNT121" s="6"/>
      <c r="LNU121" s="6"/>
      <c r="LNV121" s="6"/>
      <c r="LNW121" s="6"/>
      <c r="LNX121" s="6"/>
      <c r="LNY121" s="6"/>
      <c r="LNZ121" s="6"/>
      <c r="LOA121" s="6"/>
      <c r="LOB121" s="6"/>
      <c r="LOC121" s="6"/>
      <c r="LOD121" s="6"/>
      <c r="LOE121" s="6"/>
      <c r="LOF121" s="6"/>
      <c r="LOG121" s="6"/>
      <c r="LOH121" s="6"/>
      <c r="LOI121" s="6"/>
      <c r="LOJ121" s="6"/>
      <c r="LOK121" s="6"/>
      <c r="LOL121" s="6"/>
      <c r="LOM121" s="6"/>
      <c r="LON121" s="6"/>
      <c r="LOO121" s="6"/>
      <c r="LOP121" s="6"/>
      <c r="LOQ121" s="6"/>
      <c r="LOR121" s="6"/>
      <c r="LOS121" s="6"/>
      <c r="LOT121" s="6"/>
      <c r="LOU121" s="6"/>
      <c r="LOV121" s="6"/>
      <c r="LOW121" s="6"/>
      <c r="LOX121" s="6"/>
      <c r="LOY121" s="6"/>
      <c r="LOZ121" s="6"/>
      <c r="LPA121" s="6"/>
      <c r="LPB121" s="6"/>
      <c r="LPC121" s="6"/>
      <c r="LPD121" s="6"/>
      <c r="LPE121" s="6"/>
      <c r="LPF121" s="6"/>
      <c r="LPG121" s="6"/>
      <c r="LPH121" s="6"/>
      <c r="LPI121" s="6"/>
      <c r="LPJ121" s="6"/>
      <c r="LPK121" s="6"/>
      <c r="LPL121" s="6"/>
      <c r="LPM121" s="6"/>
      <c r="LPN121" s="6"/>
      <c r="LPO121" s="6"/>
      <c r="LPP121" s="6"/>
      <c r="LPQ121" s="6"/>
      <c r="LPR121" s="6"/>
      <c r="LPS121" s="6"/>
      <c r="LPT121" s="6"/>
      <c r="LPU121" s="6"/>
      <c r="LPV121" s="6"/>
      <c r="LPW121" s="6"/>
      <c r="LPX121" s="6"/>
      <c r="LPY121" s="6"/>
      <c r="LPZ121" s="6"/>
      <c r="LQA121" s="6"/>
      <c r="LQB121" s="6"/>
      <c r="LQC121" s="6"/>
      <c r="LQD121" s="6"/>
      <c r="LQE121" s="6"/>
      <c r="LQF121" s="6"/>
      <c r="LQG121" s="6"/>
      <c r="LQH121" s="6"/>
      <c r="LQI121" s="6"/>
      <c r="LQJ121" s="6"/>
      <c r="LQK121" s="6"/>
      <c r="LQL121" s="6"/>
      <c r="LQM121" s="6"/>
      <c r="LQN121" s="6"/>
      <c r="LQO121" s="6"/>
      <c r="LQP121" s="6"/>
      <c r="LQQ121" s="6"/>
      <c r="LQR121" s="6"/>
      <c r="LQS121" s="6"/>
      <c r="LQT121" s="6"/>
      <c r="LQU121" s="6"/>
      <c r="LQV121" s="6"/>
      <c r="LQW121" s="6"/>
      <c r="LQX121" s="6"/>
      <c r="LQY121" s="6"/>
      <c r="LQZ121" s="6"/>
      <c r="LRA121" s="6"/>
      <c r="LRB121" s="6"/>
      <c r="LRC121" s="6"/>
      <c r="LRD121" s="6"/>
      <c r="LRE121" s="6"/>
      <c r="LRF121" s="6"/>
      <c r="LRG121" s="6"/>
      <c r="LRH121" s="6"/>
      <c r="LRI121" s="6"/>
      <c r="LRJ121" s="6"/>
      <c r="LRK121" s="6"/>
      <c r="LRL121" s="6"/>
      <c r="LRM121" s="6"/>
      <c r="LRN121" s="6"/>
      <c r="LRO121" s="6"/>
      <c r="LRP121" s="6"/>
      <c r="LRQ121" s="6"/>
      <c r="LRR121" s="6"/>
      <c r="LRS121" s="6"/>
      <c r="LRT121" s="6"/>
      <c r="LRU121" s="6"/>
      <c r="LRV121" s="6"/>
      <c r="LRW121" s="6"/>
      <c r="LRX121" s="6"/>
      <c r="LRY121" s="6"/>
      <c r="LRZ121" s="6"/>
      <c r="LSA121" s="6"/>
      <c r="LSB121" s="6"/>
      <c r="LSC121" s="6"/>
      <c r="LSD121" s="6"/>
      <c r="LSE121" s="6"/>
      <c r="LSF121" s="6"/>
      <c r="LSG121" s="6"/>
      <c r="LSH121" s="6"/>
      <c r="LSI121" s="6"/>
      <c r="LSJ121" s="6"/>
      <c r="LSK121" s="6"/>
      <c r="LSL121" s="6"/>
      <c r="LSM121" s="6"/>
      <c r="LSN121" s="6"/>
      <c r="LSO121" s="6"/>
      <c r="LSP121" s="6"/>
      <c r="LSQ121" s="6"/>
      <c r="LSR121" s="6"/>
      <c r="LSS121" s="6"/>
      <c r="LST121" s="6"/>
      <c r="LSU121" s="6"/>
      <c r="LSV121" s="6"/>
      <c r="LSW121" s="6"/>
      <c r="LSX121" s="6"/>
      <c r="LSY121" s="6"/>
      <c r="LSZ121" s="6"/>
      <c r="LTA121" s="6"/>
      <c r="LTB121" s="6"/>
      <c r="LTC121" s="6"/>
      <c r="LTD121" s="6"/>
      <c r="LTE121" s="6"/>
      <c r="LTF121" s="6"/>
      <c r="LTG121" s="6"/>
      <c r="LTH121" s="6"/>
      <c r="LTI121" s="6"/>
      <c r="LTJ121" s="6"/>
      <c r="LTK121" s="6"/>
      <c r="LTL121" s="6"/>
      <c r="LTM121" s="6"/>
      <c r="LTN121" s="6"/>
      <c r="LTO121" s="6"/>
      <c r="LTP121" s="6"/>
      <c r="LTQ121" s="6"/>
      <c r="LTR121" s="6"/>
      <c r="LTS121" s="6"/>
      <c r="LTT121" s="6"/>
      <c r="LTU121" s="6"/>
      <c r="LTV121" s="6"/>
      <c r="LTW121" s="6"/>
      <c r="LTX121" s="6"/>
      <c r="LTY121" s="6"/>
      <c r="LTZ121" s="6"/>
      <c r="LUA121" s="6"/>
      <c r="LUB121" s="6"/>
      <c r="LUC121" s="6"/>
      <c r="LUD121" s="6"/>
      <c r="LUE121" s="6"/>
      <c r="LUF121" s="6"/>
      <c r="LUG121" s="6"/>
      <c r="LUH121" s="6"/>
      <c r="LUI121" s="6"/>
      <c r="LUJ121" s="6"/>
      <c r="LUK121" s="6"/>
      <c r="LUL121" s="6"/>
      <c r="LUM121" s="6"/>
      <c r="LUN121" s="6"/>
      <c r="LUO121" s="6"/>
      <c r="LUP121" s="6"/>
      <c r="LUQ121" s="6"/>
      <c r="LUR121" s="6"/>
      <c r="LUS121" s="6"/>
      <c r="LUT121" s="6"/>
      <c r="LUU121" s="6"/>
      <c r="LUV121" s="6"/>
      <c r="LUW121" s="6"/>
      <c r="LUX121" s="6"/>
      <c r="LUY121" s="6"/>
      <c r="LUZ121" s="6"/>
      <c r="LVA121" s="6"/>
      <c r="LVB121" s="6"/>
      <c r="LVC121" s="6"/>
      <c r="LVD121" s="6"/>
      <c r="LVE121" s="6"/>
      <c r="LVF121" s="6"/>
      <c r="LVG121" s="6"/>
      <c r="LVH121" s="6"/>
      <c r="LVI121" s="6"/>
      <c r="LVJ121" s="6"/>
      <c r="LVK121" s="6"/>
      <c r="LVL121" s="6"/>
      <c r="LVM121" s="6"/>
      <c r="LVN121" s="6"/>
      <c r="LVO121" s="6"/>
      <c r="LVP121" s="6"/>
      <c r="LVQ121" s="6"/>
      <c r="LVR121" s="6"/>
      <c r="LVS121" s="6"/>
      <c r="LVT121" s="6"/>
      <c r="LVU121" s="6"/>
      <c r="LVV121" s="6"/>
      <c r="LVW121" s="6"/>
      <c r="LVX121" s="6"/>
      <c r="LVY121" s="6"/>
      <c r="LVZ121" s="6"/>
      <c r="LWA121" s="6"/>
      <c r="LWB121" s="6"/>
      <c r="LWC121" s="6"/>
      <c r="LWD121" s="6"/>
      <c r="LWE121" s="6"/>
      <c r="LWF121" s="6"/>
      <c r="LWG121" s="6"/>
      <c r="LWH121" s="6"/>
      <c r="LWI121" s="6"/>
      <c r="LWJ121" s="6"/>
      <c r="LWK121" s="6"/>
      <c r="LWL121" s="6"/>
      <c r="LWM121" s="6"/>
      <c r="LWN121" s="6"/>
      <c r="LWO121" s="6"/>
      <c r="LWP121" s="6"/>
      <c r="LWQ121" s="6"/>
      <c r="LWR121" s="6"/>
      <c r="LWS121" s="6"/>
      <c r="LWT121" s="6"/>
      <c r="LWU121" s="6"/>
      <c r="LWV121" s="6"/>
      <c r="LWW121" s="6"/>
      <c r="LWX121" s="6"/>
      <c r="LWY121" s="6"/>
      <c r="LWZ121" s="6"/>
      <c r="LXA121" s="6"/>
      <c r="LXB121" s="6"/>
      <c r="LXC121" s="6"/>
      <c r="LXD121" s="6"/>
      <c r="LXE121" s="6"/>
      <c r="LXF121" s="6"/>
      <c r="LXG121" s="6"/>
      <c r="LXH121" s="6"/>
      <c r="LXI121" s="6"/>
      <c r="LXJ121" s="6"/>
      <c r="LXK121" s="6"/>
      <c r="LXL121" s="6"/>
      <c r="LXM121" s="6"/>
      <c r="LXN121" s="6"/>
      <c r="LXO121" s="6"/>
      <c r="LXP121" s="6"/>
      <c r="LXQ121" s="6"/>
      <c r="LXR121" s="6"/>
      <c r="LXS121" s="6"/>
      <c r="LXT121" s="6"/>
      <c r="LXU121" s="6"/>
      <c r="LXV121" s="6"/>
      <c r="LXW121" s="6"/>
      <c r="LXX121" s="6"/>
      <c r="LXY121" s="6"/>
      <c r="LXZ121" s="6"/>
      <c r="LYA121" s="6"/>
      <c r="LYB121" s="6"/>
      <c r="LYC121" s="6"/>
      <c r="LYD121" s="6"/>
      <c r="LYE121" s="6"/>
      <c r="LYF121" s="6"/>
      <c r="LYG121" s="6"/>
      <c r="LYH121" s="6"/>
      <c r="LYI121" s="6"/>
      <c r="LYJ121" s="6"/>
      <c r="LYK121" s="6"/>
      <c r="LYL121" s="6"/>
      <c r="LYM121" s="6"/>
      <c r="LYN121" s="6"/>
      <c r="LYO121" s="6"/>
      <c r="LYP121" s="6"/>
      <c r="LYQ121" s="6"/>
      <c r="LYR121" s="6"/>
      <c r="LYS121" s="6"/>
      <c r="LYT121" s="6"/>
      <c r="LYU121" s="6"/>
      <c r="LYV121" s="6"/>
      <c r="LYW121" s="6"/>
      <c r="LYX121" s="6"/>
      <c r="LYY121" s="6"/>
      <c r="LYZ121" s="6"/>
      <c r="LZA121" s="6"/>
      <c r="LZB121" s="6"/>
      <c r="LZC121" s="6"/>
      <c r="LZD121" s="6"/>
      <c r="LZE121" s="6"/>
      <c r="LZF121" s="6"/>
      <c r="LZG121" s="6"/>
      <c r="LZH121" s="6"/>
      <c r="LZI121" s="6"/>
      <c r="LZJ121" s="6"/>
      <c r="LZK121" s="6"/>
      <c r="LZL121" s="6"/>
      <c r="LZM121" s="6"/>
      <c r="LZN121" s="6"/>
      <c r="LZO121" s="6"/>
      <c r="LZP121" s="6"/>
      <c r="LZQ121" s="6"/>
      <c r="LZR121" s="6"/>
      <c r="LZS121" s="6"/>
      <c r="LZT121" s="6"/>
      <c r="LZU121" s="6"/>
      <c r="LZV121" s="6"/>
      <c r="LZW121" s="6"/>
      <c r="LZX121" s="6"/>
      <c r="LZY121" s="6"/>
      <c r="LZZ121" s="6"/>
      <c r="MAA121" s="6"/>
      <c r="MAB121" s="6"/>
      <c r="MAC121" s="6"/>
      <c r="MAD121" s="6"/>
      <c r="MAE121" s="6"/>
      <c r="MAF121" s="6"/>
      <c r="MAG121" s="6"/>
      <c r="MAH121" s="6"/>
      <c r="MAI121" s="6"/>
      <c r="MAJ121" s="6"/>
      <c r="MAK121" s="6"/>
      <c r="MAL121" s="6"/>
      <c r="MAM121" s="6"/>
      <c r="MAN121" s="6"/>
      <c r="MAO121" s="6"/>
      <c r="MAP121" s="6"/>
      <c r="MAQ121" s="6"/>
      <c r="MAR121" s="6"/>
      <c r="MAS121" s="6"/>
      <c r="MAT121" s="6"/>
      <c r="MAU121" s="6"/>
      <c r="MAV121" s="6"/>
      <c r="MAW121" s="6"/>
      <c r="MAX121" s="6"/>
      <c r="MAY121" s="6"/>
      <c r="MAZ121" s="6"/>
      <c r="MBA121" s="6"/>
      <c r="MBB121" s="6"/>
      <c r="MBC121" s="6"/>
      <c r="MBD121" s="6"/>
      <c r="MBE121" s="6"/>
      <c r="MBF121" s="6"/>
      <c r="MBG121" s="6"/>
      <c r="MBH121" s="6"/>
      <c r="MBI121" s="6"/>
      <c r="MBJ121" s="6"/>
      <c r="MBK121" s="6"/>
      <c r="MBL121" s="6"/>
      <c r="MBM121" s="6"/>
      <c r="MBN121" s="6"/>
      <c r="MBO121" s="6"/>
      <c r="MBP121" s="6"/>
      <c r="MBQ121" s="6"/>
      <c r="MBR121" s="6"/>
      <c r="MBS121" s="6"/>
      <c r="MBT121" s="6"/>
      <c r="MBU121" s="6"/>
      <c r="MBV121" s="6"/>
      <c r="MBW121" s="6"/>
      <c r="MBX121" s="6"/>
      <c r="MBY121" s="6"/>
      <c r="MBZ121" s="6"/>
      <c r="MCA121" s="6"/>
      <c r="MCB121" s="6"/>
      <c r="MCC121" s="6"/>
      <c r="MCD121" s="6"/>
      <c r="MCE121" s="6"/>
      <c r="MCF121" s="6"/>
      <c r="MCG121" s="6"/>
      <c r="MCH121" s="6"/>
      <c r="MCI121" s="6"/>
      <c r="MCJ121" s="6"/>
      <c r="MCK121" s="6"/>
      <c r="MCL121" s="6"/>
      <c r="MCM121" s="6"/>
      <c r="MCN121" s="6"/>
      <c r="MCO121" s="6"/>
      <c r="MCP121" s="6"/>
      <c r="MCQ121" s="6"/>
      <c r="MCR121" s="6"/>
      <c r="MCS121" s="6"/>
      <c r="MCT121" s="6"/>
      <c r="MCU121" s="6"/>
      <c r="MCV121" s="6"/>
      <c r="MCW121" s="6"/>
      <c r="MCX121" s="6"/>
      <c r="MCY121" s="6"/>
      <c r="MCZ121" s="6"/>
      <c r="MDA121" s="6"/>
      <c r="MDB121" s="6"/>
      <c r="MDC121" s="6"/>
      <c r="MDD121" s="6"/>
      <c r="MDE121" s="6"/>
      <c r="MDF121" s="6"/>
      <c r="MDG121" s="6"/>
      <c r="MDH121" s="6"/>
      <c r="MDI121" s="6"/>
      <c r="MDJ121" s="6"/>
      <c r="MDK121" s="6"/>
      <c r="MDL121" s="6"/>
      <c r="MDM121" s="6"/>
      <c r="MDN121" s="6"/>
      <c r="MDO121" s="6"/>
      <c r="MDP121" s="6"/>
      <c r="MDQ121" s="6"/>
      <c r="MDR121" s="6"/>
      <c r="MDS121" s="6"/>
      <c r="MDT121" s="6"/>
      <c r="MDU121" s="6"/>
      <c r="MDV121" s="6"/>
      <c r="MDW121" s="6"/>
      <c r="MDX121" s="6"/>
      <c r="MDY121" s="6"/>
      <c r="MDZ121" s="6"/>
      <c r="MEA121" s="6"/>
      <c r="MEB121" s="6"/>
      <c r="MEC121" s="6"/>
      <c r="MED121" s="6"/>
      <c r="MEE121" s="6"/>
      <c r="MEF121" s="6"/>
      <c r="MEG121" s="6"/>
      <c r="MEH121" s="6"/>
      <c r="MEI121" s="6"/>
      <c r="MEJ121" s="6"/>
      <c r="MEK121" s="6"/>
      <c r="MEL121" s="6"/>
      <c r="MEM121" s="6"/>
      <c r="MEN121" s="6"/>
      <c r="MEO121" s="6"/>
      <c r="MEP121" s="6"/>
      <c r="MEQ121" s="6"/>
      <c r="MER121" s="6"/>
      <c r="MES121" s="6"/>
      <c r="MET121" s="6"/>
      <c r="MEU121" s="6"/>
      <c r="MEV121" s="6"/>
      <c r="MEW121" s="6"/>
      <c r="MEX121" s="6"/>
      <c r="MEY121" s="6"/>
      <c r="MEZ121" s="6"/>
      <c r="MFA121" s="6"/>
      <c r="MFB121" s="6"/>
      <c r="MFC121" s="6"/>
      <c r="MFD121" s="6"/>
      <c r="MFE121" s="6"/>
      <c r="MFF121" s="6"/>
      <c r="MFG121" s="6"/>
      <c r="MFH121" s="6"/>
      <c r="MFI121" s="6"/>
      <c r="MFJ121" s="6"/>
      <c r="MFK121" s="6"/>
      <c r="MFL121" s="6"/>
      <c r="MFM121" s="6"/>
      <c r="MFN121" s="6"/>
      <c r="MFO121" s="6"/>
      <c r="MFP121" s="6"/>
      <c r="MFQ121" s="6"/>
      <c r="MFR121" s="6"/>
      <c r="MFS121" s="6"/>
      <c r="MFT121" s="6"/>
      <c r="MFU121" s="6"/>
      <c r="MFV121" s="6"/>
      <c r="MFW121" s="6"/>
      <c r="MFX121" s="6"/>
      <c r="MFY121" s="6"/>
      <c r="MFZ121" s="6"/>
      <c r="MGA121" s="6"/>
      <c r="MGB121" s="6"/>
      <c r="MGC121" s="6"/>
      <c r="MGD121" s="6"/>
      <c r="MGE121" s="6"/>
      <c r="MGF121" s="6"/>
      <c r="MGG121" s="6"/>
      <c r="MGH121" s="6"/>
      <c r="MGI121" s="6"/>
      <c r="MGJ121" s="6"/>
      <c r="MGK121" s="6"/>
      <c r="MGL121" s="6"/>
      <c r="MGM121" s="6"/>
      <c r="MGN121" s="6"/>
      <c r="MGO121" s="6"/>
      <c r="MGP121" s="6"/>
      <c r="MGQ121" s="6"/>
      <c r="MGR121" s="6"/>
      <c r="MGS121" s="6"/>
      <c r="MGT121" s="6"/>
      <c r="MGU121" s="6"/>
      <c r="MGV121" s="6"/>
      <c r="MGW121" s="6"/>
      <c r="MGX121" s="6"/>
      <c r="MGY121" s="6"/>
      <c r="MGZ121" s="6"/>
      <c r="MHA121" s="6"/>
      <c r="MHB121" s="6"/>
      <c r="MHC121" s="6"/>
      <c r="MHD121" s="6"/>
      <c r="MHE121" s="6"/>
      <c r="MHF121" s="6"/>
      <c r="MHG121" s="6"/>
      <c r="MHH121" s="6"/>
      <c r="MHI121" s="6"/>
      <c r="MHJ121" s="6"/>
      <c r="MHK121" s="6"/>
      <c r="MHL121" s="6"/>
      <c r="MHM121" s="6"/>
      <c r="MHN121" s="6"/>
      <c r="MHO121" s="6"/>
      <c r="MHP121" s="6"/>
      <c r="MHQ121" s="6"/>
      <c r="MHR121" s="6"/>
      <c r="MHS121" s="6"/>
      <c r="MHT121" s="6"/>
      <c r="MHU121" s="6"/>
      <c r="MHV121" s="6"/>
      <c r="MHW121" s="6"/>
      <c r="MHX121" s="6"/>
      <c r="MHY121" s="6"/>
      <c r="MHZ121" s="6"/>
      <c r="MIA121" s="6"/>
      <c r="MIB121" s="6"/>
      <c r="MIC121" s="6"/>
      <c r="MID121" s="6"/>
      <c r="MIE121" s="6"/>
      <c r="MIF121" s="6"/>
      <c r="MIG121" s="6"/>
      <c r="MIH121" s="6"/>
      <c r="MII121" s="6"/>
      <c r="MIJ121" s="6"/>
      <c r="MIK121" s="6"/>
      <c r="MIL121" s="6"/>
      <c r="MIM121" s="6"/>
      <c r="MIN121" s="6"/>
      <c r="MIO121" s="6"/>
      <c r="MIP121" s="6"/>
      <c r="MIQ121" s="6"/>
      <c r="MIR121" s="6"/>
      <c r="MIS121" s="6"/>
      <c r="MIT121" s="6"/>
      <c r="MIU121" s="6"/>
      <c r="MIV121" s="6"/>
      <c r="MIW121" s="6"/>
      <c r="MIX121" s="6"/>
      <c r="MIY121" s="6"/>
      <c r="MIZ121" s="6"/>
      <c r="MJA121" s="6"/>
      <c r="MJB121" s="6"/>
      <c r="MJC121" s="6"/>
      <c r="MJD121" s="6"/>
      <c r="MJE121" s="6"/>
      <c r="MJF121" s="6"/>
      <c r="MJG121" s="6"/>
      <c r="MJH121" s="6"/>
      <c r="MJI121" s="6"/>
      <c r="MJJ121" s="6"/>
      <c r="MJK121" s="6"/>
      <c r="MJL121" s="6"/>
      <c r="MJM121" s="6"/>
      <c r="MJN121" s="6"/>
      <c r="MJO121" s="6"/>
      <c r="MJP121" s="6"/>
      <c r="MJQ121" s="6"/>
      <c r="MJR121" s="6"/>
      <c r="MJS121" s="6"/>
      <c r="MJT121" s="6"/>
      <c r="MJU121" s="6"/>
      <c r="MJV121" s="6"/>
      <c r="MJW121" s="6"/>
      <c r="MJX121" s="6"/>
      <c r="MJY121" s="6"/>
      <c r="MJZ121" s="6"/>
      <c r="MKA121" s="6"/>
      <c r="MKB121" s="6"/>
      <c r="MKC121" s="6"/>
      <c r="MKD121" s="6"/>
      <c r="MKE121" s="6"/>
      <c r="MKF121" s="6"/>
      <c r="MKG121" s="6"/>
      <c r="MKH121" s="6"/>
      <c r="MKI121" s="6"/>
      <c r="MKJ121" s="6"/>
      <c r="MKK121" s="6"/>
      <c r="MKL121" s="6"/>
      <c r="MKM121" s="6"/>
      <c r="MKN121" s="6"/>
      <c r="MKO121" s="6"/>
      <c r="MKP121" s="6"/>
      <c r="MKQ121" s="6"/>
      <c r="MKR121" s="6"/>
      <c r="MKS121" s="6"/>
      <c r="MKT121" s="6"/>
      <c r="MKU121" s="6"/>
      <c r="MKV121" s="6"/>
      <c r="MKW121" s="6"/>
      <c r="MKX121" s="6"/>
      <c r="MKY121" s="6"/>
      <c r="MKZ121" s="6"/>
      <c r="MLA121" s="6"/>
      <c r="MLB121" s="6"/>
      <c r="MLC121" s="6"/>
      <c r="MLD121" s="6"/>
      <c r="MLE121" s="6"/>
      <c r="MLF121" s="6"/>
      <c r="MLG121" s="6"/>
      <c r="MLH121" s="6"/>
      <c r="MLI121" s="6"/>
      <c r="MLJ121" s="6"/>
      <c r="MLK121" s="6"/>
      <c r="MLL121" s="6"/>
      <c r="MLM121" s="6"/>
      <c r="MLN121" s="6"/>
      <c r="MLO121" s="6"/>
      <c r="MLP121" s="6"/>
      <c r="MLQ121" s="6"/>
      <c r="MLR121" s="6"/>
      <c r="MLS121" s="6"/>
      <c r="MLT121" s="6"/>
      <c r="MLU121" s="6"/>
      <c r="MLV121" s="6"/>
      <c r="MLW121" s="6"/>
      <c r="MLX121" s="6"/>
      <c r="MLY121" s="6"/>
      <c r="MLZ121" s="6"/>
      <c r="MMA121" s="6"/>
      <c r="MMB121" s="6"/>
      <c r="MMC121" s="6"/>
      <c r="MMD121" s="6"/>
      <c r="MME121" s="6"/>
      <c r="MMF121" s="6"/>
      <c r="MMG121" s="6"/>
      <c r="MMH121" s="6"/>
      <c r="MMI121" s="6"/>
      <c r="MMJ121" s="6"/>
      <c r="MMK121" s="6"/>
      <c r="MML121" s="6"/>
      <c r="MMM121" s="6"/>
      <c r="MMN121" s="6"/>
      <c r="MMO121" s="6"/>
      <c r="MMP121" s="6"/>
      <c r="MMQ121" s="6"/>
      <c r="MMR121" s="6"/>
      <c r="MMS121" s="6"/>
      <c r="MMT121" s="6"/>
      <c r="MMU121" s="6"/>
      <c r="MMV121" s="6"/>
      <c r="MMW121" s="6"/>
      <c r="MMX121" s="6"/>
      <c r="MMY121" s="6"/>
      <c r="MMZ121" s="6"/>
      <c r="MNA121" s="6"/>
      <c r="MNB121" s="6"/>
      <c r="MNC121" s="6"/>
      <c r="MND121" s="6"/>
      <c r="MNE121" s="6"/>
      <c r="MNF121" s="6"/>
      <c r="MNG121" s="6"/>
      <c r="MNH121" s="6"/>
      <c r="MNI121" s="6"/>
      <c r="MNJ121" s="6"/>
      <c r="MNK121" s="6"/>
      <c r="MNL121" s="6"/>
      <c r="MNM121" s="6"/>
      <c r="MNN121" s="6"/>
      <c r="MNO121" s="6"/>
      <c r="MNP121" s="6"/>
      <c r="MNQ121" s="6"/>
      <c r="MNR121" s="6"/>
      <c r="MNS121" s="6"/>
      <c r="MNT121" s="6"/>
      <c r="MNU121" s="6"/>
      <c r="MNV121" s="6"/>
      <c r="MNW121" s="6"/>
      <c r="MNX121" s="6"/>
      <c r="MNY121" s="6"/>
      <c r="MNZ121" s="6"/>
      <c r="MOA121" s="6"/>
      <c r="MOB121" s="6"/>
      <c r="MOC121" s="6"/>
      <c r="MOD121" s="6"/>
      <c r="MOE121" s="6"/>
      <c r="MOF121" s="6"/>
      <c r="MOG121" s="6"/>
      <c r="MOH121" s="6"/>
      <c r="MOI121" s="6"/>
      <c r="MOJ121" s="6"/>
      <c r="MOK121" s="6"/>
      <c r="MOL121" s="6"/>
      <c r="MOM121" s="6"/>
      <c r="MON121" s="6"/>
      <c r="MOO121" s="6"/>
      <c r="MOP121" s="6"/>
      <c r="MOQ121" s="6"/>
      <c r="MOR121" s="6"/>
      <c r="MOS121" s="6"/>
      <c r="MOT121" s="6"/>
      <c r="MOU121" s="6"/>
      <c r="MOV121" s="6"/>
      <c r="MOW121" s="6"/>
      <c r="MOX121" s="6"/>
      <c r="MOY121" s="6"/>
      <c r="MOZ121" s="6"/>
      <c r="MPA121" s="6"/>
      <c r="MPB121" s="6"/>
      <c r="MPC121" s="6"/>
      <c r="MPD121" s="6"/>
      <c r="MPE121" s="6"/>
      <c r="MPF121" s="6"/>
      <c r="MPG121" s="6"/>
      <c r="MPH121" s="6"/>
      <c r="MPI121" s="6"/>
      <c r="MPJ121" s="6"/>
      <c r="MPK121" s="6"/>
      <c r="MPL121" s="6"/>
      <c r="MPM121" s="6"/>
      <c r="MPN121" s="6"/>
      <c r="MPO121" s="6"/>
      <c r="MPP121" s="6"/>
      <c r="MPQ121" s="6"/>
      <c r="MPR121" s="6"/>
      <c r="MPS121" s="6"/>
      <c r="MPT121" s="6"/>
      <c r="MPU121" s="6"/>
      <c r="MPV121" s="6"/>
      <c r="MPW121" s="6"/>
      <c r="MPX121" s="6"/>
      <c r="MPY121" s="6"/>
      <c r="MPZ121" s="6"/>
      <c r="MQA121" s="6"/>
      <c r="MQB121" s="6"/>
      <c r="MQC121" s="6"/>
      <c r="MQD121" s="6"/>
      <c r="MQE121" s="6"/>
      <c r="MQF121" s="6"/>
      <c r="MQG121" s="6"/>
      <c r="MQH121" s="6"/>
      <c r="MQI121" s="6"/>
      <c r="MQJ121" s="6"/>
      <c r="MQK121" s="6"/>
      <c r="MQL121" s="6"/>
      <c r="MQM121" s="6"/>
      <c r="MQN121" s="6"/>
      <c r="MQO121" s="6"/>
      <c r="MQP121" s="6"/>
      <c r="MQQ121" s="6"/>
      <c r="MQR121" s="6"/>
      <c r="MQS121" s="6"/>
      <c r="MQT121" s="6"/>
      <c r="MQU121" s="6"/>
      <c r="MQV121" s="6"/>
      <c r="MQW121" s="6"/>
      <c r="MQX121" s="6"/>
      <c r="MQY121" s="6"/>
      <c r="MQZ121" s="6"/>
      <c r="MRA121" s="6"/>
      <c r="MRB121" s="6"/>
      <c r="MRC121" s="6"/>
      <c r="MRD121" s="6"/>
      <c r="MRE121" s="6"/>
      <c r="MRF121" s="6"/>
      <c r="MRG121" s="6"/>
      <c r="MRH121" s="6"/>
      <c r="MRI121" s="6"/>
      <c r="MRJ121" s="6"/>
      <c r="MRK121" s="6"/>
      <c r="MRL121" s="6"/>
      <c r="MRM121" s="6"/>
      <c r="MRN121" s="6"/>
      <c r="MRO121" s="6"/>
      <c r="MRP121" s="6"/>
      <c r="MRQ121" s="6"/>
      <c r="MRR121" s="6"/>
      <c r="MRS121" s="6"/>
      <c r="MRT121" s="6"/>
      <c r="MRU121" s="6"/>
      <c r="MRV121" s="6"/>
      <c r="MRW121" s="6"/>
      <c r="MRX121" s="6"/>
      <c r="MRY121" s="6"/>
      <c r="MRZ121" s="6"/>
      <c r="MSA121" s="6"/>
      <c r="MSB121" s="6"/>
      <c r="MSC121" s="6"/>
      <c r="MSD121" s="6"/>
      <c r="MSE121" s="6"/>
      <c r="MSF121" s="6"/>
      <c r="MSG121" s="6"/>
      <c r="MSH121" s="6"/>
      <c r="MSI121" s="6"/>
      <c r="MSJ121" s="6"/>
      <c r="MSK121" s="6"/>
      <c r="MSL121" s="6"/>
      <c r="MSM121" s="6"/>
      <c r="MSN121" s="6"/>
      <c r="MSO121" s="6"/>
      <c r="MSP121" s="6"/>
      <c r="MSQ121" s="6"/>
      <c r="MSR121" s="6"/>
      <c r="MSS121" s="6"/>
      <c r="MST121" s="6"/>
      <c r="MSU121" s="6"/>
      <c r="MSV121" s="6"/>
      <c r="MSW121" s="6"/>
      <c r="MSX121" s="6"/>
      <c r="MSY121" s="6"/>
      <c r="MSZ121" s="6"/>
      <c r="MTA121" s="6"/>
      <c r="MTB121" s="6"/>
      <c r="MTC121" s="6"/>
      <c r="MTD121" s="6"/>
      <c r="MTE121" s="6"/>
      <c r="MTF121" s="6"/>
      <c r="MTG121" s="6"/>
      <c r="MTH121" s="6"/>
      <c r="MTI121" s="6"/>
      <c r="MTJ121" s="6"/>
      <c r="MTK121" s="6"/>
      <c r="MTL121" s="6"/>
      <c r="MTM121" s="6"/>
      <c r="MTN121" s="6"/>
      <c r="MTO121" s="6"/>
      <c r="MTP121" s="6"/>
      <c r="MTQ121" s="6"/>
      <c r="MTR121" s="6"/>
      <c r="MTS121" s="6"/>
      <c r="MTT121" s="6"/>
      <c r="MTU121" s="6"/>
      <c r="MTV121" s="6"/>
      <c r="MTW121" s="6"/>
      <c r="MTX121" s="6"/>
      <c r="MTY121" s="6"/>
      <c r="MTZ121" s="6"/>
      <c r="MUA121" s="6"/>
      <c r="MUB121" s="6"/>
      <c r="MUC121" s="6"/>
      <c r="MUD121" s="6"/>
      <c r="MUE121" s="6"/>
      <c r="MUF121" s="6"/>
      <c r="MUG121" s="6"/>
      <c r="MUH121" s="6"/>
      <c r="MUI121" s="6"/>
      <c r="MUJ121" s="6"/>
      <c r="MUK121" s="6"/>
      <c r="MUL121" s="6"/>
      <c r="MUM121" s="6"/>
      <c r="MUN121" s="6"/>
      <c r="MUO121" s="6"/>
      <c r="MUP121" s="6"/>
      <c r="MUQ121" s="6"/>
      <c r="MUR121" s="6"/>
      <c r="MUS121" s="6"/>
      <c r="MUT121" s="6"/>
      <c r="MUU121" s="6"/>
      <c r="MUV121" s="6"/>
      <c r="MUW121" s="6"/>
      <c r="MUX121" s="6"/>
      <c r="MUY121" s="6"/>
      <c r="MUZ121" s="6"/>
      <c r="MVA121" s="6"/>
      <c r="MVB121" s="6"/>
      <c r="MVC121" s="6"/>
      <c r="MVD121" s="6"/>
      <c r="MVE121" s="6"/>
      <c r="MVF121" s="6"/>
      <c r="MVG121" s="6"/>
      <c r="MVH121" s="6"/>
      <c r="MVI121" s="6"/>
      <c r="MVJ121" s="6"/>
      <c r="MVK121" s="6"/>
      <c r="MVL121" s="6"/>
      <c r="MVM121" s="6"/>
      <c r="MVN121" s="6"/>
      <c r="MVO121" s="6"/>
      <c r="MVP121" s="6"/>
      <c r="MVQ121" s="6"/>
      <c r="MVR121" s="6"/>
      <c r="MVS121" s="6"/>
      <c r="MVT121" s="6"/>
      <c r="MVU121" s="6"/>
      <c r="MVV121" s="6"/>
      <c r="MVW121" s="6"/>
      <c r="MVX121" s="6"/>
      <c r="MVY121" s="6"/>
      <c r="MVZ121" s="6"/>
      <c r="MWA121" s="6"/>
      <c r="MWB121" s="6"/>
      <c r="MWC121" s="6"/>
      <c r="MWD121" s="6"/>
      <c r="MWE121" s="6"/>
      <c r="MWF121" s="6"/>
      <c r="MWG121" s="6"/>
      <c r="MWH121" s="6"/>
      <c r="MWI121" s="6"/>
      <c r="MWJ121" s="6"/>
      <c r="MWK121" s="6"/>
      <c r="MWL121" s="6"/>
      <c r="MWM121" s="6"/>
      <c r="MWN121" s="6"/>
      <c r="MWO121" s="6"/>
      <c r="MWP121" s="6"/>
      <c r="MWQ121" s="6"/>
      <c r="MWR121" s="6"/>
      <c r="MWS121" s="6"/>
      <c r="MWT121" s="6"/>
      <c r="MWU121" s="6"/>
      <c r="MWV121" s="6"/>
      <c r="MWW121" s="6"/>
      <c r="MWX121" s="6"/>
      <c r="MWY121" s="6"/>
      <c r="MWZ121" s="6"/>
      <c r="MXA121" s="6"/>
      <c r="MXB121" s="6"/>
      <c r="MXC121" s="6"/>
      <c r="MXD121" s="6"/>
      <c r="MXE121" s="6"/>
      <c r="MXF121" s="6"/>
      <c r="MXG121" s="6"/>
      <c r="MXH121" s="6"/>
      <c r="MXI121" s="6"/>
      <c r="MXJ121" s="6"/>
      <c r="MXK121" s="6"/>
      <c r="MXL121" s="6"/>
      <c r="MXM121" s="6"/>
      <c r="MXN121" s="6"/>
      <c r="MXO121" s="6"/>
      <c r="MXP121" s="6"/>
      <c r="MXQ121" s="6"/>
      <c r="MXR121" s="6"/>
      <c r="MXS121" s="6"/>
      <c r="MXT121" s="6"/>
      <c r="MXU121" s="6"/>
      <c r="MXV121" s="6"/>
      <c r="MXW121" s="6"/>
      <c r="MXX121" s="6"/>
      <c r="MXY121" s="6"/>
      <c r="MXZ121" s="6"/>
      <c r="MYA121" s="6"/>
      <c r="MYB121" s="6"/>
      <c r="MYC121" s="6"/>
      <c r="MYD121" s="6"/>
      <c r="MYE121" s="6"/>
      <c r="MYF121" s="6"/>
      <c r="MYG121" s="6"/>
      <c r="MYH121" s="6"/>
      <c r="MYI121" s="6"/>
      <c r="MYJ121" s="6"/>
      <c r="MYK121" s="6"/>
      <c r="MYL121" s="6"/>
      <c r="MYM121" s="6"/>
      <c r="MYN121" s="6"/>
      <c r="MYO121" s="6"/>
      <c r="MYP121" s="6"/>
      <c r="MYQ121" s="6"/>
      <c r="MYR121" s="6"/>
      <c r="MYS121" s="6"/>
      <c r="MYT121" s="6"/>
      <c r="MYU121" s="6"/>
      <c r="MYV121" s="6"/>
      <c r="MYW121" s="6"/>
      <c r="MYX121" s="6"/>
      <c r="MYY121" s="6"/>
      <c r="MYZ121" s="6"/>
      <c r="MZA121" s="6"/>
      <c r="MZB121" s="6"/>
      <c r="MZC121" s="6"/>
      <c r="MZD121" s="6"/>
      <c r="MZE121" s="6"/>
      <c r="MZF121" s="6"/>
      <c r="MZG121" s="6"/>
      <c r="MZH121" s="6"/>
      <c r="MZI121" s="6"/>
      <c r="MZJ121" s="6"/>
      <c r="MZK121" s="6"/>
      <c r="MZL121" s="6"/>
      <c r="MZM121" s="6"/>
      <c r="MZN121" s="6"/>
      <c r="MZO121" s="6"/>
      <c r="MZP121" s="6"/>
      <c r="MZQ121" s="6"/>
      <c r="MZR121" s="6"/>
      <c r="MZS121" s="6"/>
      <c r="MZT121" s="6"/>
      <c r="MZU121" s="6"/>
      <c r="MZV121" s="6"/>
      <c r="MZW121" s="6"/>
      <c r="MZX121" s="6"/>
      <c r="MZY121" s="6"/>
      <c r="MZZ121" s="6"/>
      <c r="NAA121" s="6"/>
      <c r="NAB121" s="6"/>
      <c r="NAC121" s="6"/>
      <c r="NAD121" s="6"/>
      <c r="NAE121" s="6"/>
      <c r="NAF121" s="6"/>
      <c r="NAG121" s="6"/>
      <c r="NAH121" s="6"/>
      <c r="NAI121" s="6"/>
      <c r="NAJ121" s="6"/>
      <c r="NAK121" s="6"/>
      <c r="NAL121" s="6"/>
      <c r="NAM121" s="6"/>
      <c r="NAN121" s="6"/>
      <c r="NAO121" s="6"/>
      <c r="NAP121" s="6"/>
      <c r="NAQ121" s="6"/>
      <c r="NAR121" s="6"/>
      <c r="NAS121" s="6"/>
      <c r="NAT121" s="6"/>
      <c r="NAU121" s="6"/>
      <c r="NAV121" s="6"/>
      <c r="NAW121" s="6"/>
      <c r="NAX121" s="6"/>
      <c r="NAY121" s="6"/>
      <c r="NAZ121" s="6"/>
      <c r="NBA121" s="6"/>
      <c r="NBB121" s="6"/>
      <c r="NBC121" s="6"/>
      <c r="NBD121" s="6"/>
      <c r="NBE121" s="6"/>
      <c r="NBF121" s="6"/>
      <c r="NBG121" s="6"/>
      <c r="NBH121" s="6"/>
      <c r="NBI121" s="6"/>
      <c r="NBJ121" s="6"/>
      <c r="NBK121" s="6"/>
      <c r="NBL121" s="6"/>
      <c r="NBM121" s="6"/>
      <c r="NBN121" s="6"/>
      <c r="NBO121" s="6"/>
      <c r="NBP121" s="6"/>
      <c r="NBQ121" s="6"/>
      <c r="NBR121" s="6"/>
      <c r="NBS121" s="6"/>
      <c r="NBT121" s="6"/>
      <c r="NBU121" s="6"/>
      <c r="NBV121" s="6"/>
      <c r="NBW121" s="6"/>
      <c r="NBX121" s="6"/>
      <c r="NBY121" s="6"/>
      <c r="NBZ121" s="6"/>
      <c r="NCA121" s="6"/>
      <c r="NCB121" s="6"/>
      <c r="NCC121" s="6"/>
      <c r="NCD121" s="6"/>
      <c r="NCE121" s="6"/>
      <c r="NCF121" s="6"/>
      <c r="NCG121" s="6"/>
      <c r="NCH121" s="6"/>
      <c r="NCI121" s="6"/>
      <c r="NCJ121" s="6"/>
      <c r="NCK121" s="6"/>
      <c r="NCL121" s="6"/>
      <c r="NCM121" s="6"/>
      <c r="NCN121" s="6"/>
      <c r="NCO121" s="6"/>
      <c r="NCP121" s="6"/>
      <c r="NCQ121" s="6"/>
      <c r="NCR121" s="6"/>
      <c r="NCS121" s="6"/>
      <c r="NCT121" s="6"/>
      <c r="NCU121" s="6"/>
      <c r="NCV121" s="6"/>
      <c r="NCW121" s="6"/>
      <c r="NCX121" s="6"/>
      <c r="NCY121" s="6"/>
      <c r="NCZ121" s="6"/>
      <c r="NDA121" s="6"/>
      <c r="NDB121" s="6"/>
      <c r="NDC121" s="6"/>
      <c r="NDD121" s="6"/>
      <c r="NDE121" s="6"/>
      <c r="NDF121" s="6"/>
      <c r="NDG121" s="6"/>
      <c r="NDH121" s="6"/>
      <c r="NDI121" s="6"/>
      <c r="NDJ121" s="6"/>
      <c r="NDK121" s="6"/>
      <c r="NDL121" s="6"/>
      <c r="NDM121" s="6"/>
      <c r="NDN121" s="6"/>
      <c r="NDO121" s="6"/>
      <c r="NDP121" s="6"/>
      <c r="NDQ121" s="6"/>
      <c r="NDR121" s="6"/>
      <c r="NDS121" s="6"/>
      <c r="NDT121" s="6"/>
      <c r="NDU121" s="6"/>
      <c r="NDV121" s="6"/>
      <c r="NDW121" s="6"/>
      <c r="NDX121" s="6"/>
      <c r="NDY121" s="6"/>
      <c r="NDZ121" s="6"/>
      <c r="NEA121" s="6"/>
      <c r="NEB121" s="6"/>
      <c r="NEC121" s="6"/>
      <c r="NED121" s="6"/>
      <c r="NEE121" s="6"/>
      <c r="NEF121" s="6"/>
      <c r="NEG121" s="6"/>
      <c r="NEH121" s="6"/>
      <c r="NEI121" s="6"/>
      <c r="NEJ121" s="6"/>
      <c r="NEK121" s="6"/>
      <c r="NEL121" s="6"/>
      <c r="NEM121" s="6"/>
      <c r="NEN121" s="6"/>
      <c r="NEO121" s="6"/>
      <c r="NEP121" s="6"/>
      <c r="NEQ121" s="6"/>
      <c r="NER121" s="6"/>
      <c r="NES121" s="6"/>
      <c r="NET121" s="6"/>
      <c r="NEU121" s="6"/>
      <c r="NEV121" s="6"/>
      <c r="NEW121" s="6"/>
      <c r="NEX121" s="6"/>
      <c r="NEY121" s="6"/>
      <c r="NEZ121" s="6"/>
      <c r="NFA121" s="6"/>
      <c r="NFB121" s="6"/>
      <c r="NFC121" s="6"/>
      <c r="NFD121" s="6"/>
      <c r="NFE121" s="6"/>
      <c r="NFF121" s="6"/>
      <c r="NFG121" s="6"/>
      <c r="NFH121" s="6"/>
      <c r="NFI121" s="6"/>
      <c r="NFJ121" s="6"/>
      <c r="NFK121" s="6"/>
      <c r="NFL121" s="6"/>
      <c r="NFM121" s="6"/>
      <c r="NFN121" s="6"/>
      <c r="NFO121" s="6"/>
      <c r="NFP121" s="6"/>
      <c r="NFQ121" s="6"/>
      <c r="NFR121" s="6"/>
      <c r="NFS121" s="6"/>
      <c r="NFT121" s="6"/>
      <c r="NFU121" s="6"/>
      <c r="NFV121" s="6"/>
      <c r="NFW121" s="6"/>
      <c r="NFX121" s="6"/>
      <c r="NFY121" s="6"/>
      <c r="NFZ121" s="6"/>
      <c r="NGA121" s="6"/>
      <c r="NGB121" s="6"/>
      <c r="NGC121" s="6"/>
      <c r="NGD121" s="6"/>
      <c r="NGE121" s="6"/>
      <c r="NGF121" s="6"/>
      <c r="NGG121" s="6"/>
      <c r="NGH121" s="6"/>
      <c r="NGI121" s="6"/>
      <c r="NGJ121" s="6"/>
      <c r="NGK121" s="6"/>
      <c r="NGL121" s="6"/>
      <c r="NGM121" s="6"/>
      <c r="NGN121" s="6"/>
      <c r="NGO121" s="6"/>
      <c r="NGP121" s="6"/>
      <c r="NGQ121" s="6"/>
      <c r="NGR121" s="6"/>
      <c r="NGS121" s="6"/>
      <c r="NGT121" s="6"/>
      <c r="NGU121" s="6"/>
      <c r="NGV121" s="6"/>
      <c r="NGW121" s="6"/>
      <c r="NGX121" s="6"/>
      <c r="NGY121" s="6"/>
      <c r="NGZ121" s="6"/>
      <c r="NHA121" s="6"/>
      <c r="NHB121" s="6"/>
      <c r="NHC121" s="6"/>
      <c r="NHD121" s="6"/>
      <c r="NHE121" s="6"/>
      <c r="NHF121" s="6"/>
      <c r="NHG121" s="6"/>
      <c r="NHH121" s="6"/>
      <c r="NHI121" s="6"/>
      <c r="NHJ121" s="6"/>
      <c r="NHK121" s="6"/>
      <c r="NHL121" s="6"/>
      <c r="NHM121" s="6"/>
      <c r="NHN121" s="6"/>
      <c r="NHO121" s="6"/>
      <c r="NHP121" s="6"/>
      <c r="NHQ121" s="6"/>
      <c r="NHR121" s="6"/>
      <c r="NHS121" s="6"/>
      <c r="NHT121" s="6"/>
      <c r="NHU121" s="6"/>
      <c r="NHV121" s="6"/>
      <c r="NHW121" s="6"/>
      <c r="NHX121" s="6"/>
      <c r="NHY121" s="6"/>
      <c r="NHZ121" s="6"/>
      <c r="NIA121" s="6"/>
      <c r="NIB121" s="6"/>
      <c r="NIC121" s="6"/>
      <c r="NID121" s="6"/>
      <c r="NIE121" s="6"/>
      <c r="NIF121" s="6"/>
      <c r="NIG121" s="6"/>
      <c r="NIH121" s="6"/>
      <c r="NII121" s="6"/>
      <c r="NIJ121" s="6"/>
      <c r="NIK121" s="6"/>
      <c r="NIL121" s="6"/>
      <c r="NIM121" s="6"/>
      <c r="NIN121" s="6"/>
      <c r="NIO121" s="6"/>
      <c r="NIP121" s="6"/>
      <c r="NIQ121" s="6"/>
      <c r="NIR121" s="6"/>
      <c r="NIS121" s="6"/>
      <c r="NIT121" s="6"/>
      <c r="NIU121" s="6"/>
      <c r="NIV121" s="6"/>
      <c r="NIW121" s="6"/>
      <c r="NIX121" s="6"/>
      <c r="NIY121" s="6"/>
      <c r="NIZ121" s="6"/>
      <c r="NJA121" s="6"/>
      <c r="NJB121" s="6"/>
      <c r="NJC121" s="6"/>
      <c r="NJD121" s="6"/>
      <c r="NJE121" s="6"/>
      <c r="NJF121" s="6"/>
      <c r="NJG121" s="6"/>
      <c r="NJH121" s="6"/>
      <c r="NJI121" s="6"/>
      <c r="NJJ121" s="6"/>
      <c r="NJK121" s="6"/>
      <c r="NJL121" s="6"/>
      <c r="NJM121" s="6"/>
      <c r="NJN121" s="6"/>
      <c r="NJO121" s="6"/>
      <c r="NJP121" s="6"/>
      <c r="NJQ121" s="6"/>
      <c r="NJR121" s="6"/>
      <c r="NJS121" s="6"/>
      <c r="NJT121" s="6"/>
      <c r="NJU121" s="6"/>
      <c r="NJV121" s="6"/>
      <c r="NJW121" s="6"/>
      <c r="NJX121" s="6"/>
      <c r="NJY121" s="6"/>
      <c r="NJZ121" s="6"/>
      <c r="NKA121" s="6"/>
      <c r="NKB121" s="6"/>
      <c r="NKC121" s="6"/>
      <c r="NKD121" s="6"/>
      <c r="NKE121" s="6"/>
      <c r="NKF121" s="6"/>
      <c r="NKG121" s="6"/>
      <c r="NKH121" s="6"/>
      <c r="NKI121" s="6"/>
      <c r="NKJ121" s="6"/>
      <c r="NKK121" s="6"/>
      <c r="NKL121" s="6"/>
      <c r="NKM121" s="6"/>
      <c r="NKN121" s="6"/>
      <c r="NKO121" s="6"/>
      <c r="NKP121" s="6"/>
      <c r="NKQ121" s="6"/>
      <c r="NKR121" s="6"/>
      <c r="NKS121" s="6"/>
      <c r="NKT121" s="6"/>
      <c r="NKU121" s="6"/>
      <c r="NKV121" s="6"/>
      <c r="NKW121" s="6"/>
      <c r="NKX121" s="6"/>
      <c r="NKY121" s="6"/>
      <c r="NKZ121" s="6"/>
      <c r="NLA121" s="6"/>
      <c r="NLB121" s="6"/>
      <c r="NLC121" s="6"/>
      <c r="NLD121" s="6"/>
      <c r="NLE121" s="6"/>
      <c r="NLF121" s="6"/>
      <c r="NLG121" s="6"/>
      <c r="NLH121" s="6"/>
      <c r="NLI121" s="6"/>
      <c r="NLJ121" s="6"/>
      <c r="NLK121" s="6"/>
      <c r="NLL121" s="6"/>
      <c r="NLM121" s="6"/>
      <c r="NLN121" s="6"/>
      <c r="NLO121" s="6"/>
      <c r="NLP121" s="6"/>
      <c r="NLQ121" s="6"/>
      <c r="NLR121" s="6"/>
      <c r="NLS121" s="6"/>
      <c r="NLT121" s="6"/>
      <c r="NLU121" s="6"/>
      <c r="NLV121" s="6"/>
      <c r="NLW121" s="6"/>
      <c r="NLX121" s="6"/>
      <c r="NLY121" s="6"/>
      <c r="NLZ121" s="6"/>
      <c r="NMA121" s="6"/>
      <c r="NMB121" s="6"/>
      <c r="NMC121" s="6"/>
      <c r="NMD121" s="6"/>
      <c r="NME121" s="6"/>
      <c r="NMF121" s="6"/>
      <c r="NMG121" s="6"/>
      <c r="NMH121" s="6"/>
      <c r="NMI121" s="6"/>
      <c r="NMJ121" s="6"/>
      <c r="NMK121" s="6"/>
      <c r="NML121" s="6"/>
      <c r="NMM121" s="6"/>
      <c r="NMN121" s="6"/>
      <c r="NMO121" s="6"/>
      <c r="NMP121" s="6"/>
      <c r="NMQ121" s="6"/>
      <c r="NMR121" s="6"/>
      <c r="NMS121" s="6"/>
      <c r="NMT121" s="6"/>
      <c r="NMU121" s="6"/>
      <c r="NMV121" s="6"/>
      <c r="NMW121" s="6"/>
      <c r="NMX121" s="6"/>
      <c r="NMY121" s="6"/>
      <c r="NMZ121" s="6"/>
      <c r="NNA121" s="6"/>
      <c r="NNB121" s="6"/>
      <c r="NNC121" s="6"/>
      <c r="NND121" s="6"/>
      <c r="NNE121" s="6"/>
      <c r="NNF121" s="6"/>
      <c r="NNG121" s="6"/>
      <c r="NNH121" s="6"/>
      <c r="NNI121" s="6"/>
      <c r="NNJ121" s="6"/>
      <c r="NNK121" s="6"/>
      <c r="NNL121" s="6"/>
      <c r="NNM121" s="6"/>
      <c r="NNN121" s="6"/>
      <c r="NNO121" s="6"/>
      <c r="NNP121" s="6"/>
      <c r="NNQ121" s="6"/>
      <c r="NNR121" s="6"/>
      <c r="NNS121" s="6"/>
      <c r="NNT121" s="6"/>
      <c r="NNU121" s="6"/>
      <c r="NNV121" s="6"/>
      <c r="NNW121" s="6"/>
      <c r="NNX121" s="6"/>
      <c r="NNY121" s="6"/>
      <c r="NNZ121" s="6"/>
      <c r="NOA121" s="6"/>
      <c r="NOB121" s="6"/>
      <c r="NOC121" s="6"/>
      <c r="NOD121" s="6"/>
      <c r="NOE121" s="6"/>
      <c r="NOF121" s="6"/>
      <c r="NOG121" s="6"/>
      <c r="NOH121" s="6"/>
      <c r="NOI121" s="6"/>
      <c r="NOJ121" s="6"/>
      <c r="NOK121" s="6"/>
      <c r="NOL121" s="6"/>
      <c r="NOM121" s="6"/>
      <c r="NON121" s="6"/>
      <c r="NOO121" s="6"/>
      <c r="NOP121" s="6"/>
      <c r="NOQ121" s="6"/>
      <c r="NOR121" s="6"/>
      <c r="NOS121" s="6"/>
      <c r="NOT121" s="6"/>
      <c r="NOU121" s="6"/>
      <c r="NOV121" s="6"/>
      <c r="NOW121" s="6"/>
      <c r="NOX121" s="6"/>
      <c r="NOY121" s="6"/>
      <c r="NOZ121" s="6"/>
      <c r="NPA121" s="6"/>
      <c r="NPB121" s="6"/>
      <c r="NPC121" s="6"/>
      <c r="NPD121" s="6"/>
      <c r="NPE121" s="6"/>
      <c r="NPF121" s="6"/>
      <c r="NPG121" s="6"/>
      <c r="NPH121" s="6"/>
      <c r="NPI121" s="6"/>
      <c r="NPJ121" s="6"/>
      <c r="NPK121" s="6"/>
      <c r="NPL121" s="6"/>
      <c r="NPM121" s="6"/>
      <c r="NPN121" s="6"/>
      <c r="NPO121" s="6"/>
      <c r="NPP121" s="6"/>
      <c r="NPQ121" s="6"/>
      <c r="NPR121" s="6"/>
      <c r="NPS121" s="6"/>
      <c r="NPT121" s="6"/>
      <c r="NPU121" s="6"/>
      <c r="NPV121" s="6"/>
      <c r="NPW121" s="6"/>
      <c r="NPX121" s="6"/>
      <c r="NPY121" s="6"/>
      <c r="NPZ121" s="6"/>
      <c r="NQA121" s="6"/>
      <c r="NQB121" s="6"/>
      <c r="NQC121" s="6"/>
      <c r="NQD121" s="6"/>
      <c r="NQE121" s="6"/>
      <c r="NQF121" s="6"/>
      <c r="NQG121" s="6"/>
      <c r="NQH121" s="6"/>
      <c r="NQI121" s="6"/>
      <c r="NQJ121" s="6"/>
      <c r="NQK121" s="6"/>
      <c r="NQL121" s="6"/>
      <c r="NQM121" s="6"/>
      <c r="NQN121" s="6"/>
      <c r="NQO121" s="6"/>
      <c r="NQP121" s="6"/>
      <c r="NQQ121" s="6"/>
      <c r="NQR121" s="6"/>
      <c r="NQS121" s="6"/>
      <c r="NQT121" s="6"/>
      <c r="NQU121" s="6"/>
      <c r="NQV121" s="6"/>
      <c r="NQW121" s="6"/>
      <c r="NQX121" s="6"/>
      <c r="NQY121" s="6"/>
      <c r="NQZ121" s="6"/>
      <c r="NRA121" s="6"/>
      <c r="NRB121" s="6"/>
      <c r="NRC121" s="6"/>
      <c r="NRD121" s="6"/>
      <c r="NRE121" s="6"/>
      <c r="NRF121" s="6"/>
      <c r="NRG121" s="6"/>
      <c r="NRH121" s="6"/>
      <c r="NRI121" s="6"/>
      <c r="NRJ121" s="6"/>
      <c r="NRK121" s="6"/>
      <c r="NRL121" s="6"/>
      <c r="NRM121" s="6"/>
      <c r="NRN121" s="6"/>
      <c r="NRO121" s="6"/>
      <c r="NRP121" s="6"/>
      <c r="NRQ121" s="6"/>
      <c r="NRR121" s="6"/>
      <c r="NRS121" s="6"/>
      <c r="NRT121" s="6"/>
      <c r="NRU121" s="6"/>
      <c r="NRV121" s="6"/>
      <c r="NRW121" s="6"/>
      <c r="NRX121" s="6"/>
      <c r="NRY121" s="6"/>
      <c r="NRZ121" s="6"/>
      <c r="NSA121" s="6"/>
      <c r="NSB121" s="6"/>
      <c r="NSC121" s="6"/>
      <c r="NSD121" s="6"/>
      <c r="NSE121" s="6"/>
      <c r="NSF121" s="6"/>
      <c r="NSG121" s="6"/>
      <c r="NSH121" s="6"/>
      <c r="NSI121" s="6"/>
      <c r="NSJ121" s="6"/>
      <c r="NSK121" s="6"/>
      <c r="NSL121" s="6"/>
      <c r="NSM121" s="6"/>
      <c r="NSN121" s="6"/>
      <c r="NSO121" s="6"/>
      <c r="NSP121" s="6"/>
      <c r="NSQ121" s="6"/>
      <c r="NSR121" s="6"/>
      <c r="NSS121" s="6"/>
      <c r="NST121" s="6"/>
      <c r="NSU121" s="6"/>
      <c r="NSV121" s="6"/>
      <c r="NSW121" s="6"/>
      <c r="NSX121" s="6"/>
      <c r="NSY121" s="6"/>
      <c r="NSZ121" s="6"/>
      <c r="NTA121" s="6"/>
      <c r="NTB121" s="6"/>
      <c r="NTC121" s="6"/>
      <c r="NTD121" s="6"/>
      <c r="NTE121" s="6"/>
      <c r="NTF121" s="6"/>
      <c r="NTG121" s="6"/>
      <c r="NTH121" s="6"/>
      <c r="NTI121" s="6"/>
      <c r="NTJ121" s="6"/>
      <c r="NTK121" s="6"/>
      <c r="NTL121" s="6"/>
      <c r="NTM121" s="6"/>
      <c r="NTN121" s="6"/>
      <c r="NTO121" s="6"/>
      <c r="NTP121" s="6"/>
      <c r="NTQ121" s="6"/>
      <c r="NTR121" s="6"/>
      <c r="NTS121" s="6"/>
      <c r="NTT121" s="6"/>
      <c r="NTU121" s="6"/>
      <c r="NTV121" s="6"/>
      <c r="NTW121" s="6"/>
      <c r="NTX121" s="6"/>
      <c r="NTY121" s="6"/>
      <c r="NTZ121" s="6"/>
      <c r="NUA121" s="6"/>
      <c r="NUB121" s="6"/>
      <c r="NUC121" s="6"/>
      <c r="NUD121" s="6"/>
      <c r="NUE121" s="6"/>
      <c r="NUF121" s="6"/>
      <c r="NUG121" s="6"/>
      <c r="NUH121" s="6"/>
      <c r="NUI121" s="6"/>
      <c r="NUJ121" s="6"/>
      <c r="NUK121" s="6"/>
      <c r="NUL121" s="6"/>
      <c r="NUM121" s="6"/>
      <c r="NUN121" s="6"/>
      <c r="NUO121" s="6"/>
      <c r="NUP121" s="6"/>
      <c r="NUQ121" s="6"/>
      <c r="NUR121" s="6"/>
      <c r="NUS121" s="6"/>
      <c r="NUT121" s="6"/>
      <c r="NUU121" s="6"/>
      <c r="NUV121" s="6"/>
      <c r="NUW121" s="6"/>
      <c r="NUX121" s="6"/>
      <c r="NUY121" s="6"/>
      <c r="NUZ121" s="6"/>
      <c r="NVA121" s="6"/>
      <c r="NVB121" s="6"/>
      <c r="NVC121" s="6"/>
      <c r="NVD121" s="6"/>
      <c r="NVE121" s="6"/>
      <c r="NVF121" s="6"/>
      <c r="NVG121" s="6"/>
      <c r="NVH121" s="6"/>
      <c r="NVI121" s="6"/>
      <c r="NVJ121" s="6"/>
      <c r="NVK121" s="6"/>
      <c r="NVL121" s="6"/>
      <c r="NVM121" s="6"/>
      <c r="NVN121" s="6"/>
      <c r="NVO121" s="6"/>
      <c r="NVP121" s="6"/>
      <c r="NVQ121" s="6"/>
      <c r="NVR121" s="6"/>
      <c r="NVS121" s="6"/>
      <c r="NVT121" s="6"/>
      <c r="NVU121" s="6"/>
      <c r="NVV121" s="6"/>
      <c r="NVW121" s="6"/>
      <c r="NVX121" s="6"/>
      <c r="NVY121" s="6"/>
      <c r="NVZ121" s="6"/>
      <c r="NWA121" s="6"/>
      <c r="NWB121" s="6"/>
      <c r="NWC121" s="6"/>
      <c r="NWD121" s="6"/>
      <c r="NWE121" s="6"/>
      <c r="NWF121" s="6"/>
      <c r="NWG121" s="6"/>
      <c r="NWH121" s="6"/>
      <c r="NWI121" s="6"/>
      <c r="NWJ121" s="6"/>
      <c r="NWK121" s="6"/>
      <c r="NWL121" s="6"/>
      <c r="NWM121" s="6"/>
      <c r="NWN121" s="6"/>
      <c r="NWO121" s="6"/>
      <c r="NWP121" s="6"/>
      <c r="NWQ121" s="6"/>
      <c r="NWR121" s="6"/>
      <c r="NWS121" s="6"/>
      <c r="NWT121" s="6"/>
      <c r="NWU121" s="6"/>
      <c r="NWV121" s="6"/>
      <c r="NWW121" s="6"/>
      <c r="NWX121" s="6"/>
      <c r="NWY121" s="6"/>
      <c r="NWZ121" s="6"/>
      <c r="NXA121" s="6"/>
      <c r="NXB121" s="6"/>
      <c r="NXC121" s="6"/>
      <c r="NXD121" s="6"/>
      <c r="NXE121" s="6"/>
      <c r="NXF121" s="6"/>
      <c r="NXG121" s="6"/>
      <c r="NXH121" s="6"/>
      <c r="NXI121" s="6"/>
      <c r="NXJ121" s="6"/>
      <c r="NXK121" s="6"/>
      <c r="NXL121" s="6"/>
      <c r="NXM121" s="6"/>
      <c r="NXN121" s="6"/>
      <c r="NXO121" s="6"/>
      <c r="NXP121" s="6"/>
      <c r="NXQ121" s="6"/>
      <c r="NXR121" s="6"/>
      <c r="NXS121" s="6"/>
      <c r="NXT121" s="6"/>
      <c r="NXU121" s="6"/>
      <c r="NXV121" s="6"/>
      <c r="NXW121" s="6"/>
      <c r="NXX121" s="6"/>
      <c r="NXY121" s="6"/>
      <c r="NXZ121" s="6"/>
      <c r="NYA121" s="6"/>
      <c r="NYB121" s="6"/>
      <c r="NYC121" s="6"/>
      <c r="NYD121" s="6"/>
      <c r="NYE121" s="6"/>
      <c r="NYF121" s="6"/>
      <c r="NYG121" s="6"/>
      <c r="NYH121" s="6"/>
      <c r="NYI121" s="6"/>
      <c r="NYJ121" s="6"/>
      <c r="NYK121" s="6"/>
      <c r="NYL121" s="6"/>
      <c r="NYM121" s="6"/>
      <c r="NYN121" s="6"/>
      <c r="NYO121" s="6"/>
      <c r="NYP121" s="6"/>
      <c r="NYQ121" s="6"/>
      <c r="NYR121" s="6"/>
      <c r="NYS121" s="6"/>
      <c r="NYT121" s="6"/>
      <c r="NYU121" s="6"/>
      <c r="NYV121" s="6"/>
      <c r="NYW121" s="6"/>
      <c r="NYX121" s="6"/>
      <c r="NYY121" s="6"/>
      <c r="NYZ121" s="6"/>
      <c r="NZA121" s="6"/>
      <c r="NZB121" s="6"/>
      <c r="NZC121" s="6"/>
      <c r="NZD121" s="6"/>
      <c r="NZE121" s="6"/>
      <c r="NZF121" s="6"/>
      <c r="NZG121" s="6"/>
      <c r="NZH121" s="6"/>
      <c r="NZI121" s="6"/>
      <c r="NZJ121" s="6"/>
      <c r="NZK121" s="6"/>
      <c r="NZL121" s="6"/>
      <c r="NZM121" s="6"/>
      <c r="NZN121" s="6"/>
      <c r="NZO121" s="6"/>
      <c r="NZP121" s="6"/>
      <c r="NZQ121" s="6"/>
      <c r="NZR121" s="6"/>
      <c r="NZS121" s="6"/>
      <c r="NZT121" s="6"/>
      <c r="NZU121" s="6"/>
      <c r="NZV121" s="6"/>
      <c r="NZW121" s="6"/>
      <c r="NZX121" s="6"/>
      <c r="NZY121" s="6"/>
      <c r="NZZ121" s="6"/>
      <c r="OAA121" s="6"/>
      <c r="OAB121" s="6"/>
      <c r="OAC121" s="6"/>
      <c r="OAD121" s="6"/>
      <c r="OAE121" s="6"/>
      <c r="OAF121" s="6"/>
      <c r="OAG121" s="6"/>
      <c r="OAH121" s="6"/>
      <c r="OAI121" s="6"/>
      <c r="OAJ121" s="6"/>
      <c r="OAK121" s="6"/>
      <c r="OAL121" s="6"/>
      <c r="OAM121" s="6"/>
      <c r="OAN121" s="6"/>
      <c r="OAO121" s="6"/>
      <c r="OAP121" s="6"/>
      <c r="OAQ121" s="6"/>
      <c r="OAR121" s="6"/>
      <c r="OAS121" s="6"/>
      <c r="OAT121" s="6"/>
      <c r="OAU121" s="6"/>
      <c r="OAV121" s="6"/>
      <c r="OAW121" s="6"/>
      <c r="OAX121" s="6"/>
      <c r="OAY121" s="6"/>
      <c r="OAZ121" s="6"/>
      <c r="OBA121" s="6"/>
      <c r="OBB121" s="6"/>
      <c r="OBC121" s="6"/>
      <c r="OBD121" s="6"/>
      <c r="OBE121" s="6"/>
      <c r="OBF121" s="6"/>
      <c r="OBG121" s="6"/>
      <c r="OBH121" s="6"/>
      <c r="OBI121" s="6"/>
      <c r="OBJ121" s="6"/>
      <c r="OBK121" s="6"/>
      <c r="OBL121" s="6"/>
      <c r="OBM121" s="6"/>
      <c r="OBN121" s="6"/>
      <c r="OBO121" s="6"/>
      <c r="OBP121" s="6"/>
      <c r="OBQ121" s="6"/>
      <c r="OBR121" s="6"/>
      <c r="OBS121" s="6"/>
      <c r="OBT121" s="6"/>
      <c r="OBU121" s="6"/>
      <c r="OBV121" s="6"/>
      <c r="OBW121" s="6"/>
      <c r="OBX121" s="6"/>
      <c r="OBY121" s="6"/>
      <c r="OBZ121" s="6"/>
      <c r="OCA121" s="6"/>
      <c r="OCB121" s="6"/>
      <c r="OCC121" s="6"/>
      <c r="OCD121" s="6"/>
      <c r="OCE121" s="6"/>
      <c r="OCF121" s="6"/>
      <c r="OCG121" s="6"/>
      <c r="OCH121" s="6"/>
      <c r="OCI121" s="6"/>
      <c r="OCJ121" s="6"/>
      <c r="OCK121" s="6"/>
      <c r="OCL121" s="6"/>
      <c r="OCM121" s="6"/>
      <c r="OCN121" s="6"/>
      <c r="OCO121" s="6"/>
      <c r="OCP121" s="6"/>
      <c r="OCQ121" s="6"/>
      <c r="OCR121" s="6"/>
      <c r="OCS121" s="6"/>
      <c r="OCT121" s="6"/>
      <c r="OCU121" s="6"/>
      <c r="OCV121" s="6"/>
      <c r="OCW121" s="6"/>
      <c r="OCX121" s="6"/>
      <c r="OCY121" s="6"/>
      <c r="OCZ121" s="6"/>
      <c r="ODA121" s="6"/>
      <c r="ODB121" s="6"/>
      <c r="ODC121" s="6"/>
      <c r="ODD121" s="6"/>
      <c r="ODE121" s="6"/>
      <c r="ODF121" s="6"/>
      <c r="ODG121" s="6"/>
      <c r="ODH121" s="6"/>
      <c r="ODI121" s="6"/>
      <c r="ODJ121" s="6"/>
      <c r="ODK121" s="6"/>
      <c r="ODL121" s="6"/>
      <c r="ODM121" s="6"/>
      <c r="ODN121" s="6"/>
      <c r="ODO121" s="6"/>
      <c r="ODP121" s="6"/>
      <c r="ODQ121" s="6"/>
      <c r="ODR121" s="6"/>
      <c r="ODS121" s="6"/>
      <c r="ODT121" s="6"/>
      <c r="ODU121" s="6"/>
      <c r="ODV121" s="6"/>
      <c r="ODW121" s="6"/>
      <c r="ODX121" s="6"/>
      <c r="ODY121" s="6"/>
      <c r="ODZ121" s="6"/>
      <c r="OEA121" s="6"/>
      <c r="OEB121" s="6"/>
      <c r="OEC121" s="6"/>
      <c r="OED121" s="6"/>
      <c r="OEE121" s="6"/>
      <c r="OEF121" s="6"/>
      <c r="OEG121" s="6"/>
      <c r="OEH121" s="6"/>
      <c r="OEI121" s="6"/>
      <c r="OEJ121" s="6"/>
      <c r="OEK121" s="6"/>
      <c r="OEL121" s="6"/>
      <c r="OEM121" s="6"/>
      <c r="OEN121" s="6"/>
      <c r="OEO121" s="6"/>
      <c r="OEP121" s="6"/>
      <c r="OEQ121" s="6"/>
      <c r="OER121" s="6"/>
      <c r="OES121" s="6"/>
      <c r="OET121" s="6"/>
      <c r="OEU121" s="6"/>
      <c r="OEV121" s="6"/>
      <c r="OEW121" s="6"/>
      <c r="OEX121" s="6"/>
      <c r="OEY121" s="6"/>
      <c r="OEZ121" s="6"/>
      <c r="OFA121" s="6"/>
      <c r="OFB121" s="6"/>
      <c r="OFC121" s="6"/>
      <c r="OFD121" s="6"/>
      <c r="OFE121" s="6"/>
      <c r="OFF121" s="6"/>
      <c r="OFG121" s="6"/>
      <c r="OFH121" s="6"/>
      <c r="OFI121" s="6"/>
      <c r="OFJ121" s="6"/>
      <c r="OFK121" s="6"/>
      <c r="OFL121" s="6"/>
      <c r="OFM121" s="6"/>
      <c r="OFN121" s="6"/>
      <c r="OFO121" s="6"/>
      <c r="OFP121" s="6"/>
      <c r="OFQ121" s="6"/>
      <c r="OFR121" s="6"/>
      <c r="OFS121" s="6"/>
      <c r="OFT121" s="6"/>
      <c r="OFU121" s="6"/>
      <c r="OFV121" s="6"/>
      <c r="OFW121" s="6"/>
      <c r="OFX121" s="6"/>
      <c r="OFY121" s="6"/>
      <c r="OFZ121" s="6"/>
      <c r="OGA121" s="6"/>
      <c r="OGB121" s="6"/>
      <c r="OGC121" s="6"/>
      <c r="OGD121" s="6"/>
      <c r="OGE121" s="6"/>
      <c r="OGF121" s="6"/>
      <c r="OGG121" s="6"/>
      <c r="OGH121" s="6"/>
      <c r="OGI121" s="6"/>
      <c r="OGJ121" s="6"/>
      <c r="OGK121" s="6"/>
      <c r="OGL121" s="6"/>
      <c r="OGM121" s="6"/>
      <c r="OGN121" s="6"/>
      <c r="OGO121" s="6"/>
      <c r="OGP121" s="6"/>
      <c r="OGQ121" s="6"/>
      <c r="OGR121" s="6"/>
      <c r="OGS121" s="6"/>
      <c r="OGT121" s="6"/>
      <c r="OGU121" s="6"/>
      <c r="OGV121" s="6"/>
      <c r="OGW121" s="6"/>
      <c r="OGX121" s="6"/>
      <c r="OGY121" s="6"/>
      <c r="OGZ121" s="6"/>
      <c r="OHA121" s="6"/>
      <c r="OHB121" s="6"/>
      <c r="OHC121" s="6"/>
      <c r="OHD121" s="6"/>
      <c r="OHE121" s="6"/>
      <c r="OHF121" s="6"/>
      <c r="OHG121" s="6"/>
      <c r="OHH121" s="6"/>
      <c r="OHI121" s="6"/>
      <c r="OHJ121" s="6"/>
      <c r="OHK121" s="6"/>
      <c r="OHL121" s="6"/>
      <c r="OHM121" s="6"/>
      <c r="OHN121" s="6"/>
      <c r="OHO121" s="6"/>
      <c r="OHP121" s="6"/>
      <c r="OHQ121" s="6"/>
      <c r="OHR121" s="6"/>
      <c r="OHS121" s="6"/>
      <c r="OHT121" s="6"/>
      <c r="OHU121" s="6"/>
      <c r="OHV121" s="6"/>
      <c r="OHW121" s="6"/>
      <c r="OHX121" s="6"/>
      <c r="OHY121" s="6"/>
      <c r="OHZ121" s="6"/>
      <c r="OIA121" s="6"/>
      <c r="OIB121" s="6"/>
      <c r="OIC121" s="6"/>
      <c r="OID121" s="6"/>
      <c r="OIE121" s="6"/>
      <c r="OIF121" s="6"/>
      <c r="OIG121" s="6"/>
      <c r="OIH121" s="6"/>
      <c r="OII121" s="6"/>
      <c r="OIJ121" s="6"/>
      <c r="OIK121" s="6"/>
      <c r="OIL121" s="6"/>
      <c r="OIM121" s="6"/>
      <c r="OIN121" s="6"/>
      <c r="OIO121" s="6"/>
      <c r="OIP121" s="6"/>
      <c r="OIQ121" s="6"/>
      <c r="OIR121" s="6"/>
      <c r="OIS121" s="6"/>
      <c r="OIT121" s="6"/>
      <c r="OIU121" s="6"/>
      <c r="OIV121" s="6"/>
      <c r="OIW121" s="6"/>
      <c r="OIX121" s="6"/>
      <c r="OIY121" s="6"/>
      <c r="OIZ121" s="6"/>
      <c r="OJA121" s="6"/>
      <c r="OJB121" s="6"/>
      <c r="OJC121" s="6"/>
      <c r="OJD121" s="6"/>
      <c r="OJE121" s="6"/>
      <c r="OJF121" s="6"/>
      <c r="OJG121" s="6"/>
      <c r="OJH121" s="6"/>
      <c r="OJI121" s="6"/>
      <c r="OJJ121" s="6"/>
      <c r="OJK121" s="6"/>
      <c r="OJL121" s="6"/>
      <c r="OJM121" s="6"/>
      <c r="OJN121" s="6"/>
      <c r="OJO121" s="6"/>
      <c r="OJP121" s="6"/>
      <c r="OJQ121" s="6"/>
      <c r="OJR121" s="6"/>
      <c r="OJS121" s="6"/>
      <c r="OJT121" s="6"/>
      <c r="OJU121" s="6"/>
      <c r="OJV121" s="6"/>
      <c r="OJW121" s="6"/>
      <c r="OJX121" s="6"/>
      <c r="OJY121" s="6"/>
      <c r="OJZ121" s="6"/>
      <c r="OKA121" s="6"/>
      <c r="OKB121" s="6"/>
      <c r="OKC121" s="6"/>
      <c r="OKD121" s="6"/>
      <c r="OKE121" s="6"/>
      <c r="OKF121" s="6"/>
      <c r="OKG121" s="6"/>
      <c r="OKH121" s="6"/>
      <c r="OKI121" s="6"/>
      <c r="OKJ121" s="6"/>
      <c r="OKK121" s="6"/>
      <c r="OKL121" s="6"/>
      <c r="OKM121" s="6"/>
      <c r="OKN121" s="6"/>
      <c r="OKO121" s="6"/>
      <c r="OKP121" s="6"/>
      <c r="OKQ121" s="6"/>
      <c r="OKR121" s="6"/>
      <c r="OKS121" s="6"/>
      <c r="OKT121" s="6"/>
      <c r="OKU121" s="6"/>
      <c r="OKV121" s="6"/>
      <c r="OKW121" s="6"/>
      <c r="OKX121" s="6"/>
      <c r="OKY121" s="6"/>
      <c r="OKZ121" s="6"/>
      <c r="OLA121" s="6"/>
      <c r="OLB121" s="6"/>
      <c r="OLC121" s="6"/>
      <c r="OLD121" s="6"/>
      <c r="OLE121" s="6"/>
      <c r="OLF121" s="6"/>
      <c r="OLG121" s="6"/>
      <c r="OLH121" s="6"/>
      <c r="OLI121" s="6"/>
      <c r="OLJ121" s="6"/>
      <c r="OLK121" s="6"/>
      <c r="OLL121" s="6"/>
      <c r="OLM121" s="6"/>
      <c r="OLN121" s="6"/>
      <c r="OLO121" s="6"/>
      <c r="OLP121" s="6"/>
      <c r="OLQ121" s="6"/>
      <c r="OLR121" s="6"/>
      <c r="OLS121" s="6"/>
      <c r="OLT121" s="6"/>
      <c r="OLU121" s="6"/>
      <c r="OLV121" s="6"/>
      <c r="OLW121" s="6"/>
      <c r="OLX121" s="6"/>
      <c r="OLY121" s="6"/>
      <c r="OLZ121" s="6"/>
      <c r="OMA121" s="6"/>
      <c r="OMB121" s="6"/>
      <c r="OMC121" s="6"/>
      <c r="OMD121" s="6"/>
      <c r="OME121" s="6"/>
      <c r="OMF121" s="6"/>
      <c r="OMG121" s="6"/>
      <c r="OMH121" s="6"/>
      <c r="OMI121" s="6"/>
      <c r="OMJ121" s="6"/>
      <c r="OMK121" s="6"/>
      <c r="OML121" s="6"/>
      <c r="OMM121" s="6"/>
      <c r="OMN121" s="6"/>
      <c r="OMO121" s="6"/>
      <c r="OMP121" s="6"/>
      <c r="OMQ121" s="6"/>
      <c r="OMR121" s="6"/>
      <c r="OMS121" s="6"/>
      <c r="OMT121" s="6"/>
      <c r="OMU121" s="6"/>
      <c r="OMV121" s="6"/>
      <c r="OMW121" s="6"/>
      <c r="OMX121" s="6"/>
      <c r="OMY121" s="6"/>
      <c r="OMZ121" s="6"/>
      <c r="ONA121" s="6"/>
      <c r="ONB121" s="6"/>
      <c r="ONC121" s="6"/>
      <c r="OND121" s="6"/>
      <c r="ONE121" s="6"/>
      <c r="ONF121" s="6"/>
      <c r="ONG121" s="6"/>
      <c r="ONH121" s="6"/>
      <c r="ONI121" s="6"/>
      <c r="ONJ121" s="6"/>
      <c r="ONK121" s="6"/>
      <c r="ONL121" s="6"/>
      <c r="ONM121" s="6"/>
      <c r="ONN121" s="6"/>
      <c r="ONO121" s="6"/>
      <c r="ONP121" s="6"/>
      <c r="ONQ121" s="6"/>
      <c r="ONR121" s="6"/>
      <c r="ONS121" s="6"/>
      <c r="ONT121" s="6"/>
      <c r="ONU121" s="6"/>
      <c r="ONV121" s="6"/>
      <c r="ONW121" s="6"/>
      <c r="ONX121" s="6"/>
      <c r="ONY121" s="6"/>
      <c r="ONZ121" s="6"/>
      <c r="OOA121" s="6"/>
      <c r="OOB121" s="6"/>
      <c r="OOC121" s="6"/>
      <c r="OOD121" s="6"/>
      <c r="OOE121" s="6"/>
      <c r="OOF121" s="6"/>
      <c r="OOG121" s="6"/>
      <c r="OOH121" s="6"/>
      <c r="OOI121" s="6"/>
      <c r="OOJ121" s="6"/>
      <c r="OOK121" s="6"/>
      <c r="OOL121" s="6"/>
      <c r="OOM121" s="6"/>
      <c r="OON121" s="6"/>
      <c r="OOO121" s="6"/>
      <c r="OOP121" s="6"/>
      <c r="OOQ121" s="6"/>
      <c r="OOR121" s="6"/>
      <c r="OOS121" s="6"/>
      <c r="OOT121" s="6"/>
      <c r="OOU121" s="6"/>
      <c r="OOV121" s="6"/>
      <c r="OOW121" s="6"/>
      <c r="OOX121" s="6"/>
      <c r="OOY121" s="6"/>
      <c r="OOZ121" s="6"/>
      <c r="OPA121" s="6"/>
      <c r="OPB121" s="6"/>
      <c r="OPC121" s="6"/>
      <c r="OPD121" s="6"/>
      <c r="OPE121" s="6"/>
      <c r="OPF121" s="6"/>
      <c r="OPG121" s="6"/>
      <c r="OPH121" s="6"/>
      <c r="OPI121" s="6"/>
      <c r="OPJ121" s="6"/>
      <c r="OPK121" s="6"/>
      <c r="OPL121" s="6"/>
      <c r="OPM121" s="6"/>
      <c r="OPN121" s="6"/>
      <c r="OPO121" s="6"/>
      <c r="OPP121" s="6"/>
      <c r="OPQ121" s="6"/>
      <c r="OPR121" s="6"/>
      <c r="OPS121" s="6"/>
      <c r="OPT121" s="6"/>
      <c r="OPU121" s="6"/>
      <c r="OPV121" s="6"/>
      <c r="OPW121" s="6"/>
      <c r="OPX121" s="6"/>
      <c r="OPY121" s="6"/>
      <c r="OPZ121" s="6"/>
      <c r="OQA121" s="6"/>
      <c r="OQB121" s="6"/>
      <c r="OQC121" s="6"/>
      <c r="OQD121" s="6"/>
      <c r="OQE121" s="6"/>
      <c r="OQF121" s="6"/>
      <c r="OQG121" s="6"/>
      <c r="OQH121" s="6"/>
      <c r="OQI121" s="6"/>
      <c r="OQJ121" s="6"/>
      <c r="OQK121" s="6"/>
      <c r="OQL121" s="6"/>
      <c r="OQM121" s="6"/>
      <c r="OQN121" s="6"/>
      <c r="OQO121" s="6"/>
      <c r="OQP121" s="6"/>
      <c r="OQQ121" s="6"/>
      <c r="OQR121" s="6"/>
      <c r="OQS121" s="6"/>
      <c r="OQT121" s="6"/>
      <c r="OQU121" s="6"/>
      <c r="OQV121" s="6"/>
      <c r="OQW121" s="6"/>
      <c r="OQX121" s="6"/>
      <c r="OQY121" s="6"/>
      <c r="OQZ121" s="6"/>
      <c r="ORA121" s="6"/>
      <c r="ORB121" s="6"/>
      <c r="ORC121" s="6"/>
      <c r="ORD121" s="6"/>
      <c r="ORE121" s="6"/>
      <c r="ORF121" s="6"/>
      <c r="ORG121" s="6"/>
      <c r="ORH121" s="6"/>
      <c r="ORI121" s="6"/>
      <c r="ORJ121" s="6"/>
      <c r="ORK121" s="6"/>
      <c r="ORL121" s="6"/>
      <c r="ORM121" s="6"/>
      <c r="ORN121" s="6"/>
      <c r="ORO121" s="6"/>
      <c r="ORP121" s="6"/>
      <c r="ORQ121" s="6"/>
      <c r="ORR121" s="6"/>
      <c r="ORS121" s="6"/>
      <c r="ORT121" s="6"/>
      <c r="ORU121" s="6"/>
      <c r="ORV121" s="6"/>
      <c r="ORW121" s="6"/>
      <c r="ORX121" s="6"/>
      <c r="ORY121" s="6"/>
      <c r="ORZ121" s="6"/>
      <c r="OSA121" s="6"/>
      <c r="OSB121" s="6"/>
      <c r="OSC121" s="6"/>
      <c r="OSD121" s="6"/>
      <c r="OSE121" s="6"/>
      <c r="OSF121" s="6"/>
      <c r="OSG121" s="6"/>
      <c r="OSH121" s="6"/>
      <c r="OSI121" s="6"/>
      <c r="OSJ121" s="6"/>
      <c r="OSK121" s="6"/>
      <c r="OSL121" s="6"/>
      <c r="OSM121" s="6"/>
      <c r="OSN121" s="6"/>
      <c r="OSO121" s="6"/>
      <c r="OSP121" s="6"/>
      <c r="OSQ121" s="6"/>
      <c r="OSR121" s="6"/>
      <c r="OSS121" s="6"/>
      <c r="OST121" s="6"/>
      <c r="OSU121" s="6"/>
      <c r="OSV121" s="6"/>
      <c r="OSW121" s="6"/>
      <c r="OSX121" s="6"/>
      <c r="OSY121" s="6"/>
      <c r="OSZ121" s="6"/>
      <c r="OTA121" s="6"/>
      <c r="OTB121" s="6"/>
      <c r="OTC121" s="6"/>
      <c r="OTD121" s="6"/>
      <c r="OTE121" s="6"/>
      <c r="OTF121" s="6"/>
      <c r="OTG121" s="6"/>
      <c r="OTH121" s="6"/>
      <c r="OTI121" s="6"/>
      <c r="OTJ121" s="6"/>
      <c r="OTK121" s="6"/>
      <c r="OTL121" s="6"/>
      <c r="OTM121" s="6"/>
      <c r="OTN121" s="6"/>
      <c r="OTO121" s="6"/>
      <c r="OTP121" s="6"/>
      <c r="OTQ121" s="6"/>
      <c r="OTR121" s="6"/>
      <c r="OTS121" s="6"/>
      <c r="OTT121" s="6"/>
      <c r="OTU121" s="6"/>
      <c r="OTV121" s="6"/>
      <c r="OTW121" s="6"/>
      <c r="OTX121" s="6"/>
      <c r="OTY121" s="6"/>
      <c r="OTZ121" s="6"/>
      <c r="OUA121" s="6"/>
      <c r="OUB121" s="6"/>
      <c r="OUC121" s="6"/>
      <c r="OUD121" s="6"/>
      <c r="OUE121" s="6"/>
      <c r="OUF121" s="6"/>
      <c r="OUG121" s="6"/>
      <c r="OUH121" s="6"/>
      <c r="OUI121" s="6"/>
      <c r="OUJ121" s="6"/>
      <c r="OUK121" s="6"/>
      <c r="OUL121" s="6"/>
      <c r="OUM121" s="6"/>
      <c r="OUN121" s="6"/>
      <c r="OUO121" s="6"/>
      <c r="OUP121" s="6"/>
      <c r="OUQ121" s="6"/>
      <c r="OUR121" s="6"/>
      <c r="OUS121" s="6"/>
      <c r="OUT121" s="6"/>
      <c r="OUU121" s="6"/>
      <c r="OUV121" s="6"/>
      <c r="OUW121" s="6"/>
      <c r="OUX121" s="6"/>
      <c r="OUY121" s="6"/>
      <c r="OUZ121" s="6"/>
      <c r="OVA121" s="6"/>
      <c r="OVB121" s="6"/>
      <c r="OVC121" s="6"/>
      <c r="OVD121" s="6"/>
      <c r="OVE121" s="6"/>
      <c r="OVF121" s="6"/>
      <c r="OVG121" s="6"/>
      <c r="OVH121" s="6"/>
      <c r="OVI121" s="6"/>
      <c r="OVJ121" s="6"/>
      <c r="OVK121" s="6"/>
      <c r="OVL121" s="6"/>
      <c r="OVM121" s="6"/>
      <c r="OVN121" s="6"/>
      <c r="OVO121" s="6"/>
      <c r="OVP121" s="6"/>
      <c r="OVQ121" s="6"/>
      <c r="OVR121" s="6"/>
      <c r="OVS121" s="6"/>
      <c r="OVT121" s="6"/>
      <c r="OVU121" s="6"/>
      <c r="OVV121" s="6"/>
      <c r="OVW121" s="6"/>
      <c r="OVX121" s="6"/>
      <c r="OVY121" s="6"/>
      <c r="OVZ121" s="6"/>
      <c r="OWA121" s="6"/>
      <c r="OWB121" s="6"/>
      <c r="OWC121" s="6"/>
      <c r="OWD121" s="6"/>
      <c r="OWE121" s="6"/>
      <c r="OWF121" s="6"/>
      <c r="OWG121" s="6"/>
      <c r="OWH121" s="6"/>
      <c r="OWI121" s="6"/>
      <c r="OWJ121" s="6"/>
      <c r="OWK121" s="6"/>
      <c r="OWL121" s="6"/>
      <c r="OWM121" s="6"/>
      <c r="OWN121" s="6"/>
      <c r="OWO121" s="6"/>
      <c r="OWP121" s="6"/>
      <c r="OWQ121" s="6"/>
      <c r="OWR121" s="6"/>
      <c r="OWS121" s="6"/>
      <c r="OWT121" s="6"/>
      <c r="OWU121" s="6"/>
      <c r="OWV121" s="6"/>
      <c r="OWW121" s="6"/>
      <c r="OWX121" s="6"/>
      <c r="OWY121" s="6"/>
      <c r="OWZ121" s="6"/>
      <c r="OXA121" s="6"/>
      <c r="OXB121" s="6"/>
      <c r="OXC121" s="6"/>
      <c r="OXD121" s="6"/>
      <c r="OXE121" s="6"/>
      <c r="OXF121" s="6"/>
      <c r="OXG121" s="6"/>
      <c r="OXH121" s="6"/>
      <c r="OXI121" s="6"/>
      <c r="OXJ121" s="6"/>
      <c r="OXK121" s="6"/>
      <c r="OXL121" s="6"/>
      <c r="OXM121" s="6"/>
      <c r="OXN121" s="6"/>
      <c r="OXO121" s="6"/>
      <c r="OXP121" s="6"/>
      <c r="OXQ121" s="6"/>
      <c r="OXR121" s="6"/>
      <c r="OXS121" s="6"/>
      <c r="OXT121" s="6"/>
      <c r="OXU121" s="6"/>
      <c r="OXV121" s="6"/>
      <c r="OXW121" s="6"/>
      <c r="OXX121" s="6"/>
      <c r="OXY121" s="6"/>
      <c r="OXZ121" s="6"/>
      <c r="OYA121" s="6"/>
      <c r="OYB121" s="6"/>
      <c r="OYC121" s="6"/>
      <c r="OYD121" s="6"/>
      <c r="OYE121" s="6"/>
      <c r="OYF121" s="6"/>
      <c r="OYG121" s="6"/>
      <c r="OYH121" s="6"/>
      <c r="OYI121" s="6"/>
      <c r="OYJ121" s="6"/>
      <c r="OYK121" s="6"/>
      <c r="OYL121" s="6"/>
      <c r="OYM121" s="6"/>
      <c r="OYN121" s="6"/>
      <c r="OYO121" s="6"/>
      <c r="OYP121" s="6"/>
      <c r="OYQ121" s="6"/>
      <c r="OYR121" s="6"/>
      <c r="OYS121" s="6"/>
      <c r="OYT121" s="6"/>
      <c r="OYU121" s="6"/>
      <c r="OYV121" s="6"/>
      <c r="OYW121" s="6"/>
      <c r="OYX121" s="6"/>
      <c r="OYY121" s="6"/>
      <c r="OYZ121" s="6"/>
      <c r="OZA121" s="6"/>
      <c r="OZB121" s="6"/>
      <c r="OZC121" s="6"/>
      <c r="OZD121" s="6"/>
      <c r="OZE121" s="6"/>
      <c r="OZF121" s="6"/>
      <c r="OZG121" s="6"/>
      <c r="OZH121" s="6"/>
      <c r="OZI121" s="6"/>
      <c r="OZJ121" s="6"/>
      <c r="OZK121" s="6"/>
      <c r="OZL121" s="6"/>
      <c r="OZM121" s="6"/>
      <c r="OZN121" s="6"/>
      <c r="OZO121" s="6"/>
      <c r="OZP121" s="6"/>
      <c r="OZQ121" s="6"/>
      <c r="OZR121" s="6"/>
      <c r="OZS121" s="6"/>
      <c r="OZT121" s="6"/>
      <c r="OZU121" s="6"/>
      <c r="OZV121" s="6"/>
      <c r="OZW121" s="6"/>
      <c r="OZX121" s="6"/>
      <c r="OZY121" s="6"/>
      <c r="OZZ121" s="6"/>
      <c r="PAA121" s="6"/>
      <c r="PAB121" s="6"/>
      <c r="PAC121" s="6"/>
      <c r="PAD121" s="6"/>
      <c r="PAE121" s="6"/>
      <c r="PAF121" s="6"/>
      <c r="PAG121" s="6"/>
      <c r="PAH121" s="6"/>
      <c r="PAI121" s="6"/>
      <c r="PAJ121" s="6"/>
      <c r="PAK121" s="6"/>
      <c r="PAL121" s="6"/>
      <c r="PAM121" s="6"/>
      <c r="PAN121" s="6"/>
      <c r="PAO121" s="6"/>
      <c r="PAP121" s="6"/>
      <c r="PAQ121" s="6"/>
      <c r="PAR121" s="6"/>
      <c r="PAS121" s="6"/>
      <c r="PAT121" s="6"/>
      <c r="PAU121" s="6"/>
      <c r="PAV121" s="6"/>
      <c r="PAW121" s="6"/>
      <c r="PAX121" s="6"/>
      <c r="PAY121" s="6"/>
      <c r="PAZ121" s="6"/>
      <c r="PBA121" s="6"/>
      <c r="PBB121" s="6"/>
      <c r="PBC121" s="6"/>
      <c r="PBD121" s="6"/>
      <c r="PBE121" s="6"/>
      <c r="PBF121" s="6"/>
      <c r="PBG121" s="6"/>
      <c r="PBH121" s="6"/>
      <c r="PBI121" s="6"/>
      <c r="PBJ121" s="6"/>
      <c r="PBK121" s="6"/>
      <c r="PBL121" s="6"/>
      <c r="PBM121" s="6"/>
      <c r="PBN121" s="6"/>
      <c r="PBO121" s="6"/>
      <c r="PBP121" s="6"/>
      <c r="PBQ121" s="6"/>
      <c r="PBR121" s="6"/>
      <c r="PBS121" s="6"/>
      <c r="PBT121" s="6"/>
      <c r="PBU121" s="6"/>
      <c r="PBV121" s="6"/>
      <c r="PBW121" s="6"/>
      <c r="PBX121" s="6"/>
      <c r="PBY121" s="6"/>
      <c r="PBZ121" s="6"/>
      <c r="PCA121" s="6"/>
      <c r="PCB121" s="6"/>
      <c r="PCC121" s="6"/>
      <c r="PCD121" s="6"/>
      <c r="PCE121" s="6"/>
      <c r="PCF121" s="6"/>
      <c r="PCG121" s="6"/>
      <c r="PCH121" s="6"/>
      <c r="PCI121" s="6"/>
      <c r="PCJ121" s="6"/>
      <c r="PCK121" s="6"/>
      <c r="PCL121" s="6"/>
      <c r="PCM121" s="6"/>
      <c r="PCN121" s="6"/>
      <c r="PCO121" s="6"/>
      <c r="PCP121" s="6"/>
      <c r="PCQ121" s="6"/>
      <c r="PCR121" s="6"/>
      <c r="PCS121" s="6"/>
      <c r="PCT121" s="6"/>
      <c r="PCU121" s="6"/>
      <c r="PCV121" s="6"/>
      <c r="PCW121" s="6"/>
      <c r="PCX121" s="6"/>
      <c r="PCY121" s="6"/>
      <c r="PCZ121" s="6"/>
      <c r="PDA121" s="6"/>
      <c r="PDB121" s="6"/>
      <c r="PDC121" s="6"/>
      <c r="PDD121" s="6"/>
      <c r="PDE121" s="6"/>
      <c r="PDF121" s="6"/>
      <c r="PDG121" s="6"/>
      <c r="PDH121" s="6"/>
      <c r="PDI121" s="6"/>
      <c r="PDJ121" s="6"/>
      <c r="PDK121" s="6"/>
      <c r="PDL121" s="6"/>
      <c r="PDM121" s="6"/>
      <c r="PDN121" s="6"/>
      <c r="PDO121" s="6"/>
      <c r="PDP121" s="6"/>
      <c r="PDQ121" s="6"/>
      <c r="PDR121" s="6"/>
      <c r="PDS121" s="6"/>
      <c r="PDT121" s="6"/>
      <c r="PDU121" s="6"/>
      <c r="PDV121" s="6"/>
      <c r="PDW121" s="6"/>
      <c r="PDX121" s="6"/>
      <c r="PDY121" s="6"/>
      <c r="PDZ121" s="6"/>
      <c r="PEA121" s="6"/>
      <c r="PEB121" s="6"/>
      <c r="PEC121" s="6"/>
      <c r="PED121" s="6"/>
      <c r="PEE121" s="6"/>
      <c r="PEF121" s="6"/>
      <c r="PEG121" s="6"/>
      <c r="PEH121" s="6"/>
      <c r="PEI121" s="6"/>
      <c r="PEJ121" s="6"/>
      <c r="PEK121" s="6"/>
      <c r="PEL121" s="6"/>
      <c r="PEM121" s="6"/>
      <c r="PEN121" s="6"/>
      <c r="PEO121" s="6"/>
      <c r="PEP121" s="6"/>
      <c r="PEQ121" s="6"/>
      <c r="PER121" s="6"/>
      <c r="PES121" s="6"/>
      <c r="PET121" s="6"/>
      <c r="PEU121" s="6"/>
      <c r="PEV121" s="6"/>
      <c r="PEW121" s="6"/>
      <c r="PEX121" s="6"/>
      <c r="PEY121" s="6"/>
      <c r="PEZ121" s="6"/>
      <c r="PFA121" s="6"/>
      <c r="PFB121" s="6"/>
      <c r="PFC121" s="6"/>
      <c r="PFD121" s="6"/>
      <c r="PFE121" s="6"/>
      <c r="PFF121" s="6"/>
      <c r="PFG121" s="6"/>
      <c r="PFH121" s="6"/>
      <c r="PFI121" s="6"/>
      <c r="PFJ121" s="6"/>
      <c r="PFK121" s="6"/>
      <c r="PFL121" s="6"/>
      <c r="PFM121" s="6"/>
      <c r="PFN121" s="6"/>
      <c r="PFO121" s="6"/>
      <c r="PFP121" s="6"/>
      <c r="PFQ121" s="6"/>
      <c r="PFR121" s="6"/>
      <c r="PFS121" s="6"/>
      <c r="PFT121" s="6"/>
      <c r="PFU121" s="6"/>
      <c r="PFV121" s="6"/>
      <c r="PFW121" s="6"/>
      <c r="PFX121" s="6"/>
      <c r="PFY121" s="6"/>
      <c r="PFZ121" s="6"/>
      <c r="PGA121" s="6"/>
      <c r="PGB121" s="6"/>
      <c r="PGC121" s="6"/>
      <c r="PGD121" s="6"/>
      <c r="PGE121" s="6"/>
      <c r="PGF121" s="6"/>
      <c r="PGG121" s="6"/>
      <c r="PGH121" s="6"/>
      <c r="PGI121" s="6"/>
      <c r="PGJ121" s="6"/>
      <c r="PGK121" s="6"/>
      <c r="PGL121" s="6"/>
      <c r="PGM121" s="6"/>
      <c r="PGN121" s="6"/>
      <c r="PGO121" s="6"/>
      <c r="PGP121" s="6"/>
      <c r="PGQ121" s="6"/>
      <c r="PGR121" s="6"/>
      <c r="PGS121" s="6"/>
      <c r="PGT121" s="6"/>
      <c r="PGU121" s="6"/>
      <c r="PGV121" s="6"/>
      <c r="PGW121" s="6"/>
      <c r="PGX121" s="6"/>
      <c r="PGY121" s="6"/>
      <c r="PGZ121" s="6"/>
      <c r="PHA121" s="6"/>
      <c r="PHB121" s="6"/>
      <c r="PHC121" s="6"/>
      <c r="PHD121" s="6"/>
      <c r="PHE121" s="6"/>
      <c r="PHF121" s="6"/>
      <c r="PHG121" s="6"/>
      <c r="PHH121" s="6"/>
      <c r="PHI121" s="6"/>
      <c r="PHJ121" s="6"/>
      <c r="PHK121" s="6"/>
      <c r="PHL121" s="6"/>
      <c r="PHM121" s="6"/>
      <c r="PHN121" s="6"/>
      <c r="PHO121" s="6"/>
      <c r="PHP121" s="6"/>
      <c r="PHQ121" s="6"/>
      <c r="PHR121" s="6"/>
      <c r="PHS121" s="6"/>
      <c r="PHT121" s="6"/>
      <c r="PHU121" s="6"/>
      <c r="PHV121" s="6"/>
      <c r="PHW121" s="6"/>
      <c r="PHX121" s="6"/>
      <c r="PHY121" s="6"/>
      <c r="PHZ121" s="6"/>
      <c r="PIA121" s="6"/>
      <c r="PIB121" s="6"/>
      <c r="PIC121" s="6"/>
      <c r="PID121" s="6"/>
      <c r="PIE121" s="6"/>
      <c r="PIF121" s="6"/>
      <c r="PIG121" s="6"/>
      <c r="PIH121" s="6"/>
      <c r="PII121" s="6"/>
      <c r="PIJ121" s="6"/>
      <c r="PIK121" s="6"/>
      <c r="PIL121" s="6"/>
      <c r="PIM121" s="6"/>
      <c r="PIN121" s="6"/>
      <c r="PIO121" s="6"/>
      <c r="PIP121" s="6"/>
      <c r="PIQ121" s="6"/>
      <c r="PIR121" s="6"/>
      <c r="PIS121" s="6"/>
      <c r="PIT121" s="6"/>
      <c r="PIU121" s="6"/>
      <c r="PIV121" s="6"/>
      <c r="PIW121" s="6"/>
      <c r="PIX121" s="6"/>
      <c r="PIY121" s="6"/>
      <c r="PIZ121" s="6"/>
      <c r="PJA121" s="6"/>
      <c r="PJB121" s="6"/>
      <c r="PJC121" s="6"/>
      <c r="PJD121" s="6"/>
      <c r="PJE121" s="6"/>
      <c r="PJF121" s="6"/>
      <c r="PJG121" s="6"/>
      <c r="PJH121" s="6"/>
      <c r="PJI121" s="6"/>
      <c r="PJJ121" s="6"/>
      <c r="PJK121" s="6"/>
      <c r="PJL121" s="6"/>
      <c r="PJM121" s="6"/>
      <c r="PJN121" s="6"/>
      <c r="PJO121" s="6"/>
      <c r="PJP121" s="6"/>
      <c r="PJQ121" s="6"/>
      <c r="PJR121" s="6"/>
      <c r="PJS121" s="6"/>
      <c r="PJT121" s="6"/>
      <c r="PJU121" s="6"/>
      <c r="PJV121" s="6"/>
      <c r="PJW121" s="6"/>
      <c r="PJX121" s="6"/>
      <c r="PJY121" s="6"/>
      <c r="PJZ121" s="6"/>
      <c r="PKA121" s="6"/>
      <c r="PKB121" s="6"/>
      <c r="PKC121" s="6"/>
      <c r="PKD121" s="6"/>
      <c r="PKE121" s="6"/>
      <c r="PKF121" s="6"/>
      <c r="PKG121" s="6"/>
      <c r="PKH121" s="6"/>
      <c r="PKI121" s="6"/>
      <c r="PKJ121" s="6"/>
      <c r="PKK121" s="6"/>
      <c r="PKL121" s="6"/>
      <c r="PKM121" s="6"/>
      <c r="PKN121" s="6"/>
      <c r="PKO121" s="6"/>
      <c r="PKP121" s="6"/>
      <c r="PKQ121" s="6"/>
      <c r="PKR121" s="6"/>
      <c r="PKS121" s="6"/>
      <c r="PKT121" s="6"/>
      <c r="PKU121" s="6"/>
      <c r="PKV121" s="6"/>
      <c r="PKW121" s="6"/>
      <c r="PKX121" s="6"/>
      <c r="PKY121" s="6"/>
      <c r="PKZ121" s="6"/>
      <c r="PLA121" s="6"/>
      <c r="PLB121" s="6"/>
      <c r="PLC121" s="6"/>
      <c r="PLD121" s="6"/>
      <c r="PLE121" s="6"/>
      <c r="PLF121" s="6"/>
      <c r="PLG121" s="6"/>
      <c r="PLH121" s="6"/>
      <c r="PLI121" s="6"/>
      <c r="PLJ121" s="6"/>
      <c r="PLK121" s="6"/>
      <c r="PLL121" s="6"/>
      <c r="PLM121" s="6"/>
      <c r="PLN121" s="6"/>
      <c r="PLO121" s="6"/>
      <c r="PLP121" s="6"/>
      <c r="PLQ121" s="6"/>
      <c r="PLR121" s="6"/>
      <c r="PLS121" s="6"/>
      <c r="PLT121" s="6"/>
      <c r="PLU121" s="6"/>
      <c r="PLV121" s="6"/>
      <c r="PLW121" s="6"/>
      <c r="PLX121" s="6"/>
      <c r="PLY121" s="6"/>
      <c r="PLZ121" s="6"/>
      <c r="PMA121" s="6"/>
      <c r="PMB121" s="6"/>
      <c r="PMC121" s="6"/>
      <c r="PMD121" s="6"/>
      <c r="PME121" s="6"/>
      <c r="PMF121" s="6"/>
      <c r="PMG121" s="6"/>
      <c r="PMH121" s="6"/>
      <c r="PMI121" s="6"/>
      <c r="PMJ121" s="6"/>
      <c r="PMK121" s="6"/>
      <c r="PML121" s="6"/>
      <c r="PMM121" s="6"/>
      <c r="PMN121" s="6"/>
      <c r="PMO121" s="6"/>
      <c r="PMP121" s="6"/>
      <c r="PMQ121" s="6"/>
      <c r="PMR121" s="6"/>
      <c r="PMS121" s="6"/>
      <c r="PMT121" s="6"/>
      <c r="PMU121" s="6"/>
      <c r="PMV121" s="6"/>
      <c r="PMW121" s="6"/>
      <c r="PMX121" s="6"/>
      <c r="PMY121" s="6"/>
      <c r="PMZ121" s="6"/>
      <c r="PNA121" s="6"/>
      <c r="PNB121" s="6"/>
      <c r="PNC121" s="6"/>
      <c r="PND121" s="6"/>
      <c r="PNE121" s="6"/>
      <c r="PNF121" s="6"/>
      <c r="PNG121" s="6"/>
      <c r="PNH121" s="6"/>
      <c r="PNI121" s="6"/>
      <c r="PNJ121" s="6"/>
      <c r="PNK121" s="6"/>
      <c r="PNL121" s="6"/>
      <c r="PNM121" s="6"/>
      <c r="PNN121" s="6"/>
      <c r="PNO121" s="6"/>
      <c r="PNP121" s="6"/>
      <c r="PNQ121" s="6"/>
      <c r="PNR121" s="6"/>
      <c r="PNS121" s="6"/>
      <c r="PNT121" s="6"/>
      <c r="PNU121" s="6"/>
      <c r="PNV121" s="6"/>
      <c r="PNW121" s="6"/>
      <c r="PNX121" s="6"/>
      <c r="PNY121" s="6"/>
      <c r="PNZ121" s="6"/>
      <c r="POA121" s="6"/>
      <c r="POB121" s="6"/>
      <c r="POC121" s="6"/>
      <c r="POD121" s="6"/>
      <c r="POE121" s="6"/>
      <c r="POF121" s="6"/>
      <c r="POG121" s="6"/>
      <c r="POH121" s="6"/>
      <c r="POI121" s="6"/>
      <c r="POJ121" s="6"/>
      <c r="POK121" s="6"/>
      <c r="POL121" s="6"/>
      <c r="POM121" s="6"/>
      <c r="PON121" s="6"/>
      <c r="POO121" s="6"/>
      <c r="POP121" s="6"/>
      <c r="POQ121" s="6"/>
      <c r="POR121" s="6"/>
      <c r="POS121" s="6"/>
      <c r="POT121" s="6"/>
      <c r="POU121" s="6"/>
      <c r="POV121" s="6"/>
      <c r="POW121" s="6"/>
      <c r="POX121" s="6"/>
      <c r="POY121" s="6"/>
      <c r="POZ121" s="6"/>
      <c r="PPA121" s="6"/>
      <c r="PPB121" s="6"/>
      <c r="PPC121" s="6"/>
      <c r="PPD121" s="6"/>
      <c r="PPE121" s="6"/>
      <c r="PPF121" s="6"/>
      <c r="PPG121" s="6"/>
      <c r="PPH121" s="6"/>
      <c r="PPI121" s="6"/>
      <c r="PPJ121" s="6"/>
      <c r="PPK121" s="6"/>
      <c r="PPL121" s="6"/>
      <c r="PPM121" s="6"/>
      <c r="PPN121" s="6"/>
      <c r="PPO121" s="6"/>
      <c r="PPP121" s="6"/>
      <c r="PPQ121" s="6"/>
      <c r="PPR121" s="6"/>
      <c r="PPS121" s="6"/>
      <c r="PPT121" s="6"/>
      <c r="PPU121" s="6"/>
      <c r="PPV121" s="6"/>
      <c r="PPW121" s="6"/>
      <c r="PPX121" s="6"/>
      <c r="PPY121" s="6"/>
      <c r="PPZ121" s="6"/>
      <c r="PQA121" s="6"/>
      <c r="PQB121" s="6"/>
      <c r="PQC121" s="6"/>
      <c r="PQD121" s="6"/>
      <c r="PQE121" s="6"/>
      <c r="PQF121" s="6"/>
      <c r="PQG121" s="6"/>
      <c r="PQH121" s="6"/>
      <c r="PQI121" s="6"/>
      <c r="PQJ121" s="6"/>
      <c r="PQK121" s="6"/>
      <c r="PQL121" s="6"/>
      <c r="PQM121" s="6"/>
      <c r="PQN121" s="6"/>
      <c r="PQO121" s="6"/>
      <c r="PQP121" s="6"/>
      <c r="PQQ121" s="6"/>
      <c r="PQR121" s="6"/>
      <c r="PQS121" s="6"/>
      <c r="PQT121" s="6"/>
      <c r="PQU121" s="6"/>
      <c r="PQV121" s="6"/>
      <c r="PQW121" s="6"/>
      <c r="PQX121" s="6"/>
      <c r="PQY121" s="6"/>
      <c r="PQZ121" s="6"/>
      <c r="PRA121" s="6"/>
      <c r="PRB121" s="6"/>
      <c r="PRC121" s="6"/>
      <c r="PRD121" s="6"/>
      <c r="PRE121" s="6"/>
      <c r="PRF121" s="6"/>
      <c r="PRG121" s="6"/>
      <c r="PRH121" s="6"/>
      <c r="PRI121" s="6"/>
      <c r="PRJ121" s="6"/>
      <c r="PRK121" s="6"/>
      <c r="PRL121" s="6"/>
      <c r="PRM121" s="6"/>
      <c r="PRN121" s="6"/>
      <c r="PRO121" s="6"/>
      <c r="PRP121" s="6"/>
      <c r="PRQ121" s="6"/>
      <c r="PRR121" s="6"/>
      <c r="PRS121" s="6"/>
      <c r="PRT121" s="6"/>
      <c r="PRU121" s="6"/>
      <c r="PRV121" s="6"/>
      <c r="PRW121" s="6"/>
      <c r="PRX121" s="6"/>
      <c r="PRY121" s="6"/>
      <c r="PRZ121" s="6"/>
      <c r="PSA121" s="6"/>
      <c r="PSB121" s="6"/>
      <c r="PSC121" s="6"/>
      <c r="PSD121" s="6"/>
      <c r="PSE121" s="6"/>
      <c r="PSF121" s="6"/>
      <c r="PSG121" s="6"/>
      <c r="PSH121" s="6"/>
      <c r="PSI121" s="6"/>
      <c r="PSJ121" s="6"/>
      <c r="PSK121" s="6"/>
      <c r="PSL121" s="6"/>
      <c r="PSM121" s="6"/>
      <c r="PSN121" s="6"/>
      <c r="PSO121" s="6"/>
      <c r="PSP121" s="6"/>
      <c r="PSQ121" s="6"/>
      <c r="PSR121" s="6"/>
      <c r="PSS121" s="6"/>
      <c r="PST121" s="6"/>
      <c r="PSU121" s="6"/>
      <c r="PSV121" s="6"/>
      <c r="PSW121" s="6"/>
      <c r="PSX121" s="6"/>
      <c r="PSY121" s="6"/>
      <c r="PSZ121" s="6"/>
      <c r="PTA121" s="6"/>
      <c r="PTB121" s="6"/>
      <c r="PTC121" s="6"/>
      <c r="PTD121" s="6"/>
      <c r="PTE121" s="6"/>
      <c r="PTF121" s="6"/>
      <c r="PTG121" s="6"/>
      <c r="PTH121" s="6"/>
      <c r="PTI121" s="6"/>
      <c r="PTJ121" s="6"/>
      <c r="PTK121" s="6"/>
      <c r="PTL121" s="6"/>
      <c r="PTM121" s="6"/>
      <c r="PTN121" s="6"/>
      <c r="PTO121" s="6"/>
      <c r="PTP121" s="6"/>
      <c r="PTQ121" s="6"/>
      <c r="PTR121" s="6"/>
      <c r="PTS121" s="6"/>
      <c r="PTT121" s="6"/>
      <c r="PTU121" s="6"/>
      <c r="PTV121" s="6"/>
      <c r="PTW121" s="6"/>
      <c r="PTX121" s="6"/>
      <c r="PTY121" s="6"/>
      <c r="PTZ121" s="6"/>
      <c r="PUA121" s="6"/>
      <c r="PUB121" s="6"/>
      <c r="PUC121" s="6"/>
      <c r="PUD121" s="6"/>
      <c r="PUE121" s="6"/>
      <c r="PUF121" s="6"/>
      <c r="PUG121" s="6"/>
      <c r="PUH121" s="6"/>
      <c r="PUI121" s="6"/>
      <c r="PUJ121" s="6"/>
      <c r="PUK121" s="6"/>
      <c r="PUL121" s="6"/>
      <c r="PUM121" s="6"/>
      <c r="PUN121" s="6"/>
      <c r="PUO121" s="6"/>
      <c r="PUP121" s="6"/>
      <c r="PUQ121" s="6"/>
      <c r="PUR121" s="6"/>
      <c r="PUS121" s="6"/>
      <c r="PUT121" s="6"/>
      <c r="PUU121" s="6"/>
      <c r="PUV121" s="6"/>
      <c r="PUW121" s="6"/>
      <c r="PUX121" s="6"/>
      <c r="PUY121" s="6"/>
      <c r="PUZ121" s="6"/>
      <c r="PVA121" s="6"/>
      <c r="PVB121" s="6"/>
      <c r="PVC121" s="6"/>
      <c r="PVD121" s="6"/>
      <c r="PVE121" s="6"/>
      <c r="PVF121" s="6"/>
      <c r="PVG121" s="6"/>
      <c r="PVH121" s="6"/>
      <c r="PVI121" s="6"/>
      <c r="PVJ121" s="6"/>
      <c r="PVK121" s="6"/>
      <c r="PVL121" s="6"/>
      <c r="PVM121" s="6"/>
      <c r="PVN121" s="6"/>
      <c r="PVO121" s="6"/>
      <c r="PVP121" s="6"/>
      <c r="PVQ121" s="6"/>
      <c r="PVR121" s="6"/>
      <c r="PVS121" s="6"/>
      <c r="PVT121" s="6"/>
      <c r="PVU121" s="6"/>
      <c r="PVV121" s="6"/>
      <c r="PVW121" s="6"/>
      <c r="PVX121" s="6"/>
      <c r="PVY121" s="6"/>
      <c r="PVZ121" s="6"/>
      <c r="PWA121" s="6"/>
      <c r="PWB121" s="6"/>
      <c r="PWC121" s="6"/>
      <c r="PWD121" s="6"/>
      <c r="PWE121" s="6"/>
      <c r="PWF121" s="6"/>
      <c r="PWG121" s="6"/>
      <c r="PWH121" s="6"/>
      <c r="PWI121" s="6"/>
      <c r="PWJ121" s="6"/>
      <c r="PWK121" s="6"/>
      <c r="PWL121" s="6"/>
      <c r="PWM121" s="6"/>
      <c r="PWN121" s="6"/>
      <c r="PWO121" s="6"/>
      <c r="PWP121" s="6"/>
      <c r="PWQ121" s="6"/>
      <c r="PWR121" s="6"/>
      <c r="PWS121" s="6"/>
      <c r="PWT121" s="6"/>
      <c r="PWU121" s="6"/>
      <c r="PWV121" s="6"/>
      <c r="PWW121" s="6"/>
      <c r="PWX121" s="6"/>
      <c r="PWY121" s="6"/>
      <c r="PWZ121" s="6"/>
      <c r="PXA121" s="6"/>
      <c r="PXB121" s="6"/>
      <c r="PXC121" s="6"/>
      <c r="PXD121" s="6"/>
      <c r="PXE121" s="6"/>
      <c r="PXF121" s="6"/>
      <c r="PXG121" s="6"/>
      <c r="PXH121" s="6"/>
      <c r="PXI121" s="6"/>
      <c r="PXJ121" s="6"/>
      <c r="PXK121" s="6"/>
      <c r="PXL121" s="6"/>
      <c r="PXM121" s="6"/>
      <c r="PXN121" s="6"/>
      <c r="PXO121" s="6"/>
      <c r="PXP121" s="6"/>
      <c r="PXQ121" s="6"/>
      <c r="PXR121" s="6"/>
      <c r="PXS121" s="6"/>
      <c r="PXT121" s="6"/>
      <c r="PXU121" s="6"/>
      <c r="PXV121" s="6"/>
      <c r="PXW121" s="6"/>
      <c r="PXX121" s="6"/>
      <c r="PXY121" s="6"/>
      <c r="PXZ121" s="6"/>
      <c r="PYA121" s="6"/>
      <c r="PYB121" s="6"/>
      <c r="PYC121" s="6"/>
      <c r="PYD121" s="6"/>
      <c r="PYE121" s="6"/>
      <c r="PYF121" s="6"/>
      <c r="PYG121" s="6"/>
      <c r="PYH121" s="6"/>
      <c r="PYI121" s="6"/>
      <c r="PYJ121" s="6"/>
      <c r="PYK121" s="6"/>
      <c r="PYL121" s="6"/>
      <c r="PYM121" s="6"/>
      <c r="PYN121" s="6"/>
      <c r="PYO121" s="6"/>
      <c r="PYP121" s="6"/>
      <c r="PYQ121" s="6"/>
      <c r="PYR121" s="6"/>
      <c r="PYS121" s="6"/>
      <c r="PYT121" s="6"/>
      <c r="PYU121" s="6"/>
      <c r="PYV121" s="6"/>
      <c r="PYW121" s="6"/>
      <c r="PYX121" s="6"/>
      <c r="PYY121" s="6"/>
      <c r="PYZ121" s="6"/>
      <c r="PZA121" s="6"/>
      <c r="PZB121" s="6"/>
      <c r="PZC121" s="6"/>
      <c r="PZD121" s="6"/>
      <c r="PZE121" s="6"/>
      <c r="PZF121" s="6"/>
      <c r="PZG121" s="6"/>
      <c r="PZH121" s="6"/>
      <c r="PZI121" s="6"/>
      <c r="PZJ121" s="6"/>
      <c r="PZK121" s="6"/>
      <c r="PZL121" s="6"/>
      <c r="PZM121" s="6"/>
      <c r="PZN121" s="6"/>
      <c r="PZO121" s="6"/>
      <c r="PZP121" s="6"/>
      <c r="PZQ121" s="6"/>
      <c r="PZR121" s="6"/>
      <c r="PZS121" s="6"/>
      <c r="PZT121" s="6"/>
      <c r="PZU121" s="6"/>
      <c r="PZV121" s="6"/>
      <c r="PZW121" s="6"/>
      <c r="PZX121" s="6"/>
      <c r="PZY121" s="6"/>
      <c r="PZZ121" s="6"/>
      <c r="QAA121" s="6"/>
      <c r="QAB121" s="6"/>
      <c r="QAC121" s="6"/>
      <c r="QAD121" s="6"/>
      <c r="QAE121" s="6"/>
      <c r="QAF121" s="6"/>
      <c r="QAG121" s="6"/>
      <c r="QAH121" s="6"/>
      <c r="QAI121" s="6"/>
      <c r="QAJ121" s="6"/>
      <c r="QAK121" s="6"/>
      <c r="QAL121" s="6"/>
      <c r="QAM121" s="6"/>
      <c r="QAN121" s="6"/>
      <c r="QAO121" s="6"/>
      <c r="QAP121" s="6"/>
      <c r="QAQ121" s="6"/>
      <c r="QAR121" s="6"/>
      <c r="QAS121" s="6"/>
      <c r="QAT121" s="6"/>
      <c r="QAU121" s="6"/>
      <c r="QAV121" s="6"/>
      <c r="QAW121" s="6"/>
      <c r="QAX121" s="6"/>
      <c r="QAY121" s="6"/>
      <c r="QAZ121" s="6"/>
      <c r="QBA121" s="6"/>
      <c r="QBB121" s="6"/>
      <c r="QBC121" s="6"/>
      <c r="QBD121" s="6"/>
      <c r="QBE121" s="6"/>
      <c r="QBF121" s="6"/>
      <c r="QBG121" s="6"/>
      <c r="QBH121" s="6"/>
      <c r="QBI121" s="6"/>
      <c r="QBJ121" s="6"/>
      <c r="QBK121" s="6"/>
      <c r="QBL121" s="6"/>
      <c r="QBM121" s="6"/>
      <c r="QBN121" s="6"/>
      <c r="QBO121" s="6"/>
      <c r="QBP121" s="6"/>
      <c r="QBQ121" s="6"/>
      <c r="QBR121" s="6"/>
      <c r="QBS121" s="6"/>
      <c r="QBT121" s="6"/>
      <c r="QBU121" s="6"/>
      <c r="QBV121" s="6"/>
      <c r="QBW121" s="6"/>
      <c r="QBX121" s="6"/>
      <c r="QBY121" s="6"/>
      <c r="QBZ121" s="6"/>
      <c r="QCA121" s="6"/>
      <c r="QCB121" s="6"/>
      <c r="QCC121" s="6"/>
      <c r="QCD121" s="6"/>
      <c r="QCE121" s="6"/>
      <c r="QCF121" s="6"/>
      <c r="QCG121" s="6"/>
      <c r="QCH121" s="6"/>
      <c r="QCI121" s="6"/>
      <c r="QCJ121" s="6"/>
      <c r="QCK121" s="6"/>
      <c r="QCL121" s="6"/>
      <c r="QCM121" s="6"/>
      <c r="QCN121" s="6"/>
      <c r="QCO121" s="6"/>
      <c r="QCP121" s="6"/>
      <c r="QCQ121" s="6"/>
      <c r="QCR121" s="6"/>
      <c r="QCS121" s="6"/>
      <c r="QCT121" s="6"/>
      <c r="QCU121" s="6"/>
      <c r="QCV121" s="6"/>
      <c r="QCW121" s="6"/>
      <c r="QCX121" s="6"/>
      <c r="QCY121" s="6"/>
      <c r="QCZ121" s="6"/>
      <c r="QDA121" s="6"/>
      <c r="QDB121" s="6"/>
      <c r="QDC121" s="6"/>
      <c r="QDD121" s="6"/>
      <c r="QDE121" s="6"/>
      <c r="QDF121" s="6"/>
      <c r="QDG121" s="6"/>
      <c r="QDH121" s="6"/>
      <c r="QDI121" s="6"/>
      <c r="QDJ121" s="6"/>
      <c r="QDK121" s="6"/>
      <c r="QDL121" s="6"/>
      <c r="QDM121" s="6"/>
      <c r="QDN121" s="6"/>
      <c r="QDO121" s="6"/>
      <c r="QDP121" s="6"/>
      <c r="QDQ121" s="6"/>
      <c r="QDR121" s="6"/>
      <c r="QDS121" s="6"/>
      <c r="QDT121" s="6"/>
      <c r="QDU121" s="6"/>
      <c r="QDV121" s="6"/>
      <c r="QDW121" s="6"/>
      <c r="QDX121" s="6"/>
      <c r="QDY121" s="6"/>
      <c r="QDZ121" s="6"/>
      <c r="QEA121" s="6"/>
      <c r="QEB121" s="6"/>
      <c r="QEC121" s="6"/>
      <c r="QED121" s="6"/>
      <c r="QEE121" s="6"/>
      <c r="QEF121" s="6"/>
      <c r="QEG121" s="6"/>
      <c r="QEH121" s="6"/>
      <c r="QEI121" s="6"/>
      <c r="QEJ121" s="6"/>
      <c r="QEK121" s="6"/>
      <c r="QEL121" s="6"/>
      <c r="QEM121" s="6"/>
      <c r="QEN121" s="6"/>
      <c r="QEO121" s="6"/>
      <c r="QEP121" s="6"/>
      <c r="QEQ121" s="6"/>
      <c r="QER121" s="6"/>
      <c r="QES121" s="6"/>
      <c r="QET121" s="6"/>
      <c r="QEU121" s="6"/>
      <c r="QEV121" s="6"/>
      <c r="QEW121" s="6"/>
      <c r="QEX121" s="6"/>
      <c r="QEY121" s="6"/>
      <c r="QEZ121" s="6"/>
      <c r="QFA121" s="6"/>
      <c r="QFB121" s="6"/>
      <c r="QFC121" s="6"/>
      <c r="QFD121" s="6"/>
      <c r="QFE121" s="6"/>
      <c r="QFF121" s="6"/>
      <c r="QFG121" s="6"/>
      <c r="QFH121" s="6"/>
      <c r="QFI121" s="6"/>
      <c r="QFJ121" s="6"/>
      <c r="QFK121" s="6"/>
      <c r="QFL121" s="6"/>
      <c r="QFM121" s="6"/>
      <c r="QFN121" s="6"/>
      <c r="QFO121" s="6"/>
      <c r="QFP121" s="6"/>
      <c r="QFQ121" s="6"/>
      <c r="QFR121" s="6"/>
      <c r="QFS121" s="6"/>
      <c r="QFT121" s="6"/>
      <c r="QFU121" s="6"/>
      <c r="QFV121" s="6"/>
      <c r="QFW121" s="6"/>
      <c r="QFX121" s="6"/>
      <c r="QFY121" s="6"/>
      <c r="QFZ121" s="6"/>
      <c r="QGA121" s="6"/>
      <c r="QGB121" s="6"/>
      <c r="QGC121" s="6"/>
      <c r="QGD121" s="6"/>
      <c r="QGE121" s="6"/>
      <c r="QGF121" s="6"/>
      <c r="QGG121" s="6"/>
      <c r="QGH121" s="6"/>
      <c r="QGI121" s="6"/>
      <c r="QGJ121" s="6"/>
      <c r="QGK121" s="6"/>
      <c r="QGL121" s="6"/>
      <c r="QGM121" s="6"/>
      <c r="QGN121" s="6"/>
      <c r="QGO121" s="6"/>
      <c r="QGP121" s="6"/>
      <c r="QGQ121" s="6"/>
      <c r="QGR121" s="6"/>
      <c r="QGS121" s="6"/>
      <c r="QGT121" s="6"/>
      <c r="QGU121" s="6"/>
      <c r="QGV121" s="6"/>
      <c r="QGW121" s="6"/>
      <c r="QGX121" s="6"/>
      <c r="QGY121" s="6"/>
      <c r="QGZ121" s="6"/>
      <c r="QHA121" s="6"/>
      <c r="QHB121" s="6"/>
      <c r="QHC121" s="6"/>
      <c r="QHD121" s="6"/>
      <c r="QHE121" s="6"/>
      <c r="QHF121" s="6"/>
      <c r="QHG121" s="6"/>
      <c r="QHH121" s="6"/>
      <c r="QHI121" s="6"/>
      <c r="QHJ121" s="6"/>
      <c r="QHK121" s="6"/>
      <c r="QHL121" s="6"/>
      <c r="QHM121" s="6"/>
      <c r="QHN121" s="6"/>
      <c r="QHO121" s="6"/>
      <c r="QHP121" s="6"/>
      <c r="QHQ121" s="6"/>
      <c r="QHR121" s="6"/>
      <c r="QHS121" s="6"/>
      <c r="QHT121" s="6"/>
      <c r="QHU121" s="6"/>
      <c r="QHV121" s="6"/>
      <c r="QHW121" s="6"/>
      <c r="QHX121" s="6"/>
      <c r="QHY121" s="6"/>
      <c r="QHZ121" s="6"/>
      <c r="QIA121" s="6"/>
      <c r="QIB121" s="6"/>
      <c r="QIC121" s="6"/>
      <c r="QID121" s="6"/>
      <c r="QIE121" s="6"/>
      <c r="QIF121" s="6"/>
      <c r="QIG121" s="6"/>
      <c r="QIH121" s="6"/>
      <c r="QII121" s="6"/>
      <c r="QIJ121" s="6"/>
      <c r="QIK121" s="6"/>
      <c r="QIL121" s="6"/>
      <c r="QIM121" s="6"/>
      <c r="QIN121" s="6"/>
      <c r="QIO121" s="6"/>
      <c r="QIP121" s="6"/>
      <c r="QIQ121" s="6"/>
      <c r="QIR121" s="6"/>
      <c r="QIS121" s="6"/>
      <c r="QIT121" s="6"/>
      <c r="QIU121" s="6"/>
      <c r="QIV121" s="6"/>
      <c r="QIW121" s="6"/>
      <c r="QIX121" s="6"/>
      <c r="QIY121" s="6"/>
      <c r="QIZ121" s="6"/>
      <c r="QJA121" s="6"/>
      <c r="QJB121" s="6"/>
      <c r="QJC121" s="6"/>
      <c r="QJD121" s="6"/>
      <c r="QJE121" s="6"/>
      <c r="QJF121" s="6"/>
      <c r="QJG121" s="6"/>
      <c r="QJH121" s="6"/>
      <c r="QJI121" s="6"/>
      <c r="QJJ121" s="6"/>
      <c r="QJK121" s="6"/>
      <c r="QJL121" s="6"/>
      <c r="QJM121" s="6"/>
      <c r="QJN121" s="6"/>
      <c r="QJO121" s="6"/>
      <c r="QJP121" s="6"/>
      <c r="QJQ121" s="6"/>
      <c r="QJR121" s="6"/>
      <c r="QJS121" s="6"/>
      <c r="QJT121" s="6"/>
      <c r="QJU121" s="6"/>
      <c r="QJV121" s="6"/>
      <c r="QJW121" s="6"/>
      <c r="QJX121" s="6"/>
      <c r="QJY121" s="6"/>
      <c r="QJZ121" s="6"/>
      <c r="QKA121" s="6"/>
      <c r="QKB121" s="6"/>
      <c r="QKC121" s="6"/>
      <c r="QKD121" s="6"/>
      <c r="QKE121" s="6"/>
      <c r="QKF121" s="6"/>
      <c r="QKG121" s="6"/>
      <c r="QKH121" s="6"/>
      <c r="QKI121" s="6"/>
      <c r="QKJ121" s="6"/>
      <c r="QKK121" s="6"/>
      <c r="QKL121" s="6"/>
      <c r="QKM121" s="6"/>
      <c r="QKN121" s="6"/>
      <c r="QKO121" s="6"/>
      <c r="QKP121" s="6"/>
      <c r="QKQ121" s="6"/>
      <c r="QKR121" s="6"/>
      <c r="QKS121" s="6"/>
      <c r="QKT121" s="6"/>
      <c r="QKU121" s="6"/>
      <c r="QKV121" s="6"/>
      <c r="QKW121" s="6"/>
      <c r="QKX121" s="6"/>
      <c r="QKY121" s="6"/>
      <c r="QKZ121" s="6"/>
      <c r="QLA121" s="6"/>
      <c r="QLB121" s="6"/>
      <c r="QLC121" s="6"/>
      <c r="QLD121" s="6"/>
      <c r="QLE121" s="6"/>
      <c r="QLF121" s="6"/>
      <c r="QLG121" s="6"/>
      <c r="QLH121" s="6"/>
      <c r="QLI121" s="6"/>
      <c r="QLJ121" s="6"/>
      <c r="QLK121" s="6"/>
      <c r="QLL121" s="6"/>
      <c r="QLM121" s="6"/>
      <c r="QLN121" s="6"/>
      <c r="QLO121" s="6"/>
      <c r="QLP121" s="6"/>
      <c r="QLQ121" s="6"/>
      <c r="QLR121" s="6"/>
      <c r="QLS121" s="6"/>
      <c r="QLT121" s="6"/>
      <c r="QLU121" s="6"/>
      <c r="QLV121" s="6"/>
      <c r="QLW121" s="6"/>
      <c r="QLX121" s="6"/>
      <c r="QLY121" s="6"/>
      <c r="QLZ121" s="6"/>
      <c r="QMA121" s="6"/>
      <c r="QMB121" s="6"/>
      <c r="QMC121" s="6"/>
      <c r="QMD121" s="6"/>
      <c r="QME121" s="6"/>
      <c r="QMF121" s="6"/>
      <c r="QMG121" s="6"/>
      <c r="QMH121" s="6"/>
      <c r="QMI121" s="6"/>
      <c r="QMJ121" s="6"/>
      <c r="QMK121" s="6"/>
      <c r="QML121" s="6"/>
      <c r="QMM121" s="6"/>
      <c r="QMN121" s="6"/>
      <c r="QMO121" s="6"/>
      <c r="QMP121" s="6"/>
      <c r="QMQ121" s="6"/>
      <c r="QMR121" s="6"/>
      <c r="QMS121" s="6"/>
      <c r="QMT121" s="6"/>
      <c r="QMU121" s="6"/>
      <c r="QMV121" s="6"/>
      <c r="QMW121" s="6"/>
      <c r="QMX121" s="6"/>
      <c r="QMY121" s="6"/>
      <c r="QMZ121" s="6"/>
      <c r="QNA121" s="6"/>
      <c r="QNB121" s="6"/>
      <c r="QNC121" s="6"/>
      <c r="QND121" s="6"/>
      <c r="QNE121" s="6"/>
      <c r="QNF121" s="6"/>
      <c r="QNG121" s="6"/>
      <c r="QNH121" s="6"/>
      <c r="QNI121" s="6"/>
      <c r="QNJ121" s="6"/>
      <c r="QNK121" s="6"/>
      <c r="QNL121" s="6"/>
      <c r="QNM121" s="6"/>
      <c r="QNN121" s="6"/>
      <c r="QNO121" s="6"/>
      <c r="QNP121" s="6"/>
      <c r="QNQ121" s="6"/>
      <c r="QNR121" s="6"/>
      <c r="QNS121" s="6"/>
      <c r="QNT121" s="6"/>
      <c r="QNU121" s="6"/>
      <c r="QNV121" s="6"/>
      <c r="QNW121" s="6"/>
      <c r="QNX121" s="6"/>
      <c r="QNY121" s="6"/>
      <c r="QNZ121" s="6"/>
      <c r="QOA121" s="6"/>
      <c r="QOB121" s="6"/>
      <c r="QOC121" s="6"/>
      <c r="QOD121" s="6"/>
      <c r="QOE121" s="6"/>
      <c r="QOF121" s="6"/>
      <c r="QOG121" s="6"/>
      <c r="QOH121" s="6"/>
      <c r="QOI121" s="6"/>
      <c r="QOJ121" s="6"/>
      <c r="QOK121" s="6"/>
      <c r="QOL121" s="6"/>
      <c r="QOM121" s="6"/>
      <c r="QON121" s="6"/>
      <c r="QOO121" s="6"/>
      <c r="QOP121" s="6"/>
      <c r="QOQ121" s="6"/>
      <c r="QOR121" s="6"/>
      <c r="QOS121" s="6"/>
      <c r="QOT121" s="6"/>
      <c r="QOU121" s="6"/>
      <c r="QOV121" s="6"/>
      <c r="QOW121" s="6"/>
      <c r="QOX121" s="6"/>
      <c r="QOY121" s="6"/>
      <c r="QOZ121" s="6"/>
      <c r="QPA121" s="6"/>
      <c r="QPB121" s="6"/>
      <c r="QPC121" s="6"/>
      <c r="QPD121" s="6"/>
      <c r="QPE121" s="6"/>
      <c r="QPF121" s="6"/>
      <c r="QPG121" s="6"/>
      <c r="QPH121" s="6"/>
      <c r="QPI121" s="6"/>
      <c r="QPJ121" s="6"/>
      <c r="QPK121" s="6"/>
      <c r="QPL121" s="6"/>
      <c r="QPM121" s="6"/>
      <c r="QPN121" s="6"/>
      <c r="QPO121" s="6"/>
      <c r="QPP121" s="6"/>
      <c r="QPQ121" s="6"/>
      <c r="QPR121" s="6"/>
      <c r="QPS121" s="6"/>
      <c r="QPT121" s="6"/>
      <c r="QPU121" s="6"/>
      <c r="QPV121" s="6"/>
      <c r="QPW121" s="6"/>
      <c r="QPX121" s="6"/>
      <c r="QPY121" s="6"/>
      <c r="QPZ121" s="6"/>
      <c r="QQA121" s="6"/>
      <c r="QQB121" s="6"/>
      <c r="QQC121" s="6"/>
      <c r="QQD121" s="6"/>
      <c r="QQE121" s="6"/>
      <c r="QQF121" s="6"/>
      <c r="QQG121" s="6"/>
      <c r="QQH121" s="6"/>
      <c r="QQI121" s="6"/>
      <c r="QQJ121" s="6"/>
      <c r="QQK121" s="6"/>
      <c r="QQL121" s="6"/>
      <c r="QQM121" s="6"/>
      <c r="QQN121" s="6"/>
      <c r="QQO121" s="6"/>
      <c r="QQP121" s="6"/>
      <c r="QQQ121" s="6"/>
      <c r="QQR121" s="6"/>
      <c r="QQS121" s="6"/>
      <c r="QQT121" s="6"/>
      <c r="QQU121" s="6"/>
      <c r="QQV121" s="6"/>
      <c r="QQW121" s="6"/>
      <c r="QQX121" s="6"/>
      <c r="QQY121" s="6"/>
      <c r="QQZ121" s="6"/>
      <c r="QRA121" s="6"/>
      <c r="QRB121" s="6"/>
      <c r="QRC121" s="6"/>
      <c r="QRD121" s="6"/>
      <c r="QRE121" s="6"/>
      <c r="QRF121" s="6"/>
      <c r="QRG121" s="6"/>
      <c r="QRH121" s="6"/>
      <c r="QRI121" s="6"/>
      <c r="QRJ121" s="6"/>
      <c r="QRK121" s="6"/>
      <c r="QRL121" s="6"/>
      <c r="QRM121" s="6"/>
      <c r="QRN121" s="6"/>
      <c r="QRO121" s="6"/>
      <c r="QRP121" s="6"/>
      <c r="QRQ121" s="6"/>
      <c r="QRR121" s="6"/>
      <c r="QRS121" s="6"/>
      <c r="QRT121" s="6"/>
      <c r="QRU121" s="6"/>
      <c r="QRV121" s="6"/>
      <c r="QRW121" s="6"/>
      <c r="QRX121" s="6"/>
      <c r="QRY121" s="6"/>
      <c r="QRZ121" s="6"/>
      <c r="QSA121" s="6"/>
      <c r="QSB121" s="6"/>
      <c r="QSC121" s="6"/>
      <c r="QSD121" s="6"/>
      <c r="QSE121" s="6"/>
      <c r="QSF121" s="6"/>
      <c r="QSG121" s="6"/>
      <c r="QSH121" s="6"/>
      <c r="QSI121" s="6"/>
      <c r="QSJ121" s="6"/>
      <c r="QSK121" s="6"/>
      <c r="QSL121" s="6"/>
      <c r="QSM121" s="6"/>
      <c r="QSN121" s="6"/>
      <c r="QSO121" s="6"/>
      <c r="QSP121" s="6"/>
      <c r="QSQ121" s="6"/>
      <c r="QSR121" s="6"/>
      <c r="QSS121" s="6"/>
      <c r="QST121" s="6"/>
      <c r="QSU121" s="6"/>
      <c r="QSV121" s="6"/>
      <c r="QSW121" s="6"/>
      <c r="QSX121" s="6"/>
      <c r="QSY121" s="6"/>
      <c r="QSZ121" s="6"/>
      <c r="QTA121" s="6"/>
      <c r="QTB121" s="6"/>
      <c r="QTC121" s="6"/>
      <c r="QTD121" s="6"/>
      <c r="QTE121" s="6"/>
      <c r="QTF121" s="6"/>
      <c r="QTG121" s="6"/>
      <c r="QTH121" s="6"/>
      <c r="QTI121" s="6"/>
      <c r="QTJ121" s="6"/>
      <c r="QTK121" s="6"/>
      <c r="QTL121" s="6"/>
      <c r="QTM121" s="6"/>
      <c r="QTN121" s="6"/>
      <c r="QTO121" s="6"/>
      <c r="QTP121" s="6"/>
      <c r="QTQ121" s="6"/>
      <c r="QTR121" s="6"/>
      <c r="QTS121" s="6"/>
      <c r="QTT121" s="6"/>
      <c r="QTU121" s="6"/>
      <c r="QTV121" s="6"/>
      <c r="QTW121" s="6"/>
      <c r="QTX121" s="6"/>
      <c r="QTY121" s="6"/>
      <c r="QTZ121" s="6"/>
      <c r="QUA121" s="6"/>
      <c r="QUB121" s="6"/>
      <c r="QUC121" s="6"/>
      <c r="QUD121" s="6"/>
      <c r="QUE121" s="6"/>
      <c r="QUF121" s="6"/>
      <c r="QUG121" s="6"/>
      <c r="QUH121" s="6"/>
      <c r="QUI121" s="6"/>
      <c r="QUJ121" s="6"/>
      <c r="QUK121" s="6"/>
      <c r="QUL121" s="6"/>
      <c r="QUM121" s="6"/>
      <c r="QUN121" s="6"/>
      <c r="QUO121" s="6"/>
      <c r="QUP121" s="6"/>
      <c r="QUQ121" s="6"/>
      <c r="QUR121" s="6"/>
      <c r="QUS121" s="6"/>
      <c r="QUT121" s="6"/>
      <c r="QUU121" s="6"/>
      <c r="QUV121" s="6"/>
      <c r="QUW121" s="6"/>
      <c r="QUX121" s="6"/>
      <c r="QUY121" s="6"/>
      <c r="QUZ121" s="6"/>
      <c r="QVA121" s="6"/>
      <c r="QVB121" s="6"/>
      <c r="QVC121" s="6"/>
      <c r="QVD121" s="6"/>
      <c r="QVE121" s="6"/>
      <c r="QVF121" s="6"/>
      <c r="QVG121" s="6"/>
      <c r="QVH121" s="6"/>
      <c r="QVI121" s="6"/>
      <c r="QVJ121" s="6"/>
      <c r="QVK121" s="6"/>
      <c r="QVL121" s="6"/>
      <c r="QVM121" s="6"/>
      <c r="QVN121" s="6"/>
      <c r="QVO121" s="6"/>
      <c r="QVP121" s="6"/>
      <c r="QVQ121" s="6"/>
      <c r="QVR121" s="6"/>
      <c r="QVS121" s="6"/>
      <c r="QVT121" s="6"/>
      <c r="QVU121" s="6"/>
      <c r="QVV121" s="6"/>
      <c r="QVW121" s="6"/>
      <c r="QVX121" s="6"/>
      <c r="QVY121" s="6"/>
      <c r="QVZ121" s="6"/>
      <c r="QWA121" s="6"/>
      <c r="QWB121" s="6"/>
      <c r="QWC121" s="6"/>
      <c r="QWD121" s="6"/>
      <c r="QWE121" s="6"/>
      <c r="QWF121" s="6"/>
      <c r="QWG121" s="6"/>
      <c r="QWH121" s="6"/>
      <c r="QWI121" s="6"/>
      <c r="QWJ121" s="6"/>
      <c r="QWK121" s="6"/>
      <c r="QWL121" s="6"/>
      <c r="QWM121" s="6"/>
      <c r="QWN121" s="6"/>
      <c r="QWO121" s="6"/>
      <c r="QWP121" s="6"/>
      <c r="QWQ121" s="6"/>
      <c r="QWR121" s="6"/>
      <c r="QWS121" s="6"/>
      <c r="QWT121" s="6"/>
      <c r="QWU121" s="6"/>
      <c r="QWV121" s="6"/>
      <c r="QWW121" s="6"/>
      <c r="QWX121" s="6"/>
      <c r="QWY121" s="6"/>
      <c r="QWZ121" s="6"/>
      <c r="QXA121" s="6"/>
      <c r="QXB121" s="6"/>
      <c r="QXC121" s="6"/>
      <c r="QXD121" s="6"/>
      <c r="QXE121" s="6"/>
      <c r="QXF121" s="6"/>
      <c r="QXG121" s="6"/>
      <c r="QXH121" s="6"/>
      <c r="QXI121" s="6"/>
      <c r="QXJ121" s="6"/>
      <c r="QXK121" s="6"/>
      <c r="QXL121" s="6"/>
      <c r="QXM121" s="6"/>
      <c r="QXN121" s="6"/>
      <c r="QXO121" s="6"/>
      <c r="QXP121" s="6"/>
      <c r="QXQ121" s="6"/>
      <c r="QXR121" s="6"/>
      <c r="QXS121" s="6"/>
      <c r="QXT121" s="6"/>
      <c r="QXU121" s="6"/>
      <c r="QXV121" s="6"/>
      <c r="QXW121" s="6"/>
      <c r="QXX121" s="6"/>
      <c r="QXY121" s="6"/>
      <c r="QXZ121" s="6"/>
      <c r="QYA121" s="6"/>
      <c r="QYB121" s="6"/>
      <c r="QYC121" s="6"/>
      <c r="QYD121" s="6"/>
      <c r="QYE121" s="6"/>
      <c r="QYF121" s="6"/>
      <c r="QYG121" s="6"/>
      <c r="QYH121" s="6"/>
      <c r="QYI121" s="6"/>
      <c r="QYJ121" s="6"/>
      <c r="QYK121" s="6"/>
      <c r="QYL121" s="6"/>
      <c r="QYM121" s="6"/>
      <c r="QYN121" s="6"/>
      <c r="QYO121" s="6"/>
      <c r="QYP121" s="6"/>
      <c r="QYQ121" s="6"/>
      <c r="QYR121" s="6"/>
      <c r="QYS121" s="6"/>
      <c r="QYT121" s="6"/>
      <c r="QYU121" s="6"/>
      <c r="QYV121" s="6"/>
      <c r="QYW121" s="6"/>
      <c r="QYX121" s="6"/>
      <c r="QYY121" s="6"/>
      <c r="QYZ121" s="6"/>
      <c r="QZA121" s="6"/>
      <c r="QZB121" s="6"/>
      <c r="QZC121" s="6"/>
      <c r="QZD121" s="6"/>
      <c r="QZE121" s="6"/>
      <c r="QZF121" s="6"/>
      <c r="QZG121" s="6"/>
      <c r="QZH121" s="6"/>
      <c r="QZI121" s="6"/>
      <c r="QZJ121" s="6"/>
      <c r="QZK121" s="6"/>
      <c r="QZL121" s="6"/>
      <c r="QZM121" s="6"/>
      <c r="QZN121" s="6"/>
      <c r="QZO121" s="6"/>
      <c r="QZP121" s="6"/>
      <c r="QZQ121" s="6"/>
      <c r="QZR121" s="6"/>
      <c r="QZS121" s="6"/>
      <c r="QZT121" s="6"/>
      <c r="QZU121" s="6"/>
      <c r="QZV121" s="6"/>
      <c r="QZW121" s="6"/>
      <c r="QZX121" s="6"/>
      <c r="QZY121" s="6"/>
      <c r="QZZ121" s="6"/>
      <c r="RAA121" s="6"/>
      <c r="RAB121" s="6"/>
      <c r="RAC121" s="6"/>
      <c r="RAD121" s="6"/>
      <c r="RAE121" s="6"/>
      <c r="RAF121" s="6"/>
      <c r="RAG121" s="6"/>
      <c r="RAH121" s="6"/>
      <c r="RAI121" s="6"/>
      <c r="RAJ121" s="6"/>
      <c r="RAK121" s="6"/>
      <c r="RAL121" s="6"/>
      <c r="RAM121" s="6"/>
      <c r="RAN121" s="6"/>
      <c r="RAO121" s="6"/>
      <c r="RAP121" s="6"/>
      <c r="RAQ121" s="6"/>
      <c r="RAR121" s="6"/>
      <c r="RAS121" s="6"/>
      <c r="RAT121" s="6"/>
      <c r="RAU121" s="6"/>
      <c r="RAV121" s="6"/>
      <c r="RAW121" s="6"/>
      <c r="RAX121" s="6"/>
      <c r="RAY121" s="6"/>
      <c r="RAZ121" s="6"/>
      <c r="RBA121" s="6"/>
      <c r="RBB121" s="6"/>
      <c r="RBC121" s="6"/>
      <c r="RBD121" s="6"/>
      <c r="RBE121" s="6"/>
      <c r="RBF121" s="6"/>
      <c r="RBG121" s="6"/>
      <c r="RBH121" s="6"/>
      <c r="RBI121" s="6"/>
      <c r="RBJ121" s="6"/>
      <c r="RBK121" s="6"/>
      <c r="RBL121" s="6"/>
      <c r="RBM121" s="6"/>
      <c r="RBN121" s="6"/>
      <c r="RBO121" s="6"/>
      <c r="RBP121" s="6"/>
      <c r="RBQ121" s="6"/>
      <c r="RBR121" s="6"/>
      <c r="RBS121" s="6"/>
      <c r="RBT121" s="6"/>
      <c r="RBU121" s="6"/>
      <c r="RBV121" s="6"/>
      <c r="RBW121" s="6"/>
      <c r="RBX121" s="6"/>
      <c r="RBY121" s="6"/>
      <c r="RBZ121" s="6"/>
      <c r="RCA121" s="6"/>
      <c r="RCB121" s="6"/>
      <c r="RCC121" s="6"/>
      <c r="RCD121" s="6"/>
      <c r="RCE121" s="6"/>
      <c r="RCF121" s="6"/>
      <c r="RCG121" s="6"/>
      <c r="RCH121" s="6"/>
      <c r="RCI121" s="6"/>
      <c r="RCJ121" s="6"/>
      <c r="RCK121" s="6"/>
      <c r="RCL121" s="6"/>
      <c r="RCM121" s="6"/>
      <c r="RCN121" s="6"/>
      <c r="RCO121" s="6"/>
      <c r="RCP121" s="6"/>
      <c r="RCQ121" s="6"/>
      <c r="RCR121" s="6"/>
      <c r="RCS121" s="6"/>
      <c r="RCT121" s="6"/>
      <c r="RCU121" s="6"/>
      <c r="RCV121" s="6"/>
      <c r="RCW121" s="6"/>
      <c r="RCX121" s="6"/>
      <c r="RCY121" s="6"/>
      <c r="RCZ121" s="6"/>
      <c r="RDA121" s="6"/>
      <c r="RDB121" s="6"/>
      <c r="RDC121" s="6"/>
      <c r="RDD121" s="6"/>
      <c r="RDE121" s="6"/>
      <c r="RDF121" s="6"/>
      <c r="RDG121" s="6"/>
      <c r="RDH121" s="6"/>
      <c r="RDI121" s="6"/>
      <c r="RDJ121" s="6"/>
      <c r="RDK121" s="6"/>
      <c r="RDL121" s="6"/>
      <c r="RDM121" s="6"/>
      <c r="RDN121" s="6"/>
      <c r="RDO121" s="6"/>
      <c r="RDP121" s="6"/>
      <c r="RDQ121" s="6"/>
      <c r="RDR121" s="6"/>
      <c r="RDS121" s="6"/>
      <c r="RDT121" s="6"/>
      <c r="RDU121" s="6"/>
      <c r="RDV121" s="6"/>
      <c r="RDW121" s="6"/>
      <c r="RDX121" s="6"/>
      <c r="RDY121" s="6"/>
      <c r="RDZ121" s="6"/>
      <c r="REA121" s="6"/>
      <c r="REB121" s="6"/>
      <c r="REC121" s="6"/>
      <c r="RED121" s="6"/>
      <c r="REE121" s="6"/>
      <c r="REF121" s="6"/>
      <c r="REG121" s="6"/>
      <c r="REH121" s="6"/>
      <c r="REI121" s="6"/>
      <c r="REJ121" s="6"/>
      <c r="REK121" s="6"/>
      <c r="REL121" s="6"/>
      <c r="REM121" s="6"/>
      <c r="REN121" s="6"/>
      <c r="REO121" s="6"/>
      <c r="REP121" s="6"/>
      <c r="REQ121" s="6"/>
      <c r="RER121" s="6"/>
      <c r="RES121" s="6"/>
      <c r="RET121" s="6"/>
      <c r="REU121" s="6"/>
      <c r="REV121" s="6"/>
      <c r="REW121" s="6"/>
      <c r="REX121" s="6"/>
      <c r="REY121" s="6"/>
      <c r="REZ121" s="6"/>
      <c r="RFA121" s="6"/>
      <c r="RFB121" s="6"/>
      <c r="RFC121" s="6"/>
      <c r="RFD121" s="6"/>
      <c r="RFE121" s="6"/>
      <c r="RFF121" s="6"/>
      <c r="RFG121" s="6"/>
      <c r="RFH121" s="6"/>
      <c r="RFI121" s="6"/>
      <c r="RFJ121" s="6"/>
      <c r="RFK121" s="6"/>
      <c r="RFL121" s="6"/>
      <c r="RFM121" s="6"/>
      <c r="RFN121" s="6"/>
      <c r="RFO121" s="6"/>
      <c r="RFP121" s="6"/>
      <c r="RFQ121" s="6"/>
      <c r="RFR121" s="6"/>
      <c r="RFS121" s="6"/>
      <c r="RFT121" s="6"/>
      <c r="RFU121" s="6"/>
      <c r="RFV121" s="6"/>
      <c r="RFW121" s="6"/>
      <c r="RFX121" s="6"/>
      <c r="RFY121" s="6"/>
      <c r="RFZ121" s="6"/>
      <c r="RGA121" s="6"/>
      <c r="RGB121" s="6"/>
      <c r="RGC121" s="6"/>
      <c r="RGD121" s="6"/>
      <c r="RGE121" s="6"/>
      <c r="RGF121" s="6"/>
      <c r="RGG121" s="6"/>
      <c r="RGH121" s="6"/>
      <c r="RGI121" s="6"/>
      <c r="RGJ121" s="6"/>
      <c r="RGK121" s="6"/>
      <c r="RGL121" s="6"/>
      <c r="RGM121" s="6"/>
      <c r="RGN121" s="6"/>
      <c r="RGO121" s="6"/>
      <c r="RGP121" s="6"/>
      <c r="RGQ121" s="6"/>
      <c r="RGR121" s="6"/>
      <c r="RGS121" s="6"/>
      <c r="RGT121" s="6"/>
      <c r="RGU121" s="6"/>
      <c r="RGV121" s="6"/>
      <c r="RGW121" s="6"/>
      <c r="RGX121" s="6"/>
      <c r="RGY121" s="6"/>
      <c r="RGZ121" s="6"/>
      <c r="RHA121" s="6"/>
      <c r="RHB121" s="6"/>
      <c r="RHC121" s="6"/>
      <c r="RHD121" s="6"/>
      <c r="RHE121" s="6"/>
      <c r="RHF121" s="6"/>
      <c r="RHG121" s="6"/>
      <c r="RHH121" s="6"/>
      <c r="RHI121" s="6"/>
      <c r="RHJ121" s="6"/>
      <c r="RHK121" s="6"/>
      <c r="RHL121" s="6"/>
      <c r="RHM121" s="6"/>
      <c r="RHN121" s="6"/>
      <c r="RHO121" s="6"/>
      <c r="RHP121" s="6"/>
      <c r="RHQ121" s="6"/>
      <c r="RHR121" s="6"/>
      <c r="RHS121" s="6"/>
      <c r="RHT121" s="6"/>
      <c r="RHU121" s="6"/>
      <c r="RHV121" s="6"/>
      <c r="RHW121" s="6"/>
      <c r="RHX121" s="6"/>
      <c r="RHY121" s="6"/>
      <c r="RHZ121" s="6"/>
      <c r="RIA121" s="6"/>
      <c r="RIB121" s="6"/>
      <c r="RIC121" s="6"/>
      <c r="RID121" s="6"/>
      <c r="RIE121" s="6"/>
      <c r="RIF121" s="6"/>
      <c r="RIG121" s="6"/>
      <c r="RIH121" s="6"/>
      <c r="RII121" s="6"/>
      <c r="RIJ121" s="6"/>
      <c r="RIK121" s="6"/>
      <c r="RIL121" s="6"/>
      <c r="RIM121" s="6"/>
      <c r="RIN121" s="6"/>
      <c r="RIO121" s="6"/>
      <c r="RIP121" s="6"/>
      <c r="RIQ121" s="6"/>
      <c r="RIR121" s="6"/>
      <c r="RIS121" s="6"/>
      <c r="RIT121" s="6"/>
      <c r="RIU121" s="6"/>
      <c r="RIV121" s="6"/>
      <c r="RIW121" s="6"/>
      <c r="RIX121" s="6"/>
      <c r="RIY121" s="6"/>
      <c r="RIZ121" s="6"/>
      <c r="RJA121" s="6"/>
      <c r="RJB121" s="6"/>
      <c r="RJC121" s="6"/>
      <c r="RJD121" s="6"/>
      <c r="RJE121" s="6"/>
      <c r="RJF121" s="6"/>
      <c r="RJG121" s="6"/>
      <c r="RJH121" s="6"/>
      <c r="RJI121" s="6"/>
      <c r="RJJ121" s="6"/>
      <c r="RJK121" s="6"/>
      <c r="RJL121" s="6"/>
      <c r="RJM121" s="6"/>
      <c r="RJN121" s="6"/>
      <c r="RJO121" s="6"/>
      <c r="RJP121" s="6"/>
      <c r="RJQ121" s="6"/>
      <c r="RJR121" s="6"/>
      <c r="RJS121" s="6"/>
      <c r="RJT121" s="6"/>
      <c r="RJU121" s="6"/>
      <c r="RJV121" s="6"/>
      <c r="RJW121" s="6"/>
      <c r="RJX121" s="6"/>
      <c r="RJY121" s="6"/>
      <c r="RJZ121" s="6"/>
      <c r="RKA121" s="6"/>
      <c r="RKB121" s="6"/>
      <c r="RKC121" s="6"/>
      <c r="RKD121" s="6"/>
      <c r="RKE121" s="6"/>
      <c r="RKF121" s="6"/>
      <c r="RKG121" s="6"/>
      <c r="RKH121" s="6"/>
      <c r="RKI121" s="6"/>
      <c r="RKJ121" s="6"/>
      <c r="RKK121" s="6"/>
      <c r="RKL121" s="6"/>
      <c r="RKM121" s="6"/>
      <c r="RKN121" s="6"/>
      <c r="RKO121" s="6"/>
      <c r="RKP121" s="6"/>
      <c r="RKQ121" s="6"/>
      <c r="RKR121" s="6"/>
      <c r="RKS121" s="6"/>
      <c r="RKT121" s="6"/>
      <c r="RKU121" s="6"/>
      <c r="RKV121" s="6"/>
      <c r="RKW121" s="6"/>
      <c r="RKX121" s="6"/>
      <c r="RKY121" s="6"/>
      <c r="RKZ121" s="6"/>
      <c r="RLA121" s="6"/>
      <c r="RLB121" s="6"/>
      <c r="RLC121" s="6"/>
      <c r="RLD121" s="6"/>
      <c r="RLE121" s="6"/>
      <c r="RLF121" s="6"/>
      <c r="RLG121" s="6"/>
      <c r="RLH121" s="6"/>
      <c r="RLI121" s="6"/>
      <c r="RLJ121" s="6"/>
      <c r="RLK121" s="6"/>
      <c r="RLL121" s="6"/>
      <c r="RLM121" s="6"/>
      <c r="RLN121" s="6"/>
      <c r="RLO121" s="6"/>
      <c r="RLP121" s="6"/>
      <c r="RLQ121" s="6"/>
      <c r="RLR121" s="6"/>
      <c r="RLS121" s="6"/>
      <c r="RLT121" s="6"/>
      <c r="RLU121" s="6"/>
      <c r="RLV121" s="6"/>
      <c r="RLW121" s="6"/>
      <c r="RLX121" s="6"/>
      <c r="RLY121" s="6"/>
      <c r="RLZ121" s="6"/>
      <c r="RMA121" s="6"/>
      <c r="RMB121" s="6"/>
      <c r="RMC121" s="6"/>
      <c r="RMD121" s="6"/>
      <c r="RME121" s="6"/>
      <c r="RMF121" s="6"/>
      <c r="RMG121" s="6"/>
      <c r="RMH121" s="6"/>
      <c r="RMI121" s="6"/>
      <c r="RMJ121" s="6"/>
      <c r="RMK121" s="6"/>
      <c r="RML121" s="6"/>
      <c r="RMM121" s="6"/>
      <c r="RMN121" s="6"/>
      <c r="RMO121" s="6"/>
      <c r="RMP121" s="6"/>
      <c r="RMQ121" s="6"/>
      <c r="RMR121" s="6"/>
      <c r="RMS121" s="6"/>
      <c r="RMT121" s="6"/>
      <c r="RMU121" s="6"/>
      <c r="RMV121" s="6"/>
      <c r="RMW121" s="6"/>
      <c r="RMX121" s="6"/>
      <c r="RMY121" s="6"/>
      <c r="RMZ121" s="6"/>
      <c r="RNA121" s="6"/>
      <c r="RNB121" s="6"/>
      <c r="RNC121" s="6"/>
      <c r="RND121" s="6"/>
      <c r="RNE121" s="6"/>
      <c r="RNF121" s="6"/>
      <c r="RNG121" s="6"/>
      <c r="RNH121" s="6"/>
      <c r="RNI121" s="6"/>
      <c r="RNJ121" s="6"/>
      <c r="RNK121" s="6"/>
      <c r="RNL121" s="6"/>
      <c r="RNM121" s="6"/>
      <c r="RNN121" s="6"/>
      <c r="RNO121" s="6"/>
      <c r="RNP121" s="6"/>
      <c r="RNQ121" s="6"/>
      <c r="RNR121" s="6"/>
      <c r="RNS121" s="6"/>
      <c r="RNT121" s="6"/>
      <c r="RNU121" s="6"/>
      <c r="RNV121" s="6"/>
      <c r="RNW121" s="6"/>
      <c r="RNX121" s="6"/>
      <c r="RNY121" s="6"/>
      <c r="RNZ121" s="6"/>
      <c r="ROA121" s="6"/>
      <c r="ROB121" s="6"/>
      <c r="ROC121" s="6"/>
      <c r="ROD121" s="6"/>
      <c r="ROE121" s="6"/>
      <c r="ROF121" s="6"/>
      <c r="ROG121" s="6"/>
      <c r="ROH121" s="6"/>
      <c r="ROI121" s="6"/>
      <c r="ROJ121" s="6"/>
      <c r="ROK121" s="6"/>
      <c r="ROL121" s="6"/>
      <c r="ROM121" s="6"/>
      <c r="RON121" s="6"/>
      <c r="ROO121" s="6"/>
      <c r="ROP121" s="6"/>
      <c r="ROQ121" s="6"/>
      <c r="ROR121" s="6"/>
      <c r="ROS121" s="6"/>
      <c r="ROT121" s="6"/>
      <c r="ROU121" s="6"/>
      <c r="ROV121" s="6"/>
      <c r="ROW121" s="6"/>
      <c r="ROX121" s="6"/>
      <c r="ROY121" s="6"/>
      <c r="ROZ121" s="6"/>
      <c r="RPA121" s="6"/>
      <c r="RPB121" s="6"/>
      <c r="RPC121" s="6"/>
      <c r="RPD121" s="6"/>
      <c r="RPE121" s="6"/>
      <c r="RPF121" s="6"/>
      <c r="RPG121" s="6"/>
      <c r="RPH121" s="6"/>
      <c r="RPI121" s="6"/>
      <c r="RPJ121" s="6"/>
      <c r="RPK121" s="6"/>
      <c r="RPL121" s="6"/>
      <c r="RPM121" s="6"/>
      <c r="RPN121" s="6"/>
      <c r="RPO121" s="6"/>
      <c r="RPP121" s="6"/>
      <c r="RPQ121" s="6"/>
      <c r="RPR121" s="6"/>
      <c r="RPS121" s="6"/>
      <c r="RPT121" s="6"/>
      <c r="RPU121" s="6"/>
      <c r="RPV121" s="6"/>
      <c r="RPW121" s="6"/>
      <c r="RPX121" s="6"/>
      <c r="RPY121" s="6"/>
      <c r="RPZ121" s="6"/>
      <c r="RQA121" s="6"/>
      <c r="RQB121" s="6"/>
      <c r="RQC121" s="6"/>
      <c r="RQD121" s="6"/>
      <c r="RQE121" s="6"/>
      <c r="RQF121" s="6"/>
      <c r="RQG121" s="6"/>
      <c r="RQH121" s="6"/>
      <c r="RQI121" s="6"/>
      <c r="RQJ121" s="6"/>
      <c r="RQK121" s="6"/>
      <c r="RQL121" s="6"/>
      <c r="RQM121" s="6"/>
      <c r="RQN121" s="6"/>
      <c r="RQO121" s="6"/>
      <c r="RQP121" s="6"/>
      <c r="RQQ121" s="6"/>
      <c r="RQR121" s="6"/>
      <c r="RQS121" s="6"/>
      <c r="RQT121" s="6"/>
      <c r="RQU121" s="6"/>
      <c r="RQV121" s="6"/>
      <c r="RQW121" s="6"/>
      <c r="RQX121" s="6"/>
      <c r="RQY121" s="6"/>
      <c r="RQZ121" s="6"/>
      <c r="RRA121" s="6"/>
      <c r="RRB121" s="6"/>
      <c r="RRC121" s="6"/>
      <c r="RRD121" s="6"/>
      <c r="RRE121" s="6"/>
      <c r="RRF121" s="6"/>
      <c r="RRG121" s="6"/>
      <c r="RRH121" s="6"/>
      <c r="RRI121" s="6"/>
      <c r="RRJ121" s="6"/>
      <c r="RRK121" s="6"/>
      <c r="RRL121" s="6"/>
      <c r="RRM121" s="6"/>
      <c r="RRN121" s="6"/>
      <c r="RRO121" s="6"/>
      <c r="RRP121" s="6"/>
      <c r="RRQ121" s="6"/>
      <c r="RRR121" s="6"/>
      <c r="RRS121" s="6"/>
      <c r="RRT121" s="6"/>
      <c r="RRU121" s="6"/>
      <c r="RRV121" s="6"/>
      <c r="RRW121" s="6"/>
      <c r="RRX121" s="6"/>
      <c r="RRY121" s="6"/>
      <c r="RRZ121" s="6"/>
      <c r="RSA121" s="6"/>
      <c r="RSB121" s="6"/>
      <c r="RSC121" s="6"/>
      <c r="RSD121" s="6"/>
      <c r="RSE121" s="6"/>
      <c r="RSF121" s="6"/>
      <c r="RSG121" s="6"/>
      <c r="RSH121" s="6"/>
      <c r="RSI121" s="6"/>
      <c r="RSJ121" s="6"/>
      <c r="RSK121" s="6"/>
      <c r="RSL121" s="6"/>
      <c r="RSM121" s="6"/>
      <c r="RSN121" s="6"/>
      <c r="RSO121" s="6"/>
      <c r="RSP121" s="6"/>
      <c r="RSQ121" s="6"/>
      <c r="RSR121" s="6"/>
      <c r="RSS121" s="6"/>
      <c r="RST121" s="6"/>
      <c r="RSU121" s="6"/>
      <c r="RSV121" s="6"/>
      <c r="RSW121" s="6"/>
      <c r="RSX121" s="6"/>
      <c r="RSY121" s="6"/>
      <c r="RSZ121" s="6"/>
      <c r="RTA121" s="6"/>
      <c r="RTB121" s="6"/>
      <c r="RTC121" s="6"/>
      <c r="RTD121" s="6"/>
      <c r="RTE121" s="6"/>
      <c r="RTF121" s="6"/>
      <c r="RTG121" s="6"/>
      <c r="RTH121" s="6"/>
      <c r="RTI121" s="6"/>
      <c r="RTJ121" s="6"/>
      <c r="RTK121" s="6"/>
      <c r="RTL121" s="6"/>
      <c r="RTM121" s="6"/>
      <c r="RTN121" s="6"/>
      <c r="RTO121" s="6"/>
      <c r="RTP121" s="6"/>
      <c r="RTQ121" s="6"/>
      <c r="RTR121" s="6"/>
      <c r="RTS121" s="6"/>
      <c r="RTT121" s="6"/>
      <c r="RTU121" s="6"/>
      <c r="RTV121" s="6"/>
      <c r="RTW121" s="6"/>
      <c r="RTX121" s="6"/>
      <c r="RTY121" s="6"/>
      <c r="RTZ121" s="6"/>
      <c r="RUA121" s="6"/>
      <c r="RUB121" s="6"/>
      <c r="RUC121" s="6"/>
      <c r="RUD121" s="6"/>
      <c r="RUE121" s="6"/>
      <c r="RUF121" s="6"/>
      <c r="RUG121" s="6"/>
      <c r="RUH121" s="6"/>
      <c r="RUI121" s="6"/>
      <c r="RUJ121" s="6"/>
      <c r="RUK121" s="6"/>
      <c r="RUL121" s="6"/>
      <c r="RUM121" s="6"/>
      <c r="RUN121" s="6"/>
      <c r="RUO121" s="6"/>
      <c r="RUP121" s="6"/>
      <c r="RUQ121" s="6"/>
      <c r="RUR121" s="6"/>
      <c r="RUS121" s="6"/>
      <c r="RUT121" s="6"/>
      <c r="RUU121" s="6"/>
      <c r="RUV121" s="6"/>
      <c r="RUW121" s="6"/>
      <c r="RUX121" s="6"/>
      <c r="RUY121" s="6"/>
      <c r="RUZ121" s="6"/>
      <c r="RVA121" s="6"/>
      <c r="RVB121" s="6"/>
      <c r="RVC121" s="6"/>
      <c r="RVD121" s="6"/>
      <c r="RVE121" s="6"/>
      <c r="RVF121" s="6"/>
      <c r="RVG121" s="6"/>
      <c r="RVH121" s="6"/>
      <c r="RVI121" s="6"/>
      <c r="RVJ121" s="6"/>
      <c r="RVK121" s="6"/>
      <c r="RVL121" s="6"/>
      <c r="RVM121" s="6"/>
      <c r="RVN121" s="6"/>
      <c r="RVO121" s="6"/>
      <c r="RVP121" s="6"/>
      <c r="RVQ121" s="6"/>
      <c r="RVR121" s="6"/>
      <c r="RVS121" s="6"/>
      <c r="RVT121" s="6"/>
      <c r="RVU121" s="6"/>
      <c r="RVV121" s="6"/>
      <c r="RVW121" s="6"/>
      <c r="RVX121" s="6"/>
      <c r="RVY121" s="6"/>
      <c r="RVZ121" s="6"/>
      <c r="RWA121" s="6"/>
      <c r="RWB121" s="6"/>
      <c r="RWC121" s="6"/>
      <c r="RWD121" s="6"/>
      <c r="RWE121" s="6"/>
      <c r="RWF121" s="6"/>
      <c r="RWG121" s="6"/>
      <c r="RWH121" s="6"/>
      <c r="RWI121" s="6"/>
      <c r="RWJ121" s="6"/>
      <c r="RWK121" s="6"/>
      <c r="RWL121" s="6"/>
      <c r="RWM121" s="6"/>
      <c r="RWN121" s="6"/>
      <c r="RWO121" s="6"/>
      <c r="RWP121" s="6"/>
      <c r="RWQ121" s="6"/>
      <c r="RWR121" s="6"/>
      <c r="RWS121" s="6"/>
      <c r="RWT121" s="6"/>
      <c r="RWU121" s="6"/>
      <c r="RWV121" s="6"/>
      <c r="RWW121" s="6"/>
      <c r="RWX121" s="6"/>
      <c r="RWY121" s="6"/>
      <c r="RWZ121" s="6"/>
      <c r="RXA121" s="6"/>
      <c r="RXB121" s="6"/>
      <c r="RXC121" s="6"/>
      <c r="RXD121" s="6"/>
      <c r="RXE121" s="6"/>
      <c r="RXF121" s="6"/>
      <c r="RXG121" s="6"/>
      <c r="RXH121" s="6"/>
      <c r="RXI121" s="6"/>
      <c r="RXJ121" s="6"/>
      <c r="RXK121" s="6"/>
      <c r="RXL121" s="6"/>
      <c r="RXM121" s="6"/>
      <c r="RXN121" s="6"/>
      <c r="RXO121" s="6"/>
      <c r="RXP121" s="6"/>
      <c r="RXQ121" s="6"/>
      <c r="RXR121" s="6"/>
      <c r="RXS121" s="6"/>
      <c r="RXT121" s="6"/>
      <c r="RXU121" s="6"/>
      <c r="RXV121" s="6"/>
      <c r="RXW121" s="6"/>
      <c r="RXX121" s="6"/>
      <c r="RXY121" s="6"/>
      <c r="RXZ121" s="6"/>
      <c r="RYA121" s="6"/>
      <c r="RYB121" s="6"/>
      <c r="RYC121" s="6"/>
      <c r="RYD121" s="6"/>
      <c r="RYE121" s="6"/>
      <c r="RYF121" s="6"/>
      <c r="RYG121" s="6"/>
      <c r="RYH121" s="6"/>
      <c r="RYI121" s="6"/>
      <c r="RYJ121" s="6"/>
      <c r="RYK121" s="6"/>
      <c r="RYL121" s="6"/>
      <c r="RYM121" s="6"/>
      <c r="RYN121" s="6"/>
      <c r="RYO121" s="6"/>
      <c r="RYP121" s="6"/>
      <c r="RYQ121" s="6"/>
      <c r="RYR121" s="6"/>
      <c r="RYS121" s="6"/>
      <c r="RYT121" s="6"/>
      <c r="RYU121" s="6"/>
      <c r="RYV121" s="6"/>
      <c r="RYW121" s="6"/>
      <c r="RYX121" s="6"/>
      <c r="RYY121" s="6"/>
      <c r="RYZ121" s="6"/>
      <c r="RZA121" s="6"/>
      <c r="RZB121" s="6"/>
      <c r="RZC121" s="6"/>
      <c r="RZD121" s="6"/>
      <c r="RZE121" s="6"/>
      <c r="RZF121" s="6"/>
      <c r="RZG121" s="6"/>
      <c r="RZH121" s="6"/>
      <c r="RZI121" s="6"/>
      <c r="RZJ121" s="6"/>
      <c r="RZK121" s="6"/>
      <c r="RZL121" s="6"/>
      <c r="RZM121" s="6"/>
      <c r="RZN121" s="6"/>
      <c r="RZO121" s="6"/>
      <c r="RZP121" s="6"/>
      <c r="RZQ121" s="6"/>
      <c r="RZR121" s="6"/>
      <c r="RZS121" s="6"/>
      <c r="RZT121" s="6"/>
      <c r="RZU121" s="6"/>
      <c r="RZV121" s="6"/>
      <c r="RZW121" s="6"/>
      <c r="RZX121" s="6"/>
      <c r="RZY121" s="6"/>
      <c r="RZZ121" s="6"/>
      <c r="SAA121" s="6"/>
      <c r="SAB121" s="6"/>
      <c r="SAC121" s="6"/>
      <c r="SAD121" s="6"/>
      <c r="SAE121" s="6"/>
      <c r="SAF121" s="6"/>
      <c r="SAG121" s="6"/>
      <c r="SAH121" s="6"/>
      <c r="SAI121" s="6"/>
      <c r="SAJ121" s="6"/>
      <c r="SAK121" s="6"/>
      <c r="SAL121" s="6"/>
      <c r="SAM121" s="6"/>
      <c r="SAN121" s="6"/>
      <c r="SAO121" s="6"/>
      <c r="SAP121" s="6"/>
      <c r="SAQ121" s="6"/>
      <c r="SAR121" s="6"/>
      <c r="SAS121" s="6"/>
      <c r="SAT121" s="6"/>
      <c r="SAU121" s="6"/>
      <c r="SAV121" s="6"/>
      <c r="SAW121" s="6"/>
      <c r="SAX121" s="6"/>
      <c r="SAY121" s="6"/>
      <c r="SAZ121" s="6"/>
      <c r="SBA121" s="6"/>
      <c r="SBB121" s="6"/>
      <c r="SBC121" s="6"/>
      <c r="SBD121" s="6"/>
      <c r="SBE121" s="6"/>
      <c r="SBF121" s="6"/>
      <c r="SBG121" s="6"/>
      <c r="SBH121" s="6"/>
      <c r="SBI121" s="6"/>
      <c r="SBJ121" s="6"/>
      <c r="SBK121" s="6"/>
      <c r="SBL121" s="6"/>
      <c r="SBM121" s="6"/>
      <c r="SBN121" s="6"/>
      <c r="SBO121" s="6"/>
      <c r="SBP121" s="6"/>
      <c r="SBQ121" s="6"/>
      <c r="SBR121" s="6"/>
      <c r="SBS121" s="6"/>
      <c r="SBT121" s="6"/>
      <c r="SBU121" s="6"/>
      <c r="SBV121" s="6"/>
      <c r="SBW121" s="6"/>
      <c r="SBX121" s="6"/>
      <c r="SBY121" s="6"/>
      <c r="SBZ121" s="6"/>
      <c r="SCA121" s="6"/>
      <c r="SCB121" s="6"/>
      <c r="SCC121" s="6"/>
      <c r="SCD121" s="6"/>
      <c r="SCE121" s="6"/>
      <c r="SCF121" s="6"/>
      <c r="SCG121" s="6"/>
      <c r="SCH121" s="6"/>
      <c r="SCI121" s="6"/>
      <c r="SCJ121" s="6"/>
      <c r="SCK121" s="6"/>
      <c r="SCL121" s="6"/>
      <c r="SCM121" s="6"/>
      <c r="SCN121" s="6"/>
      <c r="SCO121" s="6"/>
      <c r="SCP121" s="6"/>
      <c r="SCQ121" s="6"/>
      <c r="SCR121" s="6"/>
      <c r="SCS121" s="6"/>
      <c r="SCT121" s="6"/>
      <c r="SCU121" s="6"/>
      <c r="SCV121" s="6"/>
      <c r="SCW121" s="6"/>
      <c r="SCX121" s="6"/>
      <c r="SCY121" s="6"/>
      <c r="SCZ121" s="6"/>
      <c r="SDA121" s="6"/>
      <c r="SDB121" s="6"/>
      <c r="SDC121" s="6"/>
      <c r="SDD121" s="6"/>
      <c r="SDE121" s="6"/>
      <c r="SDF121" s="6"/>
      <c r="SDG121" s="6"/>
      <c r="SDH121" s="6"/>
      <c r="SDI121" s="6"/>
      <c r="SDJ121" s="6"/>
      <c r="SDK121" s="6"/>
      <c r="SDL121" s="6"/>
      <c r="SDM121" s="6"/>
      <c r="SDN121" s="6"/>
      <c r="SDO121" s="6"/>
      <c r="SDP121" s="6"/>
      <c r="SDQ121" s="6"/>
      <c r="SDR121" s="6"/>
      <c r="SDS121" s="6"/>
      <c r="SDT121" s="6"/>
      <c r="SDU121" s="6"/>
      <c r="SDV121" s="6"/>
      <c r="SDW121" s="6"/>
      <c r="SDX121" s="6"/>
      <c r="SDY121" s="6"/>
      <c r="SDZ121" s="6"/>
      <c r="SEA121" s="6"/>
      <c r="SEB121" s="6"/>
      <c r="SEC121" s="6"/>
      <c r="SED121" s="6"/>
      <c r="SEE121" s="6"/>
      <c r="SEF121" s="6"/>
      <c r="SEG121" s="6"/>
      <c r="SEH121" s="6"/>
      <c r="SEI121" s="6"/>
      <c r="SEJ121" s="6"/>
      <c r="SEK121" s="6"/>
      <c r="SEL121" s="6"/>
      <c r="SEM121" s="6"/>
      <c r="SEN121" s="6"/>
      <c r="SEO121" s="6"/>
      <c r="SEP121" s="6"/>
      <c r="SEQ121" s="6"/>
      <c r="SER121" s="6"/>
      <c r="SES121" s="6"/>
      <c r="SET121" s="6"/>
      <c r="SEU121" s="6"/>
      <c r="SEV121" s="6"/>
      <c r="SEW121" s="6"/>
      <c r="SEX121" s="6"/>
      <c r="SEY121" s="6"/>
      <c r="SEZ121" s="6"/>
      <c r="SFA121" s="6"/>
      <c r="SFB121" s="6"/>
      <c r="SFC121" s="6"/>
      <c r="SFD121" s="6"/>
      <c r="SFE121" s="6"/>
      <c r="SFF121" s="6"/>
      <c r="SFG121" s="6"/>
      <c r="SFH121" s="6"/>
      <c r="SFI121" s="6"/>
      <c r="SFJ121" s="6"/>
      <c r="SFK121" s="6"/>
      <c r="SFL121" s="6"/>
      <c r="SFM121" s="6"/>
      <c r="SFN121" s="6"/>
      <c r="SFO121" s="6"/>
      <c r="SFP121" s="6"/>
      <c r="SFQ121" s="6"/>
      <c r="SFR121" s="6"/>
      <c r="SFS121" s="6"/>
      <c r="SFT121" s="6"/>
      <c r="SFU121" s="6"/>
      <c r="SFV121" s="6"/>
      <c r="SFW121" s="6"/>
      <c r="SFX121" s="6"/>
      <c r="SFY121" s="6"/>
      <c r="SFZ121" s="6"/>
      <c r="SGA121" s="6"/>
      <c r="SGB121" s="6"/>
      <c r="SGC121" s="6"/>
      <c r="SGD121" s="6"/>
      <c r="SGE121" s="6"/>
      <c r="SGF121" s="6"/>
      <c r="SGG121" s="6"/>
      <c r="SGH121" s="6"/>
      <c r="SGI121" s="6"/>
      <c r="SGJ121" s="6"/>
      <c r="SGK121" s="6"/>
      <c r="SGL121" s="6"/>
      <c r="SGM121" s="6"/>
      <c r="SGN121" s="6"/>
      <c r="SGO121" s="6"/>
      <c r="SGP121" s="6"/>
      <c r="SGQ121" s="6"/>
      <c r="SGR121" s="6"/>
      <c r="SGS121" s="6"/>
      <c r="SGT121" s="6"/>
      <c r="SGU121" s="6"/>
      <c r="SGV121" s="6"/>
      <c r="SGW121" s="6"/>
      <c r="SGX121" s="6"/>
      <c r="SGY121" s="6"/>
      <c r="SGZ121" s="6"/>
      <c r="SHA121" s="6"/>
      <c r="SHB121" s="6"/>
      <c r="SHC121" s="6"/>
      <c r="SHD121" s="6"/>
      <c r="SHE121" s="6"/>
      <c r="SHF121" s="6"/>
      <c r="SHG121" s="6"/>
      <c r="SHH121" s="6"/>
      <c r="SHI121" s="6"/>
      <c r="SHJ121" s="6"/>
      <c r="SHK121" s="6"/>
      <c r="SHL121" s="6"/>
      <c r="SHM121" s="6"/>
      <c r="SHN121" s="6"/>
      <c r="SHO121" s="6"/>
      <c r="SHP121" s="6"/>
      <c r="SHQ121" s="6"/>
      <c r="SHR121" s="6"/>
      <c r="SHS121" s="6"/>
      <c r="SHT121" s="6"/>
      <c r="SHU121" s="6"/>
      <c r="SHV121" s="6"/>
      <c r="SHW121" s="6"/>
      <c r="SHX121" s="6"/>
      <c r="SHY121" s="6"/>
      <c r="SHZ121" s="6"/>
      <c r="SIA121" s="6"/>
      <c r="SIB121" s="6"/>
      <c r="SIC121" s="6"/>
      <c r="SID121" s="6"/>
      <c r="SIE121" s="6"/>
      <c r="SIF121" s="6"/>
      <c r="SIG121" s="6"/>
      <c r="SIH121" s="6"/>
      <c r="SII121" s="6"/>
      <c r="SIJ121" s="6"/>
      <c r="SIK121" s="6"/>
      <c r="SIL121" s="6"/>
      <c r="SIM121" s="6"/>
      <c r="SIN121" s="6"/>
      <c r="SIO121" s="6"/>
      <c r="SIP121" s="6"/>
      <c r="SIQ121" s="6"/>
      <c r="SIR121" s="6"/>
      <c r="SIS121" s="6"/>
      <c r="SIT121" s="6"/>
      <c r="SIU121" s="6"/>
      <c r="SIV121" s="6"/>
      <c r="SIW121" s="6"/>
      <c r="SIX121" s="6"/>
      <c r="SIY121" s="6"/>
      <c r="SIZ121" s="6"/>
      <c r="SJA121" s="6"/>
      <c r="SJB121" s="6"/>
      <c r="SJC121" s="6"/>
      <c r="SJD121" s="6"/>
      <c r="SJE121" s="6"/>
      <c r="SJF121" s="6"/>
      <c r="SJG121" s="6"/>
      <c r="SJH121" s="6"/>
      <c r="SJI121" s="6"/>
      <c r="SJJ121" s="6"/>
      <c r="SJK121" s="6"/>
      <c r="SJL121" s="6"/>
      <c r="SJM121" s="6"/>
      <c r="SJN121" s="6"/>
      <c r="SJO121" s="6"/>
      <c r="SJP121" s="6"/>
      <c r="SJQ121" s="6"/>
      <c r="SJR121" s="6"/>
      <c r="SJS121" s="6"/>
      <c r="SJT121" s="6"/>
      <c r="SJU121" s="6"/>
      <c r="SJV121" s="6"/>
      <c r="SJW121" s="6"/>
      <c r="SJX121" s="6"/>
      <c r="SJY121" s="6"/>
      <c r="SJZ121" s="6"/>
      <c r="SKA121" s="6"/>
      <c r="SKB121" s="6"/>
      <c r="SKC121" s="6"/>
      <c r="SKD121" s="6"/>
      <c r="SKE121" s="6"/>
      <c r="SKF121" s="6"/>
      <c r="SKG121" s="6"/>
      <c r="SKH121" s="6"/>
      <c r="SKI121" s="6"/>
      <c r="SKJ121" s="6"/>
      <c r="SKK121" s="6"/>
      <c r="SKL121" s="6"/>
      <c r="SKM121" s="6"/>
      <c r="SKN121" s="6"/>
      <c r="SKO121" s="6"/>
      <c r="SKP121" s="6"/>
      <c r="SKQ121" s="6"/>
      <c r="SKR121" s="6"/>
      <c r="SKS121" s="6"/>
      <c r="SKT121" s="6"/>
      <c r="SKU121" s="6"/>
      <c r="SKV121" s="6"/>
      <c r="SKW121" s="6"/>
      <c r="SKX121" s="6"/>
      <c r="SKY121" s="6"/>
      <c r="SKZ121" s="6"/>
      <c r="SLA121" s="6"/>
      <c r="SLB121" s="6"/>
      <c r="SLC121" s="6"/>
      <c r="SLD121" s="6"/>
      <c r="SLE121" s="6"/>
      <c r="SLF121" s="6"/>
      <c r="SLG121" s="6"/>
      <c r="SLH121" s="6"/>
      <c r="SLI121" s="6"/>
      <c r="SLJ121" s="6"/>
      <c r="SLK121" s="6"/>
      <c r="SLL121" s="6"/>
      <c r="SLM121" s="6"/>
      <c r="SLN121" s="6"/>
      <c r="SLO121" s="6"/>
      <c r="SLP121" s="6"/>
      <c r="SLQ121" s="6"/>
      <c r="SLR121" s="6"/>
      <c r="SLS121" s="6"/>
      <c r="SLT121" s="6"/>
      <c r="SLU121" s="6"/>
      <c r="SLV121" s="6"/>
      <c r="SLW121" s="6"/>
      <c r="SLX121" s="6"/>
      <c r="SLY121" s="6"/>
      <c r="SLZ121" s="6"/>
      <c r="SMA121" s="6"/>
      <c r="SMB121" s="6"/>
      <c r="SMC121" s="6"/>
      <c r="SMD121" s="6"/>
      <c r="SME121" s="6"/>
      <c r="SMF121" s="6"/>
      <c r="SMG121" s="6"/>
      <c r="SMH121" s="6"/>
      <c r="SMI121" s="6"/>
      <c r="SMJ121" s="6"/>
      <c r="SMK121" s="6"/>
      <c r="SML121" s="6"/>
      <c r="SMM121" s="6"/>
      <c r="SMN121" s="6"/>
      <c r="SMO121" s="6"/>
      <c r="SMP121" s="6"/>
      <c r="SMQ121" s="6"/>
      <c r="SMR121" s="6"/>
      <c r="SMS121" s="6"/>
      <c r="SMT121" s="6"/>
      <c r="SMU121" s="6"/>
      <c r="SMV121" s="6"/>
      <c r="SMW121" s="6"/>
      <c r="SMX121" s="6"/>
      <c r="SMY121" s="6"/>
      <c r="SMZ121" s="6"/>
      <c r="SNA121" s="6"/>
      <c r="SNB121" s="6"/>
      <c r="SNC121" s="6"/>
      <c r="SND121" s="6"/>
      <c r="SNE121" s="6"/>
      <c r="SNF121" s="6"/>
      <c r="SNG121" s="6"/>
      <c r="SNH121" s="6"/>
      <c r="SNI121" s="6"/>
      <c r="SNJ121" s="6"/>
      <c r="SNK121" s="6"/>
      <c r="SNL121" s="6"/>
      <c r="SNM121" s="6"/>
      <c r="SNN121" s="6"/>
      <c r="SNO121" s="6"/>
      <c r="SNP121" s="6"/>
      <c r="SNQ121" s="6"/>
      <c r="SNR121" s="6"/>
      <c r="SNS121" s="6"/>
      <c r="SNT121" s="6"/>
      <c r="SNU121" s="6"/>
      <c r="SNV121" s="6"/>
      <c r="SNW121" s="6"/>
      <c r="SNX121" s="6"/>
      <c r="SNY121" s="6"/>
      <c r="SNZ121" s="6"/>
      <c r="SOA121" s="6"/>
      <c r="SOB121" s="6"/>
      <c r="SOC121" s="6"/>
      <c r="SOD121" s="6"/>
      <c r="SOE121" s="6"/>
      <c r="SOF121" s="6"/>
      <c r="SOG121" s="6"/>
      <c r="SOH121" s="6"/>
      <c r="SOI121" s="6"/>
      <c r="SOJ121" s="6"/>
      <c r="SOK121" s="6"/>
      <c r="SOL121" s="6"/>
      <c r="SOM121" s="6"/>
      <c r="SON121" s="6"/>
      <c r="SOO121" s="6"/>
      <c r="SOP121" s="6"/>
      <c r="SOQ121" s="6"/>
      <c r="SOR121" s="6"/>
      <c r="SOS121" s="6"/>
      <c r="SOT121" s="6"/>
      <c r="SOU121" s="6"/>
      <c r="SOV121" s="6"/>
      <c r="SOW121" s="6"/>
      <c r="SOX121" s="6"/>
      <c r="SOY121" s="6"/>
      <c r="SOZ121" s="6"/>
      <c r="SPA121" s="6"/>
      <c r="SPB121" s="6"/>
      <c r="SPC121" s="6"/>
      <c r="SPD121" s="6"/>
      <c r="SPE121" s="6"/>
      <c r="SPF121" s="6"/>
      <c r="SPG121" s="6"/>
      <c r="SPH121" s="6"/>
      <c r="SPI121" s="6"/>
      <c r="SPJ121" s="6"/>
      <c r="SPK121" s="6"/>
      <c r="SPL121" s="6"/>
      <c r="SPM121" s="6"/>
      <c r="SPN121" s="6"/>
      <c r="SPO121" s="6"/>
      <c r="SPP121" s="6"/>
      <c r="SPQ121" s="6"/>
      <c r="SPR121" s="6"/>
      <c r="SPS121" s="6"/>
      <c r="SPT121" s="6"/>
      <c r="SPU121" s="6"/>
      <c r="SPV121" s="6"/>
      <c r="SPW121" s="6"/>
      <c r="SPX121" s="6"/>
      <c r="SPY121" s="6"/>
      <c r="SPZ121" s="6"/>
      <c r="SQA121" s="6"/>
      <c r="SQB121" s="6"/>
      <c r="SQC121" s="6"/>
      <c r="SQD121" s="6"/>
      <c r="SQE121" s="6"/>
      <c r="SQF121" s="6"/>
      <c r="SQG121" s="6"/>
      <c r="SQH121" s="6"/>
      <c r="SQI121" s="6"/>
      <c r="SQJ121" s="6"/>
      <c r="SQK121" s="6"/>
      <c r="SQL121" s="6"/>
      <c r="SQM121" s="6"/>
      <c r="SQN121" s="6"/>
      <c r="SQO121" s="6"/>
      <c r="SQP121" s="6"/>
      <c r="SQQ121" s="6"/>
      <c r="SQR121" s="6"/>
      <c r="SQS121" s="6"/>
      <c r="SQT121" s="6"/>
      <c r="SQU121" s="6"/>
      <c r="SQV121" s="6"/>
      <c r="SQW121" s="6"/>
      <c r="SQX121" s="6"/>
      <c r="SQY121" s="6"/>
      <c r="SQZ121" s="6"/>
      <c r="SRA121" s="6"/>
      <c r="SRB121" s="6"/>
      <c r="SRC121" s="6"/>
      <c r="SRD121" s="6"/>
      <c r="SRE121" s="6"/>
      <c r="SRF121" s="6"/>
      <c r="SRG121" s="6"/>
      <c r="SRH121" s="6"/>
      <c r="SRI121" s="6"/>
      <c r="SRJ121" s="6"/>
      <c r="SRK121" s="6"/>
      <c r="SRL121" s="6"/>
      <c r="SRM121" s="6"/>
      <c r="SRN121" s="6"/>
      <c r="SRO121" s="6"/>
      <c r="SRP121" s="6"/>
      <c r="SRQ121" s="6"/>
      <c r="SRR121" s="6"/>
      <c r="SRS121" s="6"/>
      <c r="SRT121" s="6"/>
      <c r="SRU121" s="6"/>
      <c r="SRV121" s="6"/>
      <c r="SRW121" s="6"/>
      <c r="SRX121" s="6"/>
      <c r="SRY121" s="6"/>
      <c r="SRZ121" s="6"/>
      <c r="SSA121" s="6"/>
      <c r="SSB121" s="6"/>
      <c r="SSC121" s="6"/>
      <c r="SSD121" s="6"/>
      <c r="SSE121" s="6"/>
      <c r="SSF121" s="6"/>
      <c r="SSG121" s="6"/>
      <c r="SSH121" s="6"/>
      <c r="SSI121" s="6"/>
      <c r="SSJ121" s="6"/>
      <c r="SSK121" s="6"/>
      <c r="SSL121" s="6"/>
      <c r="SSM121" s="6"/>
      <c r="SSN121" s="6"/>
      <c r="SSO121" s="6"/>
      <c r="SSP121" s="6"/>
      <c r="SSQ121" s="6"/>
      <c r="SSR121" s="6"/>
      <c r="SSS121" s="6"/>
      <c r="SST121" s="6"/>
      <c r="SSU121" s="6"/>
      <c r="SSV121" s="6"/>
      <c r="SSW121" s="6"/>
      <c r="SSX121" s="6"/>
      <c r="SSY121" s="6"/>
      <c r="SSZ121" s="6"/>
      <c r="STA121" s="6"/>
      <c r="STB121" s="6"/>
      <c r="STC121" s="6"/>
      <c r="STD121" s="6"/>
      <c r="STE121" s="6"/>
      <c r="STF121" s="6"/>
      <c r="STG121" s="6"/>
      <c r="STH121" s="6"/>
      <c r="STI121" s="6"/>
      <c r="STJ121" s="6"/>
      <c r="STK121" s="6"/>
      <c r="STL121" s="6"/>
      <c r="STM121" s="6"/>
      <c r="STN121" s="6"/>
      <c r="STO121" s="6"/>
      <c r="STP121" s="6"/>
      <c r="STQ121" s="6"/>
      <c r="STR121" s="6"/>
      <c r="STS121" s="6"/>
      <c r="STT121" s="6"/>
      <c r="STU121" s="6"/>
      <c r="STV121" s="6"/>
      <c r="STW121" s="6"/>
      <c r="STX121" s="6"/>
      <c r="STY121" s="6"/>
      <c r="STZ121" s="6"/>
      <c r="SUA121" s="6"/>
      <c r="SUB121" s="6"/>
      <c r="SUC121" s="6"/>
      <c r="SUD121" s="6"/>
      <c r="SUE121" s="6"/>
      <c r="SUF121" s="6"/>
      <c r="SUG121" s="6"/>
      <c r="SUH121" s="6"/>
      <c r="SUI121" s="6"/>
      <c r="SUJ121" s="6"/>
      <c r="SUK121" s="6"/>
      <c r="SUL121" s="6"/>
      <c r="SUM121" s="6"/>
      <c r="SUN121" s="6"/>
      <c r="SUO121" s="6"/>
      <c r="SUP121" s="6"/>
      <c r="SUQ121" s="6"/>
      <c r="SUR121" s="6"/>
      <c r="SUS121" s="6"/>
      <c r="SUT121" s="6"/>
      <c r="SUU121" s="6"/>
      <c r="SUV121" s="6"/>
      <c r="SUW121" s="6"/>
      <c r="SUX121" s="6"/>
      <c r="SUY121" s="6"/>
      <c r="SUZ121" s="6"/>
      <c r="SVA121" s="6"/>
      <c r="SVB121" s="6"/>
      <c r="SVC121" s="6"/>
      <c r="SVD121" s="6"/>
      <c r="SVE121" s="6"/>
      <c r="SVF121" s="6"/>
      <c r="SVG121" s="6"/>
      <c r="SVH121" s="6"/>
      <c r="SVI121" s="6"/>
      <c r="SVJ121" s="6"/>
      <c r="SVK121" s="6"/>
      <c r="SVL121" s="6"/>
      <c r="SVM121" s="6"/>
      <c r="SVN121" s="6"/>
      <c r="SVO121" s="6"/>
      <c r="SVP121" s="6"/>
      <c r="SVQ121" s="6"/>
      <c r="SVR121" s="6"/>
      <c r="SVS121" s="6"/>
      <c r="SVT121" s="6"/>
      <c r="SVU121" s="6"/>
      <c r="SVV121" s="6"/>
      <c r="SVW121" s="6"/>
      <c r="SVX121" s="6"/>
      <c r="SVY121" s="6"/>
      <c r="SVZ121" s="6"/>
      <c r="SWA121" s="6"/>
      <c r="SWB121" s="6"/>
      <c r="SWC121" s="6"/>
      <c r="SWD121" s="6"/>
      <c r="SWE121" s="6"/>
      <c r="SWF121" s="6"/>
      <c r="SWG121" s="6"/>
      <c r="SWH121" s="6"/>
      <c r="SWI121" s="6"/>
      <c r="SWJ121" s="6"/>
      <c r="SWK121" s="6"/>
      <c r="SWL121" s="6"/>
      <c r="SWM121" s="6"/>
      <c r="SWN121" s="6"/>
      <c r="SWO121" s="6"/>
      <c r="SWP121" s="6"/>
      <c r="SWQ121" s="6"/>
      <c r="SWR121" s="6"/>
      <c r="SWS121" s="6"/>
      <c r="SWT121" s="6"/>
      <c r="SWU121" s="6"/>
      <c r="SWV121" s="6"/>
      <c r="SWW121" s="6"/>
      <c r="SWX121" s="6"/>
      <c r="SWY121" s="6"/>
      <c r="SWZ121" s="6"/>
      <c r="SXA121" s="6"/>
      <c r="SXB121" s="6"/>
      <c r="SXC121" s="6"/>
      <c r="SXD121" s="6"/>
      <c r="SXE121" s="6"/>
      <c r="SXF121" s="6"/>
      <c r="SXG121" s="6"/>
      <c r="SXH121" s="6"/>
      <c r="SXI121" s="6"/>
      <c r="SXJ121" s="6"/>
      <c r="SXK121" s="6"/>
      <c r="SXL121" s="6"/>
      <c r="SXM121" s="6"/>
      <c r="SXN121" s="6"/>
      <c r="SXO121" s="6"/>
      <c r="SXP121" s="6"/>
      <c r="SXQ121" s="6"/>
      <c r="SXR121" s="6"/>
      <c r="SXS121" s="6"/>
      <c r="SXT121" s="6"/>
      <c r="SXU121" s="6"/>
      <c r="SXV121" s="6"/>
      <c r="SXW121" s="6"/>
      <c r="SXX121" s="6"/>
      <c r="SXY121" s="6"/>
      <c r="SXZ121" s="6"/>
      <c r="SYA121" s="6"/>
      <c r="SYB121" s="6"/>
      <c r="SYC121" s="6"/>
      <c r="SYD121" s="6"/>
      <c r="SYE121" s="6"/>
      <c r="SYF121" s="6"/>
      <c r="SYG121" s="6"/>
      <c r="SYH121" s="6"/>
      <c r="SYI121" s="6"/>
      <c r="SYJ121" s="6"/>
      <c r="SYK121" s="6"/>
      <c r="SYL121" s="6"/>
      <c r="SYM121" s="6"/>
      <c r="SYN121" s="6"/>
      <c r="SYO121" s="6"/>
      <c r="SYP121" s="6"/>
      <c r="SYQ121" s="6"/>
      <c r="SYR121" s="6"/>
      <c r="SYS121" s="6"/>
      <c r="SYT121" s="6"/>
      <c r="SYU121" s="6"/>
      <c r="SYV121" s="6"/>
      <c r="SYW121" s="6"/>
      <c r="SYX121" s="6"/>
      <c r="SYY121" s="6"/>
      <c r="SYZ121" s="6"/>
      <c r="SZA121" s="6"/>
      <c r="SZB121" s="6"/>
      <c r="SZC121" s="6"/>
      <c r="SZD121" s="6"/>
      <c r="SZE121" s="6"/>
      <c r="SZF121" s="6"/>
      <c r="SZG121" s="6"/>
      <c r="SZH121" s="6"/>
      <c r="SZI121" s="6"/>
      <c r="SZJ121" s="6"/>
      <c r="SZK121" s="6"/>
      <c r="SZL121" s="6"/>
      <c r="SZM121" s="6"/>
      <c r="SZN121" s="6"/>
      <c r="SZO121" s="6"/>
      <c r="SZP121" s="6"/>
      <c r="SZQ121" s="6"/>
      <c r="SZR121" s="6"/>
      <c r="SZS121" s="6"/>
      <c r="SZT121" s="6"/>
      <c r="SZU121" s="6"/>
      <c r="SZV121" s="6"/>
      <c r="SZW121" s="6"/>
      <c r="SZX121" s="6"/>
      <c r="SZY121" s="6"/>
      <c r="SZZ121" s="6"/>
      <c r="TAA121" s="6"/>
      <c r="TAB121" s="6"/>
      <c r="TAC121" s="6"/>
      <c r="TAD121" s="6"/>
      <c r="TAE121" s="6"/>
      <c r="TAF121" s="6"/>
      <c r="TAG121" s="6"/>
      <c r="TAH121" s="6"/>
      <c r="TAI121" s="6"/>
      <c r="TAJ121" s="6"/>
      <c r="TAK121" s="6"/>
      <c r="TAL121" s="6"/>
      <c r="TAM121" s="6"/>
      <c r="TAN121" s="6"/>
      <c r="TAO121" s="6"/>
      <c r="TAP121" s="6"/>
      <c r="TAQ121" s="6"/>
      <c r="TAR121" s="6"/>
      <c r="TAS121" s="6"/>
      <c r="TAT121" s="6"/>
      <c r="TAU121" s="6"/>
      <c r="TAV121" s="6"/>
      <c r="TAW121" s="6"/>
      <c r="TAX121" s="6"/>
      <c r="TAY121" s="6"/>
      <c r="TAZ121" s="6"/>
      <c r="TBA121" s="6"/>
      <c r="TBB121" s="6"/>
      <c r="TBC121" s="6"/>
      <c r="TBD121" s="6"/>
      <c r="TBE121" s="6"/>
      <c r="TBF121" s="6"/>
      <c r="TBG121" s="6"/>
      <c r="TBH121" s="6"/>
      <c r="TBI121" s="6"/>
      <c r="TBJ121" s="6"/>
      <c r="TBK121" s="6"/>
      <c r="TBL121" s="6"/>
      <c r="TBM121" s="6"/>
      <c r="TBN121" s="6"/>
      <c r="TBO121" s="6"/>
      <c r="TBP121" s="6"/>
      <c r="TBQ121" s="6"/>
      <c r="TBR121" s="6"/>
      <c r="TBS121" s="6"/>
      <c r="TBT121" s="6"/>
      <c r="TBU121" s="6"/>
      <c r="TBV121" s="6"/>
      <c r="TBW121" s="6"/>
      <c r="TBX121" s="6"/>
      <c r="TBY121" s="6"/>
      <c r="TBZ121" s="6"/>
      <c r="TCA121" s="6"/>
      <c r="TCB121" s="6"/>
      <c r="TCC121" s="6"/>
      <c r="TCD121" s="6"/>
      <c r="TCE121" s="6"/>
      <c r="TCF121" s="6"/>
      <c r="TCG121" s="6"/>
      <c r="TCH121" s="6"/>
      <c r="TCI121" s="6"/>
      <c r="TCJ121" s="6"/>
      <c r="TCK121" s="6"/>
      <c r="TCL121" s="6"/>
      <c r="TCM121" s="6"/>
      <c r="TCN121" s="6"/>
      <c r="TCO121" s="6"/>
      <c r="TCP121" s="6"/>
      <c r="TCQ121" s="6"/>
      <c r="TCR121" s="6"/>
      <c r="TCS121" s="6"/>
      <c r="TCT121" s="6"/>
      <c r="TCU121" s="6"/>
      <c r="TCV121" s="6"/>
      <c r="TCW121" s="6"/>
      <c r="TCX121" s="6"/>
      <c r="TCY121" s="6"/>
      <c r="TCZ121" s="6"/>
      <c r="TDA121" s="6"/>
      <c r="TDB121" s="6"/>
      <c r="TDC121" s="6"/>
      <c r="TDD121" s="6"/>
      <c r="TDE121" s="6"/>
      <c r="TDF121" s="6"/>
      <c r="TDG121" s="6"/>
      <c r="TDH121" s="6"/>
      <c r="TDI121" s="6"/>
      <c r="TDJ121" s="6"/>
      <c r="TDK121" s="6"/>
      <c r="TDL121" s="6"/>
      <c r="TDM121" s="6"/>
      <c r="TDN121" s="6"/>
      <c r="TDO121" s="6"/>
      <c r="TDP121" s="6"/>
      <c r="TDQ121" s="6"/>
      <c r="TDR121" s="6"/>
      <c r="TDS121" s="6"/>
      <c r="TDT121" s="6"/>
      <c r="TDU121" s="6"/>
      <c r="TDV121" s="6"/>
      <c r="TDW121" s="6"/>
      <c r="TDX121" s="6"/>
      <c r="TDY121" s="6"/>
      <c r="TDZ121" s="6"/>
      <c r="TEA121" s="6"/>
      <c r="TEB121" s="6"/>
      <c r="TEC121" s="6"/>
      <c r="TED121" s="6"/>
      <c r="TEE121" s="6"/>
      <c r="TEF121" s="6"/>
      <c r="TEG121" s="6"/>
      <c r="TEH121" s="6"/>
      <c r="TEI121" s="6"/>
      <c r="TEJ121" s="6"/>
      <c r="TEK121" s="6"/>
      <c r="TEL121" s="6"/>
      <c r="TEM121" s="6"/>
      <c r="TEN121" s="6"/>
      <c r="TEO121" s="6"/>
      <c r="TEP121" s="6"/>
      <c r="TEQ121" s="6"/>
      <c r="TER121" s="6"/>
      <c r="TES121" s="6"/>
      <c r="TET121" s="6"/>
      <c r="TEU121" s="6"/>
      <c r="TEV121" s="6"/>
      <c r="TEW121" s="6"/>
      <c r="TEX121" s="6"/>
      <c r="TEY121" s="6"/>
      <c r="TEZ121" s="6"/>
      <c r="TFA121" s="6"/>
      <c r="TFB121" s="6"/>
      <c r="TFC121" s="6"/>
      <c r="TFD121" s="6"/>
      <c r="TFE121" s="6"/>
      <c r="TFF121" s="6"/>
      <c r="TFG121" s="6"/>
      <c r="TFH121" s="6"/>
      <c r="TFI121" s="6"/>
      <c r="TFJ121" s="6"/>
      <c r="TFK121" s="6"/>
      <c r="TFL121" s="6"/>
      <c r="TFM121" s="6"/>
      <c r="TFN121" s="6"/>
      <c r="TFO121" s="6"/>
      <c r="TFP121" s="6"/>
      <c r="TFQ121" s="6"/>
      <c r="TFR121" s="6"/>
      <c r="TFS121" s="6"/>
      <c r="TFT121" s="6"/>
      <c r="TFU121" s="6"/>
      <c r="TFV121" s="6"/>
      <c r="TFW121" s="6"/>
      <c r="TFX121" s="6"/>
      <c r="TFY121" s="6"/>
      <c r="TFZ121" s="6"/>
      <c r="TGA121" s="6"/>
      <c r="TGB121" s="6"/>
      <c r="TGC121" s="6"/>
      <c r="TGD121" s="6"/>
      <c r="TGE121" s="6"/>
      <c r="TGF121" s="6"/>
      <c r="TGG121" s="6"/>
      <c r="TGH121" s="6"/>
      <c r="TGI121" s="6"/>
      <c r="TGJ121" s="6"/>
      <c r="TGK121" s="6"/>
      <c r="TGL121" s="6"/>
      <c r="TGM121" s="6"/>
      <c r="TGN121" s="6"/>
      <c r="TGO121" s="6"/>
      <c r="TGP121" s="6"/>
      <c r="TGQ121" s="6"/>
      <c r="TGR121" s="6"/>
      <c r="TGS121" s="6"/>
      <c r="TGT121" s="6"/>
      <c r="TGU121" s="6"/>
      <c r="TGV121" s="6"/>
      <c r="TGW121" s="6"/>
      <c r="TGX121" s="6"/>
      <c r="TGY121" s="6"/>
      <c r="TGZ121" s="6"/>
      <c r="THA121" s="6"/>
      <c r="THB121" s="6"/>
      <c r="THC121" s="6"/>
      <c r="THD121" s="6"/>
      <c r="THE121" s="6"/>
      <c r="THF121" s="6"/>
      <c r="THG121" s="6"/>
      <c r="THH121" s="6"/>
      <c r="THI121" s="6"/>
      <c r="THJ121" s="6"/>
      <c r="THK121" s="6"/>
      <c r="THL121" s="6"/>
      <c r="THM121" s="6"/>
      <c r="THN121" s="6"/>
      <c r="THO121" s="6"/>
      <c r="THP121" s="6"/>
      <c r="THQ121" s="6"/>
      <c r="THR121" s="6"/>
      <c r="THS121" s="6"/>
      <c r="THT121" s="6"/>
      <c r="THU121" s="6"/>
      <c r="THV121" s="6"/>
      <c r="THW121" s="6"/>
      <c r="THX121" s="6"/>
      <c r="THY121" s="6"/>
      <c r="THZ121" s="6"/>
      <c r="TIA121" s="6"/>
      <c r="TIB121" s="6"/>
      <c r="TIC121" s="6"/>
      <c r="TID121" s="6"/>
      <c r="TIE121" s="6"/>
      <c r="TIF121" s="6"/>
      <c r="TIG121" s="6"/>
      <c r="TIH121" s="6"/>
      <c r="TII121" s="6"/>
      <c r="TIJ121" s="6"/>
      <c r="TIK121" s="6"/>
      <c r="TIL121" s="6"/>
      <c r="TIM121" s="6"/>
      <c r="TIN121" s="6"/>
      <c r="TIO121" s="6"/>
      <c r="TIP121" s="6"/>
      <c r="TIQ121" s="6"/>
      <c r="TIR121" s="6"/>
      <c r="TIS121" s="6"/>
      <c r="TIT121" s="6"/>
      <c r="TIU121" s="6"/>
      <c r="TIV121" s="6"/>
      <c r="TIW121" s="6"/>
      <c r="TIX121" s="6"/>
      <c r="TIY121" s="6"/>
      <c r="TIZ121" s="6"/>
      <c r="TJA121" s="6"/>
      <c r="TJB121" s="6"/>
      <c r="TJC121" s="6"/>
      <c r="TJD121" s="6"/>
      <c r="TJE121" s="6"/>
      <c r="TJF121" s="6"/>
      <c r="TJG121" s="6"/>
      <c r="TJH121" s="6"/>
      <c r="TJI121" s="6"/>
      <c r="TJJ121" s="6"/>
      <c r="TJK121" s="6"/>
      <c r="TJL121" s="6"/>
      <c r="TJM121" s="6"/>
      <c r="TJN121" s="6"/>
      <c r="TJO121" s="6"/>
      <c r="TJP121" s="6"/>
      <c r="TJQ121" s="6"/>
      <c r="TJR121" s="6"/>
      <c r="TJS121" s="6"/>
      <c r="TJT121" s="6"/>
      <c r="TJU121" s="6"/>
      <c r="TJV121" s="6"/>
      <c r="TJW121" s="6"/>
      <c r="TJX121" s="6"/>
      <c r="TJY121" s="6"/>
      <c r="TJZ121" s="6"/>
      <c r="TKA121" s="6"/>
      <c r="TKB121" s="6"/>
      <c r="TKC121" s="6"/>
      <c r="TKD121" s="6"/>
      <c r="TKE121" s="6"/>
      <c r="TKF121" s="6"/>
      <c r="TKG121" s="6"/>
      <c r="TKH121" s="6"/>
      <c r="TKI121" s="6"/>
      <c r="TKJ121" s="6"/>
      <c r="TKK121" s="6"/>
      <c r="TKL121" s="6"/>
      <c r="TKM121" s="6"/>
      <c r="TKN121" s="6"/>
      <c r="TKO121" s="6"/>
      <c r="TKP121" s="6"/>
      <c r="TKQ121" s="6"/>
      <c r="TKR121" s="6"/>
      <c r="TKS121" s="6"/>
      <c r="TKT121" s="6"/>
      <c r="TKU121" s="6"/>
      <c r="TKV121" s="6"/>
      <c r="TKW121" s="6"/>
      <c r="TKX121" s="6"/>
      <c r="TKY121" s="6"/>
      <c r="TKZ121" s="6"/>
      <c r="TLA121" s="6"/>
      <c r="TLB121" s="6"/>
      <c r="TLC121" s="6"/>
      <c r="TLD121" s="6"/>
      <c r="TLE121" s="6"/>
      <c r="TLF121" s="6"/>
      <c r="TLG121" s="6"/>
      <c r="TLH121" s="6"/>
      <c r="TLI121" s="6"/>
      <c r="TLJ121" s="6"/>
      <c r="TLK121" s="6"/>
      <c r="TLL121" s="6"/>
      <c r="TLM121" s="6"/>
      <c r="TLN121" s="6"/>
      <c r="TLO121" s="6"/>
      <c r="TLP121" s="6"/>
      <c r="TLQ121" s="6"/>
      <c r="TLR121" s="6"/>
      <c r="TLS121" s="6"/>
      <c r="TLT121" s="6"/>
      <c r="TLU121" s="6"/>
      <c r="TLV121" s="6"/>
      <c r="TLW121" s="6"/>
      <c r="TLX121" s="6"/>
      <c r="TLY121" s="6"/>
      <c r="TLZ121" s="6"/>
      <c r="TMA121" s="6"/>
      <c r="TMB121" s="6"/>
      <c r="TMC121" s="6"/>
      <c r="TMD121" s="6"/>
      <c r="TME121" s="6"/>
      <c r="TMF121" s="6"/>
      <c r="TMG121" s="6"/>
      <c r="TMH121" s="6"/>
      <c r="TMI121" s="6"/>
      <c r="TMJ121" s="6"/>
      <c r="TMK121" s="6"/>
      <c r="TML121" s="6"/>
      <c r="TMM121" s="6"/>
      <c r="TMN121" s="6"/>
      <c r="TMO121" s="6"/>
      <c r="TMP121" s="6"/>
      <c r="TMQ121" s="6"/>
      <c r="TMR121" s="6"/>
      <c r="TMS121" s="6"/>
      <c r="TMT121" s="6"/>
      <c r="TMU121" s="6"/>
      <c r="TMV121" s="6"/>
      <c r="TMW121" s="6"/>
      <c r="TMX121" s="6"/>
      <c r="TMY121" s="6"/>
      <c r="TMZ121" s="6"/>
      <c r="TNA121" s="6"/>
      <c r="TNB121" s="6"/>
      <c r="TNC121" s="6"/>
      <c r="TND121" s="6"/>
      <c r="TNE121" s="6"/>
      <c r="TNF121" s="6"/>
      <c r="TNG121" s="6"/>
      <c r="TNH121" s="6"/>
      <c r="TNI121" s="6"/>
      <c r="TNJ121" s="6"/>
      <c r="TNK121" s="6"/>
      <c r="TNL121" s="6"/>
      <c r="TNM121" s="6"/>
      <c r="TNN121" s="6"/>
      <c r="TNO121" s="6"/>
      <c r="TNP121" s="6"/>
      <c r="TNQ121" s="6"/>
      <c r="TNR121" s="6"/>
      <c r="TNS121" s="6"/>
      <c r="TNT121" s="6"/>
      <c r="TNU121" s="6"/>
      <c r="TNV121" s="6"/>
      <c r="TNW121" s="6"/>
      <c r="TNX121" s="6"/>
      <c r="TNY121" s="6"/>
      <c r="TNZ121" s="6"/>
      <c r="TOA121" s="6"/>
      <c r="TOB121" s="6"/>
      <c r="TOC121" s="6"/>
      <c r="TOD121" s="6"/>
      <c r="TOE121" s="6"/>
      <c r="TOF121" s="6"/>
      <c r="TOG121" s="6"/>
      <c r="TOH121" s="6"/>
      <c r="TOI121" s="6"/>
      <c r="TOJ121" s="6"/>
      <c r="TOK121" s="6"/>
      <c r="TOL121" s="6"/>
      <c r="TOM121" s="6"/>
      <c r="TON121" s="6"/>
      <c r="TOO121" s="6"/>
      <c r="TOP121" s="6"/>
      <c r="TOQ121" s="6"/>
      <c r="TOR121" s="6"/>
      <c r="TOS121" s="6"/>
      <c r="TOT121" s="6"/>
      <c r="TOU121" s="6"/>
      <c r="TOV121" s="6"/>
      <c r="TOW121" s="6"/>
      <c r="TOX121" s="6"/>
      <c r="TOY121" s="6"/>
      <c r="TOZ121" s="6"/>
      <c r="TPA121" s="6"/>
      <c r="TPB121" s="6"/>
      <c r="TPC121" s="6"/>
      <c r="TPD121" s="6"/>
      <c r="TPE121" s="6"/>
      <c r="TPF121" s="6"/>
      <c r="TPG121" s="6"/>
      <c r="TPH121" s="6"/>
      <c r="TPI121" s="6"/>
      <c r="TPJ121" s="6"/>
      <c r="TPK121" s="6"/>
      <c r="TPL121" s="6"/>
      <c r="TPM121" s="6"/>
      <c r="TPN121" s="6"/>
      <c r="TPO121" s="6"/>
      <c r="TPP121" s="6"/>
      <c r="TPQ121" s="6"/>
      <c r="TPR121" s="6"/>
      <c r="TPS121" s="6"/>
      <c r="TPT121" s="6"/>
      <c r="TPU121" s="6"/>
      <c r="TPV121" s="6"/>
      <c r="TPW121" s="6"/>
      <c r="TPX121" s="6"/>
      <c r="TPY121" s="6"/>
      <c r="TPZ121" s="6"/>
      <c r="TQA121" s="6"/>
      <c r="TQB121" s="6"/>
      <c r="TQC121" s="6"/>
      <c r="TQD121" s="6"/>
      <c r="TQE121" s="6"/>
      <c r="TQF121" s="6"/>
      <c r="TQG121" s="6"/>
      <c r="TQH121" s="6"/>
      <c r="TQI121" s="6"/>
      <c r="TQJ121" s="6"/>
      <c r="TQK121" s="6"/>
      <c r="TQL121" s="6"/>
      <c r="TQM121" s="6"/>
      <c r="TQN121" s="6"/>
      <c r="TQO121" s="6"/>
      <c r="TQP121" s="6"/>
      <c r="TQQ121" s="6"/>
      <c r="TQR121" s="6"/>
      <c r="TQS121" s="6"/>
      <c r="TQT121" s="6"/>
      <c r="TQU121" s="6"/>
      <c r="TQV121" s="6"/>
      <c r="TQW121" s="6"/>
      <c r="TQX121" s="6"/>
      <c r="TQY121" s="6"/>
      <c r="TQZ121" s="6"/>
      <c r="TRA121" s="6"/>
      <c r="TRB121" s="6"/>
      <c r="TRC121" s="6"/>
      <c r="TRD121" s="6"/>
      <c r="TRE121" s="6"/>
      <c r="TRF121" s="6"/>
      <c r="TRG121" s="6"/>
      <c r="TRH121" s="6"/>
      <c r="TRI121" s="6"/>
      <c r="TRJ121" s="6"/>
      <c r="TRK121" s="6"/>
      <c r="TRL121" s="6"/>
      <c r="TRM121" s="6"/>
      <c r="TRN121" s="6"/>
      <c r="TRO121" s="6"/>
      <c r="TRP121" s="6"/>
      <c r="TRQ121" s="6"/>
      <c r="TRR121" s="6"/>
      <c r="TRS121" s="6"/>
      <c r="TRT121" s="6"/>
      <c r="TRU121" s="6"/>
      <c r="TRV121" s="6"/>
      <c r="TRW121" s="6"/>
      <c r="TRX121" s="6"/>
      <c r="TRY121" s="6"/>
      <c r="TRZ121" s="6"/>
      <c r="TSA121" s="6"/>
      <c r="TSB121" s="6"/>
      <c r="TSC121" s="6"/>
      <c r="TSD121" s="6"/>
      <c r="TSE121" s="6"/>
      <c r="TSF121" s="6"/>
      <c r="TSG121" s="6"/>
      <c r="TSH121" s="6"/>
      <c r="TSI121" s="6"/>
      <c r="TSJ121" s="6"/>
      <c r="TSK121" s="6"/>
      <c r="TSL121" s="6"/>
      <c r="TSM121" s="6"/>
      <c r="TSN121" s="6"/>
      <c r="TSO121" s="6"/>
      <c r="TSP121" s="6"/>
      <c r="TSQ121" s="6"/>
      <c r="TSR121" s="6"/>
      <c r="TSS121" s="6"/>
      <c r="TST121" s="6"/>
      <c r="TSU121" s="6"/>
      <c r="TSV121" s="6"/>
      <c r="TSW121" s="6"/>
      <c r="TSX121" s="6"/>
      <c r="TSY121" s="6"/>
      <c r="TSZ121" s="6"/>
      <c r="TTA121" s="6"/>
      <c r="TTB121" s="6"/>
      <c r="TTC121" s="6"/>
      <c r="TTD121" s="6"/>
      <c r="TTE121" s="6"/>
      <c r="TTF121" s="6"/>
      <c r="TTG121" s="6"/>
      <c r="TTH121" s="6"/>
      <c r="TTI121" s="6"/>
      <c r="TTJ121" s="6"/>
      <c r="TTK121" s="6"/>
      <c r="TTL121" s="6"/>
      <c r="TTM121" s="6"/>
      <c r="TTN121" s="6"/>
      <c r="TTO121" s="6"/>
      <c r="TTP121" s="6"/>
      <c r="TTQ121" s="6"/>
      <c r="TTR121" s="6"/>
      <c r="TTS121" s="6"/>
      <c r="TTT121" s="6"/>
      <c r="TTU121" s="6"/>
      <c r="TTV121" s="6"/>
      <c r="TTW121" s="6"/>
      <c r="TTX121" s="6"/>
      <c r="TTY121" s="6"/>
      <c r="TTZ121" s="6"/>
      <c r="TUA121" s="6"/>
      <c r="TUB121" s="6"/>
      <c r="TUC121" s="6"/>
      <c r="TUD121" s="6"/>
      <c r="TUE121" s="6"/>
      <c r="TUF121" s="6"/>
      <c r="TUG121" s="6"/>
      <c r="TUH121" s="6"/>
      <c r="TUI121" s="6"/>
      <c r="TUJ121" s="6"/>
      <c r="TUK121" s="6"/>
      <c r="TUL121" s="6"/>
      <c r="TUM121" s="6"/>
      <c r="TUN121" s="6"/>
      <c r="TUO121" s="6"/>
      <c r="TUP121" s="6"/>
      <c r="TUQ121" s="6"/>
      <c r="TUR121" s="6"/>
      <c r="TUS121" s="6"/>
      <c r="TUT121" s="6"/>
      <c r="TUU121" s="6"/>
      <c r="TUV121" s="6"/>
      <c r="TUW121" s="6"/>
      <c r="TUX121" s="6"/>
      <c r="TUY121" s="6"/>
      <c r="TUZ121" s="6"/>
      <c r="TVA121" s="6"/>
      <c r="TVB121" s="6"/>
      <c r="TVC121" s="6"/>
      <c r="TVD121" s="6"/>
      <c r="TVE121" s="6"/>
      <c r="TVF121" s="6"/>
      <c r="TVG121" s="6"/>
      <c r="TVH121" s="6"/>
      <c r="TVI121" s="6"/>
      <c r="TVJ121" s="6"/>
      <c r="TVK121" s="6"/>
      <c r="TVL121" s="6"/>
      <c r="TVM121" s="6"/>
      <c r="TVN121" s="6"/>
      <c r="TVO121" s="6"/>
      <c r="TVP121" s="6"/>
      <c r="TVQ121" s="6"/>
      <c r="TVR121" s="6"/>
      <c r="TVS121" s="6"/>
      <c r="TVT121" s="6"/>
      <c r="TVU121" s="6"/>
      <c r="TVV121" s="6"/>
      <c r="TVW121" s="6"/>
      <c r="TVX121" s="6"/>
      <c r="TVY121" s="6"/>
      <c r="TVZ121" s="6"/>
      <c r="TWA121" s="6"/>
      <c r="TWB121" s="6"/>
      <c r="TWC121" s="6"/>
      <c r="TWD121" s="6"/>
      <c r="TWE121" s="6"/>
      <c r="TWF121" s="6"/>
      <c r="TWG121" s="6"/>
      <c r="TWH121" s="6"/>
      <c r="TWI121" s="6"/>
      <c r="TWJ121" s="6"/>
      <c r="TWK121" s="6"/>
      <c r="TWL121" s="6"/>
      <c r="TWM121" s="6"/>
      <c r="TWN121" s="6"/>
      <c r="TWO121" s="6"/>
      <c r="TWP121" s="6"/>
      <c r="TWQ121" s="6"/>
      <c r="TWR121" s="6"/>
      <c r="TWS121" s="6"/>
      <c r="TWT121" s="6"/>
      <c r="TWU121" s="6"/>
      <c r="TWV121" s="6"/>
      <c r="TWW121" s="6"/>
      <c r="TWX121" s="6"/>
      <c r="TWY121" s="6"/>
      <c r="TWZ121" s="6"/>
      <c r="TXA121" s="6"/>
      <c r="TXB121" s="6"/>
      <c r="TXC121" s="6"/>
      <c r="TXD121" s="6"/>
      <c r="TXE121" s="6"/>
      <c r="TXF121" s="6"/>
      <c r="TXG121" s="6"/>
      <c r="TXH121" s="6"/>
      <c r="TXI121" s="6"/>
      <c r="TXJ121" s="6"/>
      <c r="TXK121" s="6"/>
      <c r="TXL121" s="6"/>
      <c r="TXM121" s="6"/>
      <c r="TXN121" s="6"/>
      <c r="TXO121" s="6"/>
      <c r="TXP121" s="6"/>
      <c r="TXQ121" s="6"/>
      <c r="TXR121" s="6"/>
      <c r="TXS121" s="6"/>
      <c r="TXT121" s="6"/>
      <c r="TXU121" s="6"/>
      <c r="TXV121" s="6"/>
      <c r="TXW121" s="6"/>
      <c r="TXX121" s="6"/>
      <c r="TXY121" s="6"/>
      <c r="TXZ121" s="6"/>
      <c r="TYA121" s="6"/>
      <c r="TYB121" s="6"/>
      <c r="TYC121" s="6"/>
      <c r="TYD121" s="6"/>
      <c r="TYE121" s="6"/>
      <c r="TYF121" s="6"/>
      <c r="TYG121" s="6"/>
      <c r="TYH121" s="6"/>
      <c r="TYI121" s="6"/>
      <c r="TYJ121" s="6"/>
      <c r="TYK121" s="6"/>
      <c r="TYL121" s="6"/>
      <c r="TYM121" s="6"/>
      <c r="TYN121" s="6"/>
      <c r="TYO121" s="6"/>
      <c r="TYP121" s="6"/>
      <c r="TYQ121" s="6"/>
      <c r="TYR121" s="6"/>
      <c r="TYS121" s="6"/>
      <c r="TYT121" s="6"/>
      <c r="TYU121" s="6"/>
      <c r="TYV121" s="6"/>
      <c r="TYW121" s="6"/>
      <c r="TYX121" s="6"/>
      <c r="TYY121" s="6"/>
      <c r="TYZ121" s="6"/>
      <c r="TZA121" s="6"/>
      <c r="TZB121" s="6"/>
      <c r="TZC121" s="6"/>
      <c r="TZD121" s="6"/>
      <c r="TZE121" s="6"/>
      <c r="TZF121" s="6"/>
      <c r="TZG121" s="6"/>
      <c r="TZH121" s="6"/>
      <c r="TZI121" s="6"/>
      <c r="TZJ121" s="6"/>
      <c r="TZK121" s="6"/>
      <c r="TZL121" s="6"/>
      <c r="TZM121" s="6"/>
      <c r="TZN121" s="6"/>
      <c r="TZO121" s="6"/>
      <c r="TZP121" s="6"/>
      <c r="TZQ121" s="6"/>
      <c r="TZR121" s="6"/>
      <c r="TZS121" s="6"/>
      <c r="TZT121" s="6"/>
      <c r="TZU121" s="6"/>
      <c r="TZV121" s="6"/>
      <c r="TZW121" s="6"/>
      <c r="TZX121" s="6"/>
      <c r="TZY121" s="6"/>
      <c r="TZZ121" s="6"/>
      <c r="UAA121" s="6"/>
      <c r="UAB121" s="6"/>
      <c r="UAC121" s="6"/>
      <c r="UAD121" s="6"/>
      <c r="UAE121" s="6"/>
      <c r="UAF121" s="6"/>
      <c r="UAG121" s="6"/>
      <c r="UAH121" s="6"/>
      <c r="UAI121" s="6"/>
      <c r="UAJ121" s="6"/>
      <c r="UAK121" s="6"/>
      <c r="UAL121" s="6"/>
      <c r="UAM121" s="6"/>
      <c r="UAN121" s="6"/>
      <c r="UAO121" s="6"/>
      <c r="UAP121" s="6"/>
      <c r="UAQ121" s="6"/>
      <c r="UAR121" s="6"/>
      <c r="UAS121" s="6"/>
      <c r="UAT121" s="6"/>
      <c r="UAU121" s="6"/>
      <c r="UAV121" s="6"/>
      <c r="UAW121" s="6"/>
      <c r="UAX121" s="6"/>
      <c r="UAY121" s="6"/>
      <c r="UAZ121" s="6"/>
      <c r="UBA121" s="6"/>
      <c r="UBB121" s="6"/>
      <c r="UBC121" s="6"/>
      <c r="UBD121" s="6"/>
      <c r="UBE121" s="6"/>
      <c r="UBF121" s="6"/>
      <c r="UBG121" s="6"/>
      <c r="UBH121" s="6"/>
      <c r="UBI121" s="6"/>
      <c r="UBJ121" s="6"/>
      <c r="UBK121" s="6"/>
      <c r="UBL121" s="6"/>
      <c r="UBM121" s="6"/>
      <c r="UBN121" s="6"/>
      <c r="UBO121" s="6"/>
      <c r="UBP121" s="6"/>
      <c r="UBQ121" s="6"/>
      <c r="UBR121" s="6"/>
      <c r="UBS121" s="6"/>
      <c r="UBT121" s="6"/>
      <c r="UBU121" s="6"/>
      <c r="UBV121" s="6"/>
      <c r="UBW121" s="6"/>
      <c r="UBX121" s="6"/>
      <c r="UBY121" s="6"/>
      <c r="UBZ121" s="6"/>
      <c r="UCA121" s="6"/>
      <c r="UCB121" s="6"/>
      <c r="UCC121" s="6"/>
      <c r="UCD121" s="6"/>
      <c r="UCE121" s="6"/>
      <c r="UCF121" s="6"/>
      <c r="UCG121" s="6"/>
      <c r="UCH121" s="6"/>
      <c r="UCI121" s="6"/>
      <c r="UCJ121" s="6"/>
      <c r="UCK121" s="6"/>
      <c r="UCL121" s="6"/>
      <c r="UCM121" s="6"/>
      <c r="UCN121" s="6"/>
      <c r="UCO121" s="6"/>
      <c r="UCP121" s="6"/>
      <c r="UCQ121" s="6"/>
      <c r="UCR121" s="6"/>
      <c r="UCS121" s="6"/>
      <c r="UCT121" s="6"/>
      <c r="UCU121" s="6"/>
      <c r="UCV121" s="6"/>
      <c r="UCW121" s="6"/>
      <c r="UCX121" s="6"/>
      <c r="UCY121" s="6"/>
      <c r="UCZ121" s="6"/>
      <c r="UDA121" s="6"/>
      <c r="UDB121" s="6"/>
      <c r="UDC121" s="6"/>
      <c r="UDD121" s="6"/>
      <c r="UDE121" s="6"/>
      <c r="UDF121" s="6"/>
      <c r="UDG121" s="6"/>
      <c r="UDH121" s="6"/>
      <c r="UDI121" s="6"/>
      <c r="UDJ121" s="6"/>
      <c r="UDK121" s="6"/>
      <c r="UDL121" s="6"/>
      <c r="UDM121" s="6"/>
      <c r="UDN121" s="6"/>
      <c r="UDO121" s="6"/>
      <c r="UDP121" s="6"/>
      <c r="UDQ121" s="6"/>
      <c r="UDR121" s="6"/>
      <c r="UDS121" s="6"/>
      <c r="UDT121" s="6"/>
      <c r="UDU121" s="6"/>
      <c r="UDV121" s="6"/>
      <c r="UDW121" s="6"/>
      <c r="UDX121" s="6"/>
      <c r="UDY121" s="6"/>
      <c r="UDZ121" s="6"/>
      <c r="UEA121" s="6"/>
      <c r="UEB121" s="6"/>
      <c r="UEC121" s="6"/>
      <c r="UED121" s="6"/>
      <c r="UEE121" s="6"/>
      <c r="UEF121" s="6"/>
      <c r="UEG121" s="6"/>
      <c r="UEH121" s="6"/>
      <c r="UEI121" s="6"/>
      <c r="UEJ121" s="6"/>
      <c r="UEK121" s="6"/>
      <c r="UEL121" s="6"/>
      <c r="UEM121" s="6"/>
      <c r="UEN121" s="6"/>
      <c r="UEO121" s="6"/>
      <c r="UEP121" s="6"/>
      <c r="UEQ121" s="6"/>
      <c r="UER121" s="6"/>
      <c r="UES121" s="6"/>
      <c r="UET121" s="6"/>
      <c r="UEU121" s="6"/>
      <c r="UEV121" s="6"/>
      <c r="UEW121" s="6"/>
      <c r="UEX121" s="6"/>
      <c r="UEY121" s="6"/>
      <c r="UEZ121" s="6"/>
      <c r="UFA121" s="6"/>
      <c r="UFB121" s="6"/>
      <c r="UFC121" s="6"/>
      <c r="UFD121" s="6"/>
      <c r="UFE121" s="6"/>
      <c r="UFF121" s="6"/>
      <c r="UFG121" s="6"/>
      <c r="UFH121" s="6"/>
      <c r="UFI121" s="6"/>
      <c r="UFJ121" s="6"/>
      <c r="UFK121" s="6"/>
      <c r="UFL121" s="6"/>
      <c r="UFM121" s="6"/>
      <c r="UFN121" s="6"/>
      <c r="UFO121" s="6"/>
      <c r="UFP121" s="6"/>
      <c r="UFQ121" s="6"/>
      <c r="UFR121" s="6"/>
      <c r="UFS121" s="6"/>
      <c r="UFT121" s="6"/>
      <c r="UFU121" s="6"/>
      <c r="UFV121" s="6"/>
      <c r="UFW121" s="6"/>
      <c r="UFX121" s="6"/>
      <c r="UFY121" s="6"/>
      <c r="UFZ121" s="6"/>
      <c r="UGA121" s="6"/>
      <c r="UGB121" s="6"/>
      <c r="UGC121" s="6"/>
      <c r="UGD121" s="6"/>
      <c r="UGE121" s="6"/>
      <c r="UGF121" s="6"/>
      <c r="UGG121" s="6"/>
      <c r="UGH121" s="6"/>
      <c r="UGI121" s="6"/>
      <c r="UGJ121" s="6"/>
      <c r="UGK121" s="6"/>
      <c r="UGL121" s="6"/>
      <c r="UGM121" s="6"/>
      <c r="UGN121" s="6"/>
      <c r="UGO121" s="6"/>
      <c r="UGP121" s="6"/>
      <c r="UGQ121" s="6"/>
      <c r="UGR121" s="6"/>
      <c r="UGS121" s="6"/>
      <c r="UGT121" s="6"/>
      <c r="UGU121" s="6"/>
      <c r="UGV121" s="6"/>
      <c r="UGW121" s="6"/>
      <c r="UGX121" s="6"/>
      <c r="UGY121" s="6"/>
      <c r="UGZ121" s="6"/>
      <c r="UHA121" s="6"/>
      <c r="UHB121" s="6"/>
      <c r="UHC121" s="6"/>
      <c r="UHD121" s="6"/>
      <c r="UHE121" s="6"/>
      <c r="UHF121" s="6"/>
      <c r="UHG121" s="6"/>
      <c r="UHH121" s="6"/>
      <c r="UHI121" s="6"/>
      <c r="UHJ121" s="6"/>
      <c r="UHK121" s="6"/>
      <c r="UHL121" s="6"/>
      <c r="UHM121" s="6"/>
      <c r="UHN121" s="6"/>
      <c r="UHO121" s="6"/>
      <c r="UHP121" s="6"/>
      <c r="UHQ121" s="6"/>
      <c r="UHR121" s="6"/>
      <c r="UHS121" s="6"/>
      <c r="UHT121" s="6"/>
      <c r="UHU121" s="6"/>
      <c r="UHV121" s="6"/>
      <c r="UHW121" s="6"/>
      <c r="UHX121" s="6"/>
      <c r="UHY121" s="6"/>
      <c r="UHZ121" s="6"/>
      <c r="UIA121" s="6"/>
      <c r="UIB121" s="6"/>
      <c r="UIC121" s="6"/>
      <c r="UID121" s="6"/>
      <c r="UIE121" s="6"/>
      <c r="UIF121" s="6"/>
      <c r="UIG121" s="6"/>
      <c r="UIH121" s="6"/>
      <c r="UII121" s="6"/>
      <c r="UIJ121" s="6"/>
      <c r="UIK121" s="6"/>
      <c r="UIL121" s="6"/>
      <c r="UIM121" s="6"/>
      <c r="UIN121" s="6"/>
      <c r="UIO121" s="6"/>
      <c r="UIP121" s="6"/>
      <c r="UIQ121" s="6"/>
      <c r="UIR121" s="6"/>
      <c r="UIS121" s="6"/>
      <c r="UIT121" s="6"/>
      <c r="UIU121" s="6"/>
      <c r="UIV121" s="6"/>
      <c r="UIW121" s="6"/>
      <c r="UIX121" s="6"/>
      <c r="UIY121" s="6"/>
      <c r="UIZ121" s="6"/>
      <c r="UJA121" s="6"/>
      <c r="UJB121" s="6"/>
      <c r="UJC121" s="6"/>
      <c r="UJD121" s="6"/>
      <c r="UJE121" s="6"/>
      <c r="UJF121" s="6"/>
      <c r="UJG121" s="6"/>
      <c r="UJH121" s="6"/>
      <c r="UJI121" s="6"/>
      <c r="UJJ121" s="6"/>
      <c r="UJK121" s="6"/>
      <c r="UJL121" s="6"/>
      <c r="UJM121" s="6"/>
      <c r="UJN121" s="6"/>
      <c r="UJO121" s="6"/>
      <c r="UJP121" s="6"/>
      <c r="UJQ121" s="6"/>
      <c r="UJR121" s="6"/>
      <c r="UJS121" s="6"/>
      <c r="UJT121" s="6"/>
      <c r="UJU121" s="6"/>
      <c r="UJV121" s="6"/>
      <c r="UJW121" s="6"/>
      <c r="UJX121" s="6"/>
      <c r="UJY121" s="6"/>
      <c r="UJZ121" s="6"/>
      <c r="UKA121" s="6"/>
      <c r="UKB121" s="6"/>
      <c r="UKC121" s="6"/>
      <c r="UKD121" s="6"/>
      <c r="UKE121" s="6"/>
      <c r="UKF121" s="6"/>
      <c r="UKG121" s="6"/>
      <c r="UKH121" s="6"/>
      <c r="UKI121" s="6"/>
      <c r="UKJ121" s="6"/>
      <c r="UKK121" s="6"/>
      <c r="UKL121" s="6"/>
      <c r="UKM121" s="6"/>
      <c r="UKN121" s="6"/>
      <c r="UKO121" s="6"/>
      <c r="UKP121" s="6"/>
      <c r="UKQ121" s="6"/>
      <c r="UKR121" s="6"/>
      <c r="UKS121" s="6"/>
      <c r="UKT121" s="6"/>
      <c r="UKU121" s="6"/>
      <c r="UKV121" s="6"/>
      <c r="UKW121" s="6"/>
      <c r="UKX121" s="6"/>
      <c r="UKY121" s="6"/>
      <c r="UKZ121" s="6"/>
      <c r="ULA121" s="6"/>
      <c r="ULB121" s="6"/>
      <c r="ULC121" s="6"/>
      <c r="ULD121" s="6"/>
      <c r="ULE121" s="6"/>
      <c r="ULF121" s="6"/>
      <c r="ULG121" s="6"/>
      <c r="ULH121" s="6"/>
      <c r="ULI121" s="6"/>
      <c r="ULJ121" s="6"/>
      <c r="ULK121" s="6"/>
      <c r="ULL121" s="6"/>
      <c r="ULM121" s="6"/>
      <c r="ULN121" s="6"/>
      <c r="ULO121" s="6"/>
      <c r="ULP121" s="6"/>
      <c r="ULQ121" s="6"/>
      <c r="ULR121" s="6"/>
      <c r="ULS121" s="6"/>
      <c r="ULT121" s="6"/>
      <c r="ULU121" s="6"/>
      <c r="ULV121" s="6"/>
      <c r="ULW121" s="6"/>
      <c r="ULX121" s="6"/>
      <c r="ULY121" s="6"/>
      <c r="ULZ121" s="6"/>
      <c r="UMA121" s="6"/>
      <c r="UMB121" s="6"/>
      <c r="UMC121" s="6"/>
      <c r="UMD121" s="6"/>
      <c r="UME121" s="6"/>
      <c r="UMF121" s="6"/>
      <c r="UMG121" s="6"/>
      <c r="UMH121" s="6"/>
      <c r="UMI121" s="6"/>
      <c r="UMJ121" s="6"/>
      <c r="UMK121" s="6"/>
      <c r="UML121" s="6"/>
      <c r="UMM121" s="6"/>
      <c r="UMN121" s="6"/>
      <c r="UMO121" s="6"/>
      <c r="UMP121" s="6"/>
      <c r="UMQ121" s="6"/>
      <c r="UMR121" s="6"/>
      <c r="UMS121" s="6"/>
      <c r="UMT121" s="6"/>
      <c r="UMU121" s="6"/>
      <c r="UMV121" s="6"/>
      <c r="UMW121" s="6"/>
      <c r="UMX121" s="6"/>
      <c r="UMY121" s="6"/>
      <c r="UMZ121" s="6"/>
      <c r="UNA121" s="6"/>
      <c r="UNB121" s="6"/>
      <c r="UNC121" s="6"/>
      <c r="UND121" s="6"/>
      <c r="UNE121" s="6"/>
      <c r="UNF121" s="6"/>
      <c r="UNG121" s="6"/>
      <c r="UNH121" s="6"/>
      <c r="UNI121" s="6"/>
      <c r="UNJ121" s="6"/>
      <c r="UNK121" s="6"/>
      <c r="UNL121" s="6"/>
      <c r="UNM121" s="6"/>
      <c r="UNN121" s="6"/>
      <c r="UNO121" s="6"/>
      <c r="UNP121" s="6"/>
      <c r="UNQ121" s="6"/>
      <c r="UNR121" s="6"/>
      <c r="UNS121" s="6"/>
      <c r="UNT121" s="6"/>
      <c r="UNU121" s="6"/>
      <c r="UNV121" s="6"/>
      <c r="UNW121" s="6"/>
      <c r="UNX121" s="6"/>
      <c r="UNY121" s="6"/>
      <c r="UNZ121" s="6"/>
      <c r="UOA121" s="6"/>
      <c r="UOB121" s="6"/>
      <c r="UOC121" s="6"/>
      <c r="UOD121" s="6"/>
      <c r="UOE121" s="6"/>
      <c r="UOF121" s="6"/>
      <c r="UOG121" s="6"/>
      <c r="UOH121" s="6"/>
      <c r="UOI121" s="6"/>
      <c r="UOJ121" s="6"/>
      <c r="UOK121" s="6"/>
      <c r="UOL121" s="6"/>
      <c r="UOM121" s="6"/>
      <c r="UON121" s="6"/>
      <c r="UOO121" s="6"/>
      <c r="UOP121" s="6"/>
      <c r="UOQ121" s="6"/>
      <c r="UOR121" s="6"/>
      <c r="UOS121" s="6"/>
      <c r="UOT121" s="6"/>
      <c r="UOU121" s="6"/>
      <c r="UOV121" s="6"/>
      <c r="UOW121" s="6"/>
      <c r="UOX121" s="6"/>
      <c r="UOY121" s="6"/>
      <c r="UOZ121" s="6"/>
      <c r="UPA121" s="6"/>
      <c r="UPB121" s="6"/>
      <c r="UPC121" s="6"/>
      <c r="UPD121" s="6"/>
      <c r="UPE121" s="6"/>
      <c r="UPF121" s="6"/>
      <c r="UPG121" s="6"/>
      <c r="UPH121" s="6"/>
      <c r="UPI121" s="6"/>
      <c r="UPJ121" s="6"/>
      <c r="UPK121" s="6"/>
      <c r="UPL121" s="6"/>
      <c r="UPM121" s="6"/>
      <c r="UPN121" s="6"/>
      <c r="UPO121" s="6"/>
      <c r="UPP121" s="6"/>
      <c r="UPQ121" s="6"/>
      <c r="UPR121" s="6"/>
      <c r="UPS121" s="6"/>
      <c r="UPT121" s="6"/>
      <c r="UPU121" s="6"/>
      <c r="UPV121" s="6"/>
      <c r="UPW121" s="6"/>
      <c r="UPX121" s="6"/>
      <c r="UPY121" s="6"/>
      <c r="UPZ121" s="6"/>
      <c r="UQA121" s="6"/>
      <c r="UQB121" s="6"/>
      <c r="UQC121" s="6"/>
      <c r="UQD121" s="6"/>
      <c r="UQE121" s="6"/>
      <c r="UQF121" s="6"/>
      <c r="UQG121" s="6"/>
      <c r="UQH121" s="6"/>
      <c r="UQI121" s="6"/>
      <c r="UQJ121" s="6"/>
      <c r="UQK121" s="6"/>
      <c r="UQL121" s="6"/>
      <c r="UQM121" s="6"/>
      <c r="UQN121" s="6"/>
      <c r="UQO121" s="6"/>
      <c r="UQP121" s="6"/>
      <c r="UQQ121" s="6"/>
      <c r="UQR121" s="6"/>
      <c r="UQS121" s="6"/>
      <c r="UQT121" s="6"/>
      <c r="UQU121" s="6"/>
      <c r="UQV121" s="6"/>
      <c r="UQW121" s="6"/>
      <c r="UQX121" s="6"/>
      <c r="UQY121" s="6"/>
      <c r="UQZ121" s="6"/>
      <c r="URA121" s="6"/>
      <c r="URB121" s="6"/>
      <c r="URC121" s="6"/>
      <c r="URD121" s="6"/>
      <c r="URE121" s="6"/>
      <c r="URF121" s="6"/>
      <c r="URG121" s="6"/>
      <c r="URH121" s="6"/>
      <c r="URI121" s="6"/>
      <c r="URJ121" s="6"/>
      <c r="URK121" s="6"/>
      <c r="URL121" s="6"/>
      <c r="URM121" s="6"/>
      <c r="URN121" s="6"/>
      <c r="URO121" s="6"/>
      <c r="URP121" s="6"/>
      <c r="URQ121" s="6"/>
      <c r="URR121" s="6"/>
      <c r="URS121" s="6"/>
      <c r="URT121" s="6"/>
      <c r="URU121" s="6"/>
      <c r="URV121" s="6"/>
      <c r="URW121" s="6"/>
      <c r="URX121" s="6"/>
      <c r="URY121" s="6"/>
      <c r="URZ121" s="6"/>
      <c r="USA121" s="6"/>
      <c r="USB121" s="6"/>
      <c r="USC121" s="6"/>
      <c r="USD121" s="6"/>
      <c r="USE121" s="6"/>
      <c r="USF121" s="6"/>
      <c r="USG121" s="6"/>
      <c r="USH121" s="6"/>
      <c r="USI121" s="6"/>
      <c r="USJ121" s="6"/>
      <c r="USK121" s="6"/>
      <c r="USL121" s="6"/>
      <c r="USM121" s="6"/>
      <c r="USN121" s="6"/>
      <c r="USO121" s="6"/>
      <c r="USP121" s="6"/>
      <c r="USQ121" s="6"/>
      <c r="USR121" s="6"/>
      <c r="USS121" s="6"/>
      <c r="UST121" s="6"/>
      <c r="USU121" s="6"/>
      <c r="USV121" s="6"/>
      <c r="USW121" s="6"/>
      <c r="USX121" s="6"/>
      <c r="USY121" s="6"/>
      <c r="USZ121" s="6"/>
      <c r="UTA121" s="6"/>
      <c r="UTB121" s="6"/>
      <c r="UTC121" s="6"/>
      <c r="UTD121" s="6"/>
      <c r="UTE121" s="6"/>
      <c r="UTF121" s="6"/>
      <c r="UTG121" s="6"/>
      <c r="UTH121" s="6"/>
      <c r="UTI121" s="6"/>
      <c r="UTJ121" s="6"/>
      <c r="UTK121" s="6"/>
      <c r="UTL121" s="6"/>
      <c r="UTM121" s="6"/>
      <c r="UTN121" s="6"/>
      <c r="UTO121" s="6"/>
      <c r="UTP121" s="6"/>
      <c r="UTQ121" s="6"/>
      <c r="UTR121" s="6"/>
      <c r="UTS121" s="6"/>
      <c r="UTT121" s="6"/>
      <c r="UTU121" s="6"/>
      <c r="UTV121" s="6"/>
      <c r="UTW121" s="6"/>
      <c r="UTX121" s="6"/>
      <c r="UTY121" s="6"/>
      <c r="UTZ121" s="6"/>
      <c r="UUA121" s="6"/>
      <c r="UUB121" s="6"/>
      <c r="UUC121" s="6"/>
      <c r="UUD121" s="6"/>
      <c r="UUE121" s="6"/>
      <c r="UUF121" s="6"/>
      <c r="UUG121" s="6"/>
      <c r="UUH121" s="6"/>
      <c r="UUI121" s="6"/>
      <c r="UUJ121" s="6"/>
      <c r="UUK121" s="6"/>
      <c r="UUL121" s="6"/>
      <c r="UUM121" s="6"/>
      <c r="UUN121" s="6"/>
      <c r="UUO121" s="6"/>
      <c r="UUP121" s="6"/>
      <c r="UUQ121" s="6"/>
      <c r="UUR121" s="6"/>
      <c r="UUS121" s="6"/>
      <c r="UUT121" s="6"/>
      <c r="UUU121" s="6"/>
      <c r="UUV121" s="6"/>
      <c r="UUW121" s="6"/>
      <c r="UUX121" s="6"/>
      <c r="UUY121" s="6"/>
      <c r="UUZ121" s="6"/>
      <c r="UVA121" s="6"/>
      <c r="UVB121" s="6"/>
      <c r="UVC121" s="6"/>
      <c r="UVD121" s="6"/>
      <c r="UVE121" s="6"/>
      <c r="UVF121" s="6"/>
      <c r="UVG121" s="6"/>
      <c r="UVH121" s="6"/>
      <c r="UVI121" s="6"/>
      <c r="UVJ121" s="6"/>
      <c r="UVK121" s="6"/>
      <c r="UVL121" s="6"/>
      <c r="UVM121" s="6"/>
      <c r="UVN121" s="6"/>
      <c r="UVO121" s="6"/>
      <c r="UVP121" s="6"/>
      <c r="UVQ121" s="6"/>
      <c r="UVR121" s="6"/>
      <c r="UVS121" s="6"/>
      <c r="UVT121" s="6"/>
      <c r="UVU121" s="6"/>
      <c r="UVV121" s="6"/>
      <c r="UVW121" s="6"/>
      <c r="UVX121" s="6"/>
      <c r="UVY121" s="6"/>
      <c r="UVZ121" s="6"/>
      <c r="UWA121" s="6"/>
      <c r="UWB121" s="6"/>
      <c r="UWC121" s="6"/>
      <c r="UWD121" s="6"/>
      <c r="UWE121" s="6"/>
      <c r="UWF121" s="6"/>
      <c r="UWG121" s="6"/>
      <c r="UWH121" s="6"/>
      <c r="UWI121" s="6"/>
      <c r="UWJ121" s="6"/>
      <c r="UWK121" s="6"/>
      <c r="UWL121" s="6"/>
      <c r="UWM121" s="6"/>
      <c r="UWN121" s="6"/>
      <c r="UWO121" s="6"/>
      <c r="UWP121" s="6"/>
      <c r="UWQ121" s="6"/>
      <c r="UWR121" s="6"/>
      <c r="UWS121" s="6"/>
      <c r="UWT121" s="6"/>
      <c r="UWU121" s="6"/>
      <c r="UWV121" s="6"/>
      <c r="UWW121" s="6"/>
      <c r="UWX121" s="6"/>
      <c r="UWY121" s="6"/>
      <c r="UWZ121" s="6"/>
      <c r="UXA121" s="6"/>
      <c r="UXB121" s="6"/>
      <c r="UXC121" s="6"/>
      <c r="UXD121" s="6"/>
      <c r="UXE121" s="6"/>
      <c r="UXF121" s="6"/>
      <c r="UXG121" s="6"/>
      <c r="UXH121" s="6"/>
      <c r="UXI121" s="6"/>
      <c r="UXJ121" s="6"/>
      <c r="UXK121" s="6"/>
      <c r="UXL121" s="6"/>
      <c r="UXM121" s="6"/>
      <c r="UXN121" s="6"/>
      <c r="UXO121" s="6"/>
      <c r="UXP121" s="6"/>
      <c r="UXQ121" s="6"/>
      <c r="UXR121" s="6"/>
      <c r="UXS121" s="6"/>
      <c r="UXT121" s="6"/>
      <c r="UXU121" s="6"/>
      <c r="UXV121" s="6"/>
      <c r="UXW121" s="6"/>
      <c r="UXX121" s="6"/>
      <c r="UXY121" s="6"/>
      <c r="UXZ121" s="6"/>
      <c r="UYA121" s="6"/>
      <c r="UYB121" s="6"/>
      <c r="UYC121" s="6"/>
      <c r="UYD121" s="6"/>
      <c r="UYE121" s="6"/>
      <c r="UYF121" s="6"/>
      <c r="UYG121" s="6"/>
      <c r="UYH121" s="6"/>
      <c r="UYI121" s="6"/>
      <c r="UYJ121" s="6"/>
      <c r="UYK121" s="6"/>
      <c r="UYL121" s="6"/>
      <c r="UYM121" s="6"/>
      <c r="UYN121" s="6"/>
      <c r="UYO121" s="6"/>
      <c r="UYP121" s="6"/>
      <c r="UYQ121" s="6"/>
      <c r="UYR121" s="6"/>
      <c r="UYS121" s="6"/>
      <c r="UYT121" s="6"/>
      <c r="UYU121" s="6"/>
      <c r="UYV121" s="6"/>
      <c r="UYW121" s="6"/>
      <c r="UYX121" s="6"/>
      <c r="UYY121" s="6"/>
      <c r="UYZ121" s="6"/>
      <c r="UZA121" s="6"/>
      <c r="UZB121" s="6"/>
      <c r="UZC121" s="6"/>
      <c r="UZD121" s="6"/>
      <c r="UZE121" s="6"/>
      <c r="UZF121" s="6"/>
      <c r="UZG121" s="6"/>
      <c r="UZH121" s="6"/>
      <c r="UZI121" s="6"/>
      <c r="UZJ121" s="6"/>
      <c r="UZK121" s="6"/>
      <c r="UZL121" s="6"/>
      <c r="UZM121" s="6"/>
      <c r="UZN121" s="6"/>
      <c r="UZO121" s="6"/>
      <c r="UZP121" s="6"/>
      <c r="UZQ121" s="6"/>
      <c r="UZR121" s="6"/>
      <c r="UZS121" s="6"/>
      <c r="UZT121" s="6"/>
      <c r="UZU121" s="6"/>
      <c r="UZV121" s="6"/>
      <c r="UZW121" s="6"/>
      <c r="UZX121" s="6"/>
      <c r="UZY121" s="6"/>
      <c r="UZZ121" s="6"/>
      <c r="VAA121" s="6"/>
      <c r="VAB121" s="6"/>
      <c r="VAC121" s="6"/>
      <c r="VAD121" s="6"/>
      <c r="VAE121" s="6"/>
      <c r="VAF121" s="6"/>
      <c r="VAG121" s="6"/>
      <c r="VAH121" s="6"/>
      <c r="VAI121" s="6"/>
      <c r="VAJ121" s="6"/>
      <c r="VAK121" s="6"/>
      <c r="VAL121" s="6"/>
      <c r="VAM121" s="6"/>
      <c r="VAN121" s="6"/>
      <c r="VAO121" s="6"/>
      <c r="VAP121" s="6"/>
      <c r="VAQ121" s="6"/>
      <c r="VAR121" s="6"/>
      <c r="VAS121" s="6"/>
      <c r="VAT121" s="6"/>
      <c r="VAU121" s="6"/>
      <c r="VAV121" s="6"/>
      <c r="VAW121" s="6"/>
      <c r="VAX121" s="6"/>
      <c r="VAY121" s="6"/>
      <c r="VAZ121" s="6"/>
      <c r="VBA121" s="6"/>
      <c r="VBB121" s="6"/>
      <c r="VBC121" s="6"/>
      <c r="VBD121" s="6"/>
      <c r="VBE121" s="6"/>
      <c r="VBF121" s="6"/>
      <c r="VBG121" s="6"/>
      <c r="VBH121" s="6"/>
      <c r="VBI121" s="6"/>
      <c r="VBJ121" s="6"/>
      <c r="VBK121" s="6"/>
      <c r="VBL121" s="6"/>
      <c r="VBM121" s="6"/>
      <c r="VBN121" s="6"/>
      <c r="VBO121" s="6"/>
      <c r="VBP121" s="6"/>
      <c r="VBQ121" s="6"/>
      <c r="VBR121" s="6"/>
      <c r="VBS121" s="6"/>
      <c r="VBT121" s="6"/>
      <c r="VBU121" s="6"/>
      <c r="VBV121" s="6"/>
      <c r="VBW121" s="6"/>
      <c r="VBX121" s="6"/>
      <c r="VBY121" s="6"/>
      <c r="VBZ121" s="6"/>
      <c r="VCA121" s="6"/>
      <c r="VCB121" s="6"/>
      <c r="VCC121" s="6"/>
      <c r="VCD121" s="6"/>
      <c r="VCE121" s="6"/>
      <c r="VCF121" s="6"/>
      <c r="VCG121" s="6"/>
      <c r="VCH121" s="6"/>
      <c r="VCI121" s="6"/>
      <c r="VCJ121" s="6"/>
      <c r="VCK121" s="6"/>
      <c r="VCL121" s="6"/>
      <c r="VCM121" s="6"/>
      <c r="VCN121" s="6"/>
      <c r="VCO121" s="6"/>
      <c r="VCP121" s="6"/>
      <c r="VCQ121" s="6"/>
      <c r="VCR121" s="6"/>
      <c r="VCS121" s="6"/>
      <c r="VCT121" s="6"/>
      <c r="VCU121" s="6"/>
      <c r="VCV121" s="6"/>
      <c r="VCW121" s="6"/>
      <c r="VCX121" s="6"/>
      <c r="VCY121" s="6"/>
      <c r="VCZ121" s="6"/>
      <c r="VDA121" s="6"/>
      <c r="VDB121" s="6"/>
      <c r="VDC121" s="6"/>
      <c r="VDD121" s="6"/>
      <c r="VDE121" s="6"/>
      <c r="VDF121" s="6"/>
      <c r="VDG121" s="6"/>
      <c r="VDH121" s="6"/>
      <c r="VDI121" s="6"/>
      <c r="VDJ121" s="6"/>
      <c r="VDK121" s="6"/>
      <c r="VDL121" s="6"/>
      <c r="VDM121" s="6"/>
      <c r="VDN121" s="6"/>
      <c r="VDO121" s="6"/>
      <c r="VDP121" s="6"/>
      <c r="VDQ121" s="6"/>
      <c r="VDR121" s="6"/>
      <c r="VDS121" s="6"/>
      <c r="VDT121" s="6"/>
      <c r="VDU121" s="6"/>
      <c r="VDV121" s="6"/>
      <c r="VDW121" s="6"/>
      <c r="VDX121" s="6"/>
      <c r="VDY121" s="6"/>
      <c r="VDZ121" s="6"/>
      <c r="VEA121" s="6"/>
      <c r="VEB121" s="6"/>
      <c r="VEC121" s="6"/>
      <c r="VED121" s="6"/>
      <c r="VEE121" s="6"/>
      <c r="VEF121" s="6"/>
      <c r="VEG121" s="6"/>
      <c r="VEH121" s="6"/>
      <c r="VEI121" s="6"/>
      <c r="VEJ121" s="6"/>
      <c r="VEK121" s="6"/>
      <c r="VEL121" s="6"/>
      <c r="VEM121" s="6"/>
      <c r="VEN121" s="6"/>
      <c r="VEO121" s="6"/>
      <c r="VEP121" s="6"/>
      <c r="VEQ121" s="6"/>
      <c r="VER121" s="6"/>
      <c r="VES121" s="6"/>
      <c r="VET121" s="6"/>
      <c r="VEU121" s="6"/>
      <c r="VEV121" s="6"/>
      <c r="VEW121" s="6"/>
      <c r="VEX121" s="6"/>
      <c r="VEY121" s="6"/>
      <c r="VEZ121" s="6"/>
      <c r="VFA121" s="6"/>
      <c r="VFB121" s="6"/>
      <c r="VFC121" s="6"/>
      <c r="VFD121" s="6"/>
      <c r="VFE121" s="6"/>
      <c r="VFF121" s="6"/>
      <c r="VFG121" s="6"/>
      <c r="VFH121" s="6"/>
      <c r="VFI121" s="6"/>
      <c r="VFJ121" s="6"/>
      <c r="VFK121" s="6"/>
      <c r="VFL121" s="6"/>
      <c r="VFM121" s="6"/>
      <c r="VFN121" s="6"/>
      <c r="VFO121" s="6"/>
      <c r="VFP121" s="6"/>
      <c r="VFQ121" s="6"/>
      <c r="VFR121" s="6"/>
      <c r="VFS121" s="6"/>
      <c r="VFT121" s="6"/>
      <c r="VFU121" s="6"/>
      <c r="VFV121" s="6"/>
      <c r="VFW121" s="6"/>
      <c r="VFX121" s="6"/>
      <c r="VFY121" s="6"/>
      <c r="VFZ121" s="6"/>
      <c r="VGA121" s="6"/>
      <c r="VGB121" s="6"/>
      <c r="VGC121" s="6"/>
      <c r="VGD121" s="6"/>
      <c r="VGE121" s="6"/>
      <c r="VGF121" s="6"/>
      <c r="VGG121" s="6"/>
      <c r="VGH121" s="6"/>
      <c r="VGI121" s="6"/>
      <c r="VGJ121" s="6"/>
      <c r="VGK121" s="6"/>
      <c r="VGL121" s="6"/>
      <c r="VGM121" s="6"/>
      <c r="VGN121" s="6"/>
      <c r="VGO121" s="6"/>
      <c r="VGP121" s="6"/>
      <c r="VGQ121" s="6"/>
      <c r="VGR121" s="6"/>
      <c r="VGS121" s="6"/>
      <c r="VGT121" s="6"/>
      <c r="VGU121" s="6"/>
      <c r="VGV121" s="6"/>
      <c r="VGW121" s="6"/>
      <c r="VGX121" s="6"/>
      <c r="VGY121" s="6"/>
      <c r="VGZ121" s="6"/>
      <c r="VHA121" s="6"/>
      <c r="VHB121" s="6"/>
      <c r="VHC121" s="6"/>
      <c r="VHD121" s="6"/>
      <c r="VHE121" s="6"/>
      <c r="VHF121" s="6"/>
      <c r="VHG121" s="6"/>
      <c r="VHH121" s="6"/>
      <c r="VHI121" s="6"/>
      <c r="VHJ121" s="6"/>
      <c r="VHK121" s="6"/>
      <c r="VHL121" s="6"/>
      <c r="VHM121" s="6"/>
      <c r="VHN121" s="6"/>
      <c r="VHO121" s="6"/>
      <c r="VHP121" s="6"/>
      <c r="VHQ121" s="6"/>
      <c r="VHR121" s="6"/>
      <c r="VHS121" s="6"/>
      <c r="VHT121" s="6"/>
      <c r="VHU121" s="6"/>
      <c r="VHV121" s="6"/>
      <c r="VHW121" s="6"/>
      <c r="VHX121" s="6"/>
      <c r="VHY121" s="6"/>
      <c r="VHZ121" s="6"/>
      <c r="VIA121" s="6"/>
      <c r="VIB121" s="6"/>
      <c r="VIC121" s="6"/>
      <c r="VID121" s="6"/>
      <c r="VIE121" s="6"/>
      <c r="VIF121" s="6"/>
      <c r="VIG121" s="6"/>
      <c r="VIH121" s="6"/>
      <c r="VII121" s="6"/>
      <c r="VIJ121" s="6"/>
      <c r="VIK121" s="6"/>
      <c r="VIL121" s="6"/>
      <c r="VIM121" s="6"/>
      <c r="VIN121" s="6"/>
      <c r="VIO121" s="6"/>
      <c r="VIP121" s="6"/>
      <c r="VIQ121" s="6"/>
      <c r="VIR121" s="6"/>
      <c r="VIS121" s="6"/>
      <c r="VIT121" s="6"/>
      <c r="VIU121" s="6"/>
      <c r="VIV121" s="6"/>
      <c r="VIW121" s="6"/>
      <c r="VIX121" s="6"/>
      <c r="VIY121" s="6"/>
      <c r="VIZ121" s="6"/>
      <c r="VJA121" s="6"/>
      <c r="VJB121" s="6"/>
      <c r="VJC121" s="6"/>
      <c r="VJD121" s="6"/>
      <c r="VJE121" s="6"/>
      <c r="VJF121" s="6"/>
      <c r="VJG121" s="6"/>
      <c r="VJH121" s="6"/>
      <c r="VJI121" s="6"/>
      <c r="VJJ121" s="6"/>
      <c r="VJK121" s="6"/>
      <c r="VJL121" s="6"/>
      <c r="VJM121" s="6"/>
      <c r="VJN121" s="6"/>
      <c r="VJO121" s="6"/>
      <c r="VJP121" s="6"/>
      <c r="VJQ121" s="6"/>
      <c r="VJR121" s="6"/>
      <c r="VJS121" s="6"/>
      <c r="VJT121" s="6"/>
      <c r="VJU121" s="6"/>
      <c r="VJV121" s="6"/>
      <c r="VJW121" s="6"/>
      <c r="VJX121" s="6"/>
      <c r="VJY121" s="6"/>
      <c r="VJZ121" s="6"/>
      <c r="VKA121" s="6"/>
      <c r="VKB121" s="6"/>
      <c r="VKC121" s="6"/>
      <c r="VKD121" s="6"/>
      <c r="VKE121" s="6"/>
      <c r="VKF121" s="6"/>
      <c r="VKG121" s="6"/>
      <c r="VKH121" s="6"/>
      <c r="VKI121" s="6"/>
      <c r="VKJ121" s="6"/>
      <c r="VKK121" s="6"/>
      <c r="VKL121" s="6"/>
      <c r="VKM121" s="6"/>
      <c r="VKN121" s="6"/>
      <c r="VKO121" s="6"/>
      <c r="VKP121" s="6"/>
      <c r="VKQ121" s="6"/>
      <c r="VKR121" s="6"/>
      <c r="VKS121" s="6"/>
      <c r="VKT121" s="6"/>
      <c r="VKU121" s="6"/>
      <c r="VKV121" s="6"/>
      <c r="VKW121" s="6"/>
      <c r="VKX121" s="6"/>
      <c r="VKY121" s="6"/>
      <c r="VKZ121" s="6"/>
      <c r="VLA121" s="6"/>
      <c r="VLB121" s="6"/>
      <c r="VLC121" s="6"/>
      <c r="VLD121" s="6"/>
      <c r="VLE121" s="6"/>
      <c r="VLF121" s="6"/>
      <c r="VLG121" s="6"/>
      <c r="VLH121" s="6"/>
      <c r="VLI121" s="6"/>
      <c r="VLJ121" s="6"/>
      <c r="VLK121" s="6"/>
      <c r="VLL121" s="6"/>
      <c r="VLM121" s="6"/>
      <c r="VLN121" s="6"/>
      <c r="VLO121" s="6"/>
      <c r="VLP121" s="6"/>
      <c r="VLQ121" s="6"/>
      <c r="VLR121" s="6"/>
      <c r="VLS121" s="6"/>
      <c r="VLT121" s="6"/>
      <c r="VLU121" s="6"/>
      <c r="VLV121" s="6"/>
      <c r="VLW121" s="6"/>
      <c r="VLX121" s="6"/>
      <c r="VLY121" s="6"/>
      <c r="VLZ121" s="6"/>
      <c r="VMA121" s="6"/>
      <c r="VMB121" s="6"/>
      <c r="VMC121" s="6"/>
      <c r="VMD121" s="6"/>
      <c r="VME121" s="6"/>
      <c r="VMF121" s="6"/>
      <c r="VMG121" s="6"/>
      <c r="VMH121" s="6"/>
      <c r="VMI121" s="6"/>
      <c r="VMJ121" s="6"/>
      <c r="VMK121" s="6"/>
      <c r="VML121" s="6"/>
      <c r="VMM121" s="6"/>
      <c r="VMN121" s="6"/>
      <c r="VMO121" s="6"/>
      <c r="VMP121" s="6"/>
      <c r="VMQ121" s="6"/>
      <c r="VMR121" s="6"/>
      <c r="VMS121" s="6"/>
      <c r="VMT121" s="6"/>
      <c r="VMU121" s="6"/>
      <c r="VMV121" s="6"/>
      <c r="VMW121" s="6"/>
      <c r="VMX121" s="6"/>
      <c r="VMY121" s="6"/>
      <c r="VMZ121" s="6"/>
      <c r="VNA121" s="6"/>
      <c r="VNB121" s="6"/>
      <c r="VNC121" s="6"/>
      <c r="VND121" s="6"/>
      <c r="VNE121" s="6"/>
      <c r="VNF121" s="6"/>
      <c r="VNG121" s="6"/>
      <c r="VNH121" s="6"/>
      <c r="VNI121" s="6"/>
      <c r="VNJ121" s="6"/>
      <c r="VNK121" s="6"/>
      <c r="VNL121" s="6"/>
      <c r="VNM121" s="6"/>
      <c r="VNN121" s="6"/>
      <c r="VNO121" s="6"/>
      <c r="VNP121" s="6"/>
      <c r="VNQ121" s="6"/>
      <c r="VNR121" s="6"/>
      <c r="VNS121" s="6"/>
      <c r="VNT121" s="6"/>
      <c r="VNU121" s="6"/>
      <c r="VNV121" s="6"/>
      <c r="VNW121" s="6"/>
      <c r="VNX121" s="6"/>
      <c r="VNY121" s="6"/>
      <c r="VNZ121" s="6"/>
      <c r="VOA121" s="6"/>
      <c r="VOB121" s="6"/>
      <c r="VOC121" s="6"/>
      <c r="VOD121" s="6"/>
      <c r="VOE121" s="6"/>
      <c r="VOF121" s="6"/>
      <c r="VOG121" s="6"/>
      <c r="VOH121" s="6"/>
      <c r="VOI121" s="6"/>
      <c r="VOJ121" s="6"/>
      <c r="VOK121" s="6"/>
      <c r="VOL121" s="6"/>
      <c r="VOM121" s="6"/>
      <c r="VON121" s="6"/>
      <c r="VOO121" s="6"/>
      <c r="VOP121" s="6"/>
      <c r="VOQ121" s="6"/>
      <c r="VOR121" s="6"/>
      <c r="VOS121" s="6"/>
      <c r="VOT121" s="6"/>
      <c r="VOU121" s="6"/>
      <c r="VOV121" s="6"/>
      <c r="VOW121" s="6"/>
      <c r="VOX121" s="6"/>
      <c r="VOY121" s="6"/>
      <c r="VOZ121" s="6"/>
      <c r="VPA121" s="6"/>
      <c r="VPB121" s="6"/>
      <c r="VPC121" s="6"/>
      <c r="VPD121" s="6"/>
      <c r="VPE121" s="6"/>
      <c r="VPF121" s="6"/>
      <c r="VPG121" s="6"/>
      <c r="VPH121" s="6"/>
      <c r="VPI121" s="6"/>
      <c r="VPJ121" s="6"/>
      <c r="VPK121" s="6"/>
      <c r="VPL121" s="6"/>
      <c r="VPM121" s="6"/>
      <c r="VPN121" s="6"/>
      <c r="VPO121" s="6"/>
      <c r="VPP121" s="6"/>
      <c r="VPQ121" s="6"/>
      <c r="VPR121" s="6"/>
      <c r="VPS121" s="6"/>
      <c r="VPT121" s="6"/>
      <c r="VPU121" s="6"/>
      <c r="VPV121" s="6"/>
      <c r="VPW121" s="6"/>
      <c r="VPX121" s="6"/>
      <c r="VPY121" s="6"/>
      <c r="VPZ121" s="6"/>
      <c r="VQA121" s="6"/>
      <c r="VQB121" s="6"/>
      <c r="VQC121" s="6"/>
      <c r="VQD121" s="6"/>
      <c r="VQE121" s="6"/>
      <c r="VQF121" s="6"/>
      <c r="VQG121" s="6"/>
      <c r="VQH121" s="6"/>
      <c r="VQI121" s="6"/>
      <c r="VQJ121" s="6"/>
      <c r="VQK121" s="6"/>
      <c r="VQL121" s="6"/>
      <c r="VQM121" s="6"/>
      <c r="VQN121" s="6"/>
      <c r="VQO121" s="6"/>
      <c r="VQP121" s="6"/>
      <c r="VQQ121" s="6"/>
      <c r="VQR121" s="6"/>
      <c r="VQS121" s="6"/>
      <c r="VQT121" s="6"/>
      <c r="VQU121" s="6"/>
      <c r="VQV121" s="6"/>
      <c r="VQW121" s="6"/>
      <c r="VQX121" s="6"/>
      <c r="VQY121" s="6"/>
      <c r="VQZ121" s="6"/>
      <c r="VRA121" s="6"/>
      <c r="VRB121" s="6"/>
      <c r="VRC121" s="6"/>
      <c r="VRD121" s="6"/>
      <c r="VRE121" s="6"/>
      <c r="VRF121" s="6"/>
      <c r="VRG121" s="6"/>
      <c r="VRH121" s="6"/>
      <c r="VRI121" s="6"/>
      <c r="VRJ121" s="6"/>
      <c r="VRK121" s="6"/>
      <c r="VRL121" s="6"/>
      <c r="VRM121" s="6"/>
      <c r="VRN121" s="6"/>
      <c r="VRO121" s="6"/>
      <c r="VRP121" s="6"/>
      <c r="VRQ121" s="6"/>
      <c r="VRR121" s="6"/>
      <c r="VRS121" s="6"/>
      <c r="VRT121" s="6"/>
      <c r="VRU121" s="6"/>
      <c r="VRV121" s="6"/>
      <c r="VRW121" s="6"/>
      <c r="VRX121" s="6"/>
      <c r="VRY121" s="6"/>
      <c r="VRZ121" s="6"/>
      <c r="VSA121" s="6"/>
      <c r="VSB121" s="6"/>
      <c r="VSC121" s="6"/>
      <c r="VSD121" s="6"/>
      <c r="VSE121" s="6"/>
      <c r="VSF121" s="6"/>
      <c r="VSG121" s="6"/>
      <c r="VSH121" s="6"/>
      <c r="VSI121" s="6"/>
      <c r="VSJ121" s="6"/>
      <c r="VSK121" s="6"/>
      <c r="VSL121" s="6"/>
      <c r="VSM121" s="6"/>
      <c r="VSN121" s="6"/>
      <c r="VSO121" s="6"/>
      <c r="VSP121" s="6"/>
      <c r="VSQ121" s="6"/>
      <c r="VSR121" s="6"/>
      <c r="VSS121" s="6"/>
      <c r="VST121" s="6"/>
      <c r="VSU121" s="6"/>
      <c r="VSV121" s="6"/>
      <c r="VSW121" s="6"/>
      <c r="VSX121" s="6"/>
      <c r="VSY121" s="6"/>
      <c r="VSZ121" s="6"/>
      <c r="VTA121" s="6"/>
      <c r="VTB121" s="6"/>
      <c r="VTC121" s="6"/>
      <c r="VTD121" s="6"/>
      <c r="VTE121" s="6"/>
      <c r="VTF121" s="6"/>
      <c r="VTG121" s="6"/>
      <c r="VTH121" s="6"/>
      <c r="VTI121" s="6"/>
      <c r="VTJ121" s="6"/>
      <c r="VTK121" s="6"/>
      <c r="VTL121" s="6"/>
      <c r="VTM121" s="6"/>
      <c r="VTN121" s="6"/>
      <c r="VTO121" s="6"/>
      <c r="VTP121" s="6"/>
      <c r="VTQ121" s="6"/>
      <c r="VTR121" s="6"/>
      <c r="VTS121" s="6"/>
      <c r="VTT121" s="6"/>
      <c r="VTU121" s="6"/>
      <c r="VTV121" s="6"/>
      <c r="VTW121" s="6"/>
      <c r="VTX121" s="6"/>
      <c r="VTY121" s="6"/>
      <c r="VTZ121" s="6"/>
      <c r="VUA121" s="6"/>
      <c r="VUB121" s="6"/>
      <c r="VUC121" s="6"/>
      <c r="VUD121" s="6"/>
      <c r="VUE121" s="6"/>
      <c r="VUF121" s="6"/>
      <c r="VUG121" s="6"/>
      <c r="VUH121" s="6"/>
      <c r="VUI121" s="6"/>
      <c r="VUJ121" s="6"/>
      <c r="VUK121" s="6"/>
      <c r="VUL121" s="6"/>
      <c r="VUM121" s="6"/>
      <c r="VUN121" s="6"/>
      <c r="VUO121" s="6"/>
      <c r="VUP121" s="6"/>
      <c r="VUQ121" s="6"/>
      <c r="VUR121" s="6"/>
      <c r="VUS121" s="6"/>
      <c r="VUT121" s="6"/>
      <c r="VUU121" s="6"/>
      <c r="VUV121" s="6"/>
      <c r="VUW121" s="6"/>
      <c r="VUX121" s="6"/>
      <c r="VUY121" s="6"/>
      <c r="VUZ121" s="6"/>
      <c r="VVA121" s="6"/>
      <c r="VVB121" s="6"/>
      <c r="VVC121" s="6"/>
      <c r="VVD121" s="6"/>
      <c r="VVE121" s="6"/>
      <c r="VVF121" s="6"/>
      <c r="VVG121" s="6"/>
      <c r="VVH121" s="6"/>
      <c r="VVI121" s="6"/>
      <c r="VVJ121" s="6"/>
      <c r="VVK121" s="6"/>
      <c r="VVL121" s="6"/>
      <c r="VVM121" s="6"/>
      <c r="VVN121" s="6"/>
      <c r="VVO121" s="6"/>
      <c r="VVP121" s="6"/>
      <c r="VVQ121" s="6"/>
      <c r="VVR121" s="6"/>
      <c r="VVS121" s="6"/>
      <c r="VVT121" s="6"/>
      <c r="VVU121" s="6"/>
      <c r="VVV121" s="6"/>
      <c r="VVW121" s="6"/>
      <c r="VVX121" s="6"/>
      <c r="VVY121" s="6"/>
      <c r="VVZ121" s="6"/>
      <c r="VWA121" s="6"/>
      <c r="VWB121" s="6"/>
      <c r="VWC121" s="6"/>
      <c r="VWD121" s="6"/>
      <c r="VWE121" s="6"/>
      <c r="VWF121" s="6"/>
      <c r="VWG121" s="6"/>
      <c r="VWH121" s="6"/>
      <c r="VWI121" s="6"/>
      <c r="VWJ121" s="6"/>
      <c r="VWK121" s="6"/>
      <c r="VWL121" s="6"/>
      <c r="VWM121" s="6"/>
      <c r="VWN121" s="6"/>
      <c r="VWO121" s="6"/>
      <c r="VWP121" s="6"/>
      <c r="VWQ121" s="6"/>
      <c r="VWR121" s="6"/>
      <c r="VWS121" s="6"/>
      <c r="VWT121" s="6"/>
      <c r="VWU121" s="6"/>
      <c r="VWV121" s="6"/>
      <c r="VWW121" s="6"/>
      <c r="VWX121" s="6"/>
      <c r="VWY121" s="6"/>
      <c r="VWZ121" s="6"/>
      <c r="VXA121" s="6"/>
      <c r="VXB121" s="6"/>
      <c r="VXC121" s="6"/>
      <c r="VXD121" s="6"/>
      <c r="VXE121" s="6"/>
      <c r="VXF121" s="6"/>
      <c r="VXG121" s="6"/>
      <c r="VXH121" s="6"/>
      <c r="VXI121" s="6"/>
      <c r="VXJ121" s="6"/>
      <c r="VXK121" s="6"/>
      <c r="VXL121" s="6"/>
      <c r="VXM121" s="6"/>
      <c r="VXN121" s="6"/>
      <c r="VXO121" s="6"/>
      <c r="VXP121" s="6"/>
      <c r="VXQ121" s="6"/>
      <c r="VXR121" s="6"/>
      <c r="VXS121" s="6"/>
      <c r="VXT121" s="6"/>
      <c r="VXU121" s="6"/>
      <c r="VXV121" s="6"/>
      <c r="VXW121" s="6"/>
      <c r="VXX121" s="6"/>
      <c r="VXY121" s="6"/>
      <c r="VXZ121" s="6"/>
      <c r="VYA121" s="6"/>
      <c r="VYB121" s="6"/>
      <c r="VYC121" s="6"/>
      <c r="VYD121" s="6"/>
      <c r="VYE121" s="6"/>
      <c r="VYF121" s="6"/>
      <c r="VYG121" s="6"/>
      <c r="VYH121" s="6"/>
      <c r="VYI121" s="6"/>
      <c r="VYJ121" s="6"/>
      <c r="VYK121" s="6"/>
      <c r="VYL121" s="6"/>
      <c r="VYM121" s="6"/>
      <c r="VYN121" s="6"/>
      <c r="VYO121" s="6"/>
      <c r="VYP121" s="6"/>
      <c r="VYQ121" s="6"/>
      <c r="VYR121" s="6"/>
      <c r="VYS121" s="6"/>
      <c r="VYT121" s="6"/>
      <c r="VYU121" s="6"/>
      <c r="VYV121" s="6"/>
      <c r="VYW121" s="6"/>
      <c r="VYX121" s="6"/>
      <c r="VYY121" s="6"/>
      <c r="VYZ121" s="6"/>
      <c r="VZA121" s="6"/>
      <c r="VZB121" s="6"/>
      <c r="VZC121" s="6"/>
      <c r="VZD121" s="6"/>
      <c r="VZE121" s="6"/>
      <c r="VZF121" s="6"/>
      <c r="VZG121" s="6"/>
      <c r="VZH121" s="6"/>
      <c r="VZI121" s="6"/>
      <c r="VZJ121" s="6"/>
      <c r="VZK121" s="6"/>
      <c r="VZL121" s="6"/>
      <c r="VZM121" s="6"/>
      <c r="VZN121" s="6"/>
      <c r="VZO121" s="6"/>
      <c r="VZP121" s="6"/>
      <c r="VZQ121" s="6"/>
      <c r="VZR121" s="6"/>
      <c r="VZS121" s="6"/>
      <c r="VZT121" s="6"/>
      <c r="VZU121" s="6"/>
      <c r="VZV121" s="6"/>
      <c r="VZW121" s="6"/>
      <c r="VZX121" s="6"/>
      <c r="VZY121" s="6"/>
      <c r="VZZ121" s="6"/>
      <c r="WAA121" s="6"/>
      <c r="WAB121" s="6"/>
      <c r="WAC121" s="6"/>
      <c r="WAD121" s="6"/>
      <c r="WAE121" s="6"/>
      <c r="WAF121" s="6"/>
      <c r="WAG121" s="6"/>
      <c r="WAH121" s="6"/>
      <c r="WAI121" s="6"/>
      <c r="WAJ121" s="6"/>
      <c r="WAK121" s="6"/>
      <c r="WAL121" s="6"/>
      <c r="WAM121" s="6"/>
      <c r="WAN121" s="6"/>
      <c r="WAO121" s="6"/>
      <c r="WAP121" s="6"/>
      <c r="WAQ121" s="6"/>
      <c r="WAR121" s="6"/>
      <c r="WAS121" s="6"/>
      <c r="WAT121" s="6"/>
      <c r="WAU121" s="6"/>
      <c r="WAV121" s="6"/>
      <c r="WAW121" s="6"/>
      <c r="WAX121" s="6"/>
      <c r="WAY121" s="6"/>
      <c r="WAZ121" s="6"/>
      <c r="WBA121" s="6"/>
      <c r="WBB121" s="6"/>
      <c r="WBC121" s="6"/>
      <c r="WBD121" s="6"/>
      <c r="WBE121" s="6"/>
      <c r="WBF121" s="6"/>
      <c r="WBG121" s="6"/>
      <c r="WBH121" s="6"/>
      <c r="WBI121" s="6"/>
      <c r="WBJ121" s="6"/>
      <c r="WBK121" s="6"/>
      <c r="WBL121" s="6"/>
      <c r="WBM121" s="6"/>
      <c r="WBN121" s="6"/>
      <c r="WBO121" s="6"/>
      <c r="WBP121" s="6"/>
      <c r="WBQ121" s="6"/>
      <c r="WBR121" s="6"/>
      <c r="WBS121" s="6"/>
      <c r="WBT121" s="6"/>
      <c r="WBU121" s="6"/>
      <c r="WBV121" s="6"/>
      <c r="WBW121" s="6"/>
      <c r="WBX121" s="6"/>
      <c r="WBY121" s="6"/>
      <c r="WBZ121" s="6"/>
      <c r="WCA121" s="6"/>
      <c r="WCB121" s="6"/>
      <c r="WCC121" s="6"/>
      <c r="WCD121" s="6"/>
      <c r="WCE121" s="6"/>
      <c r="WCF121" s="6"/>
      <c r="WCG121" s="6"/>
      <c r="WCH121" s="6"/>
      <c r="WCI121" s="6"/>
      <c r="WCJ121" s="6"/>
      <c r="WCK121" s="6"/>
      <c r="WCL121" s="6"/>
      <c r="WCM121" s="6"/>
      <c r="WCN121" s="6"/>
      <c r="WCO121" s="6"/>
      <c r="WCP121" s="6"/>
      <c r="WCQ121" s="6"/>
      <c r="WCR121" s="6"/>
      <c r="WCS121" s="6"/>
      <c r="WCT121" s="6"/>
      <c r="WCU121" s="6"/>
      <c r="WCV121" s="6"/>
      <c r="WCW121" s="6"/>
      <c r="WCX121" s="6"/>
      <c r="WCY121" s="6"/>
      <c r="WCZ121" s="6"/>
      <c r="WDA121" s="6"/>
      <c r="WDB121" s="6"/>
      <c r="WDC121" s="6"/>
      <c r="WDD121" s="6"/>
      <c r="WDE121" s="6"/>
      <c r="WDF121" s="6"/>
      <c r="WDG121" s="6"/>
      <c r="WDH121" s="6"/>
      <c r="WDI121" s="6"/>
      <c r="WDJ121" s="6"/>
      <c r="WDK121" s="6"/>
      <c r="WDL121" s="6"/>
      <c r="WDM121" s="6"/>
      <c r="WDN121" s="6"/>
      <c r="WDO121" s="6"/>
      <c r="WDP121" s="6"/>
      <c r="WDQ121" s="6"/>
      <c r="WDR121" s="6"/>
      <c r="WDS121" s="6"/>
      <c r="WDT121" s="6"/>
      <c r="WDU121" s="6"/>
      <c r="WDV121" s="6"/>
      <c r="WDW121" s="6"/>
      <c r="WDX121" s="6"/>
      <c r="WDY121" s="6"/>
      <c r="WDZ121" s="6"/>
      <c r="WEA121" s="6"/>
      <c r="WEB121" s="6"/>
      <c r="WEC121" s="6"/>
      <c r="WED121" s="6"/>
      <c r="WEE121" s="6"/>
      <c r="WEF121" s="6"/>
      <c r="WEG121" s="6"/>
      <c r="WEH121" s="6"/>
      <c r="WEI121" s="6"/>
      <c r="WEJ121" s="6"/>
      <c r="WEK121" s="6"/>
      <c r="WEL121" s="6"/>
      <c r="WEM121" s="6"/>
      <c r="WEN121" s="6"/>
      <c r="WEO121" s="6"/>
      <c r="WEP121" s="6"/>
      <c r="WEQ121" s="6"/>
      <c r="WER121" s="6"/>
      <c r="WES121" s="6"/>
      <c r="WET121" s="6"/>
      <c r="WEU121" s="6"/>
      <c r="WEV121" s="6"/>
      <c r="WEW121" s="6"/>
      <c r="WEX121" s="6"/>
      <c r="WEY121" s="6"/>
      <c r="WEZ121" s="6"/>
      <c r="WFA121" s="6"/>
      <c r="WFB121" s="6"/>
      <c r="WFC121" s="6"/>
      <c r="WFD121" s="6"/>
      <c r="WFE121" s="6"/>
      <c r="WFF121" s="6"/>
      <c r="WFG121" s="6"/>
      <c r="WFH121" s="6"/>
      <c r="WFI121" s="6"/>
      <c r="WFJ121" s="6"/>
      <c r="WFK121" s="6"/>
      <c r="WFL121" s="6"/>
      <c r="WFM121" s="6"/>
      <c r="WFN121" s="6"/>
      <c r="WFO121" s="6"/>
      <c r="WFP121" s="6"/>
      <c r="WFQ121" s="6"/>
      <c r="WFR121" s="6"/>
      <c r="WFS121" s="6"/>
      <c r="WFT121" s="6"/>
      <c r="WFU121" s="6"/>
      <c r="WFV121" s="6"/>
      <c r="WFW121" s="6"/>
      <c r="WFX121" s="6"/>
      <c r="WFY121" s="6"/>
      <c r="WFZ121" s="6"/>
      <c r="WGA121" s="6"/>
      <c r="WGB121" s="6"/>
      <c r="WGC121" s="6"/>
      <c r="WGD121" s="6"/>
      <c r="WGE121" s="6"/>
      <c r="WGF121" s="6"/>
      <c r="WGG121" s="6"/>
      <c r="WGH121" s="6"/>
      <c r="WGI121" s="6"/>
      <c r="WGJ121" s="6"/>
      <c r="WGK121" s="6"/>
      <c r="WGL121" s="6"/>
      <c r="WGM121" s="6"/>
      <c r="WGN121" s="6"/>
      <c r="WGO121" s="6"/>
      <c r="WGP121" s="6"/>
      <c r="WGQ121" s="6"/>
      <c r="WGR121" s="6"/>
      <c r="WGS121" s="6"/>
      <c r="WGT121" s="6"/>
      <c r="WGU121" s="6"/>
      <c r="WGV121" s="6"/>
      <c r="WGW121" s="6"/>
      <c r="WGX121" s="6"/>
      <c r="WGY121" s="6"/>
      <c r="WGZ121" s="6"/>
      <c r="WHA121" s="6"/>
      <c r="WHB121" s="6"/>
      <c r="WHC121" s="6"/>
      <c r="WHD121" s="6"/>
      <c r="WHE121" s="6"/>
      <c r="WHF121" s="6"/>
      <c r="WHG121" s="6"/>
      <c r="WHH121" s="6"/>
      <c r="WHI121" s="6"/>
      <c r="WHJ121" s="6"/>
      <c r="WHK121" s="6"/>
      <c r="WHL121" s="6"/>
      <c r="WHM121" s="6"/>
      <c r="WHN121" s="6"/>
      <c r="WHO121" s="6"/>
      <c r="WHP121" s="6"/>
      <c r="WHQ121" s="6"/>
      <c r="WHR121" s="6"/>
      <c r="WHS121" s="6"/>
      <c r="WHT121" s="6"/>
      <c r="WHU121" s="6"/>
      <c r="WHV121" s="6"/>
      <c r="WHW121" s="6"/>
      <c r="WHX121" s="6"/>
      <c r="WHY121" s="6"/>
      <c r="WHZ121" s="6"/>
      <c r="WIA121" s="6"/>
      <c r="WIB121" s="6"/>
      <c r="WIC121" s="6"/>
      <c r="WID121" s="6"/>
      <c r="WIE121" s="6"/>
      <c r="WIF121" s="6"/>
      <c r="WIG121" s="6"/>
      <c r="WIH121" s="6"/>
      <c r="WII121" s="6"/>
      <c r="WIJ121" s="6"/>
      <c r="WIK121" s="6"/>
      <c r="WIL121" s="6"/>
      <c r="WIM121" s="6"/>
      <c r="WIN121" s="6"/>
      <c r="WIO121" s="6"/>
      <c r="WIP121" s="6"/>
      <c r="WIQ121" s="6"/>
      <c r="WIR121" s="6"/>
      <c r="WIS121" s="6"/>
      <c r="WIT121" s="6"/>
      <c r="WIU121" s="6"/>
      <c r="WIV121" s="6"/>
      <c r="WIW121" s="6"/>
      <c r="WIX121" s="6"/>
      <c r="WIY121" s="6"/>
      <c r="WIZ121" s="6"/>
      <c r="WJA121" s="6"/>
      <c r="WJB121" s="6"/>
      <c r="WJC121" s="6"/>
      <c r="WJD121" s="6"/>
      <c r="WJE121" s="6"/>
      <c r="WJF121" s="6"/>
      <c r="WJG121" s="6"/>
      <c r="WJH121" s="6"/>
      <c r="WJI121" s="6"/>
      <c r="WJJ121" s="6"/>
      <c r="WJK121" s="6"/>
      <c r="WJL121" s="6"/>
      <c r="WJM121" s="6"/>
      <c r="WJN121" s="6"/>
      <c r="WJO121" s="6"/>
      <c r="WJP121" s="6"/>
      <c r="WJQ121" s="6"/>
      <c r="WJR121" s="6"/>
      <c r="WJS121" s="6"/>
      <c r="WJT121" s="6"/>
      <c r="WJU121" s="6"/>
      <c r="WJV121" s="6"/>
      <c r="WJW121" s="6"/>
      <c r="WJX121" s="6"/>
      <c r="WJY121" s="6"/>
      <c r="WJZ121" s="6"/>
      <c r="WKA121" s="6"/>
      <c r="WKB121" s="6"/>
      <c r="WKC121" s="6"/>
      <c r="WKD121" s="6"/>
      <c r="WKE121" s="6"/>
      <c r="WKF121" s="6"/>
      <c r="WKG121" s="6"/>
      <c r="WKH121" s="6"/>
      <c r="WKI121" s="6"/>
      <c r="WKJ121" s="6"/>
      <c r="WKK121" s="6"/>
      <c r="WKL121" s="6"/>
      <c r="WKM121" s="6"/>
      <c r="WKN121" s="6"/>
      <c r="WKO121" s="6"/>
      <c r="WKP121" s="6"/>
      <c r="WKQ121" s="6"/>
      <c r="WKR121" s="6"/>
      <c r="WKS121" s="6"/>
      <c r="WKT121" s="6"/>
      <c r="WKU121" s="6"/>
      <c r="WKV121" s="6"/>
      <c r="WKW121" s="6"/>
      <c r="WKX121" s="6"/>
      <c r="WKY121" s="6"/>
      <c r="WKZ121" s="6"/>
      <c r="WLA121" s="6"/>
      <c r="WLB121" s="6"/>
      <c r="WLC121" s="6"/>
      <c r="WLD121" s="6"/>
      <c r="WLE121" s="6"/>
      <c r="WLF121" s="6"/>
      <c r="WLG121" s="6"/>
      <c r="WLH121" s="6"/>
      <c r="WLI121" s="6"/>
      <c r="WLJ121" s="6"/>
      <c r="WLK121" s="6"/>
      <c r="WLL121" s="6"/>
      <c r="WLM121" s="6"/>
      <c r="WLN121" s="6"/>
      <c r="WLO121" s="6"/>
      <c r="WLP121" s="6"/>
      <c r="WLQ121" s="6"/>
      <c r="WLR121" s="6"/>
      <c r="WLS121" s="6"/>
      <c r="WLT121" s="6"/>
      <c r="WLU121" s="6"/>
      <c r="WLV121" s="6"/>
      <c r="WLW121" s="6"/>
      <c r="WLX121" s="6"/>
      <c r="WLY121" s="6"/>
      <c r="WLZ121" s="6"/>
      <c r="WMA121" s="6"/>
      <c r="WMB121" s="6"/>
      <c r="WMC121" s="6"/>
      <c r="WMD121" s="6"/>
      <c r="WME121" s="6"/>
      <c r="WMF121" s="6"/>
      <c r="WMG121" s="6"/>
      <c r="WMH121" s="6"/>
      <c r="WMI121" s="6"/>
      <c r="WMJ121" s="6"/>
      <c r="WMK121" s="6"/>
      <c r="WML121" s="6"/>
      <c r="WMM121" s="6"/>
      <c r="WMN121" s="6"/>
      <c r="WMO121" s="6"/>
      <c r="WMP121" s="6"/>
      <c r="WMQ121" s="6"/>
      <c r="WMR121" s="6"/>
      <c r="WMS121" s="6"/>
      <c r="WMT121" s="6"/>
      <c r="WMU121" s="6"/>
      <c r="WMV121" s="6"/>
      <c r="WMW121" s="6"/>
      <c r="WMX121" s="6"/>
      <c r="WMY121" s="6"/>
      <c r="WMZ121" s="6"/>
      <c r="WNA121" s="6"/>
      <c r="WNB121" s="6"/>
      <c r="WNC121" s="6"/>
      <c r="WND121" s="6"/>
      <c r="WNE121" s="6"/>
      <c r="WNF121" s="6"/>
      <c r="WNG121" s="6"/>
      <c r="WNH121" s="6"/>
      <c r="WNI121" s="6"/>
      <c r="WNJ121" s="6"/>
      <c r="WNK121" s="6"/>
      <c r="WNL121" s="6"/>
      <c r="WNM121" s="6"/>
      <c r="WNN121" s="6"/>
      <c r="WNO121" s="6"/>
      <c r="WNP121" s="6"/>
      <c r="WNQ121" s="6"/>
      <c r="WNR121" s="6"/>
      <c r="WNS121" s="6"/>
      <c r="WNT121" s="6"/>
      <c r="WNU121" s="6"/>
      <c r="WNV121" s="6"/>
      <c r="WNW121" s="6"/>
      <c r="WNX121" s="6"/>
      <c r="WNY121" s="6"/>
      <c r="WNZ121" s="6"/>
      <c r="WOA121" s="6"/>
      <c r="WOB121" s="6"/>
      <c r="WOC121" s="6"/>
      <c r="WOD121" s="6"/>
      <c r="WOE121" s="6"/>
      <c r="WOF121" s="6"/>
      <c r="WOG121" s="6"/>
      <c r="WOH121" s="6"/>
      <c r="WOI121" s="6"/>
      <c r="WOJ121" s="6"/>
      <c r="WOK121" s="6"/>
      <c r="WOL121" s="6"/>
      <c r="WOM121" s="6"/>
      <c r="WON121" s="6"/>
      <c r="WOO121" s="6"/>
      <c r="WOP121" s="6"/>
      <c r="WOQ121" s="6"/>
      <c r="WOR121" s="6"/>
      <c r="WOS121" s="6"/>
      <c r="WOT121" s="6"/>
      <c r="WOU121" s="6"/>
      <c r="WOV121" s="6"/>
      <c r="WOW121" s="6"/>
      <c r="WOX121" s="6"/>
      <c r="WOY121" s="6"/>
      <c r="WOZ121" s="6"/>
      <c r="WPA121" s="6"/>
      <c r="WPB121" s="6"/>
      <c r="WPC121" s="6"/>
      <c r="WPD121" s="6"/>
      <c r="WPE121" s="6"/>
      <c r="WPF121" s="6"/>
      <c r="WPG121" s="6"/>
      <c r="WPH121" s="6"/>
      <c r="WPI121" s="6"/>
      <c r="WPJ121" s="6"/>
      <c r="WPK121" s="6"/>
      <c r="WPL121" s="6"/>
      <c r="WPM121" s="6"/>
      <c r="WPN121" s="6"/>
      <c r="WPO121" s="6"/>
      <c r="WPP121" s="6"/>
      <c r="WPQ121" s="6"/>
      <c r="WPR121" s="6"/>
      <c r="WPS121" s="6"/>
      <c r="WPT121" s="6"/>
      <c r="WPU121" s="6"/>
      <c r="WPV121" s="6"/>
      <c r="WPW121" s="6"/>
      <c r="WPX121" s="6"/>
      <c r="WPY121" s="6"/>
      <c r="WPZ121" s="6"/>
      <c r="WQA121" s="6"/>
      <c r="WQB121" s="6"/>
      <c r="WQC121" s="6"/>
      <c r="WQD121" s="6"/>
      <c r="WQE121" s="6"/>
      <c r="WQF121" s="6"/>
      <c r="WQG121" s="6"/>
      <c r="WQH121" s="6"/>
      <c r="WQI121" s="6"/>
      <c r="WQJ121" s="6"/>
      <c r="WQK121" s="6"/>
      <c r="WQL121" s="6"/>
      <c r="WQM121" s="6"/>
      <c r="WQN121" s="6"/>
      <c r="WQO121" s="6"/>
      <c r="WQP121" s="6"/>
      <c r="WQQ121" s="6"/>
      <c r="WQR121" s="6"/>
      <c r="WQS121" s="6"/>
      <c r="WQT121" s="6"/>
      <c r="WQU121" s="6"/>
      <c r="WQV121" s="6"/>
      <c r="WQW121" s="6"/>
      <c r="WQX121" s="6"/>
      <c r="WQY121" s="6"/>
      <c r="WQZ121" s="6"/>
      <c r="WRA121" s="6"/>
      <c r="WRB121" s="6"/>
      <c r="WRC121" s="6"/>
      <c r="WRD121" s="6"/>
      <c r="WRE121" s="6"/>
      <c r="WRF121" s="6"/>
      <c r="WRG121" s="6"/>
      <c r="WRH121" s="6"/>
      <c r="WRI121" s="6"/>
      <c r="WRJ121" s="6"/>
      <c r="WRK121" s="6"/>
      <c r="WRL121" s="6"/>
      <c r="WRM121" s="6"/>
      <c r="WRN121" s="6"/>
      <c r="WRO121" s="6"/>
      <c r="WRP121" s="6"/>
      <c r="WRQ121" s="6"/>
      <c r="WRR121" s="6"/>
      <c r="WRS121" s="6"/>
      <c r="WRT121" s="6"/>
      <c r="WRU121" s="6"/>
      <c r="WRV121" s="6"/>
      <c r="WRW121" s="6"/>
      <c r="WRX121" s="6"/>
      <c r="WRY121" s="6"/>
      <c r="WRZ121" s="6"/>
      <c r="WSA121" s="6"/>
      <c r="WSB121" s="6"/>
      <c r="WSC121" s="6"/>
      <c r="WSD121" s="6"/>
      <c r="WSE121" s="6"/>
      <c r="WSF121" s="6"/>
      <c r="WSG121" s="6"/>
      <c r="WSH121" s="6"/>
      <c r="WSI121" s="6"/>
      <c r="WSJ121" s="6"/>
      <c r="WSK121" s="6"/>
      <c r="WSL121" s="6"/>
      <c r="WSM121" s="6"/>
      <c r="WSN121" s="6"/>
      <c r="WSO121" s="6"/>
      <c r="WSP121" s="6"/>
      <c r="WSQ121" s="6"/>
      <c r="WSR121" s="6"/>
      <c r="WSS121" s="6"/>
      <c r="WST121" s="6"/>
      <c r="WSU121" s="6"/>
      <c r="WSV121" s="6"/>
      <c r="WSW121" s="6"/>
      <c r="WSX121" s="6"/>
      <c r="WSY121" s="6"/>
      <c r="WSZ121" s="6"/>
      <c r="WTA121" s="6"/>
      <c r="WTB121" s="6"/>
      <c r="WTC121" s="6"/>
      <c r="WTD121" s="6"/>
      <c r="WTE121" s="6"/>
      <c r="WTF121" s="6"/>
      <c r="WTG121" s="6"/>
      <c r="WTH121" s="6"/>
      <c r="WTI121" s="6"/>
      <c r="WTJ121" s="6"/>
      <c r="WTK121" s="6"/>
      <c r="WTL121" s="6"/>
      <c r="WTM121" s="6"/>
      <c r="WTN121" s="6"/>
      <c r="WTO121" s="6"/>
      <c r="WTP121" s="6"/>
      <c r="WTQ121" s="6"/>
      <c r="WTR121" s="6"/>
      <c r="WTS121" s="6"/>
      <c r="WTT121" s="6"/>
      <c r="WTU121" s="6"/>
      <c r="WTV121" s="6"/>
      <c r="WTW121" s="6"/>
      <c r="WTX121" s="6"/>
      <c r="WTY121" s="6"/>
      <c r="WTZ121" s="6"/>
      <c r="WUA121" s="6"/>
      <c r="WUB121" s="6"/>
      <c r="WUC121" s="6"/>
      <c r="WUD121" s="6"/>
      <c r="WUE121" s="6"/>
      <c r="WUF121" s="6"/>
      <c r="WUG121" s="6"/>
      <c r="WUH121" s="6"/>
      <c r="WUI121" s="6"/>
      <c r="WUJ121" s="6"/>
      <c r="WUK121" s="6"/>
      <c r="WUL121" s="6"/>
      <c r="WUM121" s="6"/>
      <c r="WUN121" s="6"/>
      <c r="WUO121" s="6"/>
      <c r="WUP121" s="6"/>
      <c r="WUQ121" s="6"/>
      <c r="WUR121" s="6"/>
      <c r="WUS121" s="6"/>
      <c r="WUT121" s="6"/>
      <c r="WUU121" s="6"/>
      <c r="WUV121" s="6"/>
      <c r="WUW121" s="6"/>
      <c r="WUX121" s="6"/>
      <c r="WUY121" s="6"/>
      <c r="WUZ121" s="6"/>
      <c r="WVA121" s="6"/>
      <c r="WVB121" s="6"/>
      <c r="WVC121" s="6"/>
      <c r="WVD121" s="6"/>
      <c r="WVE121" s="6"/>
      <c r="WVF121" s="6"/>
      <c r="WVG121" s="6"/>
      <c r="WVH121" s="6"/>
      <c r="WVI121" s="6"/>
      <c r="WVJ121" s="6"/>
      <c r="WVK121" s="6"/>
      <c r="WVL121" s="6"/>
      <c r="WVM121" s="6"/>
      <c r="WVN121" s="6"/>
      <c r="WVO121" s="6"/>
      <c r="WVP121" s="6"/>
      <c r="WVQ121" s="6"/>
      <c r="WVR121" s="6"/>
      <c r="WVS121" s="6"/>
      <c r="WVT121" s="6"/>
      <c r="WVU121" s="6"/>
      <c r="WVV121" s="6"/>
      <c r="WVW121" s="6"/>
      <c r="WVX121" s="6"/>
      <c r="WVY121" s="6"/>
      <c r="WVZ121" s="6"/>
      <c r="WWA121" s="6"/>
      <c r="WWB121" s="6"/>
      <c r="WWC121" s="6"/>
      <c r="WWD121" s="6"/>
      <c r="WWE121" s="6"/>
      <c r="WWF121" s="6"/>
      <c r="WWG121" s="6"/>
      <c r="WWH121" s="6"/>
      <c r="WWI121" s="6"/>
      <c r="WWJ121" s="6"/>
      <c r="WWK121" s="6"/>
      <c r="WWL121" s="6"/>
      <c r="WWM121" s="6"/>
      <c r="WWN121" s="6"/>
      <c r="WWO121" s="6"/>
      <c r="WWP121" s="6"/>
      <c r="WWQ121" s="6"/>
      <c r="WWR121" s="6"/>
      <c r="WWS121" s="6"/>
      <c r="WWT121" s="6"/>
      <c r="WWU121" s="6"/>
      <c r="WWV121" s="6"/>
      <c r="WWW121" s="6"/>
      <c r="WWX121" s="6"/>
      <c r="WWY121" s="6"/>
      <c r="WWZ121" s="6"/>
      <c r="WXA121" s="6"/>
      <c r="WXB121" s="6"/>
      <c r="WXC121" s="6"/>
      <c r="WXD121" s="6"/>
      <c r="WXE121" s="6"/>
      <c r="WXF121" s="6"/>
      <c r="WXG121" s="6"/>
      <c r="WXH121" s="6"/>
      <c r="WXI121" s="6"/>
      <c r="WXJ121" s="6"/>
      <c r="WXK121" s="6"/>
      <c r="WXL121" s="6"/>
      <c r="WXM121" s="6"/>
      <c r="WXN121" s="6"/>
      <c r="WXO121" s="6"/>
      <c r="WXP121" s="6"/>
      <c r="WXQ121" s="6"/>
      <c r="WXR121" s="6"/>
      <c r="WXS121" s="6"/>
      <c r="WXT121" s="6"/>
      <c r="WXU121" s="6"/>
      <c r="WXV121" s="6"/>
      <c r="WXW121" s="6"/>
      <c r="WXX121" s="6"/>
      <c r="WXY121" s="6"/>
      <c r="WXZ121" s="6"/>
      <c r="WYA121" s="6"/>
      <c r="WYB121" s="6"/>
      <c r="WYC121" s="6"/>
      <c r="WYD121" s="6"/>
      <c r="WYE121" s="6"/>
      <c r="WYF121" s="6"/>
      <c r="WYG121" s="6"/>
      <c r="WYH121" s="6"/>
      <c r="WYI121" s="6"/>
      <c r="WYJ121" s="6"/>
      <c r="WYK121" s="6"/>
      <c r="WYL121" s="6"/>
      <c r="WYM121" s="6"/>
      <c r="WYN121" s="6"/>
      <c r="WYO121" s="6"/>
      <c r="WYP121" s="6"/>
      <c r="WYQ121" s="6"/>
      <c r="WYR121" s="6"/>
      <c r="WYS121" s="6"/>
      <c r="WYT121" s="6"/>
      <c r="WYU121" s="6"/>
      <c r="WYV121" s="6"/>
      <c r="WYW121" s="6"/>
      <c r="WYX121" s="6"/>
      <c r="WYY121" s="6"/>
      <c r="WYZ121" s="6"/>
      <c r="WZA121" s="6"/>
      <c r="WZB121" s="6"/>
      <c r="WZC121" s="6"/>
      <c r="WZD121" s="6"/>
      <c r="WZE121" s="6"/>
      <c r="WZF121" s="6"/>
      <c r="WZG121" s="6"/>
      <c r="WZH121" s="6"/>
      <c r="WZI121" s="6"/>
      <c r="WZJ121" s="6"/>
      <c r="WZK121" s="6"/>
      <c r="WZL121" s="6"/>
      <c r="WZM121" s="6"/>
      <c r="WZN121" s="6"/>
      <c r="WZO121" s="6"/>
      <c r="WZP121" s="6"/>
      <c r="WZQ121" s="6"/>
      <c r="WZR121" s="6"/>
      <c r="WZS121" s="6"/>
      <c r="WZT121" s="6"/>
      <c r="WZU121" s="6"/>
      <c r="WZV121" s="6"/>
      <c r="WZW121" s="6"/>
      <c r="WZX121" s="6"/>
      <c r="WZY121" s="6"/>
      <c r="WZZ121" s="6"/>
      <c r="XAA121" s="6"/>
      <c r="XAB121" s="6"/>
      <c r="XAC121" s="6"/>
      <c r="XAD121" s="6"/>
      <c r="XAE121" s="6"/>
      <c r="XAF121" s="6"/>
      <c r="XAG121" s="6"/>
      <c r="XAH121" s="6"/>
      <c r="XAI121" s="6"/>
      <c r="XAJ121" s="6"/>
      <c r="XAK121" s="6"/>
      <c r="XAL121" s="6"/>
      <c r="XAM121" s="6"/>
      <c r="XAN121" s="6"/>
      <c r="XAO121" s="6"/>
      <c r="XAP121" s="6"/>
      <c r="XAQ121" s="6"/>
      <c r="XAR121" s="6"/>
      <c r="XAS121" s="6"/>
      <c r="XAT121" s="6"/>
      <c r="XAU121" s="6"/>
      <c r="XAV121" s="6"/>
      <c r="XAW121" s="6"/>
      <c r="XAX121" s="6"/>
      <c r="XAY121" s="6"/>
      <c r="XAZ121" s="6"/>
      <c r="XBA121" s="6"/>
      <c r="XBB121" s="6"/>
      <c r="XBC121" s="6"/>
      <c r="XBD121" s="6"/>
      <c r="XBE121" s="6"/>
      <c r="XBF121" s="6"/>
      <c r="XBG121" s="6"/>
      <c r="XBH121" s="6"/>
      <c r="XBI121" s="6"/>
      <c r="XBJ121" s="6"/>
      <c r="XBK121" s="6"/>
      <c r="XBL121" s="6"/>
      <c r="XBM121" s="6"/>
      <c r="XBN121" s="6"/>
      <c r="XBO121" s="6"/>
      <c r="XBP121" s="6"/>
      <c r="XBQ121" s="6"/>
      <c r="XBR121" s="6"/>
      <c r="XBS121" s="6"/>
      <c r="XBT121" s="6"/>
      <c r="XBU121" s="6"/>
      <c r="XBV121" s="6"/>
      <c r="XBW121" s="6"/>
      <c r="XBX121" s="6"/>
      <c r="XBY121" s="6"/>
      <c r="XBZ121" s="6"/>
      <c r="XCA121" s="6"/>
      <c r="XCB121" s="6"/>
      <c r="XCC121" s="6"/>
      <c r="XCD121" s="6"/>
      <c r="XCE121" s="6"/>
      <c r="XCF121" s="6"/>
      <c r="XCG121" s="6"/>
      <c r="XCH121" s="6"/>
      <c r="XCI121" s="6"/>
      <c r="XCJ121" s="6"/>
      <c r="XCK121" s="6"/>
      <c r="XCL121" s="6"/>
      <c r="XCM121" s="6"/>
      <c r="XCN121" s="6"/>
      <c r="XCO121" s="6"/>
      <c r="XCP121" s="6"/>
      <c r="XCQ121" s="6"/>
      <c r="XCR121" s="6"/>
      <c r="XCS121" s="6"/>
      <c r="XCT121" s="6"/>
      <c r="XCU121" s="6"/>
      <c r="XCV121" s="6"/>
      <c r="XCW121" s="6"/>
      <c r="XCX121" s="6"/>
      <c r="XCY121" s="6"/>
      <c r="XCZ121" s="6"/>
      <c r="XDA121" s="6"/>
      <c r="XDB121" s="6"/>
      <c r="XDC121" s="6"/>
      <c r="XDD121" s="6"/>
      <c r="XDE121" s="6"/>
      <c r="XDF121" s="6"/>
      <c r="XDG121" s="6"/>
      <c r="XDH121" s="6"/>
      <c r="XDI121" s="6"/>
      <c r="XDJ121" s="6"/>
      <c r="XDK121" s="6"/>
      <c r="XDL121" s="6"/>
      <c r="XDM121" s="6"/>
      <c r="XDN121" s="6"/>
      <c r="XDO121" s="6"/>
      <c r="XDP121" s="6"/>
      <c r="XDQ121" s="6"/>
      <c r="XDR121" s="6"/>
      <c r="XDS121" s="6"/>
      <c r="XDT121" s="6"/>
      <c r="XDU121" s="6"/>
      <c r="XDV121" s="6"/>
      <c r="XDW121" s="6"/>
      <c r="XDX121" s="6"/>
      <c r="XDY121" s="6"/>
      <c r="XDZ121" s="6"/>
      <c r="XEA121" s="6"/>
      <c r="XEB121" s="6"/>
      <c r="XEC121" s="6"/>
      <c r="XED121" s="6"/>
      <c r="XEE121" s="6"/>
      <c r="XEF121" s="6"/>
      <c r="XEG121" s="6"/>
      <c r="XEH121" s="6"/>
      <c r="XEI121" s="6"/>
      <c r="XEJ121" s="6"/>
      <c r="XEK121" s="6"/>
      <c r="XEL121" s="6"/>
      <c r="XEM121" s="6"/>
      <c r="XEN121" s="6"/>
      <c r="XEO121" s="6"/>
      <c r="XEP121" s="6"/>
      <c r="XEQ121" s="6"/>
      <c r="XER121" s="6"/>
      <c r="XES121" s="6"/>
      <c r="XET121" s="6"/>
      <c r="XEU121" s="6"/>
      <c r="XEV121" s="6"/>
      <c r="XEW121" s="6"/>
      <c r="XEX121" s="6"/>
      <c r="XEY121" s="6"/>
      <c r="XEZ121" s="6"/>
      <c r="XFA121" s="6"/>
      <c r="XFB121" s="6"/>
      <c r="XFC121" s="6"/>
      <c r="XFD121" s="6"/>
    </row>
    <row r="122" spans="1:16384" s="10" customFormat="1" ht="15" customHeight="1" x14ac:dyDescent="0.25">
      <c r="A122" s="58" t="s">
        <v>309</v>
      </c>
      <c r="B122" s="58">
        <f t="shared" ref="B122:Q136" si="2">B96</f>
        <v>0</v>
      </c>
      <c r="C122" s="62">
        <f t="shared" si="2"/>
        <v>2.3506</v>
      </c>
      <c r="D122" s="62">
        <f t="shared" si="2"/>
        <v>2.5752999999999999</v>
      </c>
      <c r="E122" s="62">
        <f t="shared" si="2"/>
        <v>2.7801999999999998</v>
      </c>
      <c r="F122" s="62">
        <f t="shared" si="2"/>
        <v>2.9331</v>
      </c>
      <c r="G122" s="62">
        <f t="shared" si="2"/>
        <v>3.1452</v>
      </c>
      <c r="H122" s="62">
        <f t="shared" si="2"/>
        <v>3.239655</v>
      </c>
      <c r="I122" s="62">
        <f t="shared" si="2"/>
        <v>3.3009840000000001</v>
      </c>
      <c r="J122" s="62">
        <f t="shared" si="2"/>
        <v>3.3742209999999999</v>
      </c>
      <c r="K122" s="62">
        <f t="shared" si="2"/>
        <v>3.4241670000000002</v>
      </c>
      <c r="L122" s="62">
        <f t="shared" si="2"/>
        <v>3.4581080000000002</v>
      </c>
      <c r="M122" s="62">
        <f t="shared" si="2"/>
        <v>3.5395099999999999</v>
      </c>
      <c r="N122" s="62">
        <f t="shared" si="2"/>
        <v>3.5844140000000002</v>
      </c>
      <c r="O122" s="62">
        <f t="shared" si="2"/>
        <v>3.649616</v>
      </c>
      <c r="P122" s="62">
        <f t="shared" si="2"/>
        <v>3.6760510000000002</v>
      </c>
      <c r="Q122" s="62">
        <f t="shared" si="2"/>
        <v>3.721457</v>
      </c>
      <c r="R122" s="62">
        <f t="shared" si="1"/>
        <v>3.7670729999999999</v>
      </c>
      <c r="S122" s="62">
        <f t="shared" si="1"/>
        <v>3.8010090000000001</v>
      </c>
      <c r="T122" s="62">
        <f t="shared" si="1"/>
        <v>3.794006</v>
      </c>
      <c r="U122" s="62">
        <f t="shared" si="1"/>
        <v>3.8187700000000002</v>
      </c>
      <c r="V122" s="62">
        <f t="shared" si="1"/>
        <v>3.8547539999999998</v>
      </c>
      <c r="W122" s="62">
        <f t="shared" si="1"/>
        <v>3.8642080000000001</v>
      </c>
      <c r="X122" s="62">
        <f t="shared" si="1"/>
        <v>3.9172690000000001</v>
      </c>
      <c r="Y122" s="62">
        <f t="shared" si="1"/>
        <v>3.9433720000000001</v>
      </c>
      <c r="Z122" s="62">
        <f t="shared" si="1"/>
        <v>3.9567410000000001</v>
      </c>
      <c r="AA122" s="62">
        <f t="shared" si="1"/>
        <v>3.984451</v>
      </c>
      <c r="AB122" s="62">
        <f t="shared" si="1"/>
        <v>4.0168059999999999</v>
      </c>
      <c r="AC122" s="62">
        <f t="shared" si="1"/>
        <v>4.009512</v>
      </c>
      <c r="AD122" s="62">
        <f t="shared" si="1"/>
        <v>4.034332</v>
      </c>
      <c r="AE122" s="62">
        <f t="shared" si="1"/>
        <v>4.0472320000000002</v>
      </c>
      <c r="AF122" s="62">
        <f t="shared" si="1"/>
        <v>4.0707820000000003</v>
      </c>
      <c r="AG122" s="62">
        <f t="shared" si="1"/>
        <v>4.0935550000000003</v>
      </c>
      <c r="AH122" s="62">
        <f t="shared" si="1"/>
        <v>4.1407959999999999</v>
      </c>
      <c r="AI122" s="62">
        <f t="shared" si="1"/>
        <v>4.1461370000000004</v>
      </c>
      <c r="AJ122" s="62">
        <f t="shared" si="1"/>
        <v>4.1715900000000001</v>
      </c>
      <c r="AK122" s="60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  <c r="XEA122" s="6"/>
      <c r="XEB122" s="6"/>
      <c r="XEC122" s="6"/>
      <c r="XED122" s="6"/>
      <c r="XEE122" s="6"/>
      <c r="XEF122" s="6"/>
      <c r="XEG122" s="6"/>
      <c r="XEH122" s="6"/>
      <c r="XEI122" s="6"/>
      <c r="XEJ122" s="6"/>
      <c r="XEK122" s="6"/>
      <c r="XEL122" s="6"/>
      <c r="XEM122" s="6"/>
      <c r="XEN122" s="6"/>
      <c r="XEO122" s="6"/>
      <c r="XEP122" s="6"/>
      <c r="XEQ122" s="6"/>
      <c r="XER122" s="6"/>
      <c r="XES122" s="6"/>
      <c r="XET122" s="6"/>
      <c r="XEU122" s="6"/>
      <c r="XEV122" s="6"/>
      <c r="XEW122" s="6"/>
      <c r="XEX122" s="6"/>
      <c r="XEY122" s="6"/>
      <c r="XEZ122" s="6"/>
      <c r="XFA122" s="6"/>
      <c r="XFB122" s="6"/>
      <c r="XFC122" s="6"/>
      <c r="XFD122" s="6"/>
    </row>
    <row r="123" spans="1:16384" s="10" customFormat="1" ht="15" customHeight="1" x14ac:dyDescent="0.25">
      <c r="A123" s="58" t="s">
        <v>310</v>
      </c>
      <c r="B123" s="58">
        <f t="shared" si="2"/>
        <v>0</v>
      </c>
      <c r="C123" s="62">
        <f>C97+'Pipelines &amp; Military'!C66/10^3</f>
        <v>0.67348094499999989</v>
      </c>
      <c r="D123" s="62">
        <f>D97+'Pipelines &amp; Military'!D66/10^3</f>
        <v>0.69107706300000005</v>
      </c>
      <c r="E123" s="62">
        <f>E97+'Pipelines &amp; Military'!E66/10^3</f>
        <v>0.70885524899999997</v>
      </c>
      <c r="F123" s="62">
        <f>F97+'Pipelines &amp; Military'!F66/10^3</f>
        <v>0.72007504700000002</v>
      </c>
      <c r="G123" s="62">
        <f>G97+'Pipelines &amp; Military'!G66/10^3</f>
        <v>0.72234591300000006</v>
      </c>
      <c r="H123" s="62">
        <f>H97+'Pipelines &amp; Military'!H66/10^3</f>
        <v>0.72235349500000001</v>
      </c>
      <c r="I123" s="62">
        <f>I97+'Pipelines &amp; Military'!I66/10^3</f>
        <v>0.71311561300000004</v>
      </c>
      <c r="J123" s="62">
        <f>J97+'Pipelines &amp; Military'!J66/10^3</f>
        <v>0.70819485199999999</v>
      </c>
      <c r="K123" s="62">
        <f>K97+'Pipelines &amp; Military'!K66/10^3</f>
        <v>0.71056931199999995</v>
      </c>
      <c r="L123" s="62">
        <f>L97+'Pipelines &amp; Military'!L66/10^3</f>
        <v>0.71313208699999997</v>
      </c>
      <c r="M123" s="62">
        <f>M97+'Pipelines &amp; Military'!M66/10^3</f>
        <v>0.71542305300000009</v>
      </c>
      <c r="N123" s="62">
        <f>N97+'Pipelines &amp; Military'!N66/10^3</f>
        <v>0.72017563200000001</v>
      </c>
      <c r="O123" s="62">
        <f>O97+'Pipelines &amp; Military'!O66/10^3</f>
        <v>0.72274797999999996</v>
      </c>
      <c r="P123" s="62">
        <f>P97+'Pipelines &amp; Military'!P66/10^3</f>
        <v>0.72401056999999991</v>
      </c>
      <c r="Q123" s="62">
        <f>Q97+'Pipelines &amp; Military'!Q66/10^3</f>
        <v>0.72598984499999997</v>
      </c>
      <c r="R123" s="62">
        <f>R97+'Pipelines &amp; Military'!R66/10^3</f>
        <v>0.72810942199999995</v>
      </c>
      <c r="S123" s="62">
        <f>S97+'Pipelines &amp; Military'!S66/10^3</f>
        <v>0.729659956</v>
      </c>
      <c r="T123" s="62">
        <f>T97+'Pipelines &amp; Military'!T66/10^3</f>
        <v>0.73143015600000005</v>
      </c>
      <c r="U123" s="62">
        <f>U97+'Pipelines &amp; Military'!U66/10^3</f>
        <v>0.73319840199999997</v>
      </c>
      <c r="V123" s="62">
        <f>V97+'Pipelines &amp; Military'!V66/10^3</f>
        <v>0.73508730300000003</v>
      </c>
      <c r="W123" s="62">
        <f>W97+'Pipelines &amp; Military'!W66/10^3</f>
        <v>0.73712501799999997</v>
      </c>
      <c r="X123" s="62">
        <f>X97+'Pipelines &amp; Military'!X66/10^3</f>
        <v>0.73941551699999997</v>
      </c>
      <c r="Y123" s="62">
        <f>Y97+'Pipelines &amp; Military'!Y66/10^3</f>
        <v>0.74137940300000005</v>
      </c>
      <c r="Z123" s="62">
        <f>Z97+'Pipelines &amp; Military'!Z66/10^3</f>
        <v>0.74325452299999994</v>
      </c>
      <c r="AA123" s="62">
        <f>AA97+'Pipelines &amp; Military'!AA66/10^3</f>
        <v>0.74503448100000003</v>
      </c>
      <c r="AB123" s="62">
        <f>AB97+'Pipelines &amp; Military'!AB66/10^3</f>
        <v>0.74690706200000001</v>
      </c>
      <c r="AC123" s="62">
        <f>AC97+'Pipelines &amp; Military'!AC66/10^3</f>
        <v>0.74865599399999994</v>
      </c>
      <c r="AD123" s="62">
        <f>AD97+'Pipelines &amp; Military'!AD66/10^3</f>
        <v>0.75067793800000004</v>
      </c>
      <c r="AE123" s="62">
        <f>AE97+'Pipelines &amp; Military'!AE66/10^3</f>
        <v>0.75273071399999991</v>
      </c>
      <c r="AF123" s="62">
        <f>AF97+'Pipelines &amp; Military'!AF66/10^3</f>
        <v>0.754895015</v>
      </c>
      <c r="AG123" s="62">
        <f>AG97+'Pipelines &amp; Military'!AG66/10^3</f>
        <v>0.75705156600000001</v>
      </c>
      <c r="AH123" s="62">
        <f>AH97+'Pipelines &amp; Military'!AH66/10^3</f>
        <v>0.75937818500000009</v>
      </c>
      <c r="AI123" s="62">
        <f>AI97+'Pipelines &amp; Military'!AI66/10^3</f>
        <v>0.76099821200000006</v>
      </c>
      <c r="AJ123" s="62">
        <f>AJ97+'Pipelines &amp; Military'!AJ66/10^3</f>
        <v>0.762763152</v>
      </c>
      <c r="AK123" s="60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  <c r="XEA123" s="6"/>
      <c r="XEB123" s="6"/>
      <c r="XEC123" s="6"/>
      <c r="XED123" s="6"/>
      <c r="XEE123" s="6"/>
      <c r="XEF123" s="6"/>
      <c r="XEG123" s="6"/>
      <c r="XEH123" s="6"/>
      <c r="XEI123" s="6"/>
      <c r="XEJ123" s="6"/>
      <c r="XEK123" s="6"/>
      <c r="XEL123" s="6"/>
      <c r="XEM123" s="6"/>
      <c r="XEN123" s="6"/>
      <c r="XEO123" s="6"/>
      <c r="XEP123" s="6"/>
      <c r="XEQ123" s="6"/>
      <c r="XER123" s="6"/>
      <c r="XES123" s="6"/>
      <c r="XET123" s="6"/>
      <c r="XEU123" s="6"/>
      <c r="XEV123" s="6"/>
      <c r="XEW123" s="6"/>
      <c r="XEX123" s="6"/>
      <c r="XEY123" s="6"/>
      <c r="XEZ123" s="6"/>
      <c r="XFA123" s="6"/>
      <c r="XFB123" s="6"/>
      <c r="XFC123" s="6"/>
      <c r="XFD123" s="6"/>
    </row>
    <row r="124" spans="1:16384" s="10" customFormat="1" ht="15" customHeight="1" x14ac:dyDescent="0.25">
      <c r="A124" s="58" t="s">
        <v>51</v>
      </c>
      <c r="B124" s="58">
        <f t="shared" si="2"/>
        <v>0</v>
      </c>
      <c r="C124" s="62">
        <f>C98+'Pipelines &amp; Military'!C68/10^3</f>
        <v>1.268046593</v>
      </c>
      <c r="D124" s="62">
        <f>D98+'Pipelines &amp; Military'!D68/10^3</f>
        <v>1.3320022650000001</v>
      </c>
      <c r="E124" s="62">
        <f>E98+'Pipelines &amp; Military'!E68/10^3</f>
        <v>1.3453769959999999</v>
      </c>
      <c r="F124" s="62">
        <f>F98+'Pipelines &amp; Military'!F68/10^3</f>
        <v>1.3604089700000002</v>
      </c>
      <c r="G124" s="62">
        <f>G98+'Pipelines &amp; Military'!G68/10^3</f>
        <v>1.363707164</v>
      </c>
      <c r="H124" s="62">
        <f>H98+'Pipelines &amp; Military'!H68/10^3</f>
        <v>1.371086504</v>
      </c>
      <c r="I124" s="62">
        <f>I98+'Pipelines &amp; Military'!I68/10^3</f>
        <v>1.3720540019999998</v>
      </c>
      <c r="J124" s="62">
        <f>J98+'Pipelines &amp; Military'!J68/10^3</f>
        <v>1.3736472310000001</v>
      </c>
      <c r="K124" s="62">
        <f>K98+'Pipelines &amp; Military'!K68/10^3</f>
        <v>1.377935635</v>
      </c>
      <c r="L124" s="62">
        <f>L98+'Pipelines &amp; Military'!L68/10^3</f>
        <v>1.3846616999999999</v>
      </c>
      <c r="M124" s="62">
        <f>M98+'Pipelines &amp; Military'!M68/10^3</f>
        <v>1.3889325370000001</v>
      </c>
      <c r="N124" s="62">
        <f>N98+'Pipelines &amp; Military'!N68/10^3</f>
        <v>1.3957062060000001</v>
      </c>
      <c r="O124" s="62">
        <f>O98+'Pipelines &amp; Military'!O68/10^3</f>
        <v>1.4011240299999999</v>
      </c>
      <c r="P124" s="62">
        <f>P98+'Pipelines &amp; Military'!P68/10^3</f>
        <v>1.406829079</v>
      </c>
      <c r="Q124" s="62">
        <f>Q98+'Pipelines &amp; Military'!Q68/10^3</f>
        <v>1.415673154</v>
      </c>
      <c r="R124" s="62">
        <f>R98+'Pipelines &amp; Military'!R68/10^3</f>
        <v>1.423787736</v>
      </c>
      <c r="S124" s="62">
        <f>S98+'Pipelines &amp; Military'!S68/10^3</f>
        <v>1.431039443</v>
      </c>
      <c r="T124" s="62">
        <f>T98+'Pipelines &amp; Military'!T68/10^3</f>
        <v>1.4399297709999999</v>
      </c>
      <c r="U124" s="62">
        <f>U98+'Pipelines &amp; Military'!U68/10^3</f>
        <v>1.450585276</v>
      </c>
      <c r="V124" s="62">
        <f>V98+'Pipelines &amp; Military'!V68/10^3</f>
        <v>1.460846149</v>
      </c>
      <c r="W124" s="62">
        <f>W98+'Pipelines &amp; Military'!W68/10^3</f>
        <v>1.470578696</v>
      </c>
      <c r="X124" s="62">
        <f>X98+'Pipelines &amp; Military'!X68/10^3</f>
        <v>1.4829628689999999</v>
      </c>
      <c r="Y124" s="62">
        <f>Y98+'Pipelines &amp; Military'!Y68/10^3</f>
        <v>1.492382616</v>
      </c>
      <c r="Z124" s="62">
        <f>Z98+'Pipelines &amp; Military'!Z68/10^3</f>
        <v>1.5031318769999999</v>
      </c>
      <c r="AA124" s="62">
        <f>AA98+'Pipelines &amp; Military'!AA68/10^3</f>
        <v>1.5158325349999999</v>
      </c>
      <c r="AB124" s="62">
        <f>AB98+'Pipelines &amp; Military'!AB68/10^3</f>
        <v>1.5267865540000001</v>
      </c>
      <c r="AC124" s="62">
        <f>AC98+'Pipelines &amp; Military'!AC68/10^3</f>
        <v>1.5375048790000001</v>
      </c>
      <c r="AD124" s="62">
        <f>AD98+'Pipelines &amp; Military'!AD68/10^3</f>
        <v>1.5512853820000001</v>
      </c>
      <c r="AE124" s="62">
        <f>AE98+'Pipelines &amp; Military'!AE68/10^3</f>
        <v>1.564360062</v>
      </c>
      <c r="AF124" s="62">
        <f>AF98+'Pipelines &amp; Military'!AF68/10^3</f>
        <v>1.5786948270000001</v>
      </c>
      <c r="AG124" s="62">
        <f>AG98+'Pipelines &amp; Military'!AG68/10^3</f>
        <v>1.592774594</v>
      </c>
      <c r="AH124" s="62">
        <f>AH98+'Pipelines &amp; Military'!AH68/10^3</f>
        <v>1.6072113100000001</v>
      </c>
      <c r="AI124" s="62">
        <f>AI98+'Pipelines &amp; Military'!AI68/10^3</f>
        <v>1.618208332</v>
      </c>
      <c r="AJ124" s="62">
        <f>AJ98+'Pipelines &amp; Military'!AJ68/10^3</f>
        <v>1.6313242509999999</v>
      </c>
      <c r="AK124" s="60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s="10" customFormat="1" ht="15" customHeight="1" x14ac:dyDescent="0.25">
      <c r="A125" s="58" t="s">
        <v>52</v>
      </c>
      <c r="B125" s="58">
        <f t="shared" si="2"/>
        <v>0</v>
      </c>
      <c r="C125" s="62">
        <f>C99+'Pipelines &amp; Military'!C67/10^3</f>
        <v>7.3138375000000005E-2</v>
      </c>
      <c r="D125" s="62">
        <f>D99+'Pipelines &amp; Military'!D67/10^3</f>
        <v>6.8774858999999994E-2</v>
      </c>
      <c r="E125" s="62">
        <f>E99+'Pipelines &amp; Military'!E67/10^3</f>
        <v>7.9194353999999995E-2</v>
      </c>
      <c r="F125" s="62">
        <f>F99+'Pipelines &amp; Military'!F67/10^3</f>
        <v>7.8305448E-2</v>
      </c>
      <c r="G125" s="62">
        <f>G99+'Pipelines &amp; Military'!G67/10^3</f>
        <v>7.6888631999999998E-2</v>
      </c>
      <c r="H125" s="62">
        <f>H99+'Pipelines &amp; Military'!H67/10^3</f>
        <v>7.7775429999999993E-2</v>
      </c>
      <c r="I125" s="62">
        <f>I99+'Pipelines &amp; Military'!I67/10^3</f>
        <v>7.7986072000000004E-2</v>
      </c>
      <c r="J125" s="62">
        <f>J99+'Pipelines &amp; Military'!J67/10^3</f>
        <v>7.8556452999999998E-2</v>
      </c>
      <c r="K125" s="62">
        <f>K99+'Pipelines &amp; Military'!K67/10^3</f>
        <v>7.9973599000000006E-2</v>
      </c>
      <c r="L125" s="62">
        <f>L99+'Pipelines &amp; Military'!L67/10^3</f>
        <v>8.1068396000000001E-2</v>
      </c>
      <c r="M125" s="62">
        <f>M99+'Pipelines &amp; Military'!M67/10^3</f>
        <v>8.1644237999999994E-2</v>
      </c>
      <c r="N125" s="62">
        <f>N99+'Pipelines &amp; Military'!N67/10^3</f>
        <v>8.2421623999999999E-2</v>
      </c>
      <c r="O125" s="62">
        <f>O99+'Pipelines &amp; Military'!O67/10^3</f>
        <v>8.3061046999999999E-2</v>
      </c>
      <c r="P125" s="62">
        <f>P99+'Pipelines &amp; Military'!P67/10^3</f>
        <v>8.3275268E-2</v>
      </c>
      <c r="Q125" s="62">
        <f>Q99+'Pipelines &amp; Military'!Q67/10^3</f>
        <v>8.3617889000000001E-2</v>
      </c>
      <c r="R125" s="62">
        <f>R99+'Pipelines &amp; Military'!R67/10^3</f>
        <v>8.3830617999999996E-2</v>
      </c>
      <c r="S125" s="62">
        <f>S99+'Pipelines &amp; Military'!S67/10^3</f>
        <v>8.4135618999999995E-2</v>
      </c>
      <c r="T125" s="62">
        <f>T99+'Pipelines &amp; Military'!T67/10^3</f>
        <v>8.4390725999999999E-2</v>
      </c>
      <c r="U125" s="62">
        <f>U99+'Pipelines &amp; Military'!U67/10^3</f>
        <v>8.4677280999999993E-2</v>
      </c>
      <c r="V125" s="62">
        <f>V99+'Pipelines &amp; Military'!V67/10^3</f>
        <v>8.5034218999999994E-2</v>
      </c>
      <c r="W125" s="62">
        <f>W99+'Pipelines &amp; Military'!W67/10^3</f>
        <v>8.5360031000000003E-2</v>
      </c>
      <c r="X125" s="62">
        <f>X99+'Pipelines &amp; Military'!X67/10^3</f>
        <v>8.5759954999999999E-2</v>
      </c>
      <c r="Y125" s="62">
        <f>Y99+'Pipelines &amp; Military'!Y67/10^3</f>
        <v>8.6049461999999993E-2</v>
      </c>
      <c r="Z125" s="62">
        <f>Z99+'Pipelines &amp; Military'!Z67/10^3</f>
        <v>8.6347751E-2</v>
      </c>
      <c r="AA125" s="62">
        <f>AA99+'Pipelines &amp; Military'!AA67/10^3</f>
        <v>8.6585300000000004E-2</v>
      </c>
      <c r="AB125" s="62">
        <f>AB99+'Pipelines &amp; Military'!AB67/10^3</f>
        <v>8.6742184E-2</v>
      </c>
      <c r="AC125" s="62">
        <f>AC99+'Pipelines &amp; Military'!AC67/10^3</f>
        <v>8.6840412000000006E-2</v>
      </c>
      <c r="AD125" s="62">
        <f>AD99+'Pipelines &amp; Military'!AD67/10^3</f>
        <v>8.7110583000000005E-2</v>
      </c>
      <c r="AE125" s="62">
        <f>AE99+'Pipelines &amp; Military'!AE67/10^3</f>
        <v>8.7333530000000006E-2</v>
      </c>
      <c r="AF125" s="62">
        <f>AF99+'Pipelines &amp; Military'!AF67/10^3</f>
        <v>8.7546705000000002E-2</v>
      </c>
      <c r="AG125" s="62">
        <f>AG99+'Pipelines &amp; Military'!AG67/10^3</f>
        <v>8.7781201000000003E-2</v>
      </c>
      <c r="AH125" s="62">
        <f>AH99+'Pipelines &amp; Military'!AH67/10^3</f>
        <v>8.8109129999999994E-2</v>
      </c>
      <c r="AI125" s="62">
        <f>AI99+'Pipelines &amp; Military'!AI67/10^3</f>
        <v>8.8295449999999998E-2</v>
      </c>
      <c r="AJ125" s="62">
        <f>AJ99+'Pipelines &amp; Military'!AJ67/10^3</f>
        <v>8.8632988999999995E-2</v>
      </c>
      <c r="AK125" s="60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  <c r="XEA125" s="6"/>
      <c r="XEB125" s="6"/>
      <c r="XEC125" s="6"/>
      <c r="XED125" s="6"/>
      <c r="XEE125" s="6"/>
      <c r="XEF125" s="6"/>
      <c r="XEG125" s="6"/>
      <c r="XEH125" s="6"/>
      <c r="XEI125" s="6"/>
      <c r="XEJ125" s="6"/>
      <c r="XEK125" s="6"/>
      <c r="XEL125" s="6"/>
      <c r="XEM125" s="6"/>
      <c r="XEN125" s="6"/>
      <c r="XEO125" s="6"/>
      <c r="XEP125" s="6"/>
      <c r="XEQ125" s="6"/>
      <c r="XER125" s="6"/>
      <c r="XES125" s="6"/>
      <c r="XET125" s="6"/>
      <c r="XEU125" s="6"/>
      <c r="XEV125" s="6"/>
      <c r="XEW125" s="6"/>
      <c r="XEX125" s="6"/>
      <c r="XEY125" s="6"/>
      <c r="XEZ125" s="6"/>
      <c r="XFA125" s="6"/>
      <c r="XFB125" s="6"/>
      <c r="XFC125" s="6"/>
      <c r="XFD125" s="6"/>
    </row>
    <row r="126" spans="1:16384" s="10" customFormat="1" ht="15" customHeight="1" x14ac:dyDescent="0.25">
      <c r="A126" s="58" t="s">
        <v>53</v>
      </c>
      <c r="B126" s="58">
        <f t="shared" si="2"/>
        <v>0</v>
      </c>
      <c r="C126" s="62">
        <f t="shared" si="2"/>
        <v>0.69910000000000005</v>
      </c>
      <c r="D126" s="62">
        <f t="shared" si="1"/>
        <v>0.65690000000000004</v>
      </c>
      <c r="E126" s="62">
        <f t="shared" si="1"/>
        <v>0.69799999999999995</v>
      </c>
      <c r="F126" s="62">
        <f t="shared" si="1"/>
        <v>0.72949299999999995</v>
      </c>
      <c r="G126" s="62">
        <f t="shared" si="1"/>
        <v>0.77407800000000004</v>
      </c>
      <c r="H126" s="62">
        <f t="shared" si="1"/>
        <v>0.819407</v>
      </c>
      <c r="I126" s="62">
        <f t="shared" si="1"/>
        <v>0.85519100000000003</v>
      </c>
      <c r="J126" s="62">
        <f t="shared" si="1"/>
        <v>0.89721600000000001</v>
      </c>
      <c r="K126" s="62">
        <f t="shared" si="1"/>
        <v>0.92813900000000005</v>
      </c>
      <c r="L126" s="62">
        <f t="shared" si="1"/>
        <v>0.95019500000000001</v>
      </c>
      <c r="M126" s="62">
        <f t="shared" si="1"/>
        <v>0.99443700000000002</v>
      </c>
      <c r="N126" s="62">
        <f t="shared" si="1"/>
        <v>1.0226770000000001</v>
      </c>
      <c r="O126" s="62">
        <f t="shared" si="1"/>
        <v>1.0589329999999999</v>
      </c>
      <c r="P126" s="62">
        <f t="shared" si="1"/>
        <v>1.076451</v>
      </c>
      <c r="Q126" s="62">
        <f t="shared" si="1"/>
        <v>1.1015649999999999</v>
      </c>
      <c r="R126" s="62">
        <f t="shared" si="1"/>
        <v>1.127151</v>
      </c>
      <c r="S126" s="62">
        <f t="shared" si="1"/>
        <v>1.146841</v>
      </c>
      <c r="T126" s="62">
        <f t="shared" si="1"/>
        <v>1.1452260000000001</v>
      </c>
      <c r="U126" s="62">
        <f t="shared" si="1"/>
        <v>1.1584840000000001</v>
      </c>
      <c r="V126" s="62">
        <f t="shared" si="1"/>
        <v>1.177856</v>
      </c>
      <c r="W126" s="62">
        <f t="shared" si="1"/>
        <v>1.1850069999999999</v>
      </c>
      <c r="X126" s="62">
        <f t="shared" si="1"/>
        <v>1.212761</v>
      </c>
      <c r="Y126" s="62">
        <f t="shared" si="1"/>
        <v>1.2285619999999999</v>
      </c>
      <c r="Z126" s="62">
        <f t="shared" si="1"/>
        <v>1.2370909999999999</v>
      </c>
      <c r="AA126" s="62">
        <f t="shared" si="1"/>
        <v>1.251803</v>
      </c>
      <c r="AB126" s="62">
        <f t="shared" si="1"/>
        <v>1.2693559999999999</v>
      </c>
      <c r="AC126" s="62">
        <f t="shared" si="1"/>
        <v>1.267558</v>
      </c>
      <c r="AD126" s="62">
        <f t="shared" si="1"/>
        <v>1.2807440000000001</v>
      </c>
      <c r="AE126" s="62">
        <f t="shared" si="1"/>
        <v>1.2886660000000001</v>
      </c>
      <c r="AF126" s="62">
        <f t="shared" si="1"/>
        <v>1.301666</v>
      </c>
      <c r="AG126" s="62">
        <f t="shared" si="1"/>
        <v>1.314546</v>
      </c>
      <c r="AH126" s="62">
        <f t="shared" si="1"/>
        <v>1.3396220000000001</v>
      </c>
      <c r="AI126" s="62">
        <f t="shared" si="1"/>
        <v>1.3422879999999999</v>
      </c>
      <c r="AJ126" s="62">
        <f t="shared" si="1"/>
        <v>1.3581529999999999</v>
      </c>
      <c r="AK126" s="60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  <c r="XEA126" s="6"/>
      <c r="XEB126" s="6"/>
      <c r="XEC126" s="6"/>
      <c r="XED126" s="6"/>
      <c r="XEE126" s="6"/>
      <c r="XEF126" s="6"/>
      <c r="XEG126" s="6"/>
      <c r="XEH126" s="6"/>
      <c r="XEI126" s="6"/>
      <c r="XEJ126" s="6"/>
      <c r="XEK126" s="6"/>
      <c r="XEL126" s="6"/>
      <c r="XEM126" s="6"/>
      <c r="XEN126" s="6"/>
      <c r="XEO126" s="6"/>
      <c r="XEP126" s="6"/>
      <c r="XEQ126" s="6"/>
      <c r="XER126" s="6"/>
      <c r="XES126" s="6"/>
      <c r="XET126" s="6"/>
      <c r="XEU126" s="6"/>
      <c r="XEV126" s="6"/>
      <c r="XEW126" s="6"/>
      <c r="XEX126" s="6"/>
      <c r="XEY126" s="6"/>
      <c r="XEZ126" s="6"/>
      <c r="XFA126" s="6"/>
      <c r="XFB126" s="6"/>
      <c r="XFC126" s="6"/>
      <c r="XFD126" s="6"/>
    </row>
    <row r="127" spans="1:16384" s="10" customFormat="1" ht="15" customHeight="1" x14ac:dyDescent="0.25">
      <c r="A127" s="58" t="s">
        <v>311</v>
      </c>
      <c r="B127" s="58">
        <f t="shared" si="2"/>
        <v>0</v>
      </c>
      <c r="C127" s="62">
        <f t="shared" si="2"/>
        <v>8.5871000000000003E-2</v>
      </c>
      <c r="D127" s="62">
        <f t="shared" si="1"/>
        <v>8.8170999999999999E-2</v>
      </c>
      <c r="E127" s="62">
        <f t="shared" si="1"/>
        <v>9.3171000000000004E-2</v>
      </c>
      <c r="F127" s="62">
        <f t="shared" si="1"/>
        <v>8.8564000000000004E-2</v>
      </c>
      <c r="G127" s="62">
        <f t="shared" si="1"/>
        <v>8.3861000000000005E-2</v>
      </c>
      <c r="H127" s="62">
        <f t="shared" si="1"/>
        <v>8.0367999999999995E-2</v>
      </c>
      <c r="I127" s="62">
        <f t="shared" si="1"/>
        <v>7.7727000000000004E-2</v>
      </c>
      <c r="J127" s="62">
        <f t="shared" si="1"/>
        <v>7.5356999999999993E-2</v>
      </c>
      <c r="K127" s="62">
        <f t="shared" si="1"/>
        <v>7.6896999999999993E-2</v>
      </c>
      <c r="L127" s="62">
        <f t="shared" si="1"/>
        <v>7.6429999999999998E-2</v>
      </c>
      <c r="M127" s="62">
        <f t="shared" si="1"/>
        <v>7.5051000000000007E-2</v>
      </c>
      <c r="N127" s="62">
        <f t="shared" si="1"/>
        <v>7.5469999999999995E-2</v>
      </c>
      <c r="O127" s="62">
        <f t="shared" si="1"/>
        <v>7.4916999999999997E-2</v>
      </c>
      <c r="P127" s="62">
        <f t="shared" si="1"/>
        <v>7.4450000000000002E-2</v>
      </c>
      <c r="Q127" s="62">
        <f t="shared" si="1"/>
        <v>7.3992000000000002E-2</v>
      </c>
      <c r="R127" s="62">
        <f t="shared" si="1"/>
        <v>7.4156E-2</v>
      </c>
      <c r="S127" s="62">
        <f t="shared" si="1"/>
        <v>7.3905999999999999E-2</v>
      </c>
      <c r="T127" s="62">
        <f t="shared" si="1"/>
        <v>7.3658000000000001E-2</v>
      </c>
      <c r="U127" s="62">
        <f t="shared" si="1"/>
        <v>7.2387999999999994E-2</v>
      </c>
      <c r="V127" s="62">
        <f t="shared" si="1"/>
        <v>7.2935E-2</v>
      </c>
      <c r="W127" s="62">
        <f t="shared" si="1"/>
        <v>7.3789999999999994E-2</v>
      </c>
      <c r="X127" s="62">
        <f t="shared" si="1"/>
        <v>7.4261999999999995E-2</v>
      </c>
      <c r="Y127" s="62">
        <f t="shared" si="1"/>
        <v>7.4526999999999996E-2</v>
      </c>
      <c r="Z127" s="62">
        <f t="shared" si="1"/>
        <v>7.5052999999999995E-2</v>
      </c>
      <c r="AA127" s="62">
        <f t="shared" si="1"/>
        <v>7.5259000000000006E-2</v>
      </c>
      <c r="AB127" s="62">
        <f t="shared" si="1"/>
        <v>7.5555999999999998E-2</v>
      </c>
      <c r="AC127" s="62">
        <f t="shared" si="1"/>
        <v>7.6220999999999997E-2</v>
      </c>
      <c r="AD127" s="62">
        <f t="shared" si="1"/>
        <v>7.7128000000000002E-2</v>
      </c>
      <c r="AE127" s="62">
        <f t="shared" si="1"/>
        <v>7.8028E-2</v>
      </c>
      <c r="AF127" s="62">
        <f t="shared" si="1"/>
        <v>7.8685000000000005E-2</v>
      </c>
      <c r="AG127" s="62">
        <f t="shared" si="1"/>
        <v>7.9507999999999995E-2</v>
      </c>
      <c r="AH127" s="62">
        <f t="shared" si="1"/>
        <v>8.0623E-2</v>
      </c>
      <c r="AI127" s="62">
        <f t="shared" si="1"/>
        <v>8.1439999999999999E-2</v>
      </c>
      <c r="AJ127" s="62">
        <f t="shared" si="1"/>
        <v>8.2029000000000005E-2</v>
      </c>
      <c r="AK127" s="60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  <c r="XEF127" s="6"/>
      <c r="XEG127" s="6"/>
      <c r="XEH127" s="6"/>
      <c r="XEI127" s="6"/>
      <c r="XEJ127" s="6"/>
      <c r="XEK127" s="6"/>
      <c r="XEL127" s="6"/>
      <c r="XEM127" s="6"/>
      <c r="XEN127" s="6"/>
      <c r="XEO127" s="6"/>
      <c r="XEP127" s="6"/>
      <c r="XEQ127" s="6"/>
      <c r="XER127" s="6"/>
      <c r="XES127" s="6"/>
      <c r="XET127" s="6"/>
      <c r="XEU127" s="6"/>
      <c r="XEV127" s="6"/>
      <c r="XEW127" s="6"/>
      <c r="XEX127" s="6"/>
      <c r="XEY127" s="6"/>
      <c r="XEZ127" s="6"/>
      <c r="XFA127" s="6"/>
      <c r="XFB127" s="6"/>
      <c r="XFC127" s="6"/>
      <c r="XFD127" s="6"/>
    </row>
    <row r="128" spans="1:16384" s="10" customFormat="1" ht="15" customHeight="1" x14ac:dyDescent="0.25">
      <c r="A128" s="58" t="s">
        <v>312</v>
      </c>
      <c r="B128" s="58">
        <f t="shared" si="2"/>
        <v>0</v>
      </c>
      <c r="C128" s="62">
        <f t="shared" si="2"/>
        <v>0.84919999999999995</v>
      </c>
      <c r="D128" s="62">
        <f t="shared" si="1"/>
        <v>0.85209999999999997</v>
      </c>
      <c r="E128" s="62">
        <f t="shared" si="1"/>
        <v>0.87880000000000003</v>
      </c>
      <c r="F128" s="62">
        <f t="shared" si="1"/>
        <v>0.888602</v>
      </c>
      <c r="G128" s="62">
        <f t="shared" si="1"/>
        <v>0.90391299999999997</v>
      </c>
      <c r="H128" s="62">
        <f t="shared" si="1"/>
        <v>0.91840699999999997</v>
      </c>
      <c r="I128" s="62">
        <f t="shared" si="1"/>
        <v>0.92540299999999998</v>
      </c>
      <c r="J128" s="62">
        <f t="shared" si="1"/>
        <v>0.93040100000000003</v>
      </c>
      <c r="K128" s="62">
        <f t="shared" si="1"/>
        <v>0.93624499999999999</v>
      </c>
      <c r="L128" s="62">
        <f t="shared" si="1"/>
        <v>0.94327499999999997</v>
      </c>
      <c r="M128" s="62">
        <f t="shared" si="1"/>
        <v>0.95116000000000001</v>
      </c>
      <c r="N128" s="62">
        <f t="shared" si="1"/>
        <v>0.95908199999999999</v>
      </c>
      <c r="O128" s="62">
        <f t="shared" si="1"/>
        <v>0.97584099999999996</v>
      </c>
      <c r="P128" s="62">
        <f t="shared" si="1"/>
        <v>1.0036240000000001</v>
      </c>
      <c r="Q128" s="62">
        <f t="shared" si="1"/>
        <v>1.031018</v>
      </c>
      <c r="R128" s="62">
        <f t="shared" si="1"/>
        <v>1.0535289999999999</v>
      </c>
      <c r="S128" s="62">
        <f t="shared" si="1"/>
        <v>1.0793729999999999</v>
      </c>
      <c r="T128" s="62">
        <f t="shared" si="1"/>
        <v>1.1057440000000001</v>
      </c>
      <c r="U128" s="62">
        <f t="shared" si="1"/>
        <v>1.130479</v>
      </c>
      <c r="V128" s="62">
        <f t="shared" si="1"/>
        <v>1.15509</v>
      </c>
      <c r="W128" s="62">
        <f t="shared" si="1"/>
        <v>1.1821900000000001</v>
      </c>
      <c r="X128" s="62">
        <f t="shared" si="1"/>
        <v>1.2074130000000001</v>
      </c>
      <c r="Y128" s="62">
        <f t="shared" si="1"/>
        <v>1.231676</v>
      </c>
      <c r="Z128" s="62">
        <f t="shared" si="1"/>
        <v>1.259074</v>
      </c>
      <c r="AA128" s="62">
        <f t="shared" si="1"/>
        <v>1.286297</v>
      </c>
      <c r="AB128" s="62">
        <f t="shared" si="1"/>
        <v>1.314357</v>
      </c>
      <c r="AC128" s="62">
        <f t="shared" si="1"/>
        <v>1.342856</v>
      </c>
      <c r="AD128" s="62">
        <f t="shared" si="1"/>
        <v>1.3718060000000001</v>
      </c>
      <c r="AE128" s="62">
        <f t="shared" si="1"/>
        <v>1.401778</v>
      </c>
      <c r="AF128" s="62">
        <f t="shared" si="1"/>
        <v>1.432302</v>
      </c>
      <c r="AG128" s="62">
        <f t="shared" si="1"/>
        <v>1.463848</v>
      </c>
      <c r="AH128" s="62">
        <f t="shared" si="1"/>
        <v>1.4956320000000001</v>
      </c>
      <c r="AI128" s="62">
        <f t="shared" si="1"/>
        <v>1.5281450000000001</v>
      </c>
      <c r="AJ128" s="62">
        <f t="shared" si="1"/>
        <v>1.561572</v>
      </c>
      <c r="AK128" s="60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1:16384" s="10" customFormat="1" ht="15" customHeight="1" x14ac:dyDescent="0.25">
      <c r="A129" s="58" t="s">
        <v>313</v>
      </c>
      <c r="B129" s="58">
        <f t="shared" si="2"/>
        <v>0</v>
      </c>
      <c r="C129" s="62">
        <f t="shared" si="2"/>
        <v>0.44779999999999998</v>
      </c>
      <c r="D129" s="62">
        <f t="shared" si="1"/>
        <v>0.45900000000000002</v>
      </c>
      <c r="E129" s="62">
        <f t="shared" si="1"/>
        <v>0.46079999999999999</v>
      </c>
      <c r="F129" s="62">
        <f t="shared" si="1"/>
        <v>0.423151</v>
      </c>
      <c r="G129" s="62">
        <f t="shared" si="1"/>
        <v>0.38906400000000002</v>
      </c>
      <c r="H129" s="62">
        <f t="shared" si="1"/>
        <v>0.36835099999999998</v>
      </c>
      <c r="I129" s="62">
        <f t="shared" si="1"/>
        <v>0.35024300000000003</v>
      </c>
      <c r="J129" s="62">
        <f t="shared" si="1"/>
        <v>0.33425500000000002</v>
      </c>
      <c r="K129" s="62">
        <f t="shared" si="1"/>
        <v>0.33837299999999998</v>
      </c>
      <c r="L129" s="62">
        <f t="shared" si="1"/>
        <v>0.33512700000000001</v>
      </c>
      <c r="M129" s="62">
        <f t="shared" si="1"/>
        <v>0.32887</v>
      </c>
      <c r="N129" s="62">
        <f t="shared" si="1"/>
        <v>0.328953</v>
      </c>
      <c r="O129" s="62">
        <f t="shared" si="1"/>
        <v>0.32459100000000002</v>
      </c>
      <c r="P129" s="62">
        <f t="shared" si="1"/>
        <v>0.32442599999999999</v>
      </c>
      <c r="Q129" s="62">
        <f t="shared" si="1"/>
        <v>0.32291700000000001</v>
      </c>
      <c r="R129" s="62">
        <f t="shared" si="1"/>
        <v>0.32571299999999997</v>
      </c>
      <c r="S129" s="62">
        <f t="shared" si="1"/>
        <v>0.32729900000000001</v>
      </c>
      <c r="T129" s="62">
        <f t="shared" si="1"/>
        <v>0.32724500000000001</v>
      </c>
      <c r="U129" s="62">
        <f t="shared" si="1"/>
        <v>0.32783400000000001</v>
      </c>
      <c r="V129" s="62">
        <f t="shared" si="1"/>
        <v>0.32866200000000001</v>
      </c>
      <c r="W129" s="62">
        <f t="shared" si="1"/>
        <v>0.32936900000000002</v>
      </c>
      <c r="X129" s="62">
        <f t="shared" si="1"/>
        <v>0.32996700000000001</v>
      </c>
      <c r="Y129" s="62">
        <f t="shared" si="1"/>
        <v>0.32967099999999999</v>
      </c>
      <c r="Z129" s="62">
        <f t="shared" si="1"/>
        <v>0.330513</v>
      </c>
      <c r="AA129" s="62">
        <f t="shared" si="1"/>
        <v>0.330181</v>
      </c>
      <c r="AB129" s="62">
        <f t="shared" si="1"/>
        <v>0.33007599999999998</v>
      </c>
      <c r="AC129" s="62">
        <f t="shared" si="1"/>
        <v>0.33154499999999998</v>
      </c>
      <c r="AD129" s="62">
        <f t="shared" si="1"/>
        <v>0.334623</v>
      </c>
      <c r="AE129" s="62">
        <f t="shared" si="1"/>
        <v>0.33678900000000001</v>
      </c>
      <c r="AF129" s="62">
        <f t="shared" si="1"/>
        <v>0.33914100000000003</v>
      </c>
      <c r="AG129" s="62">
        <f t="shared" si="1"/>
        <v>0.34180700000000003</v>
      </c>
      <c r="AH129" s="62">
        <f t="shared" si="1"/>
        <v>0.34646900000000003</v>
      </c>
      <c r="AI129" s="62">
        <f t="shared" si="1"/>
        <v>0.34994999999999998</v>
      </c>
      <c r="AJ129" s="62">
        <f t="shared" si="1"/>
        <v>0.35389199999999998</v>
      </c>
      <c r="AK129" s="60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  <c r="XEF129" s="6"/>
      <c r="XEG129" s="6"/>
      <c r="XEH129" s="6"/>
      <c r="XEI129" s="6"/>
      <c r="XEJ129" s="6"/>
      <c r="XEK129" s="6"/>
      <c r="XEL129" s="6"/>
      <c r="XEM129" s="6"/>
      <c r="XEN129" s="6"/>
      <c r="XEO129" s="6"/>
      <c r="XEP129" s="6"/>
      <c r="XEQ129" s="6"/>
      <c r="XER129" s="6"/>
      <c r="XES129" s="6"/>
      <c r="XET129" s="6"/>
      <c r="XEU129" s="6"/>
      <c r="XEV129" s="6"/>
      <c r="XEW129" s="6"/>
      <c r="XEX129" s="6"/>
      <c r="XEY129" s="6"/>
      <c r="XEZ129" s="6"/>
      <c r="XFA129" s="6"/>
      <c r="XFB129" s="6"/>
      <c r="XFC129" s="6"/>
      <c r="XFD129" s="6"/>
    </row>
    <row r="130" spans="1:16384" s="10" customFormat="1" ht="15" customHeight="1" x14ac:dyDescent="0.25">
      <c r="A130" s="58" t="s">
        <v>96</v>
      </c>
      <c r="B130" s="58"/>
      <c r="C130" s="62">
        <f>SUM(C121:C129)</f>
        <v>6.8870089130000007</v>
      </c>
      <c r="D130" s="62">
        <f t="shared" ref="D130:AJ130" si="3">SUM(D121:D129)</f>
        <v>7.2439971869999997</v>
      </c>
      <c r="E130" s="62">
        <f t="shared" si="3"/>
        <v>7.488869599</v>
      </c>
      <c r="F130" s="62">
        <f t="shared" si="3"/>
        <v>7.4213794649999993</v>
      </c>
      <c r="G130" s="62">
        <f t="shared" si="3"/>
        <v>7.6586697090000007</v>
      </c>
      <c r="H130" s="62">
        <f t="shared" si="3"/>
        <v>7.7971774289999995</v>
      </c>
      <c r="I130" s="62">
        <f t="shared" si="3"/>
        <v>7.8726466870000005</v>
      </c>
      <c r="J130" s="62">
        <f t="shared" si="3"/>
        <v>7.9716985359999999</v>
      </c>
      <c r="K130" s="62">
        <f t="shared" si="3"/>
        <v>8.0728935459999995</v>
      </c>
      <c r="L130" s="62">
        <f t="shared" si="3"/>
        <v>8.1433901830000011</v>
      </c>
      <c r="M130" s="62">
        <f t="shared" si="3"/>
        <v>8.2769858280000008</v>
      </c>
      <c r="N130" s="62">
        <f t="shared" si="3"/>
        <v>8.3720304619999997</v>
      </c>
      <c r="O130" s="62">
        <f t="shared" si="3"/>
        <v>8.4949510569999998</v>
      </c>
      <c r="P130" s="62">
        <f t="shared" si="3"/>
        <v>8.5741689169999997</v>
      </c>
      <c r="Q130" s="62">
        <f t="shared" si="3"/>
        <v>8.6826718879999998</v>
      </c>
      <c r="R130" s="62">
        <f t="shared" si="3"/>
        <v>8.791580776</v>
      </c>
      <c r="S130" s="62">
        <f t="shared" si="3"/>
        <v>8.8824220179999998</v>
      </c>
      <c r="T130" s="62">
        <f t="shared" si="3"/>
        <v>8.9121646529999996</v>
      </c>
      <c r="U130" s="62">
        <f t="shared" si="3"/>
        <v>8.9884799589999993</v>
      </c>
      <c r="V130" s="62">
        <f t="shared" si="3"/>
        <v>9.0836306709999999</v>
      </c>
      <c r="W130" s="62">
        <f t="shared" si="3"/>
        <v>9.1426407450000013</v>
      </c>
      <c r="X130" s="62">
        <f t="shared" si="3"/>
        <v>9.2666073410000003</v>
      </c>
      <c r="Y130" s="62">
        <f t="shared" si="3"/>
        <v>9.3457634809999988</v>
      </c>
      <c r="Z130" s="62">
        <f t="shared" si="3"/>
        <v>9.4108421510000007</v>
      </c>
      <c r="AA130" s="62">
        <f t="shared" si="3"/>
        <v>9.4966343159999997</v>
      </c>
      <c r="AB130" s="62">
        <f t="shared" si="3"/>
        <v>9.5891397999999999</v>
      </c>
      <c r="AC130" s="62">
        <f t="shared" si="3"/>
        <v>9.6248532850000004</v>
      </c>
      <c r="AD130" s="62">
        <f t="shared" si="3"/>
        <v>9.7137609030000007</v>
      </c>
      <c r="AE130" s="62">
        <f t="shared" si="3"/>
        <v>9.7849093060000012</v>
      </c>
      <c r="AF130" s="62">
        <f t="shared" si="3"/>
        <v>9.8738565470000008</v>
      </c>
      <c r="AG130" s="62">
        <f t="shared" si="3"/>
        <v>9.9631453610000005</v>
      </c>
      <c r="AH130" s="62">
        <f t="shared" si="3"/>
        <v>10.092262625000002</v>
      </c>
      <c r="AI130" s="62">
        <f t="shared" si="3"/>
        <v>10.151833994000002</v>
      </c>
      <c r="AJ130" s="62">
        <f t="shared" si="3"/>
        <v>10.248369392000001</v>
      </c>
      <c r="AK130" s="60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  <c r="XEF130" s="6"/>
      <c r="XEG130" s="6"/>
      <c r="XEH130" s="6"/>
      <c r="XEI130" s="6"/>
      <c r="XEJ130" s="6"/>
      <c r="XEK130" s="6"/>
      <c r="XEL130" s="6"/>
      <c r="XEM130" s="6"/>
      <c r="XEN130" s="6"/>
      <c r="XEO130" s="6"/>
      <c r="XEP130" s="6"/>
      <c r="XEQ130" s="6"/>
      <c r="XER130" s="6"/>
      <c r="XES130" s="6"/>
      <c r="XET130" s="6"/>
      <c r="XEU130" s="6"/>
      <c r="XEV130" s="6"/>
      <c r="XEW130" s="6"/>
      <c r="XEX130" s="6"/>
      <c r="XEY130" s="6"/>
      <c r="XEZ130" s="6"/>
      <c r="XFA130" s="6"/>
      <c r="XFB130" s="6"/>
      <c r="XFC130" s="6"/>
      <c r="XFD130" s="6"/>
    </row>
    <row r="131" spans="1:16384" s="10" customFormat="1" ht="15" customHeight="1" x14ac:dyDescent="0.25">
      <c r="A131" s="58" t="s">
        <v>314</v>
      </c>
      <c r="B131" s="58"/>
      <c r="C131" s="62">
        <f>C105+Refineries!C106/10^15+'Pipelines &amp; Military'!C114/10^3-+Refineries!C20/10^3</f>
        <v>7.9048865740000007</v>
      </c>
      <c r="D131" s="62">
        <f>D105+Refineries!D106/10^15+'Pipelines &amp; Military'!D114/10^3-+Refineries!D20/10^3</f>
        <v>8.0073767660000001</v>
      </c>
      <c r="E131" s="62">
        <f>E105+Refineries!E106/10^15+'Pipelines &amp; Military'!E114/10^3-+Refineries!E20/10^3</f>
        <v>7.9266006099999995</v>
      </c>
      <c r="F131" s="62">
        <f>F105+Refineries!F106/10^15+'Pipelines &amp; Military'!F114/10^3-+Refineries!F20/10^3</f>
        <v>8.1902279040000003</v>
      </c>
      <c r="G131" s="62">
        <f>G105+Refineries!G106/10^15+'Pipelines &amp; Military'!G114/10^3-+Refineries!G20/10^3</f>
        <v>8.3690277150000014</v>
      </c>
      <c r="H131" s="62">
        <f>H105+Refineries!H106/10^15+'Pipelines &amp; Military'!H114/10^3-+Refineries!H20/10^3</f>
        <v>8.5296991329999994</v>
      </c>
      <c r="I131" s="62">
        <f>I105+Refineries!I106/10^15+'Pipelines &amp; Military'!I114/10^3-+Refineries!I20/10^3</f>
        <v>8.6430301449999991</v>
      </c>
      <c r="J131" s="62">
        <f>J105+Refineries!J106/10^15+'Pipelines &amp; Military'!J114/10^3-+Refineries!J20/10^3</f>
        <v>8.7606905370000003</v>
      </c>
      <c r="K131" s="62">
        <f>K105+Refineries!K106/10^15+'Pipelines &amp; Military'!K114/10^3-+Refineries!K20/10^3</f>
        <v>8.8108474789999995</v>
      </c>
      <c r="L131" s="62">
        <f>L105+Refineries!L106/10^15+'Pipelines &amp; Military'!L114/10^3-+Refineries!L20/10^3</f>
        <v>8.8810980690000001</v>
      </c>
      <c r="M131" s="62">
        <f>M105+Refineries!M106/10^15+'Pipelines &amp; Military'!M114/10^3-+Refineries!M20/10^3</f>
        <v>8.9519535979999993</v>
      </c>
      <c r="N131" s="62">
        <f>N105+Refineries!N106/10^15+'Pipelines &amp; Military'!N114/10^3-+Refineries!N20/10^3</f>
        <v>9.0218701150000005</v>
      </c>
      <c r="O131" s="62">
        <f>O105+Refineries!O106/10^15+'Pipelines &amp; Military'!O114/10^3-+Refineries!O20/10^3</f>
        <v>9.0730587269999994</v>
      </c>
      <c r="P131" s="62">
        <f>P105+Refineries!P106/10^15+'Pipelines &amp; Military'!P114/10^3-+Refineries!P20/10^3</f>
        <v>9.1060272160000011</v>
      </c>
      <c r="Q131" s="62">
        <f>Q105+Refineries!Q106/10^15+'Pipelines &amp; Military'!Q114/10^3-+Refineries!Q20/10^3</f>
        <v>9.1373872259999995</v>
      </c>
      <c r="R131" s="62">
        <f>R105+Refineries!R106/10^15+'Pipelines &amp; Military'!R114/10^3-+Refineries!R20/10^3</f>
        <v>9.1546846850000012</v>
      </c>
      <c r="S131" s="62">
        <f>S105+Refineries!S106/10^15+'Pipelines &amp; Military'!S114/10^3-+Refineries!S20/10^3</f>
        <v>9.1683116039999994</v>
      </c>
      <c r="T131" s="62">
        <f>T105+Refineries!T106/10^15+'Pipelines &amp; Military'!T114/10^3-+Refineries!T20/10^3</f>
        <v>9.1674579119999997</v>
      </c>
      <c r="U131" s="62">
        <f>U105+Refineries!U106/10^15+'Pipelines &amp; Military'!U114/10^3-+Refineries!U20/10^3</f>
        <v>9.2149958830000003</v>
      </c>
      <c r="V131" s="62">
        <f>V105+Refineries!V106/10^15+'Pipelines &amp; Military'!V114/10^3-+Refineries!V20/10^3</f>
        <v>9.2762389139999986</v>
      </c>
      <c r="W131" s="62">
        <f>W105+Refineries!W106/10^15+'Pipelines &amp; Military'!W114/10^3-+Refineries!W20/10^3</f>
        <v>9.288221569000001</v>
      </c>
      <c r="X131" s="62">
        <f>X105+Refineries!X106/10^15+'Pipelines &amp; Military'!X114/10^3-+Refineries!X20/10^3</f>
        <v>9.3643948879999996</v>
      </c>
      <c r="Y131" s="62">
        <f>Y105+Refineries!Y106/10^15+'Pipelines &amp; Military'!Y114/10^3-+Refineries!Y20/10^3</f>
        <v>9.4112884050000005</v>
      </c>
      <c r="Z131" s="62">
        <f>Z105+Refineries!Z106/10^15+'Pipelines &amp; Military'!Z114/10^3-+Refineries!Z20/10^3</f>
        <v>9.4567875389999987</v>
      </c>
      <c r="AA131" s="62">
        <f>AA105+Refineries!AA106/10^15+'Pipelines &amp; Military'!AA114/10^3-+Refineries!AA20/10^3</f>
        <v>9.5147518099999999</v>
      </c>
      <c r="AB131" s="62">
        <f>AB105+Refineries!AB106/10^15+'Pipelines &amp; Military'!AB114/10^3-+Refineries!AB20/10^3</f>
        <v>9.5749352699999992</v>
      </c>
      <c r="AC131" s="62">
        <f>AC105+Refineries!AC106/10^15+'Pipelines &amp; Military'!AC114/10^3-+Refineries!AC20/10^3</f>
        <v>9.614689576</v>
      </c>
      <c r="AD131" s="62">
        <f>AD105+Refineries!AD106/10^15+'Pipelines &amp; Military'!AD114/10^3-+Refineries!AD20/10^3</f>
        <v>9.6516961420000005</v>
      </c>
      <c r="AE131" s="62">
        <f>AE105+Refineries!AE106/10^15+'Pipelines &amp; Military'!AE114/10^3-+Refineries!AE20/10^3</f>
        <v>9.7426187099999986</v>
      </c>
      <c r="AF131" s="62">
        <f>AF105+Refineries!AF106/10^15+'Pipelines &amp; Military'!AF114/10^3-+Refineries!AF20/10^3</f>
        <v>9.7734797559999986</v>
      </c>
      <c r="AG131" s="62">
        <f>AG105+Refineries!AG106/10^15+'Pipelines &amp; Military'!AG114/10^3-+Refineries!AG20/10^3</f>
        <v>9.8311954000000004</v>
      </c>
      <c r="AH131" s="62">
        <f>AH105+Refineries!AH106/10^15+'Pipelines &amp; Military'!AH114/10^3-+Refineries!AH20/10^3</f>
        <v>9.8938194480000003</v>
      </c>
      <c r="AI131" s="62">
        <f>AI105+Refineries!AI106/10^15+'Pipelines &amp; Military'!AI114/10^3-+Refineries!AI20/10^3</f>
        <v>9.9527568330000005</v>
      </c>
      <c r="AJ131" s="62">
        <f>AJ105+Refineries!AJ106/10^15+'Pipelines &amp; Military'!AJ114/10^3-+Refineries!AJ20/10^3</f>
        <v>10.013247723999999</v>
      </c>
      <c r="AK131" s="60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  <c r="XEA131" s="6"/>
      <c r="XEB131" s="6"/>
      <c r="XEC131" s="6"/>
      <c r="XED131" s="6"/>
      <c r="XEE131" s="6"/>
      <c r="XEF131" s="6"/>
      <c r="XEG131" s="6"/>
      <c r="XEH131" s="6"/>
      <c r="XEI131" s="6"/>
      <c r="XEJ131" s="6"/>
      <c r="XEK131" s="6"/>
      <c r="XEL131" s="6"/>
      <c r="XEM131" s="6"/>
      <c r="XEN131" s="6"/>
      <c r="XEO131" s="6"/>
      <c r="XEP131" s="6"/>
      <c r="XEQ131" s="6"/>
      <c r="XER131" s="6"/>
      <c r="XES131" s="6"/>
      <c r="XET131" s="6"/>
      <c r="XEU131" s="6"/>
      <c r="XEV131" s="6"/>
      <c r="XEW131" s="6"/>
      <c r="XEX131" s="6"/>
      <c r="XEY131" s="6"/>
      <c r="XEZ131" s="6"/>
      <c r="XFA131" s="6"/>
      <c r="XFB131" s="6"/>
      <c r="XFC131" s="6"/>
      <c r="XFD131" s="6"/>
    </row>
    <row r="132" spans="1:16384" s="10" customFormat="1" ht="15" customHeight="1" x14ac:dyDescent="0.25">
      <c r="A132" s="58" t="s">
        <v>315</v>
      </c>
      <c r="B132" s="58"/>
      <c r="C132" s="62">
        <f>C106+Refineries!C20/10^3</f>
        <v>1.0175679929999999</v>
      </c>
      <c r="D132" s="62">
        <f>D106+Refineries!D20/10^3</f>
        <v>1.231500824</v>
      </c>
      <c r="E132" s="62">
        <f>E106+Refineries!E20/10^3</f>
        <v>1.2794147339999999</v>
      </c>
      <c r="F132" s="62">
        <f>F106+Refineries!F20/10^3</f>
        <v>1.2373185119999999</v>
      </c>
      <c r="G132" s="62">
        <f>G106+Refineries!G20/10^3</f>
        <v>1.244760101</v>
      </c>
      <c r="H132" s="62">
        <f>H106+Refineries!H20/10^3</f>
        <v>1.2525392209999999</v>
      </c>
      <c r="I132" s="62">
        <f>I106+Refineries!I20/10^3</f>
        <v>1.273135154</v>
      </c>
      <c r="J132" s="62">
        <f>J106+Refineries!J20/10^3</f>
        <v>1.278812584</v>
      </c>
      <c r="K132" s="62">
        <f>K106+Refineries!K20/10^3</f>
        <v>1.283286846</v>
      </c>
      <c r="L132" s="62">
        <f>L106+Refineries!L20/10^3</f>
        <v>1.3003876169999999</v>
      </c>
      <c r="M132" s="62">
        <f>M106+Refineries!M20/10^3</f>
        <v>1.2824895620000001</v>
      </c>
      <c r="N132" s="62">
        <f>N106+Refineries!N20/10^3</f>
        <v>1.31884863</v>
      </c>
      <c r="O132" s="62">
        <f>O106+Refineries!O20/10^3</f>
        <v>1.2944672420000001</v>
      </c>
      <c r="P132" s="62">
        <f>P106+Refineries!P20/10^3</f>
        <v>1.2988431570000001</v>
      </c>
      <c r="Q132" s="62">
        <f>Q106+Refineries!Q20/10^3</f>
        <v>1.2983238620000002</v>
      </c>
      <c r="R132" s="62">
        <f>R106+Refineries!R20/10^3</f>
        <v>1.3071742099999999</v>
      </c>
      <c r="S132" s="62">
        <f>S106+Refineries!S20/10^3</f>
        <v>1.296956647</v>
      </c>
      <c r="T132" s="62">
        <f>T106+Refineries!T20/10^3</f>
        <v>1.3208882799999999</v>
      </c>
      <c r="U132" s="62">
        <f>U106+Refineries!U20/10^3</f>
        <v>1.3258201279999999</v>
      </c>
      <c r="V132" s="62">
        <f>V106+Refineries!V20/10^3</f>
        <v>1.3217702040000001</v>
      </c>
      <c r="W132" s="62">
        <f>W106+Refineries!W20/10^3</f>
        <v>1.3490641999999999</v>
      </c>
      <c r="X132" s="62">
        <f>X106+Refineries!X20/10^3</f>
        <v>1.364745375</v>
      </c>
      <c r="Y132" s="62">
        <f>Y106+Refineries!Y20/10^3</f>
        <v>1.3722572150000001</v>
      </c>
      <c r="Z132" s="62">
        <f>Z106+Refineries!Z20/10^3</f>
        <v>1.3801866450000002</v>
      </c>
      <c r="AA132" s="62">
        <f>AA106+Refineries!AA20/10^3</f>
        <v>1.3875958390000001</v>
      </c>
      <c r="AB132" s="62">
        <f>AB106+Refineries!AB20/10^3</f>
        <v>1.3716021390000002</v>
      </c>
      <c r="AC132" s="62">
        <f>AC106+Refineries!AC20/10^3</f>
        <v>1.3888727970000001</v>
      </c>
      <c r="AD132" s="62">
        <f>AD106+Refineries!AD20/10^3</f>
        <v>1.3951919230000001</v>
      </c>
      <c r="AE132" s="62">
        <f>AE106+Refineries!AE20/10^3</f>
        <v>1.42458496</v>
      </c>
      <c r="AF132" s="62">
        <f>AF106+Refineries!AF20/10^3</f>
        <v>1.4217714770000001</v>
      </c>
      <c r="AG132" s="62">
        <f>AG106+Refineries!AG20/10^3</f>
        <v>1.4297883039999999</v>
      </c>
      <c r="AH132" s="62">
        <f>AH106+Refineries!AH20/10^3</f>
        <v>1.4403141639999999</v>
      </c>
      <c r="AI132" s="62">
        <f>AI106+Refineries!AI20/10^3</f>
        <v>1.4531218420000001</v>
      </c>
      <c r="AJ132" s="62">
        <f>AJ106+Refineries!AJ20/10^3</f>
        <v>1.4588033119999999</v>
      </c>
      <c r="AK132" s="60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  <c r="XEF132" s="6"/>
      <c r="XEG132" s="6"/>
      <c r="XEH132" s="6"/>
      <c r="XEI132" s="6"/>
      <c r="XEJ132" s="6"/>
      <c r="XEK132" s="6"/>
      <c r="XEL132" s="6"/>
      <c r="XEM132" s="6"/>
      <c r="XEN132" s="6"/>
      <c r="XEO132" s="6"/>
      <c r="XEP132" s="6"/>
      <c r="XEQ132" s="6"/>
      <c r="XER132" s="6"/>
      <c r="XES132" s="6"/>
      <c r="XET132" s="6"/>
      <c r="XEU132" s="6"/>
      <c r="XEV132" s="6"/>
      <c r="XEW132" s="6"/>
      <c r="XEX132" s="6"/>
      <c r="XEY132" s="6"/>
      <c r="XEZ132" s="6"/>
      <c r="XFA132" s="6"/>
      <c r="XFB132" s="6"/>
      <c r="XFC132" s="6"/>
      <c r="XFD132" s="6"/>
    </row>
    <row r="133" spans="1:16384" s="10" customFormat="1" ht="15" customHeight="1" x14ac:dyDescent="0.25">
      <c r="A133" s="58" t="s">
        <v>316</v>
      </c>
      <c r="B133" s="58"/>
      <c r="C133" s="62">
        <f t="shared" si="2"/>
        <v>1.627453</v>
      </c>
      <c r="D133" s="62">
        <f t="shared" si="1"/>
        <v>1.8070040000000001</v>
      </c>
      <c r="E133" s="62">
        <f t="shared" si="1"/>
        <v>1.939764</v>
      </c>
      <c r="F133" s="62">
        <f t="shared" si="1"/>
        <v>2.0253429999999999</v>
      </c>
      <c r="G133" s="62">
        <f t="shared" si="1"/>
        <v>2.0708859999999998</v>
      </c>
      <c r="H133" s="62">
        <f t="shared" si="1"/>
        <v>2.1089039999999999</v>
      </c>
      <c r="I133" s="62">
        <f t="shared" si="1"/>
        <v>2.138973</v>
      </c>
      <c r="J133" s="62">
        <f t="shared" si="1"/>
        <v>2.1718630000000001</v>
      </c>
      <c r="K133" s="62">
        <f t="shared" si="1"/>
        <v>2.2022780000000002</v>
      </c>
      <c r="L133" s="62">
        <f t="shared" si="1"/>
        <v>2.2560820000000001</v>
      </c>
      <c r="M133" s="62">
        <f t="shared" si="1"/>
        <v>2.2753489999999998</v>
      </c>
      <c r="N133" s="62">
        <f t="shared" si="1"/>
        <v>2.2911000000000001</v>
      </c>
      <c r="O133" s="62">
        <f t="shared" si="1"/>
        <v>2.2974600000000001</v>
      </c>
      <c r="P133" s="62">
        <f t="shared" si="1"/>
        <v>2.3020870000000002</v>
      </c>
      <c r="Q133" s="62">
        <f t="shared" si="1"/>
        <v>2.319197</v>
      </c>
      <c r="R133" s="62">
        <f t="shared" si="1"/>
        <v>2.33494</v>
      </c>
      <c r="S133" s="62">
        <f t="shared" si="1"/>
        <v>2.3408570000000002</v>
      </c>
      <c r="T133" s="62">
        <f t="shared" si="1"/>
        <v>2.3562150000000002</v>
      </c>
      <c r="U133" s="62">
        <f t="shared" si="1"/>
        <v>2.366606</v>
      </c>
      <c r="V133" s="62">
        <f t="shared" si="1"/>
        <v>2.3871859999999998</v>
      </c>
      <c r="W133" s="62">
        <f t="shared" si="1"/>
        <v>2.3990770000000001</v>
      </c>
      <c r="X133" s="62">
        <f t="shared" si="1"/>
        <v>2.4199709999999999</v>
      </c>
      <c r="Y133" s="62">
        <f t="shared" si="1"/>
        <v>2.4342619999999999</v>
      </c>
      <c r="Z133" s="62">
        <f t="shared" si="1"/>
        <v>2.456324</v>
      </c>
      <c r="AA133" s="62">
        <f t="shared" si="1"/>
        <v>2.452296</v>
      </c>
      <c r="AB133" s="62">
        <f t="shared" si="1"/>
        <v>2.4544139999999999</v>
      </c>
      <c r="AC133" s="62">
        <f t="shared" si="1"/>
        <v>2.4459590000000002</v>
      </c>
      <c r="AD133" s="62">
        <f t="shared" si="1"/>
        <v>2.4473669999999998</v>
      </c>
      <c r="AE133" s="62">
        <f t="shared" si="1"/>
        <v>2.4416449999999998</v>
      </c>
      <c r="AF133" s="62">
        <f t="shared" si="1"/>
        <v>2.4383910000000002</v>
      </c>
      <c r="AG133" s="62">
        <f t="shared" si="1"/>
        <v>2.4294799999999999</v>
      </c>
      <c r="AH133" s="62">
        <f t="shared" si="1"/>
        <v>2.4306079999999999</v>
      </c>
      <c r="AI133" s="62">
        <f t="shared" si="1"/>
        <v>2.4204110000000001</v>
      </c>
      <c r="AJ133" s="62">
        <f t="shared" si="1"/>
        <v>2.4211450000000001</v>
      </c>
      <c r="AK133" s="60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  <c r="XEF133" s="6"/>
      <c r="XEG133" s="6"/>
      <c r="XEH133" s="6"/>
      <c r="XEI133" s="6"/>
      <c r="XEJ133" s="6"/>
      <c r="XEK133" s="6"/>
      <c r="XEL133" s="6"/>
      <c r="XEM133" s="6"/>
      <c r="XEN133" s="6"/>
      <c r="XEO133" s="6"/>
      <c r="XEP133" s="6"/>
      <c r="XEQ133" s="6"/>
      <c r="XER133" s="6"/>
      <c r="XES133" s="6"/>
      <c r="XET133" s="6"/>
      <c r="XEU133" s="6"/>
      <c r="XEV133" s="6"/>
      <c r="XEW133" s="6"/>
      <c r="XEX133" s="6"/>
      <c r="XEY133" s="6"/>
      <c r="XEZ133" s="6"/>
      <c r="XFA133" s="6"/>
      <c r="XFB133" s="6"/>
      <c r="XFC133" s="6"/>
      <c r="XFD133" s="6"/>
    </row>
    <row r="134" spans="1:16384" s="10" customFormat="1" ht="15" customHeight="1" x14ac:dyDescent="0.25">
      <c r="A134" s="58" t="s">
        <v>317</v>
      </c>
      <c r="B134" s="58"/>
      <c r="C134" s="62">
        <f t="shared" si="2"/>
        <v>7.3372000000000007E-2</v>
      </c>
      <c r="D134" s="62">
        <f t="shared" si="1"/>
        <v>0.111803</v>
      </c>
      <c r="E134" s="62">
        <f t="shared" si="1"/>
        <v>0.198681</v>
      </c>
      <c r="F134" s="62">
        <f t="shared" si="1"/>
        <v>0.28018199999999999</v>
      </c>
      <c r="G134" s="62">
        <f t="shared" si="1"/>
        <v>0.30360799999999999</v>
      </c>
      <c r="H134" s="62">
        <f t="shared" si="1"/>
        <v>0.304732</v>
      </c>
      <c r="I134" s="62">
        <f t="shared" ref="D134:AJ136" si="4">I108</f>
        <v>0.34478300000000001</v>
      </c>
      <c r="J134" s="62">
        <f t="shared" si="4"/>
        <v>0.38741199999999998</v>
      </c>
      <c r="K134" s="62">
        <f t="shared" si="4"/>
        <v>0.43491600000000002</v>
      </c>
      <c r="L134" s="62">
        <f t="shared" si="4"/>
        <v>0.46948299999999998</v>
      </c>
      <c r="M134" s="62">
        <f t="shared" si="4"/>
        <v>0.49022300000000002</v>
      </c>
      <c r="N134" s="62">
        <f t="shared" si="4"/>
        <v>0.51185199999999997</v>
      </c>
      <c r="O134" s="62">
        <f t="shared" si="4"/>
        <v>0.52478999999999998</v>
      </c>
      <c r="P134" s="62">
        <f t="shared" si="4"/>
        <v>0.53170300000000004</v>
      </c>
      <c r="Q134" s="62">
        <f t="shared" si="4"/>
        <v>0.53170300000000004</v>
      </c>
      <c r="R134" s="62">
        <f t="shared" si="4"/>
        <v>0.53259199999999995</v>
      </c>
      <c r="S134" s="62">
        <f t="shared" si="4"/>
        <v>0.53170300000000004</v>
      </c>
      <c r="T134" s="62">
        <f t="shared" si="4"/>
        <v>0.53170300000000004</v>
      </c>
      <c r="U134" s="62">
        <f t="shared" si="4"/>
        <v>0.53170300000000004</v>
      </c>
      <c r="V134" s="62">
        <f t="shared" si="4"/>
        <v>0.53259199999999995</v>
      </c>
      <c r="W134" s="62">
        <f t="shared" si="4"/>
        <v>0.53170300000000004</v>
      </c>
      <c r="X134" s="62">
        <f t="shared" si="4"/>
        <v>0.53170300000000004</v>
      </c>
      <c r="Y134" s="62">
        <f t="shared" si="4"/>
        <v>0.53170300000000004</v>
      </c>
      <c r="Z134" s="62">
        <f t="shared" si="4"/>
        <v>0.53259199999999995</v>
      </c>
      <c r="AA134" s="62">
        <f t="shared" si="4"/>
        <v>0.53170300000000004</v>
      </c>
      <c r="AB134" s="62">
        <f t="shared" si="4"/>
        <v>0.53170300000000004</v>
      </c>
      <c r="AC134" s="62">
        <f t="shared" si="4"/>
        <v>0.53170300000000004</v>
      </c>
      <c r="AD134" s="62">
        <f t="shared" si="4"/>
        <v>0.53259199999999995</v>
      </c>
      <c r="AE134" s="62">
        <f t="shared" si="4"/>
        <v>0.53170300000000004</v>
      </c>
      <c r="AF134" s="62">
        <f t="shared" si="4"/>
        <v>0.53170300000000004</v>
      </c>
      <c r="AG134" s="62">
        <f t="shared" si="4"/>
        <v>0.53170300000000004</v>
      </c>
      <c r="AH134" s="62">
        <f t="shared" si="4"/>
        <v>0.53259199999999995</v>
      </c>
      <c r="AI134" s="62">
        <f t="shared" si="4"/>
        <v>0.53170300000000004</v>
      </c>
      <c r="AJ134" s="62">
        <f t="shared" si="4"/>
        <v>0.53170300000000004</v>
      </c>
      <c r="AK134" s="60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  <c r="CVN134" s="6"/>
      <c r="CVO134" s="6"/>
      <c r="CVP134" s="6"/>
      <c r="CVQ134" s="6"/>
      <c r="CVR134" s="6"/>
      <c r="CVS134" s="6"/>
      <c r="CVT134" s="6"/>
      <c r="CVU134" s="6"/>
      <c r="CVV134" s="6"/>
      <c r="CVW134" s="6"/>
      <c r="CVX134" s="6"/>
      <c r="CVY134" s="6"/>
      <c r="CVZ134" s="6"/>
      <c r="CWA134" s="6"/>
      <c r="CWB134" s="6"/>
      <c r="CWC134" s="6"/>
      <c r="CWD134" s="6"/>
      <c r="CWE134" s="6"/>
      <c r="CWF134" s="6"/>
      <c r="CWG134" s="6"/>
      <c r="CWH134" s="6"/>
      <c r="CWI134" s="6"/>
      <c r="CWJ134" s="6"/>
      <c r="CWK134" s="6"/>
      <c r="CWL134" s="6"/>
      <c r="CWM134" s="6"/>
      <c r="CWN134" s="6"/>
      <c r="CWO134" s="6"/>
      <c r="CWP134" s="6"/>
      <c r="CWQ134" s="6"/>
      <c r="CWR134" s="6"/>
      <c r="CWS134" s="6"/>
      <c r="CWT134" s="6"/>
      <c r="CWU134" s="6"/>
      <c r="CWV134" s="6"/>
      <c r="CWW134" s="6"/>
      <c r="CWX134" s="6"/>
      <c r="CWY134" s="6"/>
      <c r="CWZ134" s="6"/>
      <c r="CXA134" s="6"/>
      <c r="CXB134" s="6"/>
      <c r="CXC134" s="6"/>
      <c r="CXD134" s="6"/>
      <c r="CXE134" s="6"/>
      <c r="CXF134" s="6"/>
      <c r="CXG134" s="6"/>
      <c r="CXH134" s="6"/>
      <c r="CXI134" s="6"/>
      <c r="CXJ134" s="6"/>
      <c r="CXK134" s="6"/>
      <c r="CXL134" s="6"/>
      <c r="CXM134" s="6"/>
      <c r="CXN134" s="6"/>
      <c r="CXO134" s="6"/>
      <c r="CXP134" s="6"/>
      <c r="CXQ134" s="6"/>
      <c r="CXR134" s="6"/>
      <c r="CXS134" s="6"/>
      <c r="CXT134" s="6"/>
      <c r="CXU134" s="6"/>
      <c r="CXV134" s="6"/>
      <c r="CXW134" s="6"/>
      <c r="CXX134" s="6"/>
      <c r="CXY134" s="6"/>
      <c r="CXZ134" s="6"/>
      <c r="CYA134" s="6"/>
      <c r="CYB134" s="6"/>
      <c r="CYC134" s="6"/>
      <c r="CYD134" s="6"/>
      <c r="CYE134" s="6"/>
      <c r="CYF134" s="6"/>
      <c r="CYG134" s="6"/>
      <c r="CYH134" s="6"/>
      <c r="CYI134" s="6"/>
      <c r="CYJ134" s="6"/>
      <c r="CYK134" s="6"/>
      <c r="CYL134" s="6"/>
      <c r="CYM134" s="6"/>
      <c r="CYN134" s="6"/>
      <c r="CYO134" s="6"/>
      <c r="CYP134" s="6"/>
      <c r="CYQ134" s="6"/>
      <c r="CYR134" s="6"/>
      <c r="CYS134" s="6"/>
      <c r="CYT134" s="6"/>
      <c r="CYU134" s="6"/>
      <c r="CYV134" s="6"/>
      <c r="CYW134" s="6"/>
      <c r="CYX134" s="6"/>
      <c r="CYY134" s="6"/>
      <c r="CYZ134" s="6"/>
      <c r="CZA134" s="6"/>
      <c r="CZB134" s="6"/>
      <c r="CZC134" s="6"/>
      <c r="CZD134" s="6"/>
      <c r="CZE134" s="6"/>
      <c r="CZF134" s="6"/>
      <c r="CZG134" s="6"/>
      <c r="CZH134" s="6"/>
      <c r="CZI134" s="6"/>
      <c r="CZJ134" s="6"/>
      <c r="CZK134" s="6"/>
      <c r="CZL134" s="6"/>
      <c r="CZM134" s="6"/>
      <c r="CZN134" s="6"/>
      <c r="CZO134" s="6"/>
      <c r="CZP134" s="6"/>
      <c r="CZQ134" s="6"/>
      <c r="CZR134" s="6"/>
      <c r="CZS134" s="6"/>
      <c r="CZT134" s="6"/>
      <c r="CZU134" s="6"/>
      <c r="CZV134" s="6"/>
      <c r="CZW134" s="6"/>
      <c r="CZX134" s="6"/>
      <c r="CZY134" s="6"/>
      <c r="CZZ134" s="6"/>
      <c r="DAA134" s="6"/>
      <c r="DAB134" s="6"/>
      <c r="DAC134" s="6"/>
      <c r="DAD134" s="6"/>
      <c r="DAE134" s="6"/>
      <c r="DAF134" s="6"/>
      <c r="DAG134" s="6"/>
      <c r="DAH134" s="6"/>
      <c r="DAI134" s="6"/>
      <c r="DAJ134" s="6"/>
      <c r="DAK134" s="6"/>
      <c r="DAL134" s="6"/>
      <c r="DAM134" s="6"/>
      <c r="DAN134" s="6"/>
      <c r="DAO134" s="6"/>
      <c r="DAP134" s="6"/>
      <c r="DAQ134" s="6"/>
      <c r="DAR134" s="6"/>
      <c r="DAS134" s="6"/>
      <c r="DAT134" s="6"/>
      <c r="DAU134" s="6"/>
      <c r="DAV134" s="6"/>
      <c r="DAW134" s="6"/>
      <c r="DAX134" s="6"/>
      <c r="DAY134" s="6"/>
      <c r="DAZ134" s="6"/>
      <c r="DBA134" s="6"/>
      <c r="DBB134" s="6"/>
      <c r="DBC134" s="6"/>
      <c r="DBD134" s="6"/>
      <c r="DBE134" s="6"/>
      <c r="DBF134" s="6"/>
      <c r="DBG134" s="6"/>
      <c r="DBH134" s="6"/>
      <c r="DBI134" s="6"/>
      <c r="DBJ134" s="6"/>
      <c r="DBK134" s="6"/>
      <c r="DBL134" s="6"/>
      <c r="DBM134" s="6"/>
      <c r="DBN134" s="6"/>
      <c r="DBO134" s="6"/>
      <c r="DBP134" s="6"/>
      <c r="DBQ134" s="6"/>
      <c r="DBR134" s="6"/>
      <c r="DBS134" s="6"/>
      <c r="DBT134" s="6"/>
      <c r="DBU134" s="6"/>
      <c r="DBV134" s="6"/>
      <c r="DBW134" s="6"/>
      <c r="DBX134" s="6"/>
      <c r="DBY134" s="6"/>
      <c r="DBZ134" s="6"/>
      <c r="DCA134" s="6"/>
      <c r="DCB134" s="6"/>
      <c r="DCC134" s="6"/>
      <c r="DCD134" s="6"/>
      <c r="DCE134" s="6"/>
      <c r="DCF134" s="6"/>
      <c r="DCG134" s="6"/>
      <c r="DCH134" s="6"/>
      <c r="DCI134" s="6"/>
      <c r="DCJ134" s="6"/>
      <c r="DCK134" s="6"/>
      <c r="DCL134" s="6"/>
      <c r="DCM134" s="6"/>
      <c r="DCN134" s="6"/>
      <c r="DCO134" s="6"/>
      <c r="DCP134" s="6"/>
      <c r="DCQ134" s="6"/>
      <c r="DCR134" s="6"/>
      <c r="DCS134" s="6"/>
      <c r="DCT134" s="6"/>
      <c r="DCU134" s="6"/>
      <c r="DCV134" s="6"/>
      <c r="DCW134" s="6"/>
      <c r="DCX134" s="6"/>
      <c r="DCY134" s="6"/>
      <c r="DCZ134" s="6"/>
      <c r="DDA134" s="6"/>
      <c r="DDB134" s="6"/>
      <c r="DDC134" s="6"/>
      <c r="DDD134" s="6"/>
      <c r="DDE134" s="6"/>
      <c r="DDF134" s="6"/>
      <c r="DDG134" s="6"/>
      <c r="DDH134" s="6"/>
      <c r="DDI134" s="6"/>
      <c r="DDJ134" s="6"/>
      <c r="DDK134" s="6"/>
      <c r="DDL134" s="6"/>
      <c r="DDM134" s="6"/>
      <c r="DDN134" s="6"/>
      <c r="DDO134" s="6"/>
      <c r="DDP134" s="6"/>
      <c r="DDQ134" s="6"/>
      <c r="DDR134" s="6"/>
      <c r="DDS134" s="6"/>
      <c r="DDT134" s="6"/>
      <c r="DDU134" s="6"/>
      <c r="DDV134" s="6"/>
      <c r="DDW134" s="6"/>
      <c r="DDX134" s="6"/>
      <c r="DDY134" s="6"/>
      <c r="DDZ134" s="6"/>
      <c r="DEA134" s="6"/>
      <c r="DEB134" s="6"/>
      <c r="DEC134" s="6"/>
      <c r="DED134" s="6"/>
      <c r="DEE134" s="6"/>
      <c r="DEF134" s="6"/>
      <c r="DEG134" s="6"/>
      <c r="DEH134" s="6"/>
      <c r="DEI134" s="6"/>
      <c r="DEJ134" s="6"/>
      <c r="DEK134" s="6"/>
      <c r="DEL134" s="6"/>
      <c r="DEM134" s="6"/>
      <c r="DEN134" s="6"/>
      <c r="DEO134" s="6"/>
      <c r="DEP134" s="6"/>
      <c r="DEQ134" s="6"/>
      <c r="DER134" s="6"/>
      <c r="DES134" s="6"/>
      <c r="DET134" s="6"/>
      <c r="DEU134" s="6"/>
      <c r="DEV134" s="6"/>
      <c r="DEW134" s="6"/>
      <c r="DEX134" s="6"/>
      <c r="DEY134" s="6"/>
      <c r="DEZ134" s="6"/>
      <c r="DFA134" s="6"/>
      <c r="DFB134" s="6"/>
      <c r="DFC134" s="6"/>
      <c r="DFD134" s="6"/>
      <c r="DFE134" s="6"/>
      <c r="DFF134" s="6"/>
      <c r="DFG134" s="6"/>
      <c r="DFH134" s="6"/>
      <c r="DFI134" s="6"/>
      <c r="DFJ134" s="6"/>
      <c r="DFK134" s="6"/>
      <c r="DFL134" s="6"/>
      <c r="DFM134" s="6"/>
      <c r="DFN134" s="6"/>
      <c r="DFO134" s="6"/>
      <c r="DFP134" s="6"/>
      <c r="DFQ134" s="6"/>
      <c r="DFR134" s="6"/>
      <c r="DFS134" s="6"/>
      <c r="DFT134" s="6"/>
      <c r="DFU134" s="6"/>
      <c r="DFV134" s="6"/>
      <c r="DFW134" s="6"/>
      <c r="DFX134" s="6"/>
      <c r="DFY134" s="6"/>
      <c r="DFZ134" s="6"/>
      <c r="DGA134" s="6"/>
      <c r="DGB134" s="6"/>
      <c r="DGC134" s="6"/>
      <c r="DGD134" s="6"/>
      <c r="DGE134" s="6"/>
      <c r="DGF134" s="6"/>
      <c r="DGG134" s="6"/>
      <c r="DGH134" s="6"/>
      <c r="DGI134" s="6"/>
      <c r="DGJ134" s="6"/>
      <c r="DGK134" s="6"/>
      <c r="DGL134" s="6"/>
      <c r="DGM134" s="6"/>
      <c r="DGN134" s="6"/>
      <c r="DGO134" s="6"/>
      <c r="DGP134" s="6"/>
      <c r="DGQ134" s="6"/>
      <c r="DGR134" s="6"/>
      <c r="DGS134" s="6"/>
      <c r="DGT134" s="6"/>
      <c r="DGU134" s="6"/>
      <c r="DGV134" s="6"/>
      <c r="DGW134" s="6"/>
      <c r="DGX134" s="6"/>
      <c r="DGY134" s="6"/>
      <c r="DGZ134" s="6"/>
      <c r="DHA134" s="6"/>
      <c r="DHB134" s="6"/>
      <c r="DHC134" s="6"/>
      <c r="DHD134" s="6"/>
      <c r="DHE134" s="6"/>
      <c r="DHF134" s="6"/>
      <c r="DHG134" s="6"/>
      <c r="DHH134" s="6"/>
      <c r="DHI134" s="6"/>
      <c r="DHJ134" s="6"/>
      <c r="DHK134" s="6"/>
      <c r="DHL134" s="6"/>
      <c r="DHM134" s="6"/>
      <c r="DHN134" s="6"/>
      <c r="DHO134" s="6"/>
      <c r="DHP134" s="6"/>
      <c r="DHQ134" s="6"/>
      <c r="DHR134" s="6"/>
      <c r="DHS134" s="6"/>
      <c r="DHT134" s="6"/>
      <c r="DHU134" s="6"/>
      <c r="DHV134" s="6"/>
      <c r="DHW134" s="6"/>
      <c r="DHX134" s="6"/>
      <c r="DHY134" s="6"/>
      <c r="DHZ134" s="6"/>
      <c r="DIA134" s="6"/>
      <c r="DIB134" s="6"/>
      <c r="DIC134" s="6"/>
      <c r="DID134" s="6"/>
      <c r="DIE134" s="6"/>
      <c r="DIF134" s="6"/>
      <c r="DIG134" s="6"/>
      <c r="DIH134" s="6"/>
      <c r="DII134" s="6"/>
      <c r="DIJ134" s="6"/>
      <c r="DIK134" s="6"/>
      <c r="DIL134" s="6"/>
      <c r="DIM134" s="6"/>
      <c r="DIN134" s="6"/>
      <c r="DIO134" s="6"/>
      <c r="DIP134" s="6"/>
      <c r="DIQ134" s="6"/>
      <c r="DIR134" s="6"/>
      <c r="DIS134" s="6"/>
      <c r="DIT134" s="6"/>
      <c r="DIU134" s="6"/>
      <c r="DIV134" s="6"/>
      <c r="DIW134" s="6"/>
      <c r="DIX134" s="6"/>
      <c r="DIY134" s="6"/>
      <c r="DIZ134" s="6"/>
      <c r="DJA134" s="6"/>
      <c r="DJB134" s="6"/>
      <c r="DJC134" s="6"/>
      <c r="DJD134" s="6"/>
      <c r="DJE134" s="6"/>
      <c r="DJF134" s="6"/>
      <c r="DJG134" s="6"/>
      <c r="DJH134" s="6"/>
      <c r="DJI134" s="6"/>
      <c r="DJJ134" s="6"/>
      <c r="DJK134" s="6"/>
      <c r="DJL134" s="6"/>
      <c r="DJM134" s="6"/>
      <c r="DJN134" s="6"/>
      <c r="DJO134" s="6"/>
      <c r="DJP134" s="6"/>
      <c r="DJQ134" s="6"/>
      <c r="DJR134" s="6"/>
      <c r="DJS134" s="6"/>
      <c r="DJT134" s="6"/>
      <c r="DJU134" s="6"/>
      <c r="DJV134" s="6"/>
      <c r="DJW134" s="6"/>
      <c r="DJX134" s="6"/>
      <c r="DJY134" s="6"/>
      <c r="DJZ134" s="6"/>
      <c r="DKA134" s="6"/>
      <c r="DKB134" s="6"/>
      <c r="DKC134" s="6"/>
      <c r="DKD134" s="6"/>
      <c r="DKE134" s="6"/>
      <c r="DKF134" s="6"/>
      <c r="DKG134" s="6"/>
      <c r="DKH134" s="6"/>
      <c r="DKI134" s="6"/>
      <c r="DKJ134" s="6"/>
      <c r="DKK134" s="6"/>
      <c r="DKL134" s="6"/>
      <c r="DKM134" s="6"/>
      <c r="DKN134" s="6"/>
      <c r="DKO134" s="6"/>
      <c r="DKP134" s="6"/>
      <c r="DKQ134" s="6"/>
      <c r="DKR134" s="6"/>
      <c r="DKS134" s="6"/>
      <c r="DKT134" s="6"/>
      <c r="DKU134" s="6"/>
      <c r="DKV134" s="6"/>
      <c r="DKW134" s="6"/>
      <c r="DKX134" s="6"/>
      <c r="DKY134" s="6"/>
      <c r="DKZ134" s="6"/>
      <c r="DLA134" s="6"/>
      <c r="DLB134" s="6"/>
      <c r="DLC134" s="6"/>
      <c r="DLD134" s="6"/>
      <c r="DLE134" s="6"/>
      <c r="DLF134" s="6"/>
      <c r="DLG134" s="6"/>
      <c r="DLH134" s="6"/>
      <c r="DLI134" s="6"/>
      <c r="DLJ134" s="6"/>
      <c r="DLK134" s="6"/>
      <c r="DLL134" s="6"/>
      <c r="DLM134" s="6"/>
      <c r="DLN134" s="6"/>
      <c r="DLO134" s="6"/>
      <c r="DLP134" s="6"/>
      <c r="DLQ134" s="6"/>
      <c r="DLR134" s="6"/>
      <c r="DLS134" s="6"/>
      <c r="DLT134" s="6"/>
      <c r="DLU134" s="6"/>
      <c r="DLV134" s="6"/>
      <c r="DLW134" s="6"/>
      <c r="DLX134" s="6"/>
      <c r="DLY134" s="6"/>
      <c r="DLZ134" s="6"/>
      <c r="DMA134" s="6"/>
      <c r="DMB134" s="6"/>
      <c r="DMC134" s="6"/>
      <c r="DMD134" s="6"/>
      <c r="DME134" s="6"/>
      <c r="DMF134" s="6"/>
      <c r="DMG134" s="6"/>
      <c r="DMH134" s="6"/>
      <c r="DMI134" s="6"/>
      <c r="DMJ134" s="6"/>
      <c r="DMK134" s="6"/>
      <c r="DML134" s="6"/>
      <c r="DMM134" s="6"/>
      <c r="DMN134" s="6"/>
      <c r="DMO134" s="6"/>
      <c r="DMP134" s="6"/>
      <c r="DMQ134" s="6"/>
      <c r="DMR134" s="6"/>
      <c r="DMS134" s="6"/>
      <c r="DMT134" s="6"/>
      <c r="DMU134" s="6"/>
      <c r="DMV134" s="6"/>
      <c r="DMW134" s="6"/>
      <c r="DMX134" s="6"/>
      <c r="DMY134" s="6"/>
      <c r="DMZ134" s="6"/>
      <c r="DNA134" s="6"/>
      <c r="DNB134" s="6"/>
      <c r="DNC134" s="6"/>
      <c r="DND134" s="6"/>
      <c r="DNE134" s="6"/>
      <c r="DNF134" s="6"/>
      <c r="DNG134" s="6"/>
      <c r="DNH134" s="6"/>
      <c r="DNI134" s="6"/>
      <c r="DNJ134" s="6"/>
      <c r="DNK134" s="6"/>
      <c r="DNL134" s="6"/>
      <c r="DNM134" s="6"/>
      <c r="DNN134" s="6"/>
      <c r="DNO134" s="6"/>
      <c r="DNP134" s="6"/>
      <c r="DNQ134" s="6"/>
      <c r="DNR134" s="6"/>
      <c r="DNS134" s="6"/>
      <c r="DNT134" s="6"/>
      <c r="DNU134" s="6"/>
      <c r="DNV134" s="6"/>
      <c r="DNW134" s="6"/>
      <c r="DNX134" s="6"/>
      <c r="DNY134" s="6"/>
      <c r="DNZ134" s="6"/>
      <c r="DOA134" s="6"/>
      <c r="DOB134" s="6"/>
      <c r="DOC134" s="6"/>
      <c r="DOD134" s="6"/>
      <c r="DOE134" s="6"/>
      <c r="DOF134" s="6"/>
      <c r="DOG134" s="6"/>
      <c r="DOH134" s="6"/>
      <c r="DOI134" s="6"/>
      <c r="DOJ134" s="6"/>
      <c r="DOK134" s="6"/>
      <c r="DOL134" s="6"/>
      <c r="DOM134" s="6"/>
      <c r="DON134" s="6"/>
      <c r="DOO134" s="6"/>
      <c r="DOP134" s="6"/>
      <c r="DOQ134" s="6"/>
      <c r="DOR134" s="6"/>
      <c r="DOS134" s="6"/>
      <c r="DOT134" s="6"/>
      <c r="DOU134" s="6"/>
      <c r="DOV134" s="6"/>
      <c r="DOW134" s="6"/>
      <c r="DOX134" s="6"/>
      <c r="DOY134" s="6"/>
      <c r="DOZ134" s="6"/>
      <c r="DPA134" s="6"/>
      <c r="DPB134" s="6"/>
      <c r="DPC134" s="6"/>
      <c r="DPD134" s="6"/>
      <c r="DPE134" s="6"/>
      <c r="DPF134" s="6"/>
      <c r="DPG134" s="6"/>
      <c r="DPH134" s="6"/>
      <c r="DPI134" s="6"/>
      <c r="DPJ134" s="6"/>
      <c r="DPK134" s="6"/>
      <c r="DPL134" s="6"/>
      <c r="DPM134" s="6"/>
      <c r="DPN134" s="6"/>
      <c r="DPO134" s="6"/>
      <c r="DPP134" s="6"/>
      <c r="DPQ134" s="6"/>
      <c r="DPR134" s="6"/>
      <c r="DPS134" s="6"/>
      <c r="DPT134" s="6"/>
      <c r="DPU134" s="6"/>
      <c r="DPV134" s="6"/>
      <c r="DPW134" s="6"/>
      <c r="DPX134" s="6"/>
      <c r="DPY134" s="6"/>
      <c r="DPZ134" s="6"/>
      <c r="DQA134" s="6"/>
      <c r="DQB134" s="6"/>
      <c r="DQC134" s="6"/>
      <c r="DQD134" s="6"/>
      <c r="DQE134" s="6"/>
      <c r="DQF134" s="6"/>
      <c r="DQG134" s="6"/>
      <c r="DQH134" s="6"/>
      <c r="DQI134" s="6"/>
      <c r="DQJ134" s="6"/>
      <c r="DQK134" s="6"/>
      <c r="DQL134" s="6"/>
      <c r="DQM134" s="6"/>
      <c r="DQN134" s="6"/>
      <c r="DQO134" s="6"/>
      <c r="DQP134" s="6"/>
      <c r="DQQ134" s="6"/>
      <c r="DQR134" s="6"/>
      <c r="DQS134" s="6"/>
      <c r="DQT134" s="6"/>
      <c r="DQU134" s="6"/>
      <c r="DQV134" s="6"/>
      <c r="DQW134" s="6"/>
      <c r="DQX134" s="6"/>
      <c r="DQY134" s="6"/>
      <c r="DQZ134" s="6"/>
      <c r="DRA134" s="6"/>
      <c r="DRB134" s="6"/>
      <c r="DRC134" s="6"/>
      <c r="DRD134" s="6"/>
      <c r="DRE134" s="6"/>
      <c r="DRF134" s="6"/>
      <c r="DRG134" s="6"/>
      <c r="DRH134" s="6"/>
      <c r="DRI134" s="6"/>
      <c r="DRJ134" s="6"/>
      <c r="DRK134" s="6"/>
      <c r="DRL134" s="6"/>
      <c r="DRM134" s="6"/>
      <c r="DRN134" s="6"/>
      <c r="DRO134" s="6"/>
      <c r="DRP134" s="6"/>
      <c r="DRQ134" s="6"/>
      <c r="DRR134" s="6"/>
      <c r="DRS134" s="6"/>
      <c r="DRT134" s="6"/>
      <c r="DRU134" s="6"/>
      <c r="DRV134" s="6"/>
      <c r="DRW134" s="6"/>
      <c r="DRX134" s="6"/>
      <c r="DRY134" s="6"/>
      <c r="DRZ134" s="6"/>
      <c r="DSA134" s="6"/>
      <c r="DSB134" s="6"/>
      <c r="DSC134" s="6"/>
      <c r="DSD134" s="6"/>
      <c r="DSE134" s="6"/>
      <c r="DSF134" s="6"/>
      <c r="DSG134" s="6"/>
      <c r="DSH134" s="6"/>
      <c r="DSI134" s="6"/>
      <c r="DSJ134" s="6"/>
      <c r="DSK134" s="6"/>
      <c r="DSL134" s="6"/>
      <c r="DSM134" s="6"/>
      <c r="DSN134" s="6"/>
      <c r="DSO134" s="6"/>
      <c r="DSP134" s="6"/>
      <c r="DSQ134" s="6"/>
      <c r="DSR134" s="6"/>
      <c r="DSS134" s="6"/>
      <c r="DST134" s="6"/>
      <c r="DSU134" s="6"/>
      <c r="DSV134" s="6"/>
      <c r="DSW134" s="6"/>
      <c r="DSX134" s="6"/>
      <c r="DSY134" s="6"/>
      <c r="DSZ134" s="6"/>
      <c r="DTA134" s="6"/>
      <c r="DTB134" s="6"/>
      <c r="DTC134" s="6"/>
      <c r="DTD134" s="6"/>
      <c r="DTE134" s="6"/>
      <c r="DTF134" s="6"/>
      <c r="DTG134" s="6"/>
      <c r="DTH134" s="6"/>
      <c r="DTI134" s="6"/>
      <c r="DTJ134" s="6"/>
      <c r="DTK134" s="6"/>
      <c r="DTL134" s="6"/>
      <c r="DTM134" s="6"/>
      <c r="DTN134" s="6"/>
      <c r="DTO134" s="6"/>
      <c r="DTP134" s="6"/>
      <c r="DTQ134" s="6"/>
      <c r="DTR134" s="6"/>
      <c r="DTS134" s="6"/>
      <c r="DTT134" s="6"/>
      <c r="DTU134" s="6"/>
      <c r="DTV134" s="6"/>
      <c r="DTW134" s="6"/>
      <c r="DTX134" s="6"/>
      <c r="DTY134" s="6"/>
      <c r="DTZ134" s="6"/>
      <c r="DUA134" s="6"/>
      <c r="DUB134" s="6"/>
      <c r="DUC134" s="6"/>
      <c r="DUD134" s="6"/>
      <c r="DUE134" s="6"/>
      <c r="DUF134" s="6"/>
      <c r="DUG134" s="6"/>
      <c r="DUH134" s="6"/>
      <c r="DUI134" s="6"/>
      <c r="DUJ134" s="6"/>
      <c r="DUK134" s="6"/>
      <c r="DUL134" s="6"/>
      <c r="DUM134" s="6"/>
      <c r="DUN134" s="6"/>
      <c r="DUO134" s="6"/>
      <c r="DUP134" s="6"/>
      <c r="DUQ134" s="6"/>
      <c r="DUR134" s="6"/>
      <c r="DUS134" s="6"/>
      <c r="DUT134" s="6"/>
      <c r="DUU134" s="6"/>
      <c r="DUV134" s="6"/>
      <c r="DUW134" s="6"/>
      <c r="DUX134" s="6"/>
      <c r="DUY134" s="6"/>
      <c r="DUZ134" s="6"/>
      <c r="DVA134" s="6"/>
      <c r="DVB134" s="6"/>
      <c r="DVC134" s="6"/>
      <c r="DVD134" s="6"/>
      <c r="DVE134" s="6"/>
      <c r="DVF134" s="6"/>
      <c r="DVG134" s="6"/>
      <c r="DVH134" s="6"/>
      <c r="DVI134" s="6"/>
      <c r="DVJ134" s="6"/>
      <c r="DVK134" s="6"/>
      <c r="DVL134" s="6"/>
      <c r="DVM134" s="6"/>
      <c r="DVN134" s="6"/>
      <c r="DVO134" s="6"/>
      <c r="DVP134" s="6"/>
      <c r="DVQ134" s="6"/>
      <c r="DVR134" s="6"/>
      <c r="DVS134" s="6"/>
      <c r="DVT134" s="6"/>
      <c r="DVU134" s="6"/>
      <c r="DVV134" s="6"/>
      <c r="DVW134" s="6"/>
      <c r="DVX134" s="6"/>
      <c r="DVY134" s="6"/>
      <c r="DVZ134" s="6"/>
      <c r="DWA134" s="6"/>
      <c r="DWB134" s="6"/>
      <c r="DWC134" s="6"/>
      <c r="DWD134" s="6"/>
      <c r="DWE134" s="6"/>
      <c r="DWF134" s="6"/>
      <c r="DWG134" s="6"/>
      <c r="DWH134" s="6"/>
      <c r="DWI134" s="6"/>
      <c r="DWJ134" s="6"/>
      <c r="DWK134" s="6"/>
      <c r="DWL134" s="6"/>
      <c r="DWM134" s="6"/>
      <c r="DWN134" s="6"/>
      <c r="DWO134" s="6"/>
      <c r="DWP134" s="6"/>
      <c r="DWQ134" s="6"/>
      <c r="DWR134" s="6"/>
      <c r="DWS134" s="6"/>
      <c r="DWT134" s="6"/>
      <c r="DWU134" s="6"/>
      <c r="DWV134" s="6"/>
      <c r="DWW134" s="6"/>
      <c r="DWX134" s="6"/>
      <c r="DWY134" s="6"/>
      <c r="DWZ134" s="6"/>
      <c r="DXA134" s="6"/>
      <c r="DXB134" s="6"/>
      <c r="DXC134" s="6"/>
      <c r="DXD134" s="6"/>
      <c r="DXE134" s="6"/>
      <c r="DXF134" s="6"/>
      <c r="DXG134" s="6"/>
      <c r="DXH134" s="6"/>
      <c r="DXI134" s="6"/>
      <c r="DXJ134" s="6"/>
      <c r="DXK134" s="6"/>
      <c r="DXL134" s="6"/>
      <c r="DXM134" s="6"/>
      <c r="DXN134" s="6"/>
      <c r="DXO134" s="6"/>
      <c r="DXP134" s="6"/>
      <c r="DXQ134" s="6"/>
      <c r="DXR134" s="6"/>
      <c r="DXS134" s="6"/>
      <c r="DXT134" s="6"/>
      <c r="DXU134" s="6"/>
      <c r="DXV134" s="6"/>
      <c r="DXW134" s="6"/>
      <c r="DXX134" s="6"/>
      <c r="DXY134" s="6"/>
      <c r="DXZ134" s="6"/>
      <c r="DYA134" s="6"/>
      <c r="DYB134" s="6"/>
      <c r="DYC134" s="6"/>
      <c r="DYD134" s="6"/>
      <c r="DYE134" s="6"/>
      <c r="DYF134" s="6"/>
      <c r="DYG134" s="6"/>
      <c r="DYH134" s="6"/>
      <c r="DYI134" s="6"/>
      <c r="DYJ134" s="6"/>
      <c r="DYK134" s="6"/>
      <c r="DYL134" s="6"/>
      <c r="DYM134" s="6"/>
      <c r="DYN134" s="6"/>
      <c r="DYO134" s="6"/>
      <c r="DYP134" s="6"/>
      <c r="DYQ134" s="6"/>
      <c r="DYR134" s="6"/>
      <c r="DYS134" s="6"/>
      <c r="DYT134" s="6"/>
      <c r="DYU134" s="6"/>
      <c r="DYV134" s="6"/>
      <c r="DYW134" s="6"/>
      <c r="DYX134" s="6"/>
      <c r="DYY134" s="6"/>
      <c r="DYZ134" s="6"/>
      <c r="DZA134" s="6"/>
      <c r="DZB134" s="6"/>
      <c r="DZC134" s="6"/>
      <c r="DZD134" s="6"/>
      <c r="DZE134" s="6"/>
      <c r="DZF134" s="6"/>
      <c r="DZG134" s="6"/>
      <c r="DZH134" s="6"/>
      <c r="DZI134" s="6"/>
      <c r="DZJ134" s="6"/>
      <c r="DZK134" s="6"/>
      <c r="DZL134" s="6"/>
      <c r="DZM134" s="6"/>
      <c r="DZN134" s="6"/>
      <c r="DZO134" s="6"/>
      <c r="DZP134" s="6"/>
      <c r="DZQ134" s="6"/>
      <c r="DZR134" s="6"/>
      <c r="DZS134" s="6"/>
      <c r="DZT134" s="6"/>
      <c r="DZU134" s="6"/>
      <c r="DZV134" s="6"/>
      <c r="DZW134" s="6"/>
      <c r="DZX134" s="6"/>
      <c r="DZY134" s="6"/>
      <c r="DZZ134" s="6"/>
      <c r="EAA134" s="6"/>
      <c r="EAB134" s="6"/>
      <c r="EAC134" s="6"/>
      <c r="EAD134" s="6"/>
      <c r="EAE134" s="6"/>
      <c r="EAF134" s="6"/>
      <c r="EAG134" s="6"/>
      <c r="EAH134" s="6"/>
      <c r="EAI134" s="6"/>
      <c r="EAJ134" s="6"/>
      <c r="EAK134" s="6"/>
      <c r="EAL134" s="6"/>
      <c r="EAM134" s="6"/>
      <c r="EAN134" s="6"/>
      <c r="EAO134" s="6"/>
      <c r="EAP134" s="6"/>
      <c r="EAQ134" s="6"/>
      <c r="EAR134" s="6"/>
      <c r="EAS134" s="6"/>
      <c r="EAT134" s="6"/>
      <c r="EAU134" s="6"/>
      <c r="EAV134" s="6"/>
      <c r="EAW134" s="6"/>
      <c r="EAX134" s="6"/>
      <c r="EAY134" s="6"/>
      <c r="EAZ134" s="6"/>
      <c r="EBA134" s="6"/>
      <c r="EBB134" s="6"/>
      <c r="EBC134" s="6"/>
      <c r="EBD134" s="6"/>
      <c r="EBE134" s="6"/>
      <c r="EBF134" s="6"/>
      <c r="EBG134" s="6"/>
      <c r="EBH134" s="6"/>
      <c r="EBI134" s="6"/>
      <c r="EBJ134" s="6"/>
      <c r="EBK134" s="6"/>
      <c r="EBL134" s="6"/>
      <c r="EBM134" s="6"/>
      <c r="EBN134" s="6"/>
      <c r="EBO134" s="6"/>
      <c r="EBP134" s="6"/>
      <c r="EBQ134" s="6"/>
      <c r="EBR134" s="6"/>
      <c r="EBS134" s="6"/>
      <c r="EBT134" s="6"/>
      <c r="EBU134" s="6"/>
      <c r="EBV134" s="6"/>
      <c r="EBW134" s="6"/>
      <c r="EBX134" s="6"/>
      <c r="EBY134" s="6"/>
      <c r="EBZ134" s="6"/>
      <c r="ECA134" s="6"/>
      <c r="ECB134" s="6"/>
      <c r="ECC134" s="6"/>
      <c r="ECD134" s="6"/>
      <c r="ECE134" s="6"/>
      <c r="ECF134" s="6"/>
      <c r="ECG134" s="6"/>
      <c r="ECH134" s="6"/>
      <c r="ECI134" s="6"/>
      <c r="ECJ134" s="6"/>
      <c r="ECK134" s="6"/>
      <c r="ECL134" s="6"/>
      <c r="ECM134" s="6"/>
      <c r="ECN134" s="6"/>
      <c r="ECO134" s="6"/>
      <c r="ECP134" s="6"/>
      <c r="ECQ134" s="6"/>
      <c r="ECR134" s="6"/>
      <c r="ECS134" s="6"/>
      <c r="ECT134" s="6"/>
      <c r="ECU134" s="6"/>
      <c r="ECV134" s="6"/>
      <c r="ECW134" s="6"/>
      <c r="ECX134" s="6"/>
      <c r="ECY134" s="6"/>
      <c r="ECZ134" s="6"/>
      <c r="EDA134" s="6"/>
      <c r="EDB134" s="6"/>
      <c r="EDC134" s="6"/>
      <c r="EDD134" s="6"/>
      <c r="EDE134" s="6"/>
      <c r="EDF134" s="6"/>
      <c r="EDG134" s="6"/>
      <c r="EDH134" s="6"/>
      <c r="EDI134" s="6"/>
      <c r="EDJ134" s="6"/>
      <c r="EDK134" s="6"/>
      <c r="EDL134" s="6"/>
      <c r="EDM134" s="6"/>
      <c r="EDN134" s="6"/>
      <c r="EDO134" s="6"/>
      <c r="EDP134" s="6"/>
      <c r="EDQ134" s="6"/>
      <c r="EDR134" s="6"/>
      <c r="EDS134" s="6"/>
      <c r="EDT134" s="6"/>
      <c r="EDU134" s="6"/>
      <c r="EDV134" s="6"/>
      <c r="EDW134" s="6"/>
      <c r="EDX134" s="6"/>
      <c r="EDY134" s="6"/>
      <c r="EDZ134" s="6"/>
      <c r="EEA134" s="6"/>
      <c r="EEB134" s="6"/>
      <c r="EEC134" s="6"/>
      <c r="EED134" s="6"/>
      <c r="EEE134" s="6"/>
      <c r="EEF134" s="6"/>
      <c r="EEG134" s="6"/>
      <c r="EEH134" s="6"/>
      <c r="EEI134" s="6"/>
      <c r="EEJ134" s="6"/>
      <c r="EEK134" s="6"/>
      <c r="EEL134" s="6"/>
      <c r="EEM134" s="6"/>
      <c r="EEN134" s="6"/>
      <c r="EEO134" s="6"/>
      <c r="EEP134" s="6"/>
      <c r="EEQ134" s="6"/>
      <c r="EER134" s="6"/>
      <c r="EES134" s="6"/>
      <c r="EET134" s="6"/>
      <c r="EEU134" s="6"/>
      <c r="EEV134" s="6"/>
      <c r="EEW134" s="6"/>
      <c r="EEX134" s="6"/>
      <c r="EEY134" s="6"/>
      <c r="EEZ134" s="6"/>
      <c r="EFA134" s="6"/>
      <c r="EFB134" s="6"/>
      <c r="EFC134" s="6"/>
      <c r="EFD134" s="6"/>
      <c r="EFE134" s="6"/>
      <c r="EFF134" s="6"/>
      <c r="EFG134" s="6"/>
      <c r="EFH134" s="6"/>
      <c r="EFI134" s="6"/>
      <c r="EFJ134" s="6"/>
      <c r="EFK134" s="6"/>
      <c r="EFL134" s="6"/>
      <c r="EFM134" s="6"/>
      <c r="EFN134" s="6"/>
      <c r="EFO134" s="6"/>
      <c r="EFP134" s="6"/>
      <c r="EFQ134" s="6"/>
      <c r="EFR134" s="6"/>
      <c r="EFS134" s="6"/>
      <c r="EFT134" s="6"/>
      <c r="EFU134" s="6"/>
      <c r="EFV134" s="6"/>
      <c r="EFW134" s="6"/>
      <c r="EFX134" s="6"/>
      <c r="EFY134" s="6"/>
      <c r="EFZ134" s="6"/>
      <c r="EGA134" s="6"/>
      <c r="EGB134" s="6"/>
      <c r="EGC134" s="6"/>
      <c r="EGD134" s="6"/>
      <c r="EGE134" s="6"/>
      <c r="EGF134" s="6"/>
      <c r="EGG134" s="6"/>
      <c r="EGH134" s="6"/>
      <c r="EGI134" s="6"/>
      <c r="EGJ134" s="6"/>
      <c r="EGK134" s="6"/>
      <c r="EGL134" s="6"/>
      <c r="EGM134" s="6"/>
      <c r="EGN134" s="6"/>
      <c r="EGO134" s="6"/>
      <c r="EGP134" s="6"/>
      <c r="EGQ134" s="6"/>
      <c r="EGR134" s="6"/>
      <c r="EGS134" s="6"/>
      <c r="EGT134" s="6"/>
      <c r="EGU134" s="6"/>
      <c r="EGV134" s="6"/>
      <c r="EGW134" s="6"/>
      <c r="EGX134" s="6"/>
      <c r="EGY134" s="6"/>
      <c r="EGZ134" s="6"/>
      <c r="EHA134" s="6"/>
      <c r="EHB134" s="6"/>
      <c r="EHC134" s="6"/>
      <c r="EHD134" s="6"/>
      <c r="EHE134" s="6"/>
      <c r="EHF134" s="6"/>
      <c r="EHG134" s="6"/>
      <c r="EHH134" s="6"/>
      <c r="EHI134" s="6"/>
      <c r="EHJ134" s="6"/>
      <c r="EHK134" s="6"/>
      <c r="EHL134" s="6"/>
      <c r="EHM134" s="6"/>
      <c r="EHN134" s="6"/>
      <c r="EHO134" s="6"/>
      <c r="EHP134" s="6"/>
      <c r="EHQ134" s="6"/>
      <c r="EHR134" s="6"/>
      <c r="EHS134" s="6"/>
      <c r="EHT134" s="6"/>
      <c r="EHU134" s="6"/>
      <c r="EHV134" s="6"/>
      <c r="EHW134" s="6"/>
      <c r="EHX134" s="6"/>
      <c r="EHY134" s="6"/>
      <c r="EHZ134" s="6"/>
      <c r="EIA134" s="6"/>
      <c r="EIB134" s="6"/>
      <c r="EIC134" s="6"/>
      <c r="EID134" s="6"/>
      <c r="EIE134" s="6"/>
      <c r="EIF134" s="6"/>
      <c r="EIG134" s="6"/>
      <c r="EIH134" s="6"/>
      <c r="EII134" s="6"/>
      <c r="EIJ134" s="6"/>
      <c r="EIK134" s="6"/>
      <c r="EIL134" s="6"/>
      <c r="EIM134" s="6"/>
      <c r="EIN134" s="6"/>
      <c r="EIO134" s="6"/>
      <c r="EIP134" s="6"/>
      <c r="EIQ134" s="6"/>
      <c r="EIR134" s="6"/>
      <c r="EIS134" s="6"/>
      <c r="EIT134" s="6"/>
      <c r="EIU134" s="6"/>
      <c r="EIV134" s="6"/>
      <c r="EIW134" s="6"/>
      <c r="EIX134" s="6"/>
      <c r="EIY134" s="6"/>
      <c r="EIZ134" s="6"/>
      <c r="EJA134" s="6"/>
      <c r="EJB134" s="6"/>
      <c r="EJC134" s="6"/>
      <c r="EJD134" s="6"/>
      <c r="EJE134" s="6"/>
      <c r="EJF134" s="6"/>
      <c r="EJG134" s="6"/>
      <c r="EJH134" s="6"/>
      <c r="EJI134" s="6"/>
      <c r="EJJ134" s="6"/>
      <c r="EJK134" s="6"/>
      <c r="EJL134" s="6"/>
      <c r="EJM134" s="6"/>
      <c r="EJN134" s="6"/>
      <c r="EJO134" s="6"/>
      <c r="EJP134" s="6"/>
      <c r="EJQ134" s="6"/>
      <c r="EJR134" s="6"/>
      <c r="EJS134" s="6"/>
      <c r="EJT134" s="6"/>
      <c r="EJU134" s="6"/>
      <c r="EJV134" s="6"/>
      <c r="EJW134" s="6"/>
      <c r="EJX134" s="6"/>
      <c r="EJY134" s="6"/>
      <c r="EJZ134" s="6"/>
      <c r="EKA134" s="6"/>
      <c r="EKB134" s="6"/>
      <c r="EKC134" s="6"/>
      <c r="EKD134" s="6"/>
      <c r="EKE134" s="6"/>
      <c r="EKF134" s="6"/>
      <c r="EKG134" s="6"/>
      <c r="EKH134" s="6"/>
      <c r="EKI134" s="6"/>
      <c r="EKJ134" s="6"/>
      <c r="EKK134" s="6"/>
      <c r="EKL134" s="6"/>
      <c r="EKM134" s="6"/>
      <c r="EKN134" s="6"/>
      <c r="EKO134" s="6"/>
      <c r="EKP134" s="6"/>
      <c r="EKQ134" s="6"/>
      <c r="EKR134" s="6"/>
      <c r="EKS134" s="6"/>
      <c r="EKT134" s="6"/>
      <c r="EKU134" s="6"/>
      <c r="EKV134" s="6"/>
      <c r="EKW134" s="6"/>
      <c r="EKX134" s="6"/>
      <c r="EKY134" s="6"/>
      <c r="EKZ134" s="6"/>
      <c r="ELA134" s="6"/>
      <c r="ELB134" s="6"/>
      <c r="ELC134" s="6"/>
      <c r="ELD134" s="6"/>
      <c r="ELE134" s="6"/>
      <c r="ELF134" s="6"/>
      <c r="ELG134" s="6"/>
      <c r="ELH134" s="6"/>
      <c r="ELI134" s="6"/>
      <c r="ELJ134" s="6"/>
      <c r="ELK134" s="6"/>
      <c r="ELL134" s="6"/>
      <c r="ELM134" s="6"/>
      <c r="ELN134" s="6"/>
      <c r="ELO134" s="6"/>
      <c r="ELP134" s="6"/>
      <c r="ELQ134" s="6"/>
      <c r="ELR134" s="6"/>
      <c r="ELS134" s="6"/>
      <c r="ELT134" s="6"/>
      <c r="ELU134" s="6"/>
      <c r="ELV134" s="6"/>
      <c r="ELW134" s="6"/>
      <c r="ELX134" s="6"/>
      <c r="ELY134" s="6"/>
      <c r="ELZ134" s="6"/>
      <c r="EMA134" s="6"/>
      <c r="EMB134" s="6"/>
      <c r="EMC134" s="6"/>
      <c r="EMD134" s="6"/>
      <c r="EME134" s="6"/>
      <c r="EMF134" s="6"/>
      <c r="EMG134" s="6"/>
      <c r="EMH134" s="6"/>
      <c r="EMI134" s="6"/>
      <c r="EMJ134" s="6"/>
      <c r="EMK134" s="6"/>
      <c r="EML134" s="6"/>
      <c r="EMM134" s="6"/>
      <c r="EMN134" s="6"/>
      <c r="EMO134" s="6"/>
      <c r="EMP134" s="6"/>
      <c r="EMQ134" s="6"/>
      <c r="EMR134" s="6"/>
      <c r="EMS134" s="6"/>
      <c r="EMT134" s="6"/>
      <c r="EMU134" s="6"/>
      <c r="EMV134" s="6"/>
      <c r="EMW134" s="6"/>
      <c r="EMX134" s="6"/>
      <c r="EMY134" s="6"/>
      <c r="EMZ134" s="6"/>
      <c r="ENA134" s="6"/>
      <c r="ENB134" s="6"/>
      <c r="ENC134" s="6"/>
      <c r="END134" s="6"/>
      <c r="ENE134" s="6"/>
      <c r="ENF134" s="6"/>
      <c r="ENG134" s="6"/>
      <c r="ENH134" s="6"/>
      <c r="ENI134" s="6"/>
      <c r="ENJ134" s="6"/>
      <c r="ENK134" s="6"/>
      <c r="ENL134" s="6"/>
      <c r="ENM134" s="6"/>
      <c r="ENN134" s="6"/>
      <c r="ENO134" s="6"/>
      <c r="ENP134" s="6"/>
      <c r="ENQ134" s="6"/>
      <c r="ENR134" s="6"/>
      <c r="ENS134" s="6"/>
      <c r="ENT134" s="6"/>
      <c r="ENU134" s="6"/>
      <c r="ENV134" s="6"/>
      <c r="ENW134" s="6"/>
      <c r="ENX134" s="6"/>
      <c r="ENY134" s="6"/>
      <c r="ENZ134" s="6"/>
      <c r="EOA134" s="6"/>
      <c r="EOB134" s="6"/>
      <c r="EOC134" s="6"/>
      <c r="EOD134" s="6"/>
      <c r="EOE134" s="6"/>
      <c r="EOF134" s="6"/>
      <c r="EOG134" s="6"/>
      <c r="EOH134" s="6"/>
      <c r="EOI134" s="6"/>
      <c r="EOJ134" s="6"/>
      <c r="EOK134" s="6"/>
      <c r="EOL134" s="6"/>
      <c r="EOM134" s="6"/>
      <c r="EON134" s="6"/>
      <c r="EOO134" s="6"/>
      <c r="EOP134" s="6"/>
      <c r="EOQ134" s="6"/>
      <c r="EOR134" s="6"/>
      <c r="EOS134" s="6"/>
      <c r="EOT134" s="6"/>
      <c r="EOU134" s="6"/>
      <c r="EOV134" s="6"/>
      <c r="EOW134" s="6"/>
      <c r="EOX134" s="6"/>
      <c r="EOY134" s="6"/>
      <c r="EOZ134" s="6"/>
      <c r="EPA134" s="6"/>
      <c r="EPB134" s="6"/>
      <c r="EPC134" s="6"/>
      <c r="EPD134" s="6"/>
      <c r="EPE134" s="6"/>
      <c r="EPF134" s="6"/>
      <c r="EPG134" s="6"/>
      <c r="EPH134" s="6"/>
      <c r="EPI134" s="6"/>
      <c r="EPJ134" s="6"/>
      <c r="EPK134" s="6"/>
      <c r="EPL134" s="6"/>
      <c r="EPM134" s="6"/>
      <c r="EPN134" s="6"/>
      <c r="EPO134" s="6"/>
      <c r="EPP134" s="6"/>
      <c r="EPQ134" s="6"/>
      <c r="EPR134" s="6"/>
      <c r="EPS134" s="6"/>
      <c r="EPT134" s="6"/>
      <c r="EPU134" s="6"/>
      <c r="EPV134" s="6"/>
      <c r="EPW134" s="6"/>
      <c r="EPX134" s="6"/>
      <c r="EPY134" s="6"/>
      <c r="EPZ134" s="6"/>
      <c r="EQA134" s="6"/>
      <c r="EQB134" s="6"/>
      <c r="EQC134" s="6"/>
      <c r="EQD134" s="6"/>
      <c r="EQE134" s="6"/>
      <c r="EQF134" s="6"/>
      <c r="EQG134" s="6"/>
      <c r="EQH134" s="6"/>
      <c r="EQI134" s="6"/>
      <c r="EQJ134" s="6"/>
      <c r="EQK134" s="6"/>
      <c r="EQL134" s="6"/>
      <c r="EQM134" s="6"/>
      <c r="EQN134" s="6"/>
      <c r="EQO134" s="6"/>
      <c r="EQP134" s="6"/>
      <c r="EQQ134" s="6"/>
      <c r="EQR134" s="6"/>
      <c r="EQS134" s="6"/>
      <c r="EQT134" s="6"/>
      <c r="EQU134" s="6"/>
      <c r="EQV134" s="6"/>
      <c r="EQW134" s="6"/>
      <c r="EQX134" s="6"/>
      <c r="EQY134" s="6"/>
      <c r="EQZ134" s="6"/>
      <c r="ERA134" s="6"/>
      <c r="ERB134" s="6"/>
      <c r="ERC134" s="6"/>
      <c r="ERD134" s="6"/>
      <c r="ERE134" s="6"/>
      <c r="ERF134" s="6"/>
      <c r="ERG134" s="6"/>
      <c r="ERH134" s="6"/>
      <c r="ERI134" s="6"/>
      <c r="ERJ134" s="6"/>
      <c r="ERK134" s="6"/>
      <c r="ERL134" s="6"/>
      <c r="ERM134" s="6"/>
      <c r="ERN134" s="6"/>
      <c r="ERO134" s="6"/>
      <c r="ERP134" s="6"/>
      <c r="ERQ134" s="6"/>
      <c r="ERR134" s="6"/>
      <c r="ERS134" s="6"/>
      <c r="ERT134" s="6"/>
      <c r="ERU134" s="6"/>
      <c r="ERV134" s="6"/>
      <c r="ERW134" s="6"/>
      <c r="ERX134" s="6"/>
      <c r="ERY134" s="6"/>
      <c r="ERZ134" s="6"/>
      <c r="ESA134" s="6"/>
      <c r="ESB134" s="6"/>
      <c r="ESC134" s="6"/>
      <c r="ESD134" s="6"/>
      <c r="ESE134" s="6"/>
      <c r="ESF134" s="6"/>
      <c r="ESG134" s="6"/>
      <c r="ESH134" s="6"/>
      <c r="ESI134" s="6"/>
      <c r="ESJ134" s="6"/>
      <c r="ESK134" s="6"/>
      <c r="ESL134" s="6"/>
      <c r="ESM134" s="6"/>
      <c r="ESN134" s="6"/>
      <c r="ESO134" s="6"/>
      <c r="ESP134" s="6"/>
      <c r="ESQ134" s="6"/>
      <c r="ESR134" s="6"/>
      <c r="ESS134" s="6"/>
      <c r="EST134" s="6"/>
      <c r="ESU134" s="6"/>
      <c r="ESV134" s="6"/>
      <c r="ESW134" s="6"/>
      <c r="ESX134" s="6"/>
      <c r="ESY134" s="6"/>
      <c r="ESZ134" s="6"/>
      <c r="ETA134" s="6"/>
      <c r="ETB134" s="6"/>
      <c r="ETC134" s="6"/>
      <c r="ETD134" s="6"/>
      <c r="ETE134" s="6"/>
      <c r="ETF134" s="6"/>
      <c r="ETG134" s="6"/>
      <c r="ETH134" s="6"/>
      <c r="ETI134" s="6"/>
      <c r="ETJ134" s="6"/>
      <c r="ETK134" s="6"/>
      <c r="ETL134" s="6"/>
      <c r="ETM134" s="6"/>
      <c r="ETN134" s="6"/>
      <c r="ETO134" s="6"/>
      <c r="ETP134" s="6"/>
      <c r="ETQ134" s="6"/>
      <c r="ETR134" s="6"/>
      <c r="ETS134" s="6"/>
      <c r="ETT134" s="6"/>
      <c r="ETU134" s="6"/>
      <c r="ETV134" s="6"/>
      <c r="ETW134" s="6"/>
      <c r="ETX134" s="6"/>
      <c r="ETY134" s="6"/>
      <c r="ETZ134" s="6"/>
      <c r="EUA134" s="6"/>
      <c r="EUB134" s="6"/>
      <c r="EUC134" s="6"/>
      <c r="EUD134" s="6"/>
      <c r="EUE134" s="6"/>
      <c r="EUF134" s="6"/>
      <c r="EUG134" s="6"/>
      <c r="EUH134" s="6"/>
      <c r="EUI134" s="6"/>
      <c r="EUJ134" s="6"/>
      <c r="EUK134" s="6"/>
      <c r="EUL134" s="6"/>
      <c r="EUM134" s="6"/>
      <c r="EUN134" s="6"/>
      <c r="EUO134" s="6"/>
      <c r="EUP134" s="6"/>
      <c r="EUQ134" s="6"/>
      <c r="EUR134" s="6"/>
      <c r="EUS134" s="6"/>
      <c r="EUT134" s="6"/>
      <c r="EUU134" s="6"/>
      <c r="EUV134" s="6"/>
      <c r="EUW134" s="6"/>
      <c r="EUX134" s="6"/>
      <c r="EUY134" s="6"/>
      <c r="EUZ134" s="6"/>
      <c r="EVA134" s="6"/>
      <c r="EVB134" s="6"/>
      <c r="EVC134" s="6"/>
      <c r="EVD134" s="6"/>
      <c r="EVE134" s="6"/>
      <c r="EVF134" s="6"/>
      <c r="EVG134" s="6"/>
      <c r="EVH134" s="6"/>
      <c r="EVI134" s="6"/>
      <c r="EVJ134" s="6"/>
      <c r="EVK134" s="6"/>
      <c r="EVL134" s="6"/>
      <c r="EVM134" s="6"/>
      <c r="EVN134" s="6"/>
      <c r="EVO134" s="6"/>
      <c r="EVP134" s="6"/>
      <c r="EVQ134" s="6"/>
      <c r="EVR134" s="6"/>
      <c r="EVS134" s="6"/>
      <c r="EVT134" s="6"/>
      <c r="EVU134" s="6"/>
      <c r="EVV134" s="6"/>
      <c r="EVW134" s="6"/>
      <c r="EVX134" s="6"/>
      <c r="EVY134" s="6"/>
      <c r="EVZ134" s="6"/>
      <c r="EWA134" s="6"/>
      <c r="EWB134" s="6"/>
      <c r="EWC134" s="6"/>
      <c r="EWD134" s="6"/>
      <c r="EWE134" s="6"/>
      <c r="EWF134" s="6"/>
      <c r="EWG134" s="6"/>
      <c r="EWH134" s="6"/>
      <c r="EWI134" s="6"/>
      <c r="EWJ134" s="6"/>
      <c r="EWK134" s="6"/>
      <c r="EWL134" s="6"/>
      <c r="EWM134" s="6"/>
      <c r="EWN134" s="6"/>
      <c r="EWO134" s="6"/>
      <c r="EWP134" s="6"/>
      <c r="EWQ134" s="6"/>
      <c r="EWR134" s="6"/>
      <c r="EWS134" s="6"/>
      <c r="EWT134" s="6"/>
      <c r="EWU134" s="6"/>
      <c r="EWV134" s="6"/>
      <c r="EWW134" s="6"/>
      <c r="EWX134" s="6"/>
      <c r="EWY134" s="6"/>
      <c r="EWZ134" s="6"/>
      <c r="EXA134" s="6"/>
      <c r="EXB134" s="6"/>
      <c r="EXC134" s="6"/>
      <c r="EXD134" s="6"/>
      <c r="EXE134" s="6"/>
      <c r="EXF134" s="6"/>
      <c r="EXG134" s="6"/>
      <c r="EXH134" s="6"/>
      <c r="EXI134" s="6"/>
      <c r="EXJ134" s="6"/>
      <c r="EXK134" s="6"/>
      <c r="EXL134" s="6"/>
      <c r="EXM134" s="6"/>
      <c r="EXN134" s="6"/>
      <c r="EXO134" s="6"/>
      <c r="EXP134" s="6"/>
      <c r="EXQ134" s="6"/>
      <c r="EXR134" s="6"/>
      <c r="EXS134" s="6"/>
      <c r="EXT134" s="6"/>
      <c r="EXU134" s="6"/>
      <c r="EXV134" s="6"/>
      <c r="EXW134" s="6"/>
      <c r="EXX134" s="6"/>
      <c r="EXY134" s="6"/>
      <c r="EXZ134" s="6"/>
      <c r="EYA134" s="6"/>
      <c r="EYB134" s="6"/>
      <c r="EYC134" s="6"/>
      <c r="EYD134" s="6"/>
      <c r="EYE134" s="6"/>
      <c r="EYF134" s="6"/>
      <c r="EYG134" s="6"/>
      <c r="EYH134" s="6"/>
      <c r="EYI134" s="6"/>
      <c r="EYJ134" s="6"/>
      <c r="EYK134" s="6"/>
      <c r="EYL134" s="6"/>
      <c r="EYM134" s="6"/>
      <c r="EYN134" s="6"/>
      <c r="EYO134" s="6"/>
      <c r="EYP134" s="6"/>
      <c r="EYQ134" s="6"/>
      <c r="EYR134" s="6"/>
      <c r="EYS134" s="6"/>
      <c r="EYT134" s="6"/>
      <c r="EYU134" s="6"/>
      <c r="EYV134" s="6"/>
      <c r="EYW134" s="6"/>
      <c r="EYX134" s="6"/>
      <c r="EYY134" s="6"/>
      <c r="EYZ134" s="6"/>
      <c r="EZA134" s="6"/>
      <c r="EZB134" s="6"/>
      <c r="EZC134" s="6"/>
      <c r="EZD134" s="6"/>
      <c r="EZE134" s="6"/>
      <c r="EZF134" s="6"/>
      <c r="EZG134" s="6"/>
      <c r="EZH134" s="6"/>
      <c r="EZI134" s="6"/>
      <c r="EZJ134" s="6"/>
      <c r="EZK134" s="6"/>
      <c r="EZL134" s="6"/>
      <c r="EZM134" s="6"/>
      <c r="EZN134" s="6"/>
      <c r="EZO134" s="6"/>
      <c r="EZP134" s="6"/>
      <c r="EZQ134" s="6"/>
      <c r="EZR134" s="6"/>
      <c r="EZS134" s="6"/>
      <c r="EZT134" s="6"/>
      <c r="EZU134" s="6"/>
      <c r="EZV134" s="6"/>
      <c r="EZW134" s="6"/>
      <c r="EZX134" s="6"/>
      <c r="EZY134" s="6"/>
      <c r="EZZ134" s="6"/>
      <c r="FAA134" s="6"/>
      <c r="FAB134" s="6"/>
      <c r="FAC134" s="6"/>
      <c r="FAD134" s="6"/>
      <c r="FAE134" s="6"/>
      <c r="FAF134" s="6"/>
      <c r="FAG134" s="6"/>
      <c r="FAH134" s="6"/>
      <c r="FAI134" s="6"/>
      <c r="FAJ134" s="6"/>
      <c r="FAK134" s="6"/>
      <c r="FAL134" s="6"/>
      <c r="FAM134" s="6"/>
      <c r="FAN134" s="6"/>
      <c r="FAO134" s="6"/>
      <c r="FAP134" s="6"/>
      <c r="FAQ134" s="6"/>
      <c r="FAR134" s="6"/>
      <c r="FAS134" s="6"/>
      <c r="FAT134" s="6"/>
      <c r="FAU134" s="6"/>
      <c r="FAV134" s="6"/>
      <c r="FAW134" s="6"/>
      <c r="FAX134" s="6"/>
      <c r="FAY134" s="6"/>
      <c r="FAZ134" s="6"/>
      <c r="FBA134" s="6"/>
      <c r="FBB134" s="6"/>
      <c r="FBC134" s="6"/>
      <c r="FBD134" s="6"/>
      <c r="FBE134" s="6"/>
      <c r="FBF134" s="6"/>
      <c r="FBG134" s="6"/>
      <c r="FBH134" s="6"/>
      <c r="FBI134" s="6"/>
      <c r="FBJ134" s="6"/>
      <c r="FBK134" s="6"/>
      <c r="FBL134" s="6"/>
      <c r="FBM134" s="6"/>
      <c r="FBN134" s="6"/>
      <c r="FBO134" s="6"/>
      <c r="FBP134" s="6"/>
      <c r="FBQ134" s="6"/>
      <c r="FBR134" s="6"/>
      <c r="FBS134" s="6"/>
      <c r="FBT134" s="6"/>
      <c r="FBU134" s="6"/>
      <c r="FBV134" s="6"/>
      <c r="FBW134" s="6"/>
      <c r="FBX134" s="6"/>
      <c r="FBY134" s="6"/>
      <c r="FBZ134" s="6"/>
      <c r="FCA134" s="6"/>
      <c r="FCB134" s="6"/>
      <c r="FCC134" s="6"/>
      <c r="FCD134" s="6"/>
      <c r="FCE134" s="6"/>
      <c r="FCF134" s="6"/>
      <c r="FCG134" s="6"/>
      <c r="FCH134" s="6"/>
      <c r="FCI134" s="6"/>
      <c r="FCJ134" s="6"/>
      <c r="FCK134" s="6"/>
      <c r="FCL134" s="6"/>
      <c r="FCM134" s="6"/>
      <c r="FCN134" s="6"/>
      <c r="FCO134" s="6"/>
      <c r="FCP134" s="6"/>
      <c r="FCQ134" s="6"/>
      <c r="FCR134" s="6"/>
      <c r="FCS134" s="6"/>
      <c r="FCT134" s="6"/>
      <c r="FCU134" s="6"/>
      <c r="FCV134" s="6"/>
      <c r="FCW134" s="6"/>
      <c r="FCX134" s="6"/>
      <c r="FCY134" s="6"/>
      <c r="FCZ134" s="6"/>
      <c r="FDA134" s="6"/>
      <c r="FDB134" s="6"/>
      <c r="FDC134" s="6"/>
      <c r="FDD134" s="6"/>
      <c r="FDE134" s="6"/>
      <c r="FDF134" s="6"/>
      <c r="FDG134" s="6"/>
      <c r="FDH134" s="6"/>
      <c r="FDI134" s="6"/>
      <c r="FDJ134" s="6"/>
      <c r="FDK134" s="6"/>
      <c r="FDL134" s="6"/>
      <c r="FDM134" s="6"/>
      <c r="FDN134" s="6"/>
      <c r="FDO134" s="6"/>
      <c r="FDP134" s="6"/>
      <c r="FDQ134" s="6"/>
      <c r="FDR134" s="6"/>
      <c r="FDS134" s="6"/>
      <c r="FDT134" s="6"/>
      <c r="FDU134" s="6"/>
      <c r="FDV134" s="6"/>
      <c r="FDW134" s="6"/>
      <c r="FDX134" s="6"/>
      <c r="FDY134" s="6"/>
      <c r="FDZ134" s="6"/>
      <c r="FEA134" s="6"/>
      <c r="FEB134" s="6"/>
      <c r="FEC134" s="6"/>
      <c r="FED134" s="6"/>
      <c r="FEE134" s="6"/>
      <c r="FEF134" s="6"/>
      <c r="FEG134" s="6"/>
      <c r="FEH134" s="6"/>
      <c r="FEI134" s="6"/>
      <c r="FEJ134" s="6"/>
      <c r="FEK134" s="6"/>
      <c r="FEL134" s="6"/>
      <c r="FEM134" s="6"/>
      <c r="FEN134" s="6"/>
      <c r="FEO134" s="6"/>
      <c r="FEP134" s="6"/>
      <c r="FEQ134" s="6"/>
      <c r="FER134" s="6"/>
      <c r="FES134" s="6"/>
      <c r="FET134" s="6"/>
      <c r="FEU134" s="6"/>
      <c r="FEV134" s="6"/>
      <c r="FEW134" s="6"/>
      <c r="FEX134" s="6"/>
      <c r="FEY134" s="6"/>
      <c r="FEZ134" s="6"/>
      <c r="FFA134" s="6"/>
      <c r="FFB134" s="6"/>
      <c r="FFC134" s="6"/>
      <c r="FFD134" s="6"/>
      <c r="FFE134" s="6"/>
      <c r="FFF134" s="6"/>
      <c r="FFG134" s="6"/>
      <c r="FFH134" s="6"/>
      <c r="FFI134" s="6"/>
      <c r="FFJ134" s="6"/>
      <c r="FFK134" s="6"/>
      <c r="FFL134" s="6"/>
      <c r="FFM134" s="6"/>
      <c r="FFN134" s="6"/>
      <c r="FFO134" s="6"/>
      <c r="FFP134" s="6"/>
      <c r="FFQ134" s="6"/>
      <c r="FFR134" s="6"/>
      <c r="FFS134" s="6"/>
      <c r="FFT134" s="6"/>
      <c r="FFU134" s="6"/>
      <c r="FFV134" s="6"/>
      <c r="FFW134" s="6"/>
      <c r="FFX134" s="6"/>
      <c r="FFY134" s="6"/>
      <c r="FFZ134" s="6"/>
      <c r="FGA134" s="6"/>
      <c r="FGB134" s="6"/>
      <c r="FGC134" s="6"/>
      <c r="FGD134" s="6"/>
      <c r="FGE134" s="6"/>
      <c r="FGF134" s="6"/>
      <c r="FGG134" s="6"/>
      <c r="FGH134" s="6"/>
      <c r="FGI134" s="6"/>
      <c r="FGJ134" s="6"/>
      <c r="FGK134" s="6"/>
      <c r="FGL134" s="6"/>
      <c r="FGM134" s="6"/>
      <c r="FGN134" s="6"/>
      <c r="FGO134" s="6"/>
      <c r="FGP134" s="6"/>
      <c r="FGQ134" s="6"/>
      <c r="FGR134" s="6"/>
      <c r="FGS134" s="6"/>
      <c r="FGT134" s="6"/>
      <c r="FGU134" s="6"/>
      <c r="FGV134" s="6"/>
      <c r="FGW134" s="6"/>
      <c r="FGX134" s="6"/>
      <c r="FGY134" s="6"/>
      <c r="FGZ134" s="6"/>
      <c r="FHA134" s="6"/>
      <c r="FHB134" s="6"/>
      <c r="FHC134" s="6"/>
      <c r="FHD134" s="6"/>
      <c r="FHE134" s="6"/>
      <c r="FHF134" s="6"/>
      <c r="FHG134" s="6"/>
      <c r="FHH134" s="6"/>
      <c r="FHI134" s="6"/>
      <c r="FHJ134" s="6"/>
      <c r="FHK134" s="6"/>
      <c r="FHL134" s="6"/>
      <c r="FHM134" s="6"/>
      <c r="FHN134" s="6"/>
      <c r="FHO134" s="6"/>
      <c r="FHP134" s="6"/>
      <c r="FHQ134" s="6"/>
      <c r="FHR134" s="6"/>
      <c r="FHS134" s="6"/>
      <c r="FHT134" s="6"/>
      <c r="FHU134" s="6"/>
      <c r="FHV134" s="6"/>
      <c r="FHW134" s="6"/>
      <c r="FHX134" s="6"/>
      <c r="FHY134" s="6"/>
      <c r="FHZ134" s="6"/>
      <c r="FIA134" s="6"/>
      <c r="FIB134" s="6"/>
      <c r="FIC134" s="6"/>
      <c r="FID134" s="6"/>
      <c r="FIE134" s="6"/>
      <c r="FIF134" s="6"/>
      <c r="FIG134" s="6"/>
      <c r="FIH134" s="6"/>
      <c r="FII134" s="6"/>
      <c r="FIJ134" s="6"/>
      <c r="FIK134" s="6"/>
      <c r="FIL134" s="6"/>
      <c r="FIM134" s="6"/>
      <c r="FIN134" s="6"/>
      <c r="FIO134" s="6"/>
      <c r="FIP134" s="6"/>
      <c r="FIQ134" s="6"/>
      <c r="FIR134" s="6"/>
      <c r="FIS134" s="6"/>
      <c r="FIT134" s="6"/>
      <c r="FIU134" s="6"/>
      <c r="FIV134" s="6"/>
      <c r="FIW134" s="6"/>
      <c r="FIX134" s="6"/>
      <c r="FIY134" s="6"/>
      <c r="FIZ134" s="6"/>
      <c r="FJA134" s="6"/>
      <c r="FJB134" s="6"/>
      <c r="FJC134" s="6"/>
      <c r="FJD134" s="6"/>
      <c r="FJE134" s="6"/>
      <c r="FJF134" s="6"/>
      <c r="FJG134" s="6"/>
      <c r="FJH134" s="6"/>
      <c r="FJI134" s="6"/>
      <c r="FJJ134" s="6"/>
      <c r="FJK134" s="6"/>
      <c r="FJL134" s="6"/>
      <c r="FJM134" s="6"/>
      <c r="FJN134" s="6"/>
      <c r="FJO134" s="6"/>
      <c r="FJP134" s="6"/>
      <c r="FJQ134" s="6"/>
      <c r="FJR134" s="6"/>
      <c r="FJS134" s="6"/>
      <c r="FJT134" s="6"/>
      <c r="FJU134" s="6"/>
      <c r="FJV134" s="6"/>
      <c r="FJW134" s="6"/>
      <c r="FJX134" s="6"/>
      <c r="FJY134" s="6"/>
      <c r="FJZ134" s="6"/>
      <c r="FKA134" s="6"/>
      <c r="FKB134" s="6"/>
      <c r="FKC134" s="6"/>
      <c r="FKD134" s="6"/>
      <c r="FKE134" s="6"/>
      <c r="FKF134" s="6"/>
      <c r="FKG134" s="6"/>
      <c r="FKH134" s="6"/>
      <c r="FKI134" s="6"/>
      <c r="FKJ134" s="6"/>
      <c r="FKK134" s="6"/>
      <c r="FKL134" s="6"/>
      <c r="FKM134" s="6"/>
      <c r="FKN134" s="6"/>
      <c r="FKO134" s="6"/>
      <c r="FKP134" s="6"/>
      <c r="FKQ134" s="6"/>
      <c r="FKR134" s="6"/>
      <c r="FKS134" s="6"/>
      <c r="FKT134" s="6"/>
      <c r="FKU134" s="6"/>
      <c r="FKV134" s="6"/>
      <c r="FKW134" s="6"/>
      <c r="FKX134" s="6"/>
      <c r="FKY134" s="6"/>
      <c r="FKZ134" s="6"/>
      <c r="FLA134" s="6"/>
      <c r="FLB134" s="6"/>
      <c r="FLC134" s="6"/>
      <c r="FLD134" s="6"/>
      <c r="FLE134" s="6"/>
      <c r="FLF134" s="6"/>
      <c r="FLG134" s="6"/>
      <c r="FLH134" s="6"/>
      <c r="FLI134" s="6"/>
      <c r="FLJ134" s="6"/>
      <c r="FLK134" s="6"/>
      <c r="FLL134" s="6"/>
      <c r="FLM134" s="6"/>
      <c r="FLN134" s="6"/>
      <c r="FLO134" s="6"/>
      <c r="FLP134" s="6"/>
      <c r="FLQ134" s="6"/>
      <c r="FLR134" s="6"/>
      <c r="FLS134" s="6"/>
      <c r="FLT134" s="6"/>
      <c r="FLU134" s="6"/>
      <c r="FLV134" s="6"/>
      <c r="FLW134" s="6"/>
      <c r="FLX134" s="6"/>
      <c r="FLY134" s="6"/>
      <c r="FLZ134" s="6"/>
      <c r="FMA134" s="6"/>
      <c r="FMB134" s="6"/>
      <c r="FMC134" s="6"/>
      <c r="FMD134" s="6"/>
      <c r="FME134" s="6"/>
      <c r="FMF134" s="6"/>
      <c r="FMG134" s="6"/>
      <c r="FMH134" s="6"/>
      <c r="FMI134" s="6"/>
      <c r="FMJ134" s="6"/>
      <c r="FMK134" s="6"/>
      <c r="FML134" s="6"/>
      <c r="FMM134" s="6"/>
      <c r="FMN134" s="6"/>
      <c r="FMO134" s="6"/>
      <c r="FMP134" s="6"/>
      <c r="FMQ134" s="6"/>
      <c r="FMR134" s="6"/>
      <c r="FMS134" s="6"/>
      <c r="FMT134" s="6"/>
      <c r="FMU134" s="6"/>
      <c r="FMV134" s="6"/>
      <c r="FMW134" s="6"/>
      <c r="FMX134" s="6"/>
      <c r="FMY134" s="6"/>
      <c r="FMZ134" s="6"/>
      <c r="FNA134" s="6"/>
      <c r="FNB134" s="6"/>
      <c r="FNC134" s="6"/>
      <c r="FND134" s="6"/>
      <c r="FNE134" s="6"/>
      <c r="FNF134" s="6"/>
      <c r="FNG134" s="6"/>
      <c r="FNH134" s="6"/>
      <c r="FNI134" s="6"/>
      <c r="FNJ134" s="6"/>
      <c r="FNK134" s="6"/>
      <c r="FNL134" s="6"/>
      <c r="FNM134" s="6"/>
      <c r="FNN134" s="6"/>
      <c r="FNO134" s="6"/>
      <c r="FNP134" s="6"/>
      <c r="FNQ134" s="6"/>
      <c r="FNR134" s="6"/>
      <c r="FNS134" s="6"/>
      <c r="FNT134" s="6"/>
      <c r="FNU134" s="6"/>
      <c r="FNV134" s="6"/>
      <c r="FNW134" s="6"/>
      <c r="FNX134" s="6"/>
      <c r="FNY134" s="6"/>
      <c r="FNZ134" s="6"/>
      <c r="FOA134" s="6"/>
      <c r="FOB134" s="6"/>
      <c r="FOC134" s="6"/>
      <c r="FOD134" s="6"/>
      <c r="FOE134" s="6"/>
      <c r="FOF134" s="6"/>
      <c r="FOG134" s="6"/>
      <c r="FOH134" s="6"/>
      <c r="FOI134" s="6"/>
      <c r="FOJ134" s="6"/>
      <c r="FOK134" s="6"/>
      <c r="FOL134" s="6"/>
      <c r="FOM134" s="6"/>
      <c r="FON134" s="6"/>
      <c r="FOO134" s="6"/>
      <c r="FOP134" s="6"/>
      <c r="FOQ134" s="6"/>
      <c r="FOR134" s="6"/>
      <c r="FOS134" s="6"/>
      <c r="FOT134" s="6"/>
      <c r="FOU134" s="6"/>
      <c r="FOV134" s="6"/>
      <c r="FOW134" s="6"/>
      <c r="FOX134" s="6"/>
      <c r="FOY134" s="6"/>
      <c r="FOZ134" s="6"/>
      <c r="FPA134" s="6"/>
      <c r="FPB134" s="6"/>
      <c r="FPC134" s="6"/>
      <c r="FPD134" s="6"/>
      <c r="FPE134" s="6"/>
      <c r="FPF134" s="6"/>
      <c r="FPG134" s="6"/>
      <c r="FPH134" s="6"/>
      <c r="FPI134" s="6"/>
      <c r="FPJ134" s="6"/>
      <c r="FPK134" s="6"/>
      <c r="FPL134" s="6"/>
      <c r="FPM134" s="6"/>
      <c r="FPN134" s="6"/>
      <c r="FPO134" s="6"/>
      <c r="FPP134" s="6"/>
      <c r="FPQ134" s="6"/>
      <c r="FPR134" s="6"/>
      <c r="FPS134" s="6"/>
      <c r="FPT134" s="6"/>
      <c r="FPU134" s="6"/>
      <c r="FPV134" s="6"/>
      <c r="FPW134" s="6"/>
      <c r="FPX134" s="6"/>
      <c r="FPY134" s="6"/>
      <c r="FPZ134" s="6"/>
      <c r="FQA134" s="6"/>
      <c r="FQB134" s="6"/>
      <c r="FQC134" s="6"/>
      <c r="FQD134" s="6"/>
      <c r="FQE134" s="6"/>
      <c r="FQF134" s="6"/>
      <c r="FQG134" s="6"/>
      <c r="FQH134" s="6"/>
      <c r="FQI134" s="6"/>
      <c r="FQJ134" s="6"/>
      <c r="FQK134" s="6"/>
      <c r="FQL134" s="6"/>
      <c r="FQM134" s="6"/>
      <c r="FQN134" s="6"/>
      <c r="FQO134" s="6"/>
      <c r="FQP134" s="6"/>
      <c r="FQQ134" s="6"/>
      <c r="FQR134" s="6"/>
      <c r="FQS134" s="6"/>
      <c r="FQT134" s="6"/>
      <c r="FQU134" s="6"/>
      <c r="FQV134" s="6"/>
      <c r="FQW134" s="6"/>
      <c r="FQX134" s="6"/>
      <c r="FQY134" s="6"/>
      <c r="FQZ134" s="6"/>
      <c r="FRA134" s="6"/>
      <c r="FRB134" s="6"/>
      <c r="FRC134" s="6"/>
      <c r="FRD134" s="6"/>
      <c r="FRE134" s="6"/>
      <c r="FRF134" s="6"/>
      <c r="FRG134" s="6"/>
      <c r="FRH134" s="6"/>
      <c r="FRI134" s="6"/>
      <c r="FRJ134" s="6"/>
      <c r="FRK134" s="6"/>
      <c r="FRL134" s="6"/>
      <c r="FRM134" s="6"/>
      <c r="FRN134" s="6"/>
      <c r="FRO134" s="6"/>
      <c r="FRP134" s="6"/>
      <c r="FRQ134" s="6"/>
      <c r="FRR134" s="6"/>
      <c r="FRS134" s="6"/>
      <c r="FRT134" s="6"/>
      <c r="FRU134" s="6"/>
      <c r="FRV134" s="6"/>
      <c r="FRW134" s="6"/>
      <c r="FRX134" s="6"/>
      <c r="FRY134" s="6"/>
      <c r="FRZ134" s="6"/>
      <c r="FSA134" s="6"/>
      <c r="FSB134" s="6"/>
      <c r="FSC134" s="6"/>
      <c r="FSD134" s="6"/>
      <c r="FSE134" s="6"/>
      <c r="FSF134" s="6"/>
      <c r="FSG134" s="6"/>
      <c r="FSH134" s="6"/>
      <c r="FSI134" s="6"/>
      <c r="FSJ134" s="6"/>
      <c r="FSK134" s="6"/>
      <c r="FSL134" s="6"/>
      <c r="FSM134" s="6"/>
      <c r="FSN134" s="6"/>
      <c r="FSO134" s="6"/>
      <c r="FSP134" s="6"/>
      <c r="FSQ134" s="6"/>
      <c r="FSR134" s="6"/>
      <c r="FSS134" s="6"/>
      <c r="FST134" s="6"/>
      <c r="FSU134" s="6"/>
      <c r="FSV134" s="6"/>
      <c r="FSW134" s="6"/>
      <c r="FSX134" s="6"/>
      <c r="FSY134" s="6"/>
      <c r="FSZ134" s="6"/>
      <c r="FTA134" s="6"/>
      <c r="FTB134" s="6"/>
      <c r="FTC134" s="6"/>
      <c r="FTD134" s="6"/>
      <c r="FTE134" s="6"/>
      <c r="FTF134" s="6"/>
      <c r="FTG134" s="6"/>
      <c r="FTH134" s="6"/>
      <c r="FTI134" s="6"/>
      <c r="FTJ134" s="6"/>
      <c r="FTK134" s="6"/>
      <c r="FTL134" s="6"/>
      <c r="FTM134" s="6"/>
      <c r="FTN134" s="6"/>
      <c r="FTO134" s="6"/>
      <c r="FTP134" s="6"/>
      <c r="FTQ134" s="6"/>
      <c r="FTR134" s="6"/>
      <c r="FTS134" s="6"/>
      <c r="FTT134" s="6"/>
      <c r="FTU134" s="6"/>
      <c r="FTV134" s="6"/>
      <c r="FTW134" s="6"/>
      <c r="FTX134" s="6"/>
      <c r="FTY134" s="6"/>
      <c r="FTZ134" s="6"/>
      <c r="FUA134" s="6"/>
      <c r="FUB134" s="6"/>
      <c r="FUC134" s="6"/>
      <c r="FUD134" s="6"/>
      <c r="FUE134" s="6"/>
      <c r="FUF134" s="6"/>
      <c r="FUG134" s="6"/>
      <c r="FUH134" s="6"/>
      <c r="FUI134" s="6"/>
      <c r="FUJ134" s="6"/>
      <c r="FUK134" s="6"/>
      <c r="FUL134" s="6"/>
      <c r="FUM134" s="6"/>
      <c r="FUN134" s="6"/>
      <c r="FUO134" s="6"/>
      <c r="FUP134" s="6"/>
      <c r="FUQ134" s="6"/>
      <c r="FUR134" s="6"/>
      <c r="FUS134" s="6"/>
      <c r="FUT134" s="6"/>
      <c r="FUU134" s="6"/>
      <c r="FUV134" s="6"/>
      <c r="FUW134" s="6"/>
      <c r="FUX134" s="6"/>
      <c r="FUY134" s="6"/>
      <c r="FUZ134" s="6"/>
      <c r="FVA134" s="6"/>
      <c r="FVB134" s="6"/>
      <c r="FVC134" s="6"/>
      <c r="FVD134" s="6"/>
      <c r="FVE134" s="6"/>
      <c r="FVF134" s="6"/>
      <c r="FVG134" s="6"/>
      <c r="FVH134" s="6"/>
      <c r="FVI134" s="6"/>
      <c r="FVJ134" s="6"/>
      <c r="FVK134" s="6"/>
      <c r="FVL134" s="6"/>
      <c r="FVM134" s="6"/>
      <c r="FVN134" s="6"/>
      <c r="FVO134" s="6"/>
      <c r="FVP134" s="6"/>
      <c r="FVQ134" s="6"/>
      <c r="FVR134" s="6"/>
      <c r="FVS134" s="6"/>
      <c r="FVT134" s="6"/>
      <c r="FVU134" s="6"/>
      <c r="FVV134" s="6"/>
      <c r="FVW134" s="6"/>
      <c r="FVX134" s="6"/>
      <c r="FVY134" s="6"/>
      <c r="FVZ134" s="6"/>
      <c r="FWA134" s="6"/>
      <c r="FWB134" s="6"/>
      <c r="FWC134" s="6"/>
      <c r="FWD134" s="6"/>
      <c r="FWE134" s="6"/>
      <c r="FWF134" s="6"/>
      <c r="FWG134" s="6"/>
      <c r="FWH134" s="6"/>
      <c r="FWI134" s="6"/>
      <c r="FWJ134" s="6"/>
      <c r="FWK134" s="6"/>
      <c r="FWL134" s="6"/>
      <c r="FWM134" s="6"/>
      <c r="FWN134" s="6"/>
      <c r="FWO134" s="6"/>
      <c r="FWP134" s="6"/>
      <c r="FWQ134" s="6"/>
      <c r="FWR134" s="6"/>
      <c r="FWS134" s="6"/>
      <c r="FWT134" s="6"/>
      <c r="FWU134" s="6"/>
      <c r="FWV134" s="6"/>
      <c r="FWW134" s="6"/>
      <c r="FWX134" s="6"/>
      <c r="FWY134" s="6"/>
      <c r="FWZ134" s="6"/>
      <c r="FXA134" s="6"/>
      <c r="FXB134" s="6"/>
      <c r="FXC134" s="6"/>
      <c r="FXD134" s="6"/>
      <c r="FXE134" s="6"/>
      <c r="FXF134" s="6"/>
      <c r="FXG134" s="6"/>
      <c r="FXH134" s="6"/>
      <c r="FXI134" s="6"/>
      <c r="FXJ134" s="6"/>
      <c r="FXK134" s="6"/>
      <c r="FXL134" s="6"/>
      <c r="FXM134" s="6"/>
      <c r="FXN134" s="6"/>
      <c r="FXO134" s="6"/>
      <c r="FXP134" s="6"/>
      <c r="FXQ134" s="6"/>
      <c r="FXR134" s="6"/>
      <c r="FXS134" s="6"/>
      <c r="FXT134" s="6"/>
      <c r="FXU134" s="6"/>
      <c r="FXV134" s="6"/>
      <c r="FXW134" s="6"/>
      <c r="FXX134" s="6"/>
      <c r="FXY134" s="6"/>
      <c r="FXZ134" s="6"/>
      <c r="FYA134" s="6"/>
      <c r="FYB134" s="6"/>
      <c r="FYC134" s="6"/>
      <c r="FYD134" s="6"/>
      <c r="FYE134" s="6"/>
      <c r="FYF134" s="6"/>
      <c r="FYG134" s="6"/>
      <c r="FYH134" s="6"/>
      <c r="FYI134" s="6"/>
      <c r="FYJ134" s="6"/>
      <c r="FYK134" s="6"/>
      <c r="FYL134" s="6"/>
      <c r="FYM134" s="6"/>
      <c r="FYN134" s="6"/>
      <c r="FYO134" s="6"/>
      <c r="FYP134" s="6"/>
      <c r="FYQ134" s="6"/>
      <c r="FYR134" s="6"/>
      <c r="FYS134" s="6"/>
      <c r="FYT134" s="6"/>
      <c r="FYU134" s="6"/>
      <c r="FYV134" s="6"/>
      <c r="FYW134" s="6"/>
      <c r="FYX134" s="6"/>
      <c r="FYY134" s="6"/>
      <c r="FYZ134" s="6"/>
      <c r="FZA134" s="6"/>
      <c r="FZB134" s="6"/>
      <c r="FZC134" s="6"/>
      <c r="FZD134" s="6"/>
      <c r="FZE134" s="6"/>
      <c r="FZF134" s="6"/>
      <c r="FZG134" s="6"/>
      <c r="FZH134" s="6"/>
      <c r="FZI134" s="6"/>
      <c r="FZJ134" s="6"/>
      <c r="FZK134" s="6"/>
      <c r="FZL134" s="6"/>
      <c r="FZM134" s="6"/>
      <c r="FZN134" s="6"/>
      <c r="FZO134" s="6"/>
      <c r="FZP134" s="6"/>
      <c r="FZQ134" s="6"/>
      <c r="FZR134" s="6"/>
      <c r="FZS134" s="6"/>
      <c r="FZT134" s="6"/>
      <c r="FZU134" s="6"/>
      <c r="FZV134" s="6"/>
      <c r="FZW134" s="6"/>
      <c r="FZX134" s="6"/>
      <c r="FZY134" s="6"/>
      <c r="FZZ134" s="6"/>
      <c r="GAA134" s="6"/>
      <c r="GAB134" s="6"/>
      <c r="GAC134" s="6"/>
      <c r="GAD134" s="6"/>
      <c r="GAE134" s="6"/>
      <c r="GAF134" s="6"/>
      <c r="GAG134" s="6"/>
      <c r="GAH134" s="6"/>
      <c r="GAI134" s="6"/>
      <c r="GAJ134" s="6"/>
      <c r="GAK134" s="6"/>
      <c r="GAL134" s="6"/>
      <c r="GAM134" s="6"/>
      <c r="GAN134" s="6"/>
      <c r="GAO134" s="6"/>
      <c r="GAP134" s="6"/>
      <c r="GAQ134" s="6"/>
      <c r="GAR134" s="6"/>
      <c r="GAS134" s="6"/>
      <c r="GAT134" s="6"/>
      <c r="GAU134" s="6"/>
      <c r="GAV134" s="6"/>
      <c r="GAW134" s="6"/>
      <c r="GAX134" s="6"/>
      <c r="GAY134" s="6"/>
      <c r="GAZ134" s="6"/>
      <c r="GBA134" s="6"/>
      <c r="GBB134" s="6"/>
      <c r="GBC134" s="6"/>
      <c r="GBD134" s="6"/>
      <c r="GBE134" s="6"/>
      <c r="GBF134" s="6"/>
      <c r="GBG134" s="6"/>
      <c r="GBH134" s="6"/>
      <c r="GBI134" s="6"/>
      <c r="GBJ134" s="6"/>
      <c r="GBK134" s="6"/>
      <c r="GBL134" s="6"/>
      <c r="GBM134" s="6"/>
      <c r="GBN134" s="6"/>
      <c r="GBO134" s="6"/>
      <c r="GBP134" s="6"/>
      <c r="GBQ134" s="6"/>
      <c r="GBR134" s="6"/>
      <c r="GBS134" s="6"/>
      <c r="GBT134" s="6"/>
      <c r="GBU134" s="6"/>
      <c r="GBV134" s="6"/>
      <c r="GBW134" s="6"/>
      <c r="GBX134" s="6"/>
      <c r="GBY134" s="6"/>
      <c r="GBZ134" s="6"/>
      <c r="GCA134" s="6"/>
      <c r="GCB134" s="6"/>
      <c r="GCC134" s="6"/>
      <c r="GCD134" s="6"/>
      <c r="GCE134" s="6"/>
      <c r="GCF134" s="6"/>
      <c r="GCG134" s="6"/>
      <c r="GCH134" s="6"/>
      <c r="GCI134" s="6"/>
      <c r="GCJ134" s="6"/>
      <c r="GCK134" s="6"/>
      <c r="GCL134" s="6"/>
      <c r="GCM134" s="6"/>
      <c r="GCN134" s="6"/>
      <c r="GCO134" s="6"/>
      <c r="GCP134" s="6"/>
      <c r="GCQ134" s="6"/>
      <c r="GCR134" s="6"/>
      <c r="GCS134" s="6"/>
      <c r="GCT134" s="6"/>
      <c r="GCU134" s="6"/>
      <c r="GCV134" s="6"/>
      <c r="GCW134" s="6"/>
      <c r="GCX134" s="6"/>
      <c r="GCY134" s="6"/>
      <c r="GCZ134" s="6"/>
      <c r="GDA134" s="6"/>
      <c r="GDB134" s="6"/>
      <c r="GDC134" s="6"/>
      <c r="GDD134" s="6"/>
      <c r="GDE134" s="6"/>
      <c r="GDF134" s="6"/>
      <c r="GDG134" s="6"/>
      <c r="GDH134" s="6"/>
      <c r="GDI134" s="6"/>
      <c r="GDJ134" s="6"/>
      <c r="GDK134" s="6"/>
      <c r="GDL134" s="6"/>
      <c r="GDM134" s="6"/>
      <c r="GDN134" s="6"/>
      <c r="GDO134" s="6"/>
      <c r="GDP134" s="6"/>
      <c r="GDQ134" s="6"/>
      <c r="GDR134" s="6"/>
      <c r="GDS134" s="6"/>
      <c r="GDT134" s="6"/>
      <c r="GDU134" s="6"/>
      <c r="GDV134" s="6"/>
      <c r="GDW134" s="6"/>
      <c r="GDX134" s="6"/>
      <c r="GDY134" s="6"/>
      <c r="GDZ134" s="6"/>
      <c r="GEA134" s="6"/>
      <c r="GEB134" s="6"/>
      <c r="GEC134" s="6"/>
      <c r="GED134" s="6"/>
      <c r="GEE134" s="6"/>
      <c r="GEF134" s="6"/>
      <c r="GEG134" s="6"/>
      <c r="GEH134" s="6"/>
      <c r="GEI134" s="6"/>
      <c r="GEJ134" s="6"/>
      <c r="GEK134" s="6"/>
      <c r="GEL134" s="6"/>
      <c r="GEM134" s="6"/>
      <c r="GEN134" s="6"/>
      <c r="GEO134" s="6"/>
      <c r="GEP134" s="6"/>
      <c r="GEQ134" s="6"/>
      <c r="GER134" s="6"/>
      <c r="GES134" s="6"/>
      <c r="GET134" s="6"/>
      <c r="GEU134" s="6"/>
      <c r="GEV134" s="6"/>
      <c r="GEW134" s="6"/>
      <c r="GEX134" s="6"/>
      <c r="GEY134" s="6"/>
      <c r="GEZ134" s="6"/>
      <c r="GFA134" s="6"/>
      <c r="GFB134" s="6"/>
      <c r="GFC134" s="6"/>
      <c r="GFD134" s="6"/>
      <c r="GFE134" s="6"/>
      <c r="GFF134" s="6"/>
      <c r="GFG134" s="6"/>
      <c r="GFH134" s="6"/>
      <c r="GFI134" s="6"/>
      <c r="GFJ134" s="6"/>
      <c r="GFK134" s="6"/>
      <c r="GFL134" s="6"/>
      <c r="GFM134" s="6"/>
      <c r="GFN134" s="6"/>
      <c r="GFO134" s="6"/>
      <c r="GFP134" s="6"/>
      <c r="GFQ134" s="6"/>
      <c r="GFR134" s="6"/>
      <c r="GFS134" s="6"/>
      <c r="GFT134" s="6"/>
      <c r="GFU134" s="6"/>
      <c r="GFV134" s="6"/>
      <c r="GFW134" s="6"/>
      <c r="GFX134" s="6"/>
      <c r="GFY134" s="6"/>
      <c r="GFZ134" s="6"/>
      <c r="GGA134" s="6"/>
      <c r="GGB134" s="6"/>
      <c r="GGC134" s="6"/>
      <c r="GGD134" s="6"/>
      <c r="GGE134" s="6"/>
      <c r="GGF134" s="6"/>
      <c r="GGG134" s="6"/>
      <c r="GGH134" s="6"/>
      <c r="GGI134" s="6"/>
      <c r="GGJ134" s="6"/>
      <c r="GGK134" s="6"/>
      <c r="GGL134" s="6"/>
      <c r="GGM134" s="6"/>
      <c r="GGN134" s="6"/>
      <c r="GGO134" s="6"/>
      <c r="GGP134" s="6"/>
      <c r="GGQ134" s="6"/>
      <c r="GGR134" s="6"/>
      <c r="GGS134" s="6"/>
      <c r="GGT134" s="6"/>
      <c r="GGU134" s="6"/>
      <c r="GGV134" s="6"/>
      <c r="GGW134" s="6"/>
      <c r="GGX134" s="6"/>
      <c r="GGY134" s="6"/>
      <c r="GGZ134" s="6"/>
      <c r="GHA134" s="6"/>
      <c r="GHB134" s="6"/>
      <c r="GHC134" s="6"/>
      <c r="GHD134" s="6"/>
      <c r="GHE134" s="6"/>
      <c r="GHF134" s="6"/>
      <c r="GHG134" s="6"/>
      <c r="GHH134" s="6"/>
      <c r="GHI134" s="6"/>
      <c r="GHJ134" s="6"/>
      <c r="GHK134" s="6"/>
      <c r="GHL134" s="6"/>
      <c r="GHM134" s="6"/>
      <c r="GHN134" s="6"/>
      <c r="GHO134" s="6"/>
      <c r="GHP134" s="6"/>
      <c r="GHQ134" s="6"/>
      <c r="GHR134" s="6"/>
      <c r="GHS134" s="6"/>
      <c r="GHT134" s="6"/>
      <c r="GHU134" s="6"/>
      <c r="GHV134" s="6"/>
      <c r="GHW134" s="6"/>
      <c r="GHX134" s="6"/>
      <c r="GHY134" s="6"/>
      <c r="GHZ134" s="6"/>
      <c r="GIA134" s="6"/>
      <c r="GIB134" s="6"/>
      <c r="GIC134" s="6"/>
      <c r="GID134" s="6"/>
      <c r="GIE134" s="6"/>
      <c r="GIF134" s="6"/>
      <c r="GIG134" s="6"/>
      <c r="GIH134" s="6"/>
      <c r="GII134" s="6"/>
      <c r="GIJ134" s="6"/>
      <c r="GIK134" s="6"/>
      <c r="GIL134" s="6"/>
      <c r="GIM134" s="6"/>
      <c r="GIN134" s="6"/>
      <c r="GIO134" s="6"/>
      <c r="GIP134" s="6"/>
      <c r="GIQ134" s="6"/>
      <c r="GIR134" s="6"/>
      <c r="GIS134" s="6"/>
      <c r="GIT134" s="6"/>
      <c r="GIU134" s="6"/>
      <c r="GIV134" s="6"/>
      <c r="GIW134" s="6"/>
      <c r="GIX134" s="6"/>
      <c r="GIY134" s="6"/>
      <c r="GIZ134" s="6"/>
      <c r="GJA134" s="6"/>
      <c r="GJB134" s="6"/>
      <c r="GJC134" s="6"/>
      <c r="GJD134" s="6"/>
      <c r="GJE134" s="6"/>
      <c r="GJF134" s="6"/>
      <c r="GJG134" s="6"/>
      <c r="GJH134" s="6"/>
      <c r="GJI134" s="6"/>
      <c r="GJJ134" s="6"/>
      <c r="GJK134" s="6"/>
      <c r="GJL134" s="6"/>
      <c r="GJM134" s="6"/>
      <c r="GJN134" s="6"/>
      <c r="GJO134" s="6"/>
      <c r="GJP134" s="6"/>
      <c r="GJQ134" s="6"/>
      <c r="GJR134" s="6"/>
      <c r="GJS134" s="6"/>
      <c r="GJT134" s="6"/>
      <c r="GJU134" s="6"/>
      <c r="GJV134" s="6"/>
      <c r="GJW134" s="6"/>
      <c r="GJX134" s="6"/>
      <c r="GJY134" s="6"/>
      <c r="GJZ134" s="6"/>
      <c r="GKA134" s="6"/>
      <c r="GKB134" s="6"/>
      <c r="GKC134" s="6"/>
      <c r="GKD134" s="6"/>
      <c r="GKE134" s="6"/>
      <c r="GKF134" s="6"/>
      <c r="GKG134" s="6"/>
      <c r="GKH134" s="6"/>
      <c r="GKI134" s="6"/>
      <c r="GKJ134" s="6"/>
      <c r="GKK134" s="6"/>
      <c r="GKL134" s="6"/>
      <c r="GKM134" s="6"/>
      <c r="GKN134" s="6"/>
      <c r="GKO134" s="6"/>
      <c r="GKP134" s="6"/>
      <c r="GKQ134" s="6"/>
      <c r="GKR134" s="6"/>
      <c r="GKS134" s="6"/>
      <c r="GKT134" s="6"/>
      <c r="GKU134" s="6"/>
      <c r="GKV134" s="6"/>
      <c r="GKW134" s="6"/>
      <c r="GKX134" s="6"/>
      <c r="GKY134" s="6"/>
      <c r="GKZ134" s="6"/>
      <c r="GLA134" s="6"/>
      <c r="GLB134" s="6"/>
      <c r="GLC134" s="6"/>
      <c r="GLD134" s="6"/>
      <c r="GLE134" s="6"/>
      <c r="GLF134" s="6"/>
      <c r="GLG134" s="6"/>
      <c r="GLH134" s="6"/>
      <c r="GLI134" s="6"/>
      <c r="GLJ134" s="6"/>
      <c r="GLK134" s="6"/>
      <c r="GLL134" s="6"/>
      <c r="GLM134" s="6"/>
      <c r="GLN134" s="6"/>
      <c r="GLO134" s="6"/>
      <c r="GLP134" s="6"/>
      <c r="GLQ134" s="6"/>
      <c r="GLR134" s="6"/>
      <c r="GLS134" s="6"/>
      <c r="GLT134" s="6"/>
      <c r="GLU134" s="6"/>
      <c r="GLV134" s="6"/>
      <c r="GLW134" s="6"/>
      <c r="GLX134" s="6"/>
      <c r="GLY134" s="6"/>
      <c r="GLZ134" s="6"/>
      <c r="GMA134" s="6"/>
      <c r="GMB134" s="6"/>
      <c r="GMC134" s="6"/>
      <c r="GMD134" s="6"/>
      <c r="GME134" s="6"/>
      <c r="GMF134" s="6"/>
      <c r="GMG134" s="6"/>
      <c r="GMH134" s="6"/>
      <c r="GMI134" s="6"/>
      <c r="GMJ134" s="6"/>
      <c r="GMK134" s="6"/>
      <c r="GML134" s="6"/>
      <c r="GMM134" s="6"/>
      <c r="GMN134" s="6"/>
      <c r="GMO134" s="6"/>
      <c r="GMP134" s="6"/>
      <c r="GMQ134" s="6"/>
      <c r="GMR134" s="6"/>
      <c r="GMS134" s="6"/>
      <c r="GMT134" s="6"/>
      <c r="GMU134" s="6"/>
      <c r="GMV134" s="6"/>
      <c r="GMW134" s="6"/>
      <c r="GMX134" s="6"/>
      <c r="GMY134" s="6"/>
      <c r="GMZ134" s="6"/>
      <c r="GNA134" s="6"/>
      <c r="GNB134" s="6"/>
      <c r="GNC134" s="6"/>
      <c r="GND134" s="6"/>
      <c r="GNE134" s="6"/>
      <c r="GNF134" s="6"/>
      <c r="GNG134" s="6"/>
      <c r="GNH134" s="6"/>
      <c r="GNI134" s="6"/>
      <c r="GNJ134" s="6"/>
      <c r="GNK134" s="6"/>
      <c r="GNL134" s="6"/>
      <c r="GNM134" s="6"/>
      <c r="GNN134" s="6"/>
      <c r="GNO134" s="6"/>
      <c r="GNP134" s="6"/>
      <c r="GNQ134" s="6"/>
      <c r="GNR134" s="6"/>
      <c r="GNS134" s="6"/>
      <c r="GNT134" s="6"/>
      <c r="GNU134" s="6"/>
      <c r="GNV134" s="6"/>
      <c r="GNW134" s="6"/>
      <c r="GNX134" s="6"/>
      <c r="GNY134" s="6"/>
      <c r="GNZ134" s="6"/>
      <c r="GOA134" s="6"/>
      <c r="GOB134" s="6"/>
      <c r="GOC134" s="6"/>
      <c r="GOD134" s="6"/>
      <c r="GOE134" s="6"/>
      <c r="GOF134" s="6"/>
      <c r="GOG134" s="6"/>
      <c r="GOH134" s="6"/>
      <c r="GOI134" s="6"/>
      <c r="GOJ134" s="6"/>
      <c r="GOK134" s="6"/>
      <c r="GOL134" s="6"/>
      <c r="GOM134" s="6"/>
      <c r="GON134" s="6"/>
      <c r="GOO134" s="6"/>
      <c r="GOP134" s="6"/>
      <c r="GOQ134" s="6"/>
      <c r="GOR134" s="6"/>
      <c r="GOS134" s="6"/>
      <c r="GOT134" s="6"/>
      <c r="GOU134" s="6"/>
      <c r="GOV134" s="6"/>
      <c r="GOW134" s="6"/>
      <c r="GOX134" s="6"/>
      <c r="GOY134" s="6"/>
      <c r="GOZ134" s="6"/>
      <c r="GPA134" s="6"/>
      <c r="GPB134" s="6"/>
      <c r="GPC134" s="6"/>
      <c r="GPD134" s="6"/>
      <c r="GPE134" s="6"/>
      <c r="GPF134" s="6"/>
      <c r="GPG134" s="6"/>
      <c r="GPH134" s="6"/>
      <c r="GPI134" s="6"/>
      <c r="GPJ134" s="6"/>
      <c r="GPK134" s="6"/>
      <c r="GPL134" s="6"/>
      <c r="GPM134" s="6"/>
      <c r="GPN134" s="6"/>
      <c r="GPO134" s="6"/>
      <c r="GPP134" s="6"/>
      <c r="GPQ134" s="6"/>
      <c r="GPR134" s="6"/>
      <c r="GPS134" s="6"/>
      <c r="GPT134" s="6"/>
      <c r="GPU134" s="6"/>
      <c r="GPV134" s="6"/>
      <c r="GPW134" s="6"/>
      <c r="GPX134" s="6"/>
      <c r="GPY134" s="6"/>
      <c r="GPZ134" s="6"/>
      <c r="GQA134" s="6"/>
      <c r="GQB134" s="6"/>
      <c r="GQC134" s="6"/>
      <c r="GQD134" s="6"/>
      <c r="GQE134" s="6"/>
      <c r="GQF134" s="6"/>
      <c r="GQG134" s="6"/>
      <c r="GQH134" s="6"/>
      <c r="GQI134" s="6"/>
      <c r="GQJ134" s="6"/>
      <c r="GQK134" s="6"/>
      <c r="GQL134" s="6"/>
      <c r="GQM134" s="6"/>
      <c r="GQN134" s="6"/>
      <c r="GQO134" s="6"/>
      <c r="GQP134" s="6"/>
      <c r="GQQ134" s="6"/>
      <c r="GQR134" s="6"/>
      <c r="GQS134" s="6"/>
      <c r="GQT134" s="6"/>
      <c r="GQU134" s="6"/>
      <c r="GQV134" s="6"/>
      <c r="GQW134" s="6"/>
      <c r="GQX134" s="6"/>
      <c r="GQY134" s="6"/>
      <c r="GQZ134" s="6"/>
      <c r="GRA134" s="6"/>
      <c r="GRB134" s="6"/>
      <c r="GRC134" s="6"/>
      <c r="GRD134" s="6"/>
      <c r="GRE134" s="6"/>
      <c r="GRF134" s="6"/>
      <c r="GRG134" s="6"/>
      <c r="GRH134" s="6"/>
      <c r="GRI134" s="6"/>
      <c r="GRJ134" s="6"/>
      <c r="GRK134" s="6"/>
      <c r="GRL134" s="6"/>
      <c r="GRM134" s="6"/>
      <c r="GRN134" s="6"/>
      <c r="GRO134" s="6"/>
      <c r="GRP134" s="6"/>
      <c r="GRQ134" s="6"/>
      <c r="GRR134" s="6"/>
      <c r="GRS134" s="6"/>
      <c r="GRT134" s="6"/>
      <c r="GRU134" s="6"/>
      <c r="GRV134" s="6"/>
      <c r="GRW134" s="6"/>
      <c r="GRX134" s="6"/>
      <c r="GRY134" s="6"/>
      <c r="GRZ134" s="6"/>
      <c r="GSA134" s="6"/>
      <c r="GSB134" s="6"/>
      <c r="GSC134" s="6"/>
      <c r="GSD134" s="6"/>
      <c r="GSE134" s="6"/>
      <c r="GSF134" s="6"/>
      <c r="GSG134" s="6"/>
      <c r="GSH134" s="6"/>
      <c r="GSI134" s="6"/>
      <c r="GSJ134" s="6"/>
      <c r="GSK134" s="6"/>
      <c r="GSL134" s="6"/>
      <c r="GSM134" s="6"/>
      <c r="GSN134" s="6"/>
      <c r="GSO134" s="6"/>
      <c r="GSP134" s="6"/>
      <c r="GSQ134" s="6"/>
      <c r="GSR134" s="6"/>
      <c r="GSS134" s="6"/>
      <c r="GST134" s="6"/>
      <c r="GSU134" s="6"/>
      <c r="GSV134" s="6"/>
      <c r="GSW134" s="6"/>
      <c r="GSX134" s="6"/>
      <c r="GSY134" s="6"/>
      <c r="GSZ134" s="6"/>
      <c r="GTA134" s="6"/>
      <c r="GTB134" s="6"/>
      <c r="GTC134" s="6"/>
      <c r="GTD134" s="6"/>
      <c r="GTE134" s="6"/>
      <c r="GTF134" s="6"/>
      <c r="GTG134" s="6"/>
      <c r="GTH134" s="6"/>
      <c r="GTI134" s="6"/>
      <c r="GTJ134" s="6"/>
      <c r="GTK134" s="6"/>
      <c r="GTL134" s="6"/>
      <c r="GTM134" s="6"/>
      <c r="GTN134" s="6"/>
      <c r="GTO134" s="6"/>
      <c r="GTP134" s="6"/>
      <c r="GTQ134" s="6"/>
      <c r="GTR134" s="6"/>
      <c r="GTS134" s="6"/>
      <c r="GTT134" s="6"/>
      <c r="GTU134" s="6"/>
      <c r="GTV134" s="6"/>
      <c r="GTW134" s="6"/>
      <c r="GTX134" s="6"/>
      <c r="GTY134" s="6"/>
      <c r="GTZ134" s="6"/>
      <c r="GUA134" s="6"/>
      <c r="GUB134" s="6"/>
      <c r="GUC134" s="6"/>
      <c r="GUD134" s="6"/>
      <c r="GUE134" s="6"/>
      <c r="GUF134" s="6"/>
      <c r="GUG134" s="6"/>
      <c r="GUH134" s="6"/>
      <c r="GUI134" s="6"/>
      <c r="GUJ134" s="6"/>
      <c r="GUK134" s="6"/>
      <c r="GUL134" s="6"/>
      <c r="GUM134" s="6"/>
      <c r="GUN134" s="6"/>
      <c r="GUO134" s="6"/>
      <c r="GUP134" s="6"/>
      <c r="GUQ134" s="6"/>
      <c r="GUR134" s="6"/>
      <c r="GUS134" s="6"/>
      <c r="GUT134" s="6"/>
      <c r="GUU134" s="6"/>
      <c r="GUV134" s="6"/>
      <c r="GUW134" s="6"/>
      <c r="GUX134" s="6"/>
      <c r="GUY134" s="6"/>
      <c r="GUZ134" s="6"/>
      <c r="GVA134" s="6"/>
      <c r="GVB134" s="6"/>
      <c r="GVC134" s="6"/>
      <c r="GVD134" s="6"/>
      <c r="GVE134" s="6"/>
      <c r="GVF134" s="6"/>
      <c r="GVG134" s="6"/>
      <c r="GVH134" s="6"/>
      <c r="GVI134" s="6"/>
      <c r="GVJ134" s="6"/>
      <c r="GVK134" s="6"/>
      <c r="GVL134" s="6"/>
      <c r="GVM134" s="6"/>
      <c r="GVN134" s="6"/>
      <c r="GVO134" s="6"/>
      <c r="GVP134" s="6"/>
      <c r="GVQ134" s="6"/>
      <c r="GVR134" s="6"/>
      <c r="GVS134" s="6"/>
      <c r="GVT134" s="6"/>
      <c r="GVU134" s="6"/>
      <c r="GVV134" s="6"/>
      <c r="GVW134" s="6"/>
      <c r="GVX134" s="6"/>
      <c r="GVY134" s="6"/>
      <c r="GVZ134" s="6"/>
      <c r="GWA134" s="6"/>
      <c r="GWB134" s="6"/>
      <c r="GWC134" s="6"/>
      <c r="GWD134" s="6"/>
      <c r="GWE134" s="6"/>
      <c r="GWF134" s="6"/>
      <c r="GWG134" s="6"/>
      <c r="GWH134" s="6"/>
      <c r="GWI134" s="6"/>
      <c r="GWJ134" s="6"/>
      <c r="GWK134" s="6"/>
      <c r="GWL134" s="6"/>
      <c r="GWM134" s="6"/>
      <c r="GWN134" s="6"/>
      <c r="GWO134" s="6"/>
      <c r="GWP134" s="6"/>
      <c r="GWQ134" s="6"/>
      <c r="GWR134" s="6"/>
      <c r="GWS134" s="6"/>
      <c r="GWT134" s="6"/>
      <c r="GWU134" s="6"/>
      <c r="GWV134" s="6"/>
      <c r="GWW134" s="6"/>
      <c r="GWX134" s="6"/>
      <c r="GWY134" s="6"/>
      <c r="GWZ134" s="6"/>
      <c r="GXA134" s="6"/>
      <c r="GXB134" s="6"/>
      <c r="GXC134" s="6"/>
      <c r="GXD134" s="6"/>
      <c r="GXE134" s="6"/>
      <c r="GXF134" s="6"/>
      <c r="GXG134" s="6"/>
      <c r="GXH134" s="6"/>
      <c r="GXI134" s="6"/>
      <c r="GXJ134" s="6"/>
      <c r="GXK134" s="6"/>
      <c r="GXL134" s="6"/>
      <c r="GXM134" s="6"/>
      <c r="GXN134" s="6"/>
      <c r="GXO134" s="6"/>
      <c r="GXP134" s="6"/>
      <c r="GXQ134" s="6"/>
      <c r="GXR134" s="6"/>
      <c r="GXS134" s="6"/>
      <c r="GXT134" s="6"/>
      <c r="GXU134" s="6"/>
      <c r="GXV134" s="6"/>
      <c r="GXW134" s="6"/>
      <c r="GXX134" s="6"/>
      <c r="GXY134" s="6"/>
      <c r="GXZ134" s="6"/>
      <c r="GYA134" s="6"/>
      <c r="GYB134" s="6"/>
      <c r="GYC134" s="6"/>
      <c r="GYD134" s="6"/>
      <c r="GYE134" s="6"/>
      <c r="GYF134" s="6"/>
      <c r="GYG134" s="6"/>
      <c r="GYH134" s="6"/>
      <c r="GYI134" s="6"/>
      <c r="GYJ134" s="6"/>
      <c r="GYK134" s="6"/>
      <c r="GYL134" s="6"/>
      <c r="GYM134" s="6"/>
      <c r="GYN134" s="6"/>
      <c r="GYO134" s="6"/>
      <c r="GYP134" s="6"/>
      <c r="GYQ134" s="6"/>
      <c r="GYR134" s="6"/>
      <c r="GYS134" s="6"/>
      <c r="GYT134" s="6"/>
      <c r="GYU134" s="6"/>
      <c r="GYV134" s="6"/>
      <c r="GYW134" s="6"/>
      <c r="GYX134" s="6"/>
      <c r="GYY134" s="6"/>
      <c r="GYZ134" s="6"/>
      <c r="GZA134" s="6"/>
      <c r="GZB134" s="6"/>
      <c r="GZC134" s="6"/>
      <c r="GZD134" s="6"/>
      <c r="GZE134" s="6"/>
      <c r="GZF134" s="6"/>
      <c r="GZG134" s="6"/>
      <c r="GZH134" s="6"/>
      <c r="GZI134" s="6"/>
      <c r="GZJ134" s="6"/>
      <c r="GZK134" s="6"/>
      <c r="GZL134" s="6"/>
      <c r="GZM134" s="6"/>
      <c r="GZN134" s="6"/>
      <c r="GZO134" s="6"/>
      <c r="GZP134" s="6"/>
      <c r="GZQ134" s="6"/>
      <c r="GZR134" s="6"/>
      <c r="GZS134" s="6"/>
      <c r="GZT134" s="6"/>
      <c r="GZU134" s="6"/>
      <c r="GZV134" s="6"/>
      <c r="GZW134" s="6"/>
      <c r="GZX134" s="6"/>
      <c r="GZY134" s="6"/>
      <c r="GZZ134" s="6"/>
      <c r="HAA134" s="6"/>
      <c r="HAB134" s="6"/>
      <c r="HAC134" s="6"/>
      <c r="HAD134" s="6"/>
      <c r="HAE134" s="6"/>
      <c r="HAF134" s="6"/>
      <c r="HAG134" s="6"/>
      <c r="HAH134" s="6"/>
      <c r="HAI134" s="6"/>
      <c r="HAJ134" s="6"/>
      <c r="HAK134" s="6"/>
      <c r="HAL134" s="6"/>
      <c r="HAM134" s="6"/>
      <c r="HAN134" s="6"/>
      <c r="HAO134" s="6"/>
      <c r="HAP134" s="6"/>
      <c r="HAQ134" s="6"/>
      <c r="HAR134" s="6"/>
      <c r="HAS134" s="6"/>
      <c r="HAT134" s="6"/>
      <c r="HAU134" s="6"/>
      <c r="HAV134" s="6"/>
      <c r="HAW134" s="6"/>
      <c r="HAX134" s="6"/>
      <c r="HAY134" s="6"/>
      <c r="HAZ134" s="6"/>
      <c r="HBA134" s="6"/>
      <c r="HBB134" s="6"/>
      <c r="HBC134" s="6"/>
      <c r="HBD134" s="6"/>
      <c r="HBE134" s="6"/>
      <c r="HBF134" s="6"/>
      <c r="HBG134" s="6"/>
      <c r="HBH134" s="6"/>
      <c r="HBI134" s="6"/>
      <c r="HBJ134" s="6"/>
      <c r="HBK134" s="6"/>
      <c r="HBL134" s="6"/>
      <c r="HBM134" s="6"/>
      <c r="HBN134" s="6"/>
      <c r="HBO134" s="6"/>
      <c r="HBP134" s="6"/>
      <c r="HBQ134" s="6"/>
      <c r="HBR134" s="6"/>
      <c r="HBS134" s="6"/>
      <c r="HBT134" s="6"/>
      <c r="HBU134" s="6"/>
      <c r="HBV134" s="6"/>
      <c r="HBW134" s="6"/>
      <c r="HBX134" s="6"/>
      <c r="HBY134" s="6"/>
      <c r="HBZ134" s="6"/>
      <c r="HCA134" s="6"/>
      <c r="HCB134" s="6"/>
      <c r="HCC134" s="6"/>
      <c r="HCD134" s="6"/>
      <c r="HCE134" s="6"/>
      <c r="HCF134" s="6"/>
      <c r="HCG134" s="6"/>
      <c r="HCH134" s="6"/>
      <c r="HCI134" s="6"/>
      <c r="HCJ134" s="6"/>
      <c r="HCK134" s="6"/>
      <c r="HCL134" s="6"/>
      <c r="HCM134" s="6"/>
      <c r="HCN134" s="6"/>
      <c r="HCO134" s="6"/>
      <c r="HCP134" s="6"/>
      <c r="HCQ134" s="6"/>
      <c r="HCR134" s="6"/>
      <c r="HCS134" s="6"/>
      <c r="HCT134" s="6"/>
      <c r="HCU134" s="6"/>
      <c r="HCV134" s="6"/>
      <c r="HCW134" s="6"/>
      <c r="HCX134" s="6"/>
      <c r="HCY134" s="6"/>
      <c r="HCZ134" s="6"/>
      <c r="HDA134" s="6"/>
      <c r="HDB134" s="6"/>
      <c r="HDC134" s="6"/>
      <c r="HDD134" s="6"/>
      <c r="HDE134" s="6"/>
      <c r="HDF134" s="6"/>
      <c r="HDG134" s="6"/>
      <c r="HDH134" s="6"/>
      <c r="HDI134" s="6"/>
      <c r="HDJ134" s="6"/>
      <c r="HDK134" s="6"/>
      <c r="HDL134" s="6"/>
      <c r="HDM134" s="6"/>
      <c r="HDN134" s="6"/>
      <c r="HDO134" s="6"/>
      <c r="HDP134" s="6"/>
      <c r="HDQ134" s="6"/>
      <c r="HDR134" s="6"/>
      <c r="HDS134" s="6"/>
      <c r="HDT134" s="6"/>
      <c r="HDU134" s="6"/>
      <c r="HDV134" s="6"/>
      <c r="HDW134" s="6"/>
      <c r="HDX134" s="6"/>
      <c r="HDY134" s="6"/>
      <c r="HDZ134" s="6"/>
      <c r="HEA134" s="6"/>
      <c r="HEB134" s="6"/>
      <c r="HEC134" s="6"/>
      <c r="HED134" s="6"/>
      <c r="HEE134" s="6"/>
      <c r="HEF134" s="6"/>
      <c r="HEG134" s="6"/>
      <c r="HEH134" s="6"/>
      <c r="HEI134" s="6"/>
      <c r="HEJ134" s="6"/>
      <c r="HEK134" s="6"/>
      <c r="HEL134" s="6"/>
      <c r="HEM134" s="6"/>
      <c r="HEN134" s="6"/>
      <c r="HEO134" s="6"/>
      <c r="HEP134" s="6"/>
      <c r="HEQ134" s="6"/>
      <c r="HER134" s="6"/>
      <c r="HES134" s="6"/>
      <c r="HET134" s="6"/>
      <c r="HEU134" s="6"/>
      <c r="HEV134" s="6"/>
      <c r="HEW134" s="6"/>
      <c r="HEX134" s="6"/>
      <c r="HEY134" s="6"/>
      <c r="HEZ134" s="6"/>
      <c r="HFA134" s="6"/>
      <c r="HFB134" s="6"/>
      <c r="HFC134" s="6"/>
      <c r="HFD134" s="6"/>
      <c r="HFE134" s="6"/>
      <c r="HFF134" s="6"/>
      <c r="HFG134" s="6"/>
      <c r="HFH134" s="6"/>
      <c r="HFI134" s="6"/>
      <c r="HFJ134" s="6"/>
      <c r="HFK134" s="6"/>
      <c r="HFL134" s="6"/>
      <c r="HFM134" s="6"/>
      <c r="HFN134" s="6"/>
      <c r="HFO134" s="6"/>
      <c r="HFP134" s="6"/>
      <c r="HFQ134" s="6"/>
      <c r="HFR134" s="6"/>
      <c r="HFS134" s="6"/>
      <c r="HFT134" s="6"/>
      <c r="HFU134" s="6"/>
      <c r="HFV134" s="6"/>
      <c r="HFW134" s="6"/>
      <c r="HFX134" s="6"/>
      <c r="HFY134" s="6"/>
      <c r="HFZ134" s="6"/>
      <c r="HGA134" s="6"/>
      <c r="HGB134" s="6"/>
      <c r="HGC134" s="6"/>
      <c r="HGD134" s="6"/>
      <c r="HGE134" s="6"/>
      <c r="HGF134" s="6"/>
      <c r="HGG134" s="6"/>
      <c r="HGH134" s="6"/>
      <c r="HGI134" s="6"/>
      <c r="HGJ134" s="6"/>
      <c r="HGK134" s="6"/>
      <c r="HGL134" s="6"/>
      <c r="HGM134" s="6"/>
      <c r="HGN134" s="6"/>
      <c r="HGO134" s="6"/>
      <c r="HGP134" s="6"/>
      <c r="HGQ134" s="6"/>
      <c r="HGR134" s="6"/>
      <c r="HGS134" s="6"/>
      <c r="HGT134" s="6"/>
      <c r="HGU134" s="6"/>
      <c r="HGV134" s="6"/>
      <c r="HGW134" s="6"/>
      <c r="HGX134" s="6"/>
      <c r="HGY134" s="6"/>
      <c r="HGZ134" s="6"/>
      <c r="HHA134" s="6"/>
      <c r="HHB134" s="6"/>
      <c r="HHC134" s="6"/>
      <c r="HHD134" s="6"/>
      <c r="HHE134" s="6"/>
      <c r="HHF134" s="6"/>
      <c r="HHG134" s="6"/>
      <c r="HHH134" s="6"/>
      <c r="HHI134" s="6"/>
      <c r="HHJ134" s="6"/>
      <c r="HHK134" s="6"/>
      <c r="HHL134" s="6"/>
      <c r="HHM134" s="6"/>
      <c r="HHN134" s="6"/>
      <c r="HHO134" s="6"/>
      <c r="HHP134" s="6"/>
      <c r="HHQ134" s="6"/>
      <c r="HHR134" s="6"/>
      <c r="HHS134" s="6"/>
      <c r="HHT134" s="6"/>
      <c r="HHU134" s="6"/>
      <c r="HHV134" s="6"/>
      <c r="HHW134" s="6"/>
      <c r="HHX134" s="6"/>
      <c r="HHY134" s="6"/>
      <c r="HHZ134" s="6"/>
      <c r="HIA134" s="6"/>
      <c r="HIB134" s="6"/>
      <c r="HIC134" s="6"/>
      <c r="HID134" s="6"/>
      <c r="HIE134" s="6"/>
      <c r="HIF134" s="6"/>
      <c r="HIG134" s="6"/>
      <c r="HIH134" s="6"/>
      <c r="HII134" s="6"/>
      <c r="HIJ134" s="6"/>
      <c r="HIK134" s="6"/>
      <c r="HIL134" s="6"/>
      <c r="HIM134" s="6"/>
      <c r="HIN134" s="6"/>
      <c r="HIO134" s="6"/>
      <c r="HIP134" s="6"/>
      <c r="HIQ134" s="6"/>
      <c r="HIR134" s="6"/>
      <c r="HIS134" s="6"/>
      <c r="HIT134" s="6"/>
      <c r="HIU134" s="6"/>
      <c r="HIV134" s="6"/>
      <c r="HIW134" s="6"/>
      <c r="HIX134" s="6"/>
      <c r="HIY134" s="6"/>
      <c r="HIZ134" s="6"/>
      <c r="HJA134" s="6"/>
      <c r="HJB134" s="6"/>
      <c r="HJC134" s="6"/>
      <c r="HJD134" s="6"/>
      <c r="HJE134" s="6"/>
      <c r="HJF134" s="6"/>
      <c r="HJG134" s="6"/>
      <c r="HJH134" s="6"/>
      <c r="HJI134" s="6"/>
      <c r="HJJ134" s="6"/>
      <c r="HJK134" s="6"/>
      <c r="HJL134" s="6"/>
      <c r="HJM134" s="6"/>
      <c r="HJN134" s="6"/>
      <c r="HJO134" s="6"/>
      <c r="HJP134" s="6"/>
      <c r="HJQ134" s="6"/>
      <c r="HJR134" s="6"/>
      <c r="HJS134" s="6"/>
      <c r="HJT134" s="6"/>
      <c r="HJU134" s="6"/>
      <c r="HJV134" s="6"/>
      <c r="HJW134" s="6"/>
      <c r="HJX134" s="6"/>
      <c r="HJY134" s="6"/>
      <c r="HJZ134" s="6"/>
      <c r="HKA134" s="6"/>
      <c r="HKB134" s="6"/>
      <c r="HKC134" s="6"/>
      <c r="HKD134" s="6"/>
      <c r="HKE134" s="6"/>
      <c r="HKF134" s="6"/>
      <c r="HKG134" s="6"/>
      <c r="HKH134" s="6"/>
      <c r="HKI134" s="6"/>
      <c r="HKJ134" s="6"/>
      <c r="HKK134" s="6"/>
      <c r="HKL134" s="6"/>
      <c r="HKM134" s="6"/>
      <c r="HKN134" s="6"/>
      <c r="HKO134" s="6"/>
      <c r="HKP134" s="6"/>
      <c r="HKQ134" s="6"/>
      <c r="HKR134" s="6"/>
      <c r="HKS134" s="6"/>
      <c r="HKT134" s="6"/>
      <c r="HKU134" s="6"/>
      <c r="HKV134" s="6"/>
      <c r="HKW134" s="6"/>
      <c r="HKX134" s="6"/>
      <c r="HKY134" s="6"/>
      <c r="HKZ134" s="6"/>
      <c r="HLA134" s="6"/>
      <c r="HLB134" s="6"/>
      <c r="HLC134" s="6"/>
      <c r="HLD134" s="6"/>
      <c r="HLE134" s="6"/>
      <c r="HLF134" s="6"/>
      <c r="HLG134" s="6"/>
      <c r="HLH134" s="6"/>
      <c r="HLI134" s="6"/>
      <c r="HLJ134" s="6"/>
      <c r="HLK134" s="6"/>
      <c r="HLL134" s="6"/>
      <c r="HLM134" s="6"/>
      <c r="HLN134" s="6"/>
      <c r="HLO134" s="6"/>
      <c r="HLP134" s="6"/>
      <c r="HLQ134" s="6"/>
      <c r="HLR134" s="6"/>
      <c r="HLS134" s="6"/>
      <c r="HLT134" s="6"/>
      <c r="HLU134" s="6"/>
      <c r="HLV134" s="6"/>
      <c r="HLW134" s="6"/>
      <c r="HLX134" s="6"/>
      <c r="HLY134" s="6"/>
      <c r="HLZ134" s="6"/>
      <c r="HMA134" s="6"/>
      <c r="HMB134" s="6"/>
      <c r="HMC134" s="6"/>
      <c r="HMD134" s="6"/>
      <c r="HME134" s="6"/>
      <c r="HMF134" s="6"/>
      <c r="HMG134" s="6"/>
      <c r="HMH134" s="6"/>
      <c r="HMI134" s="6"/>
      <c r="HMJ134" s="6"/>
      <c r="HMK134" s="6"/>
      <c r="HML134" s="6"/>
      <c r="HMM134" s="6"/>
      <c r="HMN134" s="6"/>
      <c r="HMO134" s="6"/>
      <c r="HMP134" s="6"/>
      <c r="HMQ134" s="6"/>
      <c r="HMR134" s="6"/>
      <c r="HMS134" s="6"/>
      <c r="HMT134" s="6"/>
      <c r="HMU134" s="6"/>
      <c r="HMV134" s="6"/>
      <c r="HMW134" s="6"/>
      <c r="HMX134" s="6"/>
      <c r="HMY134" s="6"/>
      <c r="HMZ134" s="6"/>
      <c r="HNA134" s="6"/>
      <c r="HNB134" s="6"/>
      <c r="HNC134" s="6"/>
      <c r="HND134" s="6"/>
      <c r="HNE134" s="6"/>
      <c r="HNF134" s="6"/>
      <c r="HNG134" s="6"/>
      <c r="HNH134" s="6"/>
      <c r="HNI134" s="6"/>
      <c r="HNJ134" s="6"/>
      <c r="HNK134" s="6"/>
      <c r="HNL134" s="6"/>
      <c r="HNM134" s="6"/>
      <c r="HNN134" s="6"/>
      <c r="HNO134" s="6"/>
      <c r="HNP134" s="6"/>
      <c r="HNQ134" s="6"/>
      <c r="HNR134" s="6"/>
      <c r="HNS134" s="6"/>
      <c r="HNT134" s="6"/>
      <c r="HNU134" s="6"/>
      <c r="HNV134" s="6"/>
      <c r="HNW134" s="6"/>
      <c r="HNX134" s="6"/>
      <c r="HNY134" s="6"/>
      <c r="HNZ134" s="6"/>
      <c r="HOA134" s="6"/>
      <c r="HOB134" s="6"/>
      <c r="HOC134" s="6"/>
      <c r="HOD134" s="6"/>
      <c r="HOE134" s="6"/>
      <c r="HOF134" s="6"/>
      <c r="HOG134" s="6"/>
      <c r="HOH134" s="6"/>
      <c r="HOI134" s="6"/>
      <c r="HOJ134" s="6"/>
      <c r="HOK134" s="6"/>
      <c r="HOL134" s="6"/>
      <c r="HOM134" s="6"/>
      <c r="HON134" s="6"/>
      <c r="HOO134" s="6"/>
      <c r="HOP134" s="6"/>
      <c r="HOQ134" s="6"/>
      <c r="HOR134" s="6"/>
      <c r="HOS134" s="6"/>
      <c r="HOT134" s="6"/>
      <c r="HOU134" s="6"/>
      <c r="HOV134" s="6"/>
      <c r="HOW134" s="6"/>
      <c r="HOX134" s="6"/>
      <c r="HOY134" s="6"/>
      <c r="HOZ134" s="6"/>
      <c r="HPA134" s="6"/>
      <c r="HPB134" s="6"/>
      <c r="HPC134" s="6"/>
      <c r="HPD134" s="6"/>
      <c r="HPE134" s="6"/>
      <c r="HPF134" s="6"/>
      <c r="HPG134" s="6"/>
      <c r="HPH134" s="6"/>
      <c r="HPI134" s="6"/>
      <c r="HPJ134" s="6"/>
      <c r="HPK134" s="6"/>
      <c r="HPL134" s="6"/>
      <c r="HPM134" s="6"/>
      <c r="HPN134" s="6"/>
      <c r="HPO134" s="6"/>
      <c r="HPP134" s="6"/>
      <c r="HPQ134" s="6"/>
      <c r="HPR134" s="6"/>
      <c r="HPS134" s="6"/>
      <c r="HPT134" s="6"/>
      <c r="HPU134" s="6"/>
      <c r="HPV134" s="6"/>
      <c r="HPW134" s="6"/>
      <c r="HPX134" s="6"/>
      <c r="HPY134" s="6"/>
      <c r="HPZ134" s="6"/>
      <c r="HQA134" s="6"/>
      <c r="HQB134" s="6"/>
      <c r="HQC134" s="6"/>
      <c r="HQD134" s="6"/>
      <c r="HQE134" s="6"/>
      <c r="HQF134" s="6"/>
      <c r="HQG134" s="6"/>
      <c r="HQH134" s="6"/>
      <c r="HQI134" s="6"/>
      <c r="HQJ134" s="6"/>
      <c r="HQK134" s="6"/>
      <c r="HQL134" s="6"/>
      <c r="HQM134" s="6"/>
      <c r="HQN134" s="6"/>
      <c r="HQO134" s="6"/>
      <c r="HQP134" s="6"/>
      <c r="HQQ134" s="6"/>
      <c r="HQR134" s="6"/>
      <c r="HQS134" s="6"/>
      <c r="HQT134" s="6"/>
      <c r="HQU134" s="6"/>
      <c r="HQV134" s="6"/>
      <c r="HQW134" s="6"/>
      <c r="HQX134" s="6"/>
      <c r="HQY134" s="6"/>
      <c r="HQZ134" s="6"/>
      <c r="HRA134" s="6"/>
      <c r="HRB134" s="6"/>
      <c r="HRC134" s="6"/>
      <c r="HRD134" s="6"/>
      <c r="HRE134" s="6"/>
      <c r="HRF134" s="6"/>
      <c r="HRG134" s="6"/>
      <c r="HRH134" s="6"/>
      <c r="HRI134" s="6"/>
      <c r="HRJ134" s="6"/>
      <c r="HRK134" s="6"/>
      <c r="HRL134" s="6"/>
      <c r="HRM134" s="6"/>
      <c r="HRN134" s="6"/>
      <c r="HRO134" s="6"/>
      <c r="HRP134" s="6"/>
      <c r="HRQ134" s="6"/>
      <c r="HRR134" s="6"/>
      <c r="HRS134" s="6"/>
      <c r="HRT134" s="6"/>
      <c r="HRU134" s="6"/>
      <c r="HRV134" s="6"/>
      <c r="HRW134" s="6"/>
      <c r="HRX134" s="6"/>
      <c r="HRY134" s="6"/>
      <c r="HRZ134" s="6"/>
      <c r="HSA134" s="6"/>
      <c r="HSB134" s="6"/>
      <c r="HSC134" s="6"/>
      <c r="HSD134" s="6"/>
      <c r="HSE134" s="6"/>
      <c r="HSF134" s="6"/>
      <c r="HSG134" s="6"/>
      <c r="HSH134" s="6"/>
      <c r="HSI134" s="6"/>
      <c r="HSJ134" s="6"/>
      <c r="HSK134" s="6"/>
      <c r="HSL134" s="6"/>
      <c r="HSM134" s="6"/>
      <c r="HSN134" s="6"/>
      <c r="HSO134" s="6"/>
      <c r="HSP134" s="6"/>
      <c r="HSQ134" s="6"/>
      <c r="HSR134" s="6"/>
      <c r="HSS134" s="6"/>
      <c r="HST134" s="6"/>
      <c r="HSU134" s="6"/>
      <c r="HSV134" s="6"/>
      <c r="HSW134" s="6"/>
      <c r="HSX134" s="6"/>
      <c r="HSY134" s="6"/>
      <c r="HSZ134" s="6"/>
      <c r="HTA134" s="6"/>
      <c r="HTB134" s="6"/>
      <c r="HTC134" s="6"/>
      <c r="HTD134" s="6"/>
      <c r="HTE134" s="6"/>
      <c r="HTF134" s="6"/>
      <c r="HTG134" s="6"/>
      <c r="HTH134" s="6"/>
      <c r="HTI134" s="6"/>
      <c r="HTJ134" s="6"/>
      <c r="HTK134" s="6"/>
      <c r="HTL134" s="6"/>
      <c r="HTM134" s="6"/>
      <c r="HTN134" s="6"/>
      <c r="HTO134" s="6"/>
      <c r="HTP134" s="6"/>
      <c r="HTQ134" s="6"/>
      <c r="HTR134" s="6"/>
      <c r="HTS134" s="6"/>
      <c r="HTT134" s="6"/>
      <c r="HTU134" s="6"/>
      <c r="HTV134" s="6"/>
      <c r="HTW134" s="6"/>
      <c r="HTX134" s="6"/>
      <c r="HTY134" s="6"/>
      <c r="HTZ134" s="6"/>
      <c r="HUA134" s="6"/>
      <c r="HUB134" s="6"/>
      <c r="HUC134" s="6"/>
      <c r="HUD134" s="6"/>
      <c r="HUE134" s="6"/>
      <c r="HUF134" s="6"/>
      <c r="HUG134" s="6"/>
      <c r="HUH134" s="6"/>
      <c r="HUI134" s="6"/>
      <c r="HUJ134" s="6"/>
      <c r="HUK134" s="6"/>
      <c r="HUL134" s="6"/>
      <c r="HUM134" s="6"/>
      <c r="HUN134" s="6"/>
      <c r="HUO134" s="6"/>
      <c r="HUP134" s="6"/>
      <c r="HUQ134" s="6"/>
      <c r="HUR134" s="6"/>
      <c r="HUS134" s="6"/>
      <c r="HUT134" s="6"/>
      <c r="HUU134" s="6"/>
      <c r="HUV134" s="6"/>
      <c r="HUW134" s="6"/>
      <c r="HUX134" s="6"/>
      <c r="HUY134" s="6"/>
      <c r="HUZ134" s="6"/>
      <c r="HVA134" s="6"/>
      <c r="HVB134" s="6"/>
      <c r="HVC134" s="6"/>
      <c r="HVD134" s="6"/>
      <c r="HVE134" s="6"/>
      <c r="HVF134" s="6"/>
      <c r="HVG134" s="6"/>
      <c r="HVH134" s="6"/>
      <c r="HVI134" s="6"/>
      <c r="HVJ134" s="6"/>
      <c r="HVK134" s="6"/>
      <c r="HVL134" s="6"/>
      <c r="HVM134" s="6"/>
      <c r="HVN134" s="6"/>
      <c r="HVO134" s="6"/>
      <c r="HVP134" s="6"/>
      <c r="HVQ134" s="6"/>
      <c r="HVR134" s="6"/>
      <c r="HVS134" s="6"/>
      <c r="HVT134" s="6"/>
      <c r="HVU134" s="6"/>
      <c r="HVV134" s="6"/>
      <c r="HVW134" s="6"/>
      <c r="HVX134" s="6"/>
      <c r="HVY134" s="6"/>
      <c r="HVZ134" s="6"/>
      <c r="HWA134" s="6"/>
      <c r="HWB134" s="6"/>
      <c r="HWC134" s="6"/>
      <c r="HWD134" s="6"/>
      <c r="HWE134" s="6"/>
      <c r="HWF134" s="6"/>
      <c r="HWG134" s="6"/>
      <c r="HWH134" s="6"/>
      <c r="HWI134" s="6"/>
      <c r="HWJ134" s="6"/>
      <c r="HWK134" s="6"/>
      <c r="HWL134" s="6"/>
      <c r="HWM134" s="6"/>
      <c r="HWN134" s="6"/>
      <c r="HWO134" s="6"/>
      <c r="HWP134" s="6"/>
      <c r="HWQ134" s="6"/>
      <c r="HWR134" s="6"/>
      <c r="HWS134" s="6"/>
      <c r="HWT134" s="6"/>
      <c r="HWU134" s="6"/>
      <c r="HWV134" s="6"/>
      <c r="HWW134" s="6"/>
      <c r="HWX134" s="6"/>
      <c r="HWY134" s="6"/>
      <c r="HWZ134" s="6"/>
      <c r="HXA134" s="6"/>
      <c r="HXB134" s="6"/>
      <c r="HXC134" s="6"/>
      <c r="HXD134" s="6"/>
      <c r="HXE134" s="6"/>
      <c r="HXF134" s="6"/>
      <c r="HXG134" s="6"/>
      <c r="HXH134" s="6"/>
      <c r="HXI134" s="6"/>
      <c r="HXJ134" s="6"/>
      <c r="HXK134" s="6"/>
      <c r="HXL134" s="6"/>
      <c r="HXM134" s="6"/>
      <c r="HXN134" s="6"/>
      <c r="HXO134" s="6"/>
      <c r="HXP134" s="6"/>
      <c r="HXQ134" s="6"/>
      <c r="HXR134" s="6"/>
      <c r="HXS134" s="6"/>
      <c r="HXT134" s="6"/>
      <c r="HXU134" s="6"/>
      <c r="HXV134" s="6"/>
      <c r="HXW134" s="6"/>
      <c r="HXX134" s="6"/>
      <c r="HXY134" s="6"/>
      <c r="HXZ134" s="6"/>
      <c r="HYA134" s="6"/>
      <c r="HYB134" s="6"/>
      <c r="HYC134" s="6"/>
      <c r="HYD134" s="6"/>
      <c r="HYE134" s="6"/>
      <c r="HYF134" s="6"/>
      <c r="HYG134" s="6"/>
      <c r="HYH134" s="6"/>
      <c r="HYI134" s="6"/>
      <c r="HYJ134" s="6"/>
      <c r="HYK134" s="6"/>
      <c r="HYL134" s="6"/>
      <c r="HYM134" s="6"/>
      <c r="HYN134" s="6"/>
      <c r="HYO134" s="6"/>
      <c r="HYP134" s="6"/>
      <c r="HYQ134" s="6"/>
      <c r="HYR134" s="6"/>
      <c r="HYS134" s="6"/>
      <c r="HYT134" s="6"/>
      <c r="HYU134" s="6"/>
      <c r="HYV134" s="6"/>
      <c r="HYW134" s="6"/>
      <c r="HYX134" s="6"/>
      <c r="HYY134" s="6"/>
      <c r="HYZ134" s="6"/>
      <c r="HZA134" s="6"/>
      <c r="HZB134" s="6"/>
      <c r="HZC134" s="6"/>
      <c r="HZD134" s="6"/>
      <c r="HZE134" s="6"/>
      <c r="HZF134" s="6"/>
      <c r="HZG134" s="6"/>
      <c r="HZH134" s="6"/>
      <c r="HZI134" s="6"/>
      <c r="HZJ134" s="6"/>
      <c r="HZK134" s="6"/>
      <c r="HZL134" s="6"/>
      <c r="HZM134" s="6"/>
      <c r="HZN134" s="6"/>
      <c r="HZO134" s="6"/>
      <c r="HZP134" s="6"/>
      <c r="HZQ134" s="6"/>
      <c r="HZR134" s="6"/>
      <c r="HZS134" s="6"/>
      <c r="HZT134" s="6"/>
      <c r="HZU134" s="6"/>
      <c r="HZV134" s="6"/>
      <c r="HZW134" s="6"/>
      <c r="HZX134" s="6"/>
      <c r="HZY134" s="6"/>
      <c r="HZZ134" s="6"/>
      <c r="IAA134" s="6"/>
      <c r="IAB134" s="6"/>
      <c r="IAC134" s="6"/>
      <c r="IAD134" s="6"/>
      <c r="IAE134" s="6"/>
      <c r="IAF134" s="6"/>
      <c r="IAG134" s="6"/>
      <c r="IAH134" s="6"/>
      <c r="IAI134" s="6"/>
      <c r="IAJ134" s="6"/>
      <c r="IAK134" s="6"/>
      <c r="IAL134" s="6"/>
      <c r="IAM134" s="6"/>
      <c r="IAN134" s="6"/>
      <c r="IAO134" s="6"/>
      <c r="IAP134" s="6"/>
      <c r="IAQ134" s="6"/>
      <c r="IAR134" s="6"/>
      <c r="IAS134" s="6"/>
      <c r="IAT134" s="6"/>
      <c r="IAU134" s="6"/>
      <c r="IAV134" s="6"/>
      <c r="IAW134" s="6"/>
      <c r="IAX134" s="6"/>
      <c r="IAY134" s="6"/>
      <c r="IAZ134" s="6"/>
      <c r="IBA134" s="6"/>
      <c r="IBB134" s="6"/>
      <c r="IBC134" s="6"/>
      <c r="IBD134" s="6"/>
      <c r="IBE134" s="6"/>
      <c r="IBF134" s="6"/>
      <c r="IBG134" s="6"/>
      <c r="IBH134" s="6"/>
      <c r="IBI134" s="6"/>
      <c r="IBJ134" s="6"/>
      <c r="IBK134" s="6"/>
      <c r="IBL134" s="6"/>
      <c r="IBM134" s="6"/>
      <c r="IBN134" s="6"/>
      <c r="IBO134" s="6"/>
      <c r="IBP134" s="6"/>
      <c r="IBQ134" s="6"/>
      <c r="IBR134" s="6"/>
      <c r="IBS134" s="6"/>
      <c r="IBT134" s="6"/>
      <c r="IBU134" s="6"/>
      <c r="IBV134" s="6"/>
      <c r="IBW134" s="6"/>
      <c r="IBX134" s="6"/>
      <c r="IBY134" s="6"/>
      <c r="IBZ134" s="6"/>
      <c r="ICA134" s="6"/>
      <c r="ICB134" s="6"/>
      <c r="ICC134" s="6"/>
      <c r="ICD134" s="6"/>
      <c r="ICE134" s="6"/>
      <c r="ICF134" s="6"/>
      <c r="ICG134" s="6"/>
      <c r="ICH134" s="6"/>
      <c r="ICI134" s="6"/>
      <c r="ICJ134" s="6"/>
      <c r="ICK134" s="6"/>
      <c r="ICL134" s="6"/>
      <c r="ICM134" s="6"/>
      <c r="ICN134" s="6"/>
      <c r="ICO134" s="6"/>
      <c r="ICP134" s="6"/>
      <c r="ICQ134" s="6"/>
      <c r="ICR134" s="6"/>
      <c r="ICS134" s="6"/>
      <c r="ICT134" s="6"/>
      <c r="ICU134" s="6"/>
      <c r="ICV134" s="6"/>
      <c r="ICW134" s="6"/>
      <c r="ICX134" s="6"/>
      <c r="ICY134" s="6"/>
      <c r="ICZ134" s="6"/>
      <c r="IDA134" s="6"/>
      <c r="IDB134" s="6"/>
      <c r="IDC134" s="6"/>
      <c r="IDD134" s="6"/>
      <c r="IDE134" s="6"/>
      <c r="IDF134" s="6"/>
      <c r="IDG134" s="6"/>
      <c r="IDH134" s="6"/>
      <c r="IDI134" s="6"/>
      <c r="IDJ134" s="6"/>
      <c r="IDK134" s="6"/>
      <c r="IDL134" s="6"/>
      <c r="IDM134" s="6"/>
      <c r="IDN134" s="6"/>
      <c r="IDO134" s="6"/>
      <c r="IDP134" s="6"/>
      <c r="IDQ134" s="6"/>
      <c r="IDR134" s="6"/>
      <c r="IDS134" s="6"/>
      <c r="IDT134" s="6"/>
      <c r="IDU134" s="6"/>
      <c r="IDV134" s="6"/>
      <c r="IDW134" s="6"/>
      <c r="IDX134" s="6"/>
      <c r="IDY134" s="6"/>
      <c r="IDZ134" s="6"/>
      <c r="IEA134" s="6"/>
      <c r="IEB134" s="6"/>
      <c r="IEC134" s="6"/>
      <c r="IED134" s="6"/>
      <c r="IEE134" s="6"/>
      <c r="IEF134" s="6"/>
      <c r="IEG134" s="6"/>
      <c r="IEH134" s="6"/>
      <c r="IEI134" s="6"/>
      <c r="IEJ134" s="6"/>
      <c r="IEK134" s="6"/>
      <c r="IEL134" s="6"/>
      <c r="IEM134" s="6"/>
      <c r="IEN134" s="6"/>
      <c r="IEO134" s="6"/>
      <c r="IEP134" s="6"/>
      <c r="IEQ134" s="6"/>
      <c r="IER134" s="6"/>
      <c r="IES134" s="6"/>
      <c r="IET134" s="6"/>
      <c r="IEU134" s="6"/>
      <c r="IEV134" s="6"/>
      <c r="IEW134" s="6"/>
      <c r="IEX134" s="6"/>
      <c r="IEY134" s="6"/>
      <c r="IEZ134" s="6"/>
      <c r="IFA134" s="6"/>
      <c r="IFB134" s="6"/>
      <c r="IFC134" s="6"/>
      <c r="IFD134" s="6"/>
      <c r="IFE134" s="6"/>
      <c r="IFF134" s="6"/>
      <c r="IFG134" s="6"/>
      <c r="IFH134" s="6"/>
      <c r="IFI134" s="6"/>
      <c r="IFJ134" s="6"/>
      <c r="IFK134" s="6"/>
      <c r="IFL134" s="6"/>
      <c r="IFM134" s="6"/>
      <c r="IFN134" s="6"/>
      <c r="IFO134" s="6"/>
      <c r="IFP134" s="6"/>
      <c r="IFQ134" s="6"/>
      <c r="IFR134" s="6"/>
      <c r="IFS134" s="6"/>
      <c r="IFT134" s="6"/>
      <c r="IFU134" s="6"/>
      <c r="IFV134" s="6"/>
      <c r="IFW134" s="6"/>
      <c r="IFX134" s="6"/>
      <c r="IFY134" s="6"/>
      <c r="IFZ134" s="6"/>
      <c r="IGA134" s="6"/>
      <c r="IGB134" s="6"/>
      <c r="IGC134" s="6"/>
      <c r="IGD134" s="6"/>
      <c r="IGE134" s="6"/>
      <c r="IGF134" s="6"/>
      <c r="IGG134" s="6"/>
      <c r="IGH134" s="6"/>
      <c r="IGI134" s="6"/>
      <c r="IGJ134" s="6"/>
      <c r="IGK134" s="6"/>
      <c r="IGL134" s="6"/>
      <c r="IGM134" s="6"/>
      <c r="IGN134" s="6"/>
      <c r="IGO134" s="6"/>
      <c r="IGP134" s="6"/>
      <c r="IGQ134" s="6"/>
      <c r="IGR134" s="6"/>
      <c r="IGS134" s="6"/>
      <c r="IGT134" s="6"/>
      <c r="IGU134" s="6"/>
      <c r="IGV134" s="6"/>
      <c r="IGW134" s="6"/>
      <c r="IGX134" s="6"/>
      <c r="IGY134" s="6"/>
      <c r="IGZ134" s="6"/>
      <c r="IHA134" s="6"/>
      <c r="IHB134" s="6"/>
      <c r="IHC134" s="6"/>
      <c r="IHD134" s="6"/>
      <c r="IHE134" s="6"/>
      <c r="IHF134" s="6"/>
      <c r="IHG134" s="6"/>
      <c r="IHH134" s="6"/>
      <c r="IHI134" s="6"/>
      <c r="IHJ134" s="6"/>
      <c r="IHK134" s="6"/>
      <c r="IHL134" s="6"/>
      <c r="IHM134" s="6"/>
      <c r="IHN134" s="6"/>
      <c r="IHO134" s="6"/>
      <c r="IHP134" s="6"/>
      <c r="IHQ134" s="6"/>
      <c r="IHR134" s="6"/>
      <c r="IHS134" s="6"/>
      <c r="IHT134" s="6"/>
      <c r="IHU134" s="6"/>
      <c r="IHV134" s="6"/>
      <c r="IHW134" s="6"/>
      <c r="IHX134" s="6"/>
      <c r="IHY134" s="6"/>
      <c r="IHZ134" s="6"/>
      <c r="IIA134" s="6"/>
      <c r="IIB134" s="6"/>
      <c r="IIC134" s="6"/>
      <c r="IID134" s="6"/>
      <c r="IIE134" s="6"/>
      <c r="IIF134" s="6"/>
      <c r="IIG134" s="6"/>
      <c r="IIH134" s="6"/>
      <c r="III134" s="6"/>
      <c r="IIJ134" s="6"/>
      <c r="IIK134" s="6"/>
      <c r="IIL134" s="6"/>
      <c r="IIM134" s="6"/>
      <c r="IIN134" s="6"/>
      <c r="IIO134" s="6"/>
      <c r="IIP134" s="6"/>
      <c r="IIQ134" s="6"/>
      <c r="IIR134" s="6"/>
      <c r="IIS134" s="6"/>
      <c r="IIT134" s="6"/>
      <c r="IIU134" s="6"/>
      <c r="IIV134" s="6"/>
      <c r="IIW134" s="6"/>
      <c r="IIX134" s="6"/>
      <c r="IIY134" s="6"/>
      <c r="IIZ134" s="6"/>
      <c r="IJA134" s="6"/>
      <c r="IJB134" s="6"/>
      <c r="IJC134" s="6"/>
      <c r="IJD134" s="6"/>
      <c r="IJE134" s="6"/>
      <c r="IJF134" s="6"/>
      <c r="IJG134" s="6"/>
      <c r="IJH134" s="6"/>
      <c r="IJI134" s="6"/>
      <c r="IJJ134" s="6"/>
      <c r="IJK134" s="6"/>
      <c r="IJL134" s="6"/>
      <c r="IJM134" s="6"/>
      <c r="IJN134" s="6"/>
      <c r="IJO134" s="6"/>
      <c r="IJP134" s="6"/>
      <c r="IJQ134" s="6"/>
      <c r="IJR134" s="6"/>
      <c r="IJS134" s="6"/>
      <c r="IJT134" s="6"/>
      <c r="IJU134" s="6"/>
      <c r="IJV134" s="6"/>
      <c r="IJW134" s="6"/>
      <c r="IJX134" s="6"/>
      <c r="IJY134" s="6"/>
      <c r="IJZ134" s="6"/>
      <c r="IKA134" s="6"/>
      <c r="IKB134" s="6"/>
      <c r="IKC134" s="6"/>
      <c r="IKD134" s="6"/>
      <c r="IKE134" s="6"/>
      <c r="IKF134" s="6"/>
      <c r="IKG134" s="6"/>
      <c r="IKH134" s="6"/>
      <c r="IKI134" s="6"/>
      <c r="IKJ134" s="6"/>
      <c r="IKK134" s="6"/>
      <c r="IKL134" s="6"/>
      <c r="IKM134" s="6"/>
      <c r="IKN134" s="6"/>
      <c r="IKO134" s="6"/>
      <c r="IKP134" s="6"/>
      <c r="IKQ134" s="6"/>
      <c r="IKR134" s="6"/>
      <c r="IKS134" s="6"/>
      <c r="IKT134" s="6"/>
      <c r="IKU134" s="6"/>
      <c r="IKV134" s="6"/>
      <c r="IKW134" s="6"/>
      <c r="IKX134" s="6"/>
      <c r="IKY134" s="6"/>
      <c r="IKZ134" s="6"/>
      <c r="ILA134" s="6"/>
      <c r="ILB134" s="6"/>
      <c r="ILC134" s="6"/>
      <c r="ILD134" s="6"/>
      <c r="ILE134" s="6"/>
      <c r="ILF134" s="6"/>
      <c r="ILG134" s="6"/>
      <c r="ILH134" s="6"/>
      <c r="ILI134" s="6"/>
      <c r="ILJ134" s="6"/>
      <c r="ILK134" s="6"/>
      <c r="ILL134" s="6"/>
      <c r="ILM134" s="6"/>
      <c r="ILN134" s="6"/>
      <c r="ILO134" s="6"/>
      <c r="ILP134" s="6"/>
      <c r="ILQ134" s="6"/>
      <c r="ILR134" s="6"/>
      <c r="ILS134" s="6"/>
      <c r="ILT134" s="6"/>
      <c r="ILU134" s="6"/>
      <c r="ILV134" s="6"/>
      <c r="ILW134" s="6"/>
      <c r="ILX134" s="6"/>
      <c r="ILY134" s="6"/>
      <c r="ILZ134" s="6"/>
      <c r="IMA134" s="6"/>
      <c r="IMB134" s="6"/>
      <c r="IMC134" s="6"/>
      <c r="IMD134" s="6"/>
      <c r="IME134" s="6"/>
      <c r="IMF134" s="6"/>
      <c r="IMG134" s="6"/>
      <c r="IMH134" s="6"/>
      <c r="IMI134" s="6"/>
      <c r="IMJ134" s="6"/>
      <c r="IMK134" s="6"/>
      <c r="IML134" s="6"/>
      <c r="IMM134" s="6"/>
      <c r="IMN134" s="6"/>
      <c r="IMO134" s="6"/>
      <c r="IMP134" s="6"/>
      <c r="IMQ134" s="6"/>
      <c r="IMR134" s="6"/>
      <c r="IMS134" s="6"/>
      <c r="IMT134" s="6"/>
      <c r="IMU134" s="6"/>
      <c r="IMV134" s="6"/>
      <c r="IMW134" s="6"/>
      <c r="IMX134" s="6"/>
      <c r="IMY134" s="6"/>
      <c r="IMZ134" s="6"/>
      <c r="INA134" s="6"/>
      <c r="INB134" s="6"/>
      <c r="INC134" s="6"/>
      <c r="IND134" s="6"/>
      <c r="INE134" s="6"/>
      <c r="INF134" s="6"/>
      <c r="ING134" s="6"/>
      <c r="INH134" s="6"/>
      <c r="INI134" s="6"/>
      <c r="INJ134" s="6"/>
      <c r="INK134" s="6"/>
      <c r="INL134" s="6"/>
      <c r="INM134" s="6"/>
      <c r="INN134" s="6"/>
      <c r="INO134" s="6"/>
      <c r="INP134" s="6"/>
      <c r="INQ134" s="6"/>
      <c r="INR134" s="6"/>
      <c r="INS134" s="6"/>
      <c r="INT134" s="6"/>
      <c r="INU134" s="6"/>
      <c r="INV134" s="6"/>
      <c r="INW134" s="6"/>
      <c r="INX134" s="6"/>
      <c r="INY134" s="6"/>
      <c r="INZ134" s="6"/>
      <c r="IOA134" s="6"/>
      <c r="IOB134" s="6"/>
      <c r="IOC134" s="6"/>
      <c r="IOD134" s="6"/>
      <c r="IOE134" s="6"/>
      <c r="IOF134" s="6"/>
      <c r="IOG134" s="6"/>
      <c r="IOH134" s="6"/>
      <c r="IOI134" s="6"/>
      <c r="IOJ134" s="6"/>
      <c r="IOK134" s="6"/>
      <c r="IOL134" s="6"/>
      <c r="IOM134" s="6"/>
      <c r="ION134" s="6"/>
      <c r="IOO134" s="6"/>
      <c r="IOP134" s="6"/>
      <c r="IOQ134" s="6"/>
      <c r="IOR134" s="6"/>
      <c r="IOS134" s="6"/>
      <c r="IOT134" s="6"/>
      <c r="IOU134" s="6"/>
      <c r="IOV134" s="6"/>
      <c r="IOW134" s="6"/>
      <c r="IOX134" s="6"/>
      <c r="IOY134" s="6"/>
      <c r="IOZ134" s="6"/>
      <c r="IPA134" s="6"/>
      <c r="IPB134" s="6"/>
      <c r="IPC134" s="6"/>
      <c r="IPD134" s="6"/>
      <c r="IPE134" s="6"/>
      <c r="IPF134" s="6"/>
      <c r="IPG134" s="6"/>
      <c r="IPH134" s="6"/>
      <c r="IPI134" s="6"/>
      <c r="IPJ134" s="6"/>
      <c r="IPK134" s="6"/>
      <c r="IPL134" s="6"/>
      <c r="IPM134" s="6"/>
      <c r="IPN134" s="6"/>
      <c r="IPO134" s="6"/>
      <c r="IPP134" s="6"/>
      <c r="IPQ134" s="6"/>
      <c r="IPR134" s="6"/>
      <c r="IPS134" s="6"/>
      <c r="IPT134" s="6"/>
      <c r="IPU134" s="6"/>
      <c r="IPV134" s="6"/>
      <c r="IPW134" s="6"/>
      <c r="IPX134" s="6"/>
      <c r="IPY134" s="6"/>
      <c r="IPZ134" s="6"/>
      <c r="IQA134" s="6"/>
      <c r="IQB134" s="6"/>
      <c r="IQC134" s="6"/>
      <c r="IQD134" s="6"/>
      <c r="IQE134" s="6"/>
      <c r="IQF134" s="6"/>
      <c r="IQG134" s="6"/>
      <c r="IQH134" s="6"/>
      <c r="IQI134" s="6"/>
      <c r="IQJ134" s="6"/>
      <c r="IQK134" s="6"/>
      <c r="IQL134" s="6"/>
      <c r="IQM134" s="6"/>
      <c r="IQN134" s="6"/>
      <c r="IQO134" s="6"/>
      <c r="IQP134" s="6"/>
      <c r="IQQ134" s="6"/>
      <c r="IQR134" s="6"/>
      <c r="IQS134" s="6"/>
      <c r="IQT134" s="6"/>
      <c r="IQU134" s="6"/>
      <c r="IQV134" s="6"/>
      <c r="IQW134" s="6"/>
      <c r="IQX134" s="6"/>
      <c r="IQY134" s="6"/>
      <c r="IQZ134" s="6"/>
      <c r="IRA134" s="6"/>
      <c r="IRB134" s="6"/>
      <c r="IRC134" s="6"/>
      <c r="IRD134" s="6"/>
      <c r="IRE134" s="6"/>
      <c r="IRF134" s="6"/>
      <c r="IRG134" s="6"/>
      <c r="IRH134" s="6"/>
      <c r="IRI134" s="6"/>
      <c r="IRJ134" s="6"/>
      <c r="IRK134" s="6"/>
      <c r="IRL134" s="6"/>
      <c r="IRM134" s="6"/>
      <c r="IRN134" s="6"/>
      <c r="IRO134" s="6"/>
      <c r="IRP134" s="6"/>
      <c r="IRQ134" s="6"/>
      <c r="IRR134" s="6"/>
      <c r="IRS134" s="6"/>
      <c r="IRT134" s="6"/>
      <c r="IRU134" s="6"/>
      <c r="IRV134" s="6"/>
      <c r="IRW134" s="6"/>
      <c r="IRX134" s="6"/>
      <c r="IRY134" s="6"/>
      <c r="IRZ134" s="6"/>
      <c r="ISA134" s="6"/>
      <c r="ISB134" s="6"/>
      <c r="ISC134" s="6"/>
      <c r="ISD134" s="6"/>
      <c r="ISE134" s="6"/>
      <c r="ISF134" s="6"/>
      <c r="ISG134" s="6"/>
      <c r="ISH134" s="6"/>
      <c r="ISI134" s="6"/>
      <c r="ISJ134" s="6"/>
      <c r="ISK134" s="6"/>
      <c r="ISL134" s="6"/>
      <c r="ISM134" s="6"/>
      <c r="ISN134" s="6"/>
      <c r="ISO134" s="6"/>
      <c r="ISP134" s="6"/>
      <c r="ISQ134" s="6"/>
      <c r="ISR134" s="6"/>
      <c r="ISS134" s="6"/>
      <c r="IST134" s="6"/>
      <c r="ISU134" s="6"/>
      <c r="ISV134" s="6"/>
      <c r="ISW134" s="6"/>
      <c r="ISX134" s="6"/>
      <c r="ISY134" s="6"/>
      <c r="ISZ134" s="6"/>
      <c r="ITA134" s="6"/>
      <c r="ITB134" s="6"/>
      <c r="ITC134" s="6"/>
      <c r="ITD134" s="6"/>
      <c r="ITE134" s="6"/>
      <c r="ITF134" s="6"/>
      <c r="ITG134" s="6"/>
      <c r="ITH134" s="6"/>
      <c r="ITI134" s="6"/>
      <c r="ITJ134" s="6"/>
      <c r="ITK134" s="6"/>
      <c r="ITL134" s="6"/>
      <c r="ITM134" s="6"/>
      <c r="ITN134" s="6"/>
      <c r="ITO134" s="6"/>
      <c r="ITP134" s="6"/>
      <c r="ITQ134" s="6"/>
      <c r="ITR134" s="6"/>
      <c r="ITS134" s="6"/>
      <c r="ITT134" s="6"/>
      <c r="ITU134" s="6"/>
      <c r="ITV134" s="6"/>
      <c r="ITW134" s="6"/>
      <c r="ITX134" s="6"/>
      <c r="ITY134" s="6"/>
      <c r="ITZ134" s="6"/>
      <c r="IUA134" s="6"/>
      <c r="IUB134" s="6"/>
      <c r="IUC134" s="6"/>
      <c r="IUD134" s="6"/>
      <c r="IUE134" s="6"/>
      <c r="IUF134" s="6"/>
      <c r="IUG134" s="6"/>
      <c r="IUH134" s="6"/>
      <c r="IUI134" s="6"/>
      <c r="IUJ134" s="6"/>
      <c r="IUK134" s="6"/>
      <c r="IUL134" s="6"/>
      <c r="IUM134" s="6"/>
      <c r="IUN134" s="6"/>
      <c r="IUO134" s="6"/>
      <c r="IUP134" s="6"/>
      <c r="IUQ134" s="6"/>
      <c r="IUR134" s="6"/>
      <c r="IUS134" s="6"/>
      <c r="IUT134" s="6"/>
      <c r="IUU134" s="6"/>
      <c r="IUV134" s="6"/>
      <c r="IUW134" s="6"/>
      <c r="IUX134" s="6"/>
      <c r="IUY134" s="6"/>
      <c r="IUZ134" s="6"/>
      <c r="IVA134" s="6"/>
      <c r="IVB134" s="6"/>
      <c r="IVC134" s="6"/>
      <c r="IVD134" s="6"/>
      <c r="IVE134" s="6"/>
      <c r="IVF134" s="6"/>
      <c r="IVG134" s="6"/>
      <c r="IVH134" s="6"/>
      <c r="IVI134" s="6"/>
      <c r="IVJ134" s="6"/>
      <c r="IVK134" s="6"/>
      <c r="IVL134" s="6"/>
      <c r="IVM134" s="6"/>
      <c r="IVN134" s="6"/>
      <c r="IVO134" s="6"/>
      <c r="IVP134" s="6"/>
      <c r="IVQ134" s="6"/>
      <c r="IVR134" s="6"/>
      <c r="IVS134" s="6"/>
      <c r="IVT134" s="6"/>
      <c r="IVU134" s="6"/>
      <c r="IVV134" s="6"/>
      <c r="IVW134" s="6"/>
      <c r="IVX134" s="6"/>
      <c r="IVY134" s="6"/>
      <c r="IVZ134" s="6"/>
      <c r="IWA134" s="6"/>
      <c r="IWB134" s="6"/>
      <c r="IWC134" s="6"/>
      <c r="IWD134" s="6"/>
      <c r="IWE134" s="6"/>
      <c r="IWF134" s="6"/>
      <c r="IWG134" s="6"/>
      <c r="IWH134" s="6"/>
      <c r="IWI134" s="6"/>
      <c r="IWJ134" s="6"/>
      <c r="IWK134" s="6"/>
      <c r="IWL134" s="6"/>
      <c r="IWM134" s="6"/>
      <c r="IWN134" s="6"/>
      <c r="IWO134" s="6"/>
      <c r="IWP134" s="6"/>
      <c r="IWQ134" s="6"/>
      <c r="IWR134" s="6"/>
      <c r="IWS134" s="6"/>
      <c r="IWT134" s="6"/>
      <c r="IWU134" s="6"/>
      <c r="IWV134" s="6"/>
      <c r="IWW134" s="6"/>
      <c r="IWX134" s="6"/>
      <c r="IWY134" s="6"/>
      <c r="IWZ134" s="6"/>
      <c r="IXA134" s="6"/>
      <c r="IXB134" s="6"/>
      <c r="IXC134" s="6"/>
      <c r="IXD134" s="6"/>
      <c r="IXE134" s="6"/>
      <c r="IXF134" s="6"/>
      <c r="IXG134" s="6"/>
      <c r="IXH134" s="6"/>
      <c r="IXI134" s="6"/>
      <c r="IXJ134" s="6"/>
      <c r="IXK134" s="6"/>
      <c r="IXL134" s="6"/>
      <c r="IXM134" s="6"/>
      <c r="IXN134" s="6"/>
      <c r="IXO134" s="6"/>
      <c r="IXP134" s="6"/>
      <c r="IXQ134" s="6"/>
      <c r="IXR134" s="6"/>
      <c r="IXS134" s="6"/>
      <c r="IXT134" s="6"/>
      <c r="IXU134" s="6"/>
      <c r="IXV134" s="6"/>
      <c r="IXW134" s="6"/>
      <c r="IXX134" s="6"/>
      <c r="IXY134" s="6"/>
      <c r="IXZ134" s="6"/>
      <c r="IYA134" s="6"/>
      <c r="IYB134" s="6"/>
      <c r="IYC134" s="6"/>
      <c r="IYD134" s="6"/>
      <c r="IYE134" s="6"/>
      <c r="IYF134" s="6"/>
      <c r="IYG134" s="6"/>
      <c r="IYH134" s="6"/>
      <c r="IYI134" s="6"/>
      <c r="IYJ134" s="6"/>
      <c r="IYK134" s="6"/>
      <c r="IYL134" s="6"/>
      <c r="IYM134" s="6"/>
      <c r="IYN134" s="6"/>
      <c r="IYO134" s="6"/>
      <c r="IYP134" s="6"/>
      <c r="IYQ134" s="6"/>
      <c r="IYR134" s="6"/>
      <c r="IYS134" s="6"/>
      <c r="IYT134" s="6"/>
      <c r="IYU134" s="6"/>
      <c r="IYV134" s="6"/>
      <c r="IYW134" s="6"/>
      <c r="IYX134" s="6"/>
      <c r="IYY134" s="6"/>
      <c r="IYZ134" s="6"/>
      <c r="IZA134" s="6"/>
      <c r="IZB134" s="6"/>
      <c r="IZC134" s="6"/>
      <c r="IZD134" s="6"/>
      <c r="IZE134" s="6"/>
      <c r="IZF134" s="6"/>
      <c r="IZG134" s="6"/>
      <c r="IZH134" s="6"/>
      <c r="IZI134" s="6"/>
      <c r="IZJ134" s="6"/>
      <c r="IZK134" s="6"/>
      <c r="IZL134" s="6"/>
      <c r="IZM134" s="6"/>
      <c r="IZN134" s="6"/>
      <c r="IZO134" s="6"/>
      <c r="IZP134" s="6"/>
      <c r="IZQ134" s="6"/>
      <c r="IZR134" s="6"/>
      <c r="IZS134" s="6"/>
      <c r="IZT134" s="6"/>
      <c r="IZU134" s="6"/>
      <c r="IZV134" s="6"/>
      <c r="IZW134" s="6"/>
      <c r="IZX134" s="6"/>
      <c r="IZY134" s="6"/>
      <c r="IZZ134" s="6"/>
      <c r="JAA134" s="6"/>
      <c r="JAB134" s="6"/>
      <c r="JAC134" s="6"/>
      <c r="JAD134" s="6"/>
      <c r="JAE134" s="6"/>
      <c r="JAF134" s="6"/>
      <c r="JAG134" s="6"/>
      <c r="JAH134" s="6"/>
      <c r="JAI134" s="6"/>
      <c r="JAJ134" s="6"/>
      <c r="JAK134" s="6"/>
      <c r="JAL134" s="6"/>
      <c r="JAM134" s="6"/>
      <c r="JAN134" s="6"/>
      <c r="JAO134" s="6"/>
      <c r="JAP134" s="6"/>
      <c r="JAQ134" s="6"/>
      <c r="JAR134" s="6"/>
      <c r="JAS134" s="6"/>
      <c r="JAT134" s="6"/>
      <c r="JAU134" s="6"/>
      <c r="JAV134" s="6"/>
      <c r="JAW134" s="6"/>
      <c r="JAX134" s="6"/>
      <c r="JAY134" s="6"/>
      <c r="JAZ134" s="6"/>
      <c r="JBA134" s="6"/>
      <c r="JBB134" s="6"/>
      <c r="JBC134" s="6"/>
      <c r="JBD134" s="6"/>
      <c r="JBE134" s="6"/>
      <c r="JBF134" s="6"/>
      <c r="JBG134" s="6"/>
      <c r="JBH134" s="6"/>
      <c r="JBI134" s="6"/>
      <c r="JBJ134" s="6"/>
      <c r="JBK134" s="6"/>
      <c r="JBL134" s="6"/>
      <c r="JBM134" s="6"/>
      <c r="JBN134" s="6"/>
      <c r="JBO134" s="6"/>
      <c r="JBP134" s="6"/>
      <c r="JBQ134" s="6"/>
      <c r="JBR134" s="6"/>
      <c r="JBS134" s="6"/>
      <c r="JBT134" s="6"/>
      <c r="JBU134" s="6"/>
      <c r="JBV134" s="6"/>
      <c r="JBW134" s="6"/>
      <c r="JBX134" s="6"/>
      <c r="JBY134" s="6"/>
      <c r="JBZ134" s="6"/>
      <c r="JCA134" s="6"/>
      <c r="JCB134" s="6"/>
      <c r="JCC134" s="6"/>
      <c r="JCD134" s="6"/>
      <c r="JCE134" s="6"/>
      <c r="JCF134" s="6"/>
      <c r="JCG134" s="6"/>
      <c r="JCH134" s="6"/>
      <c r="JCI134" s="6"/>
      <c r="JCJ134" s="6"/>
      <c r="JCK134" s="6"/>
      <c r="JCL134" s="6"/>
      <c r="JCM134" s="6"/>
      <c r="JCN134" s="6"/>
      <c r="JCO134" s="6"/>
      <c r="JCP134" s="6"/>
      <c r="JCQ134" s="6"/>
      <c r="JCR134" s="6"/>
      <c r="JCS134" s="6"/>
      <c r="JCT134" s="6"/>
      <c r="JCU134" s="6"/>
      <c r="JCV134" s="6"/>
      <c r="JCW134" s="6"/>
      <c r="JCX134" s="6"/>
      <c r="JCY134" s="6"/>
      <c r="JCZ134" s="6"/>
      <c r="JDA134" s="6"/>
      <c r="JDB134" s="6"/>
      <c r="JDC134" s="6"/>
      <c r="JDD134" s="6"/>
      <c r="JDE134" s="6"/>
      <c r="JDF134" s="6"/>
      <c r="JDG134" s="6"/>
      <c r="JDH134" s="6"/>
      <c r="JDI134" s="6"/>
      <c r="JDJ134" s="6"/>
      <c r="JDK134" s="6"/>
      <c r="JDL134" s="6"/>
      <c r="JDM134" s="6"/>
      <c r="JDN134" s="6"/>
      <c r="JDO134" s="6"/>
      <c r="JDP134" s="6"/>
      <c r="JDQ134" s="6"/>
      <c r="JDR134" s="6"/>
      <c r="JDS134" s="6"/>
      <c r="JDT134" s="6"/>
      <c r="JDU134" s="6"/>
      <c r="JDV134" s="6"/>
      <c r="JDW134" s="6"/>
      <c r="JDX134" s="6"/>
      <c r="JDY134" s="6"/>
      <c r="JDZ134" s="6"/>
      <c r="JEA134" s="6"/>
      <c r="JEB134" s="6"/>
      <c r="JEC134" s="6"/>
      <c r="JED134" s="6"/>
      <c r="JEE134" s="6"/>
      <c r="JEF134" s="6"/>
      <c r="JEG134" s="6"/>
      <c r="JEH134" s="6"/>
      <c r="JEI134" s="6"/>
      <c r="JEJ134" s="6"/>
      <c r="JEK134" s="6"/>
      <c r="JEL134" s="6"/>
      <c r="JEM134" s="6"/>
      <c r="JEN134" s="6"/>
      <c r="JEO134" s="6"/>
      <c r="JEP134" s="6"/>
      <c r="JEQ134" s="6"/>
      <c r="JER134" s="6"/>
      <c r="JES134" s="6"/>
      <c r="JET134" s="6"/>
      <c r="JEU134" s="6"/>
      <c r="JEV134" s="6"/>
      <c r="JEW134" s="6"/>
      <c r="JEX134" s="6"/>
      <c r="JEY134" s="6"/>
      <c r="JEZ134" s="6"/>
      <c r="JFA134" s="6"/>
      <c r="JFB134" s="6"/>
      <c r="JFC134" s="6"/>
      <c r="JFD134" s="6"/>
      <c r="JFE134" s="6"/>
      <c r="JFF134" s="6"/>
      <c r="JFG134" s="6"/>
      <c r="JFH134" s="6"/>
      <c r="JFI134" s="6"/>
      <c r="JFJ134" s="6"/>
      <c r="JFK134" s="6"/>
      <c r="JFL134" s="6"/>
      <c r="JFM134" s="6"/>
      <c r="JFN134" s="6"/>
      <c r="JFO134" s="6"/>
      <c r="JFP134" s="6"/>
      <c r="JFQ134" s="6"/>
      <c r="JFR134" s="6"/>
      <c r="JFS134" s="6"/>
      <c r="JFT134" s="6"/>
      <c r="JFU134" s="6"/>
      <c r="JFV134" s="6"/>
      <c r="JFW134" s="6"/>
      <c r="JFX134" s="6"/>
      <c r="JFY134" s="6"/>
      <c r="JFZ134" s="6"/>
      <c r="JGA134" s="6"/>
      <c r="JGB134" s="6"/>
      <c r="JGC134" s="6"/>
      <c r="JGD134" s="6"/>
      <c r="JGE134" s="6"/>
      <c r="JGF134" s="6"/>
      <c r="JGG134" s="6"/>
      <c r="JGH134" s="6"/>
      <c r="JGI134" s="6"/>
      <c r="JGJ134" s="6"/>
      <c r="JGK134" s="6"/>
      <c r="JGL134" s="6"/>
      <c r="JGM134" s="6"/>
      <c r="JGN134" s="6"/>
      <c r="JGO134" s="6"/>
      <c r="JGP134" s="6"/>
      <c r="JGQ134" s="6"/>
      <c r="JGR134" s="6"/>
      <c r="JGS134" s="6"/>
      <c r="JGT134" s="6"/>
      <c r="JGU134" s="6"/>
      <c r="JGV134" s="6"/>
      <c r="JGW134" s="6"/>
      <c r="JGX134" s="6"/>
      <c r="JGY134" s="6"/>
      <c r="JGZ134" s="6"/>
      <c r="JHA134" s="6"/>
      <c r="JHB134" s="6"/>
      <c r="JHC134" s="6"/>
      <c r="JHD134" s="6"/>
      <c r="JHE134" s="6"/>
      <c r="JHF134" s="6"/>
      <c r="JHG134" s="6"/>
      <c r="JHH134" s="6"/>
      <c r="JHI134" s="6"/>
      <c r="JHJ134" s="6"/>
      <c r="JHK134" s="6"/>
      <c r="JHL134" s="6"/>
      <c r="JHM134" s="6"/>
      <c r="JHN134" s="6"/>
      <c r="JHO134" s="6"/>
      <c r="JHP134" s="6"/>
      <c r="JHQ134" s="6"/>
      <c r="JHR134" s="6"/>
      <c r="JHS134" s="6"/>
      <c r="JHT134" s="6"/>
      <c r="JHU134" s="6"/>
      <c r="JHV134" s="6"/>
      <c r="JHW134" s="6"/>
      <c r="JHX134" s="6"/>
      <c r="JHY134" s="6"/>
      <c r="JHZ134" s="6"/>
      <c r="JIA134" s="6"/>
      <c r="JIB134" s="6"/>
      <c r="JIC134" s="6"/>
      <c r="JID134" s="6"/>
      <c r="JIE134" s="6"/>
      <c r="JIF134" s="6"/>
      <c r="JIG134" s="6"/>
      <c r="JIH134" s="6"/>
      <c r="JII134" s="6"/>
      <c r="JIJ134" s="6"/>
      <c r="JIK134" s="6"/>
      <c r="JIL134" s="6"/>
      <c r="JIM134" s="6"/>
      <c r="JIN134" s="6"/>
      <c r="JIO134" s="6"/>
      <c r="JIP134" s="6"/>
      <c r="JIQ134" s="6"/>
      <c r="JIR134" s="6"/>
      <c r="JIS134" s="6"/>
      <c r="JIT134" s="6"/>
      <c r="JIU134" s="6"/>
      <c r="JIV134" s="6"/>
      <c r="JIW134" s="6"/>
      <c r="JIX134" s="6"/>
      <c r="JIY134" s="6"/>
      <c r="JIZ134" s="6"/>
      <c r="JJA134" s="6"/>
      <c r="JJB134" s="6"/>
      <c r="JJC134" s="6"/>
      <c r="JJD134" s="6"/>
      <c r="JJE134" s="6"/>
      <c r="JJF134" s="6"/>
      <c r="JJG134" s="6"/>
      <c r="JJH134" s="6"/>
      <c r="JJI134" s="6"/>
      <c r="JJJ134" s="6"/>
      <c r="JJK134" s="6"/>
      <c r="JJL134" s="6"/>
      <c r="JJM134" s="6"/>
      <c r="JJN134" s="6"/>
      <c r="JJO134" s="6"/>
      <c r="JJP134" s="6"/>
      <c r="JJQ134" s="6"/>
      <c r="JJR134" s="6"/>
      <c r="JJS134" s="6"/>
      <c r="JJT134" s="6"/>
      <c r="JJU134" s="6"/>
      <c r="JJV134" s="6"/>
      <c r="JJW134" s="6"/>
      <c r="JJX134" s="6"/>
      <c r="JJY134" s="6"/>
      <c r="JJZ134" s="6"/>
      <c r="JKA134" s="6"/>
      <c r="JKB134" s="6"/>
      <c r="JKC134" s="6"/>
      <c r="JKD134" s="6"/>
      <c r="JKE134" s="6"/>
      <c r="JKF134" s="6"/>
      <c r="JKG134" s="6"/>
      <c r="JKH134" s="6"/>
      <c r="JKI134" s="6"/>
      <c r="JKJ134" s="6"/>
      <c r="JKK134" s="6"/>
      <c r="JKL134" s="6"/>
      <c r="JKM134" s="6"/>
      <c r="JKN134" s="6"/>
      <c r="JKO134" s="6"/>
      <c r="JKP134" s="6"/>
      <c r="JKQ134" s="6"/>
      <c r="JKR134" s="6"/>
      <c r="JKS134" s="6"/>
      <c r="JKT134" s="6"/>
      <c r="JKU134" s="6"/>
      <c r="JKV134" s="6"/>
      <c r="JKW134" s="6"/>
      <c r="JKX134" s="6"/>
      <c r="JKY134" s="6"/>
      <c r="JKZ134" s="6"/>
      <c r="JLA134" s="6"/>
      <c r="JLB134" s="6"/>
      <c r="JLC134" s="6"/>
      <c r="JLD134" s="6"/>
      <c r="JLE134" s="6"/>
      <c r="JLF134" s="6"/>
      <c r="JLG134" s="6"/>
      <c r="JLH134" s="6"/>
      <c r="JLI134" s="6"/>
      <c r="JLJ134" s="6"/>
      <c r="JLK134" s="6"/>
      <c r="JLL134" s="6"/>
      <c r="JLM134" s="6"/>
      <c r="JLN134" s="6"/>
      <c r="JLO134" s="6"/>
      <c r="JLP134" s="6"/>
      <c r="JLQ134" s="6"/>
      <c r="JLR134" s="6"/>
      <c r="JLS134" s="6"/>
      <c r="JLT134" s="6"/>
      <c r="JLU134" s="6"/>
      <c r="JLV134" s="6"/>
      <c r="JLW134" s="6"/>
      <c r="JLX134" s="6"/>
      <c r="JLY134" s="6"/>
      <c r="JLZ134" s="6"/>
      <c r="JMA134" s="6"/>
      <c r="JMB134" s="6"/>
      <c r="JMC134" s="6"/>
      <c r="JMD134" s="6"/>
      <c r="JME134" s="6"/>
      <c r="JMF134" s="6"/>
      <c r="JMG134" s="6"/>
      <c r="JMH134" s="6"/>
      <c r="JMI134" s="6"/>
      <c r="JMJ134" s="6"/>
      <c r="JMK134" s="6"/>
      <c r="JML134" s="6"/>
      <c r="JMM134" s="6"/>
      <c r="JMN134" s="6"/>
      <c r="JMO134" s="6"/>
      <c r="JMP134" s="6"/>
      <c r="JMQ134" s="6"/>
      <c r="JMR134" s="6"/>
      <c r="JMS134" s="6"/>
      <c r="JMT134" s="6"/>
      <c r="JMU134" s="6"/>
      <c r="JMV134" s="6"/>
      <c r="JMW134" s="6"/>
      <c r="JMX134" s="6"/>
      <c r="JMY134" s="6"/>
      <c r="JMZ134" s="6"/>
      <c r="JNA134" s="6"/>
      <c r="JNB134" s="6"/>
      <c r="JNC134" s="6"/>
      <c r="JND134" s="6"/>
      <c r="JNE134" s="6"/>
      <c r="JNF134" s="6"/>
      <c r="JNG134" s="6"/>
      <c r="JNH134" s="6"/>
      <c r="JNI134" s="6"/>
      <c r="JNJ134" s="6"/>
      <c r="JNK134" s="6"/>
      <c r="JNL134" s="6"/>
      <c r="JNM134" s="6"/>
      <c r="JNN134" s="6"/>
      <c r="JNO134" s="6"/>
      <c r="JNP134" s="6"/>
      <c r="JNQ134" s="6"/>
      <c r="JNR134" s="6"/>
      <c r="JNS134" s="6"/>
      <c r="JNT134" s="6"/>
      <c r="JNU134" s="6"/>
      <c r="JNV134" s="6"/>
      <c r="JNW134" s="6"/>
      <c r="JNX134" s="6"/>
      <c r="JNY134" s="6"/>
      <c r="JNZ134" s="6"/>
      <c r="JOA134" s="6"/>
      <c r="JOB134" s="6"/>
      <c r="JOC134" s="6"/>
      <c r="JOD134" s="6"/>
      <c r="JOE134" s="6"/>
      <c r="JOF134" s="6"/>
      <c r="JOG134" s="6"/>
      <c r="JOH134" s="6"/>
      <c r="JOI134" s="6"/>
      <c r="JOJ134" s="6"/>
      <c r="JOK134" s="6"/>
      <c r="JOL134" s="6"/>
      <c r="JOM134" s="6"/>
      <c r="JON134" s="6"/>
      <c r="JOO134" s="6"/>
      <c r="JOP134" s="6"/>
      <c r="JOQ134" s="6"/>
      <c r="JOR134" s="6"/>
      <c r="JOS134" s="6"/>
      <c r="JOT134" s="6"/>
      <c r="JOU134" s="6"/>
      <c r="JOV134" s="6"/>
      <c r="JOW134" s="6"/>
      <c r="JOX134" s="6"/>
      <c r="JOY134" s="6"/>
      <c r="JOZ134" s="6"/>
      <c r="JPA134" s="6"/>
      <c r="JPB134" s="6"/>
      <c r="JPC134" s="6"/>
      <c r="JPD134" s="6"/>
      <c r="JPE134" s="6"/>
      <c r="JPF134" s="6"/>
      <c r="JPG134" s="6"/>
      <c r="JPH134" s="6"/>
      <c r="JPI134" s="6"/>
      <c r="JPJ134" s="6"/>
      <c r="JPK134" s="6"/>
      <c r="JPL134" s="6"/>
      <c r="JPM134" s="6"/>
      <c r="JPN134" s="6"/>
      <c r="JPO134" s="6"/>
      <c r="JPP134" s="6"/>
      <c r="JPQ134" s="6"/>
      <c r="JPR134" s="6"/>
      <c r="JPS134" s="6"/>
      <c r="JPT134" s="6"/>
      <c r="JPU134" s="6"/>
      <c r="JPV134" s="6"/>
      <c r="JPW134" s="6"/>
      <c r="JPX134" s="6"/>
      <c r="JPY134" s="6"/>
      <c r="JPZ134" s="6"/>
      <c r="JQA134" s="6"/>
      <c r="JQB134" s="6"/>
      <c r="JQC134" s="6"/>
      <c r="JQD134" s="6"/>
      <c r="JQE134" s="6"/>
      <c r="JQF134" s="6"/>
      <c r="JQG134" s="6"/>
      <c r="JQH134" s="6"/>
      <c r="JQI134" s="6"/>
      <c r="JQJ134" s="6"/>
      <c r="JQK134" s="6"/>
      <c r="JQL134" s="6"/>
      <c r="JQM134" s="6"/>
      <c r="JQN134" s="6"/>
      <c r="JQO134" s="6"/>
      <c r="JQP134" s="6"/>
      <c r="JQQ134" s="6"/>
      <c r="JQR134" s="6"/>
      <c r="JQS134" s="6"/>
      <c r="JQT134" s="6"/>
      <c r="JQU134" s="6"/>
      <c r="JQV134" s="6"/>
      <c r="JQW134" s="6"/>
      <c r="JQX134" s="6"/>
      <c r="JQY134" s="6"/>
      <c r="JQZ134" s="6"/>
      <c r="JRA134" s="6"/>
      <c r="JRB134" s="6"/>
      <c r="JRC134" s="6"/>
      <c r="JRD134" s="6"/>
      <c r="JRE134" s="6"/>
      <c r="JRF134" s="6"/>
      <c r="JRG134" s="6"/>
      <c r="JRH134" s="6"/>
      <c r="JRI134" s="6"/>
      <c r="JRJ134" s="6"/>
      <c r="JRK134" s="6"/>
      <c r="JRL134" s="6"/>
      <c r="JRM134" s="6"/>
      <c r="JRN134" s="6"/>
      <c r="JRO134" s="6"/>
      <c r="JRP134" s="6"/>
      <c r="JRQ134" s="6"/>
      <c r="JRR134" s="6"/>
      <c r="JRS134" s="6"/>
      <c r="JRT134" s="6"/>
      <c r="JRU134" s="6"/>
      <c r="JRV134" s="6"/>
      <c r="JRW134" s="6"/>
      <c r="JRX134" s="6"/>
      <c r="JRY134" s="6"/>
      <c r="JRZ134" s="6"/>
      <c r="JSA134" s="6"/>
      <c r="JSB134" s="6"/>
      <c r="JSC134" s="6"/>
      <c r="JSD134" s="6"/>
      <c r="JSE134" s="6"/>
      <c r="JSF134" s="6"/>
      <c r="JSG134" s="6"/>
      <c r="JSH134" s="6"/>
      <c r="JSI134" s="6"/>
      <c r="JSJ134" s="6"/>
      <c r="JSK134" s="6"/>
      <c r="JSL134" s="6"/>
      <c r="JSM134" s="6"/>
      <c r="JSN134" s="6"/>
      <c r="JSO134" s="6"/>
      <c r="JSP134" s="6"/>
      <c r="JSQ134" s="6"/>
      <c r="JSR134" s="6"/>
      <c r="JSS134" s="6"/>
      <c r="JST134" s="6"/>
      <c r="JSU134" s="6"/>
      <c r="JSV134" s="6"/>
      <c r="JSW134" s="6"/>
      <c r="JSX134" s="6"/>
      <c r="JSY134" s="6"/>
      <c r="JSZ134" s="6"/>
      <c r="JTA134" s="6"/>
      <c r="JTB134" s="6"/>
      <c r="JTC134" s="6"/>
      <c r="JTD134" s="6"/>
      <c r="JTE134" s="6"/>
      <c r="JTF134" s="6"/>
      <c r="JTG134" s="6"/>
      <c r="JTH134" s="6"/>
      <c r="JTI134" s="6"/>
      <c r="JTJ134" s="6"/>
      <c r="JTK134" s="6"/>
      <c r="JTL134" s="6"/>
      <c r="JTM134" s="6"/>
      <c r="JTN134" s="6"/>
      <c r="JTO134" s="6"/>
      <c r="JTP134" s="6"/>
      <c r="JTQ134" s="6"/>
      <c r="JTR134" s="6"/>
      <c r="JTS134" s="6"/>
      <c r="JTT134" s="6"/>
      <c r="JTU134" s="6"/>
      <c r="JTV134" s="6"/>
      <c r="JTW134" s="6"/>
      <c r="JTX134" s="6"/>
      <c r="JTY134" s="6"/>
      <c r="JTZ134" s="6"/>
      <c r="JUA134" s="6"/>
      <c r="JUB134" s="6"/>
      <c r="JUC134" s="6"/>
      <c r="JUD134" s="6"/>
      <c r="JUE134" s="6"/>
      <c r="JUF134" s="6"/>
      <c r="JUG134" s="6"/>
      <c r="JUH134" s="6"/>
      <c r="JUI134" s="6"/>
      <c r="JUJ134" s="6"/>
      <c r="JUK134" s="6"/>
      <c r="JUL134" s="6"/>
      <c r="JUM134" s="6"/>
      <c r="JUN134" s="6"/>
      <c r="JUO134" s="6"/>
      <c r="JUP134" s="6"/>
      <c r="JUQ134" s="6"/>
      <c r="JUR134" s="6"/>
      <c r="JUS134" s="6"/>
      <c r="JUT134" s="6"/>
      <c r="JUU134" s="6"/>
      <c r="JUV134" s="6"/>
      <c r="JUW134" s="6"/>
      <c r="JUX134" s="6"/>
      <c r="JUY134" s="6"/>
      <c r="JUZ134" s="6"/>
      <c r="JVA134" s="6"/>
      <c r="JVB134" s="6"/>
      <c r="JVC134" s="6"/>
      <c r="JVD134" s="6"/>
      <c r="JVE134" s="6"/>
      <c r="JVF134" s="6"/>
      <c r="JVG134" s="6"/>
      <c r="JVH134" s="6"/>
      <c r="JVI134" s="6"/>
      <c r="JVJ134" s="6"/>
      <c r="JVK134" s="6"/>
      <c r="JVL134" s="6"/>
      <c r="JVM134" s="6"/>
      <c r="JVN134" s="6"/>
      <c r="JVO134" s="6"/>
      <c r="JVP134" s="6"/>
      <c r="JVQ134" s="6"/>
      <c r="JVR134" s="6"/>
      <c r="JVS134" s="6"/>
      <c r="JVT134" s="6"/>
      <c r="JVU134" s="6"/>
      <c r="JVV134" s="6"/>
      <c r="JVW134" s="6"/>
      <c r="JVX134" s="6"/>
      <c r="JVY134" s="6"/>
      <c r="JVZ134" s="6"/>
      <c r="JWA134" s="6"/>
      <c r="JWB134" s="6"/>
      <c r="JWC134" s="6"/>
      <c r="JWD134" s="6"/>
      <c r="JWE134" s="6"/>
      <c r="JWF134" s="6"/>
      <c r="JWG134" s="6"/>
      <c r="JWH134" s="6"/>
      <c r="JWI134" s="6"/>
      <c r="JWJ134" s="6"/>
      <c r="JWK134" s="6"/>
      <c r="JWL134" s="6"/>
      <c r="JWM134" s="6"/>
      <c r="JWN134" s="6"/>
      <c r="JWO134" s="6"/>
      <c r="JWP134" s="6"/>
      <c r="JWQ134" s="6"/>
      <c r="JWR134" s="6"/>
      <c r="JWS134" s="6"/>
      <c r="JWT134" s="6"/>
      <c r="JWU134" s="6"/>
      <c r="JWV134" s="6"/>
      <c r="JWW134" s="6"/>
      <c r="JWX134" s="6"/>
      <c r="JWY134" s="6"/>
      <c r="JWZ134" s="6"/>
      <c r="JXA134" s="6"/>
      <c r="JXB134" s="6"/>
      <c r="JXC134" s="6"/>
      <c r="JXD134" s="6"/>
      <c r="JXE134" s="6"/>
      <c r="JXF134" s="6"/>
      <c r="JXG134" s="6"/>
      <c r="JXH134" s="6"/>
      <c r="JXI134" s="6"/>
      <c r="JXJ134" s="6"/>
      <c r="JXK134" s="6"/>
      <c r="JXL134" s="6"/>
      <c r="JXM134" s="6"/>
      <c r="JXN134" s="6"/>
      <c r="JXO134" s="6"/>
      <c r="JXP134" s="6"/>
      <c r="JXQ134" s="6"/>
      <c r="JXR134" s="6"/>
      <c r="JXS134" s="6"/>
      <c r="JXT134" s="6"/>
      <c r="JXU134" s="6"/>
      <c r="JXV134" s="6"/>
      <c r="JXW134" s="6"/>
      <c r="JXX134" s="6"/>
      <c r="JXY134" s="6"/>
      <c r="JXZ134" s="6"/>
      <c r="JYA134" s="6"/>
      <c r="JYB134" s="6"/>
      <c r="JYC134" s="6"/>
      <c r="JYD134" s="6"/>
      <c r="JYE134" s="6"/>
      <c r="JYF134" s="6"/>
      <c r="JYG134" s="6"/>
      <c r="JYH134" s="6"/>
      <c r="JYI134" s="6"/>
      <c r="JYJ134" s="6"/>
      <c r="JYK134" s="6"/>
      <c r="JYL134" s="6"/>
      <c r="JYM134" s="6"/>
      <c r="JYN134" s="6"/>
      <c r="JYO134" s="6"/>
      <c r="JYP134" s="6"/>
      <c r="JYQ134" s="6"/>
      <c r="JYR134" s="6"/>
      <c r="JYS134" s="6"/>
      <c r="JYT134" s="6"/>
      <c r="JYU134" s="6"/>
      <c r="JYV134" s="6"/>
      <c r="JYW134" s="6"/>
      <c r="JYX134" s="6"/>
      <c r="JYY134" s="6"/>
      <c r="JYZ134" s="6"/>
      <c r="JZA134" s="6"/>
      <c r="JZB134" s="6"/>
      <c r="JZC134" s="6"/>
      <c r="JZD134" s="6"/>
      <c r="JZE134" s="6"/>
      <c r="JZF134" s="6"/>
      <c r="JZG134" s="6"/>
      <c r="JZH134" s="6"/>
      <c r="JZI134" s="6"/>
      <c r="JZJ134" s="6"/>
      <c r="JZK134" s="6"/>
      <c r="JZL134" s="6"/>
      <c r="JZM134" s="6"/>
      <c r="JZN134" s="6"/>
      <c r="JZO134" s="6"/>
      <c r="JZP134" s="6"/>
      <c r="JZQ134" s="6"/>
      <c r="JZR134" s="6"/>
      <c r="JZS134" s="6"/>
      <c r="JZT134" s="6"/>
      <c r="JZU134" s="6"/>
      <c r="JZV134" s="6"/>
      <c r="JZW134" s="6"/>
      <c r="JZX134" s="6"/>
      <c r="JZY134" s="6"/>
      <c r="JZZ134" s="6"/>
      <c r="KAA134" s="6"/>
      <c r="KAB134" s="6"/>
      <c r="KAC134" s="6"/>
      <c r="KAD134" s="6"/>
      <c r="KAE134" s="6"/>
      <c r="KAF134" s="6"/>
      <c r="KAG134" s="6"/>
      <c r="KAH134" s="6"/>
      <c r="KAI134" s="6"/>
      <c r="KAJ134" s="6"/>
      <c r="KAK134" s="6"/>
      <c r="KAL134" s="6"/>
      <c r="KAM134" s="6"/>
      <c r="KAN134" s="6"/>
      <c r="KAO134" s="6"/>
      <c r="KAP134" s="6"/>
      <c r="KAQ134" s="6"/>
      <c r="KAR134" s="6"/>
      <c r="KAS134" s="6"/>
      <c r="KAT134" s="6"/>
      <c r="KAU134" s="6"/>
      <c r="KAV134" s="6"/>
      <c r="KAW134" s="6"/>
      <c r="KAX134" s="6"/>
      <c r="KAY134" s="6"/>
      <c r="KAZ134" s="6"/>
      <c r="KBA134" s="6"/>
      <c r="KBB134" s="6"/>
      <c r="KBC134" s="6"/>
      <c r="KBD134" s="6"/>
      <c r="KBE134" s="6"/>
      <c r="KBF134" s="6"/>
      <c r="KBG134" s="6"/>
      <c r="KBH134" s="6"/>
      <c r="KBI134" s="6"/>
      <c r="KBJ134" s="6"/>
      <c r="KBK134" s="6"/>
      <c r="KBL134" s="6"/>
      <c r="KBM134" s="6"/>
      <c r="KBN134" s="6"/>
      <c r="KBO134" s="6"/>
      <c r="KBP134" s="6"/>
      <c r="KBQ134" s="6"/>
      <c r="KBR134" s="6"/>
      <c r="KBS134" s="6"/>
      <c r="KBT134" s="6"/>
      <c r="KBU134" s="6"/>
      <c r="KBV134" s="6"/>
      <c r="KBW134" s="6"/>
      <c r="KBX134" s="6"/>
      <c r="KBY134" s="6"/>
      <c r="KBZ134" s="6"/>
      <c r="KCA134" s="6"/>
      <c r="KCB134" s="6"/>
      <c r="KCC134" s="6"/>
      <c r="KCD134" s="6"/>
      <c r="KCE134" s="6"/>
      <c r="KCF134" s="6"/>
      <c r="KCG134" s="6"/>
      <c r="KCH134" s="6"/>
      <c r="KCI134" s="6"/>
      <c r="KCJ134" s="6"/>
      <c r="KCK134" s="6"/>
      <c r="KCL134" s="6"/>
      <c r="KCM134" s="6"/>
      <c r="KCN134" s="6"/>
      <c r="KCO134" s="6"/>
      <c r="KCP134" s="6"/>
      <c r="KCQ134" s="6"/>
      <c r="KCR134" s="6"/>
      <c r="KCS134" s="6"/>
      <c r="KCT134" s="6"/>
      <c r="KCU134" s="6"/>
      <c r="KCV134" s="6"/>
      <c r="KCW134" s="6"/>
      <c r="KCX134" s="6"/>
      <c r="KCY134" s="6"/>
      <c r="KCZ134" s="6"/>
      <c r="KDA134" s="6"/>
      <c r="KDB134" s="6"/>
      <c r="KDC134" s="6"/>
      <c r="KDD134" s="6"/>
      <c r="KDE134" s="6"/>
      <c r="KDF134" s="6"/>
      <c r="KDG134" s="6"/>
      <c r="KDH134" s="6"/>
      <c r="KDI134" s="6"/>
      <c r="KDJ134" s="6"/>
      <c r="KDK134" s="6"/>
      <c r="KDL134" s="6"/>
      <c r="KDM134" s="6"/>
      <c r="KDN134" s="6"/>
      <c r="KDO134" s="6"/>
      <c r="KDP134" s="6"/>
      <c r="KDQ134" s="6"/>
      <c r="KDR134" s="6"/>
      <c r="KDS134" s="6"/>
      <c r="KDT134" s="6"/>
      <c r="KDU134" s="6"/>
      <c r="KDV134" s="6"/>
      <c r="KDW134" s="6"/>
      <c r="KDX134" s="6"/>
      <c r="KDY134" s="6"/>
      <c r="KDZ134" s="6"/>
      <c r="KEA134" s="6"/>
      <c r="KEB134" s="6"/>
      <c r="KEC134" s="6"/>
      <c r="KED134" s="6"/>
      <c r="KEE134" s="6"/>
      <c r="KEF134" s="6"/>
      <c r="KEG134" s="6"/>
      <c r="KEH134" s="6"/>
      <c r="KEI134" s="6"/>
      <c r="KEJ134" s="6"/>
      <c r="KEK134" s="6"/>
      <c r="KEL134" s="6"/>
      <c r="KEM134" s="6"/>
      <c r="KEN134" s="6"/>
      <c r="KEO134" s="6"/>
      <c r="KEP134" s="6"/>
      <c r="KEQ134" s="6"/>
      <c r="KER134" s="6"/>
      <c r="KES134" s="6"/>
      <c r="KET134" s="6"/>
      <c r="KEU134" s="6"/>
      <c r="KEV134" s="6"/>
      <c r="KEW134" s="6"/>
      <c r="KEX134" s="6"/>
      <c r="KEY134" s="6"/>
      <c r="KEZ134" s="6"/>
      <c r="KFA134" s="6"/>
      <c r="KFB134" s="6"/>
      <c r="KFC134" s="6"/>
      <c r="KFD134" s="6"/>
      <c r="KFE134" s="6"/>
      <c r="KFF134" s="6"/>
      <c r="KFG134" s="6"/>
      <c r="KFH134" s="6"/>
      <c r="KFI134" s="6"/>
      <c r="KFJ134" s="6"/>
      <c r="KFK134" s="6"/>
      <c r="KFL134" s="6"/>
      <c r="KFM134" s="6"/>
      <c r="KFN134" s="6"/>
      <c r="KFO134" s="6"/>
      <c r="KFP134" s="6"/>
      <c r="KFQ134" s="6"/>
      <c r="KFR134" s="6"/>
      <c r="KFS134" s="6"/>
      <c r="KFT134" s="6"/>
      <c r="KFU134" s="6"/>
      <c r="KFV134" s="6"/>
      <c r="KFW134" s="6"/>
      <c r="KFX134" s="6"/>
      <c r="KFY134" s="6"/>
      <c r="KFZ134" s="6"/>
      <c r="KGA134" s="6"/>
      <c r="KGB134" s="6"/>
      <c r="KGC134" s="6"/>
      <c r="KGD134" s="6"/>
      <c r="KGE134" s="6"/>
      <c r="KGF134" s="6"/>
      <c r="KGG134" s="6"/>
      <c r="KGH134" s="6"/>
      <c r="KGI134" s="6"/>
      <c r="KGJ134" s="6"/>
      <c r="KGK134" s="6"/>
      <c r="KGL134" s="6"/>
      <c r="KGM134" s="6"/>
      <c r="KGN134" s="6"/>
      <c r="KGO134" s="6"/>
      <c r="KGP134" s="6"/>
      <c r="KGQ134" s="6"/>
      <c r="KGR134" s="6"/>
      <c r="KGS134" s="6"/>
      <c r="KGT134" s="6"/>
      <c r="KGU134" s="6"/>
      <c r="KGV134" s="6"/>
      <c r="KGW134" s="6"/>
      <c r="KGX134" s="6"/>
      <c r="KGY134" s="6"/>
      <c r="KGZ134" s="6"/>
      <c r="KHA134" s="6"/>
      <c r="KHB134" s="6"/>
      <c r="KHC134" s="6"/>
      <c r="KHD134" s="6"/>
      <c r="KHE134" s="6"/>
      <c r="KHF134" s="6"/>
      <c r="KHG134" s="6"/>
      <c r="KHH134" s="6"/>
      <c r="KHI134" s="6"/>
      <c r="KHJ134" s="6"/>
      <c r="KHK134" s="6"/>
      <c r="KHL134" s="6"/>
      <c r="KHM134" s="6"/>
      <c r="KHN134" s="6"/>
      <c r="KHO134" s="6"/>
      <c r="KHP134" s="6"/>
      <c r="KHQ134" s="6"/>
      <c r="KHR134" s="6"/>
      <c r="KHS134" s="6"/>
      <c r="KHT134" s="6"/>
      <c r="KHU134" s="6"/>
      <c r="KHV134" s="6"/>
      <c r="KHW134" s="6"/>
      <c r="KHX134" s="6"/>
      <c r="KHY134" s="6"/>
      <c r="KHZ134" s="6"/>
      <c r="KIA134" s="6"/>
      <c r="KIB134" s="6"/>
      <c r="KIC134" s="6"/>
      <c r="KID134" s="6"/>
      <c r="KIE134" s="6"/>
      <c r="KIF134" s="6"/>
      <c r="KIG134" s="6"/>
      <c r="KIH134" s="6"/>
      <c r="KII134" s="6"/>
      <c r="KIJ134" s="6"/>
      <c r="KIK134" s="6"/>
      <c r="KIL134" s="6"/>
      <c r="KIM134" s="6"/>
      <c r="KIN134" s="6"/>
      <c r="KIO134" s="6"/>
      <c r="KIP134" s="6"/>
      <c r="KIQ134" s="6"/>
      <c r="KIR134" s="6"/>
      <c r="KIS134" s="6"/>
      <c r="KIT134" s="6"/>
      <c r="KIU134" s="6"/>
      <c r="KIV134" s="6"/>
      <c r="KIW134" s="6"/>
      <c r="KIX134" s="6"/>
      <c r="KIY134" s="6"/>
      <c r="KIZ134" s="6"/>
      <c r="KJA134" s="6"/>
      <c r="KJB134" s="6"/>
      <c r="KJC134" s="6"/>
      <c r="KJD134" s="6"/>
      <c r="KJE134" s="6"/>
      <c r="KJF134" s="6"/>
      <c r="KJG134" s="6"/>
      <c r="KJH134" s="6"/>
      <c r="KJI134" s="6"/>
      <c r="KJJ134" s="6"/>
      <c r="KJK134" s="6"/>
      <c r="KJL134" s="6"/>
      <c r="KJM134" s="6"/>
      <c r="KJN134" s="6"/>
      <c r="KJO134" s="6"/>
      <c r="KJP134" s="6"/>
      <c r="KJQ134" s="6"/>
      <c r="KJR134" s="6"/>
      <c r="KJS134" s="6"/>
      <c r="KJT134" s="6"/>
      <c r="KJU134" s="6"/>
      <c r="KJV134" s="6"/>
      <c r="KJW134" s="6"/>
      <c r="KJX134" s="6"/>
      <c r="KJY134" s="6"/>
      <c r="KJZ134" s="6"/>
      <c r="KKA134" s="6"/>
      <c r="KKB134" s="6"/>
      <c r="KKC134" s="6"/>
      <c r="KKD134" s="6"/>
      <c r="KKE134" s="6"/>
      <c r="KKF134" s="6"/>
      <c r="KKG134" s="6"/>
      <c r="KKH134" s="6"/>
      <c r="KKI134" s="6"/>
      <c r="KKJ134" s="6"/>
      <c r="KKK134" s="6"/>
      <c r="KKL134" s="6"/>
      <c r="KKM134" s="6"/>
      <c r="KKN134" s="6"/>
      <c r="KKO134" s="6"/>
      <c r="KKP134" s="6"/>
      <c r="KKQ134" s="6"/>
      <c r="KKR134" s="6"/>
      <c r="KKS134" s="6"/>
      <c r="KKT134" s="6"/>
      <c r="KKU134" s="6"/>
      <c r="KKV134" s="6"/>
      <c r="KKW134" s="6"/>
      <c r="KKX134" s="6"/>
      <c r="KKY134" s="6"/>
      <c r="KKZ134" s="6"/>
      <c r="KLA134" s="6"/>
      <c r="KLB134" s="6"/>
      <c r="KLC134" s="6"/>
      <c r="KLD134" s="6"/>
      <c r="KLE134" s="6"/>
      <c r="KLF134" s="6"/>
      <c r="KLG134" s="6"/>
      <c r="KLH134" s="6"/>
      <c r="KLI134" s="6"/>
      <c r="KLJ134" s="6"/>
      <c r="KLK134" s="6"/>
      <c r="KLL134" s="6"/>
      <c r="KLM134" s="6"/>
      <c r="KLN134" s="6"/>
      <c r="KLO134" s="6"/>
      <c r="KLP134" s="6"/>
      <c r="KLQ134" s="6"/>
      <c r="KLR134" s="6"/>
      <c r="KLS134" s="6"/>
      <c r="KLT134" s="6"/>
      <c r="KLU134" s="6"/>
      <c r="KLV134" s="6"/>
      <c r="KLW134" s="6"/>
      <c r="KLX134" s="6"/>
      <c r="KLY134" s="6"/>
      <c r="KLZ134" s="6"/>
      <c r="KMA134" s="6"/>
      <c r="KMB134" s="6"/>
      <c r="KMC134" s="6"/>
      <c r="KMD134" s="6"/>
      <c r="KME134" s="6"/>
      <c r="KMF134" s="6"/>
      <c r="KMG134" s="6"/>
      <c r="KMH134" s="6"/>
      <c r="KMI134" s="6"/>
      <c r="KMJ134" s="6"/>
      <c r="KMK134" s="6"/>
      <c r="KML134" s="6"/>
      <c r="KMM134" s="6"/>
      <c r="KMN134" s="6"/>
      <c r="KMO134" s="6"/>
      <c r="KMP134" s="6"/>
      <c r="KMQ134" s="6"/>
      <c r="KMR134" s="6"/>
      <c r="KMS134" s="6"/>
      <c r="KMT134" s="6"/>
      <c r="KMU134" s="6"/>
      <c r="KMV134" s="6"/>
      <c r="KMW134" s="6"/>
      <c r="KMX134" s="6"/>
      <c r="KMY134" s="6"/>
      <c r="KMZ134" s="6"/>
      <c r="KNA134" s="6"/>
      <c r="KNB134" s="6"/>
      <c r="KNC134" s="6"/>
      <c r="KND134" s="6"/>
      <c r="KNE134" s="6"/>
      <c r="KNF134" s="6"/>
      <c r="KNG134" s="6"/>
      <c r="KNH134" s="6"/>
      <c r="KNI134" s="6"/>
      <c r="KNJ134" s="6"/>
      <c r="KNK134" s="6"/>
      <c r="KNL134" s="6"/>
      <c r="KNM134" s="6"/>
      <c r="KNN134" s="6"/>
      <c r="KNO134" s="6"/>
      <c r="KNP134" s="6"/>
      <c r="KNQ134" s="6"/>
      <c r="KNR134" s="6"/>
      <c r="KNS134" s="6"/>
      <c r="KNT134" s="6"/>
      <c r="KNU134" s="6"/>
      <c r="KNV134" s="6"/>
      <c r="KNW134" s="6"/>
      <c r="KNX134" s="6"/>
      <c r="KNY134" s="6"/>
      <c r="KNZ134" s="6"/>
      <c r="KOA134" s="6"/>
      <c r="KOB134" s="6"/>
      <c r="KOC134" s="6"/>
      <c r="KOD134" s="6"/>
      <c r="KOE134" s="6"/>
      <c r="KOF134" s="6"/>
      <c r="KOG134" s="6"/>
      <c r="KOH134" s="6"/>
      <c r="KOI134" s="6"/>
      <c r="KOJ134" s="6"/>
      <c r="KOK134" s="6"/>
      <c r="KOL134" s="6"/>
      <c r="KOM134" s="6"/>
      <c r="KON134" s="6"/>
      <c r="KOO134" s="6"/>
      <c r="KOP134" s="6"/>
      <c r="KOQ134" s="6"/>
      <c r="KOR134" s="6"/>
      <c r="KOS134" s="6"/>
      <c r="KOT134" s="6"/>
      <c r="KOU134" s="6"/>
      <c r="KOV134" s="6"/>
      <c r="KOW134" s="6"/>
      <c r="KOX134" s="6"/>
      <c r="KOY134" s="6"/>
      <c r="KOZ134" s="6"/>
      <c r="KPA134" s="6"/>
      <c r="KPB134" s="6"/>
      <c r="KPC134" s="6"/>
      <c r="KPD134" s="6"/>
      <c r="KPE134" s="6"/>
      <c r="KPF134" s="6"/>
      <c r="KPG134" s="6"/>
      <c r="KPH134" s="6"/>
      <c r="KPI134" s="6"/>
      <c r="KPJ134" s="6"/>
      <c r="KPK134" s="6"/>
      <c r="KPL134" s="6"/>
      <c r="KPM134" s="6"/>
      <c r="KPN134" s="6"/>
      <c r="KPO134" s="6"/>
      <c r="KPP134" s="6"/>
      <c r="KPQ134" s="6"/>
      <c r="KPR134" s="6"/>
      <c r="KPS134" s="6"/>
      <c r="KPT134" s="6"/>
      <c r="KPU134" s="6"/>
      <c r="KPV134" s="6"/>
      <c r="KPW134" s="6"/>
      <c r="KPX134" s="6"/>
      <c r="KPY134" s="6"/>
      <c r="KPZ134" s="6"/>
      <c r="KQA134" s="6"/>
      <c r="KQB134" s="6"/>
      <c r="KQC134" s="6"/>
      <c r="KQD134" s="6"/>
      <c r="KQE134" s="6"/>
      <c r="KQF134" s="6"/>
      <c r="KQG134" s="6"/>
      <c r="KQH134" s="6"/>
      <c r="KQI134" s="6"/>
      <c r="KQJ134" s="6"/>
      <c r="KQK134" s="6"/>
      <c r="KQL134" s="6"/>
      <c r="KQM134" s="6"/>
      <c r="KQN134" s="6"/>
      <c r="KQO134" s="6"/>
      <c r="KQP134" s="6"/>
      <c r="KQQ134" s="6"/>
      <c r="KQR134" s="6"/>
      <c r="KQS134" s="6"/>
      <c r="KQT134" s="6"/>
      <c r="KQU134" s="6"/>
      <c r="KQV134" s="6"/>
      <c r="KQW134" s="6"/>
      <c r="KQX134" s="6"/>
      <c r="KQY134" s="6"/>
      <c r="KQZ134" s="6"/>
      <c r="KRA134" s="6"/>
      <c r="KRB134" s="6"/>
      <c r="KRC134" s="6"/>
      <c r="KRD134" s="6"/>
      <c r="KRE134" s="6"/>
      <c r="KRF134" s="6"/>
      <c r="KRG134" s="6"/>
      <c r="KRH134" s="6"/>
      <c r="KRI134" s="6"/>
      <c r="KRJ134" s="6"/>
      <c r="KRK134" s="6"/>
      <c r="KRL134" s="6"/>
      <c r="KRM134" s="6"/>
      <c r="KRN134" s="6"/>
      <c r="KRO134" s="6"/>
      <c r="KRP134" s="6"/>
      <c r="KRQ134" s="6"/>
      <c r="KRR134" s="6"/>
      <c r="KRS134" s="6"/>
      <c r="KRT134" s="6"/>
      <c r="KRU134" s="6"/>
      <c r="KRV134" s="6"/>
      <c r="KRW134" s="6"/>
      <c r="KRX134" s="6"/>
      <c r="KRY134" s="6"/>
      <c r="KRZ134" s="6"/>
      <c r="KSA134" s="6"/>
      <c r="KSB134" s="6"/>
      <c r="KSC134" s="6"/>
      <c r="KSD134" s="6"/>
      <c r="KSE134" s="6"/>
      <c r="KSF134" s="6"/>
      <c r="KSG134" s="6"/>
      <c r="KSH134" s="6"/>
      <c r="KSI134" s="6"/>
      <c r="KSJ134" s="6"/>
      <c r="KSK134" s="6"/>
      <c r="KSL134" s="6"/>
      <c r="KSM134" s="6"/>
      <c r="KSN134" s="6"/>
      <c r="KSO134" s="6"/>
      <c r="KSP134" s="6"/>
      <c r="KSQ134" s="6"/>
      <c r="KSR134" s="6"/>
      <c r="KSS134" s="6"/>
      <c r="KST134" s="6"/>
      <c r="KSU134" s="6"/>
      <c r="KSV134" s="6"/>
      <c r="KSW134" s="6"/>
      <c r="KSX134" s="6"/>
      <c r="KSY134" s="6"/>
      <c r="KSZ134" s="6"/>
      <c r="KTA134" s="6"/>
      <c r="KTB134" s="6"/>
      <c r="KTC134" s="6"/>
      <c r="KTD134" s="6"/>
      <c r="KTE134" s="6"/>
      <c r="KTF134" s="6"/>
      <c r="KTG134" s="6"/>
      <c r="KTH134" s="6"/>
      <c r="KTI134" s="6"/>
      <c r="KTJ134" s="6"/>
      <c r="KTK134" s="6"/>
      <c r="KTL134" s="6"/>
      <c r="KTM134" s="6"/>
      <c r="KTN134" s="6"/>
      <c r="KTO134" s="6"/>
      <c r="KTP134" s="6"/>
      <c r="KTQ134" s="6"/>
      <c r="KTR134" s="6"/>
      <c r="KTS134" s="6"/>
      <c r="KTT134" s="6"/>
      <c r="KTU134" s="6"/>
      <c r="KTV134" s="6"/>
      <c r="KTW134" s="6"/>
      <c r="KTX134" s="6"/>
      <c r="KTY134" s="6"/>
      <c r="KTZ134" s="6"/>
      <c r="KUA134" s="6"/>
      <c r="KUB134" s="6"/>
      <c r="KUC134" s="6"/>
      <c r="KUD134" s="6"/>
      <c r="KUE134" s="6"/>
      <c r="KUF134" s="6"/>
      <c r="KUG134" s="6"/>
      <c r="KUH134" s="6"/>
      <c r="KUI134" s="6"/>
      <c r="KUJ134" s="6"/>
      <c r="KUK134" s="6"/>
      <c r="KUL134" s="6"/>
      <c r="KUM134" s="6"/>
      <c r="KUN134" s="6"/>
      <c r="KUO134" s="6"/>
      <c r="KUP134" s="6"/>
      <c r="KUQ134" s="6"/>
      <c r="KUR134" s="6"/>
      <c r="KUS134" s="6"/>
      <c r="KUT134" s="6"/>
      <c r="KUU134" s="6"/>
      <c r="KUV134" s="6"/>
      <c r="KUW134" s="6"/>
      <c r="KUX134" s="6"/>
      <c r="KUY134" s="6"/>
      <c r="KUZ134" s="6"/>
      <c r="KVA134" s="6"/>
      <c r="KVB134" s="6"/>
      <c r="KVC134" s="6"/>
      <c r="KVD134" s="6"/>
      <c r="KVE134" s="6"/>
      <c r="KVF134" s="6"/>
      <c r="KVG134" s="6"/>
      <c r="KVH134" s="6"/>
      <c r="KVI134" s="6"/>
      <c r="KVJ134" s="6"/>
      <c r="KVK134" s="6"/>
      <c r="KVL134" s="6"/>
      <c r="KVM134" s="6"/>
      <c r="KVN134" s="6"/>
      <c r="KVO134" s="6"/>
      <c r="KVP134" s="6"/>
      <c r="KVQ134" s="6"/>
      <c r="KVR134" s="6"/>
      <c r="KVS134" s="6"/>
      <c r="KVT134" s="6"/>
      <c r="KVU134" s="6"/>
      <c r="KVV134" s="6"/>
      <c r="KVW134" s="6"/>
      <c r="KVX134" s="6"/>
      <c r="KVY134" s="6"/>
      <c r="KVZ134" s="6"/>
      <c r="KWA134" s="6"/>
      <c r="KWB134" s="6"/>
      <c r="KWC134" s="6"/>
      <c r="KWD134" s="6"/>
      <c r="KWE134" s="6"/>
      <c r="KWF134" s="6"/>
      <c r="KWG134" s="6"/>
      <c r="KWH134" s="6"/>
      <c r="KWI134" s="6"/>
      <c r="KWJ134" s="6"/>
      <c r="KWK134" s="6"/>
      <c r="KWL134" s="6"/>
      <c r="KWM134" s="6"/>
      <c r="KWN134" s="6"/>
      <c r="KWO134" s="6"/>
      <c r="KWP134" s="6"/>
      <c r="KWQ134" s="6"/>
      <c r="KWR134" s="6"/>
      <c r="KWS134" s="6"/>
      <c r="KWT134" s="6"/>
      <c r="KWU134" s="6"/>
      <c r="KWV134" s="6"/>
      <c r="KWW134" s="6"/>
      <c r="KWX134" s="6"/>
      <c r="KWY134" s="6"/>
      <c r="KWZ134" s="6"/>
      <c r="KXA134" s="6"/>
      <c r="KXB134" s="6"/>
      <c r="KXC134" s="6"/>
      <c r="KXD134" s="6"/>
      <c r="KXE134" s="6"/>
      <c r="KXF134" s="6"/>
      <c r="KXG134" s="6"/>
      <c r="KXH134" s="6"/>
      <c r="KXI134" s="6"/>
      <c r="KXJ134" s="6"/>
      <c r="KXK134" s="6"/>
      <c r="KXL134" s="6"/>
      <c r="KXM134" s="6"/>
      <c r="KXN134" s="6"/>
      <c r="KXO134" s="6"/>
      <c r="KXP134" s="6"/>
      <c r="KXQ134" s="6"/>
      <c r="KXR134" s="6"/>
      <c r="KXS134" s="6"/>
      <c r="KXT134" s="6"/>
      <c r="KXU134" s="6"/>
      <c r="KXV134" s="6"/>
      <c r="KXW134" s="6"/>
      <c r="KXX134" s="6"/>
      <c r="KXY134" s="6"/>
      <c r="KXZ134" s="6"/>
      <c r="KYA134" s="6"/>
      <c r="KYB134" s="6"/>
      <c r="KYC134" s="6"/>
      <c r="KYD134" s="6"/>
      <c r="KYE134" s="6"/>
      <c r="KYF134" s="6"/>
      <c r="KYG134" s="6"/>
      <c r="KYH134" s="6"/>
      <c r="KYI134" s="6"/>
      <c r="KYJ134" s="6"/>
      <c r="KYK134" s="6"/>
      <c r="KYL134" s="6"/>
      <c r="KYM134" s="6"/>
      <c r="KYN134" s="6"/>
      <c r="KYO134" s="6"/>
      <c r="KYP134" s="6"/>
      <c r="KYQ134" s="6"/>
      <c r="KYR134" s="6"/>
      <c r="KYS134" s="6"/>
      <c r="KYT134" s="6"/>
      <c r="KYU134" s="6"/>
      <c r="KYV134" s="6"/>
      <c r="KYW134" s="6"/>
      <c r="KYX134" s="6"/>
      <c r="KYY134" s="6"/>
      <c r="KYZ134" s="6"/>
      <c r="KZA134" s="6"/>
      <c r="KZB134" s="6"/>
      <c r="KZC134" s="6"/>
      <c r="KZD134" s="6"/>
      <c r="KZE134" s="6"/>
      <c r="KZF134" s="6"/>
      <c r="KZG134" s="6"/>
      <c r="KZH134" s="6"/>
      <c r="KZI134" s="6"/>
      <c r="KZJ134" s="6"/>
      <c r="KZK134" s="6"/>
      <c r="KZL134" s="6"/>
      <c r="KZM134" s="6"/>
      <c r="KZN134" s="6"/>
      <c r="KZO134" s="6"/>
      <c r="KZP134" s="6"/>
      <c r="KZQ134" s="6"/>
      <c r="KZR134" s="6"/>
      <c r="KZS134" s="6"/>
      <c r="KZT134" s="6"/>
      <c r="KZU134" s="6"/>
      <c r="KZV134" s="6"/>
      <c r="KZW134" s="6"/>
      <c r="KZX134" s="6"/>
      <c r="KZY134" s="6"/>
      <c r="KZZ134" s="6"/>
      <c r="LAA134" s="6"/>
      <c r="LAB134" s="6"/>
      <c r="LAC134" s="6"/>
      <c r="LAD134" s="6"/>
      <c r="LAE134" s="6"/>
      <c r="LAF134" s="6"/>
      <c r="LAG134" s="6"/>
      <c r="LAH134" s="6"/>
      <c r="LAI134" s="6"/>
      <c r="LAJ134" s="6"/>
      <c r="LAK134" s="6"/>
      <c r="LAL134" s="6"/>
      <c r="LAM134" s="6"/>
      <c r="LAN134" s="6"/>
      <c r="LAO134" s="6"/>
      <c r="LAP134" s="6"/>
      <c r="LAQ134" s="6"/>
      <c r="LAR134" s="6"/>
      <c r="LAS134" s="6"/>
      <c r="LAT134" s="6"/>
      <c r="LAU134" s="6"/>
      <c r="LAV134" s="6"/>
      <c r="LAW134" s="6"/>
      <c r="LAX134" s="6"/>
      <c r="LAY134" s="6"/>
      <c r="LAZ134" s="6"/>
      <c r="LBA134" s="6"/>
      <c r="LBB134" s="6"/>
      <c r="LBC134" s="6"/>
      <c r="LBD134" s="6"/>
      <c r="LBE134" s="6"/>
      <c r="LBF134" s="6"/>
      <c r="LBG134" s="6"/>
      <c r="LBH134" s="6"/>
      <c r="LBI134" s="6"/>
      <c r="LBJ134" s="6"/>
      <c r="LBK134" s="6"/>
      <c r="LBL134" s="6"/>
      <c r="LBM134" s="6"/>
      <c r="LBN134" s="6"/>
      <c r="LBO134" s="6"/>
      <c r="LBP134" s="6"/>
      <c r="LBQ134" s="6"/>
      <c r="LBR134" s="6"/>
      <c r="LBS134" s="6"/>
      <c r="LBT134" s="6"/>
      <c r="LBU134" s="6"/>
      <c r="LBV134" s="6"/>
      <c r="LBW134" s="6"/>
      <c r="LBX134" s="6"/>
      <c r="LBY134" s="6"/>
      <c r="LBZ134" s="6"/>
      <c r="LCA134" s="6"/>
      <c r="LCB134" s="6"/>
      <c r="LCC134" s="6"/>
      <c r="LCD134" s="6"/>
      <c r="LCE134" s="6"/>
      <c r="LCF134" s="6"/>
      <c r="LCG134" s="6"/>
      <c r="LCH134" s="6"/>
      <c r="LCI134" s="6"/>
      <c r="LCJ134" s="6"/>
      <c r="LCK134" s="6"/>
      <c r="LCL134" s="6"/>
      <c r="LCM134" s="6"/>
      <c r="LCN134" s="6"/>
      <c r="LCO134" s="6"/>
      <c r="LCP134" s="6"/>
      <c r="LCQ134" s="6"/>
      <c r="LCR134" s="6"/>
      <c r="LCS134" s="6"/>
      <c r="LCT134" s="6"/>
      <c r="LCU134" s="6"/>
      <c r="LCV134" s="6"/>
      <c r="LCW134" s="6"/>
      <c r="LCX134" s="6"/>
      <c r="LCY134" s="6"/>
      <c r="LCZ134" s="6"/>
      <c r="LDA134" s="6"/>
      <c r="LDB134" s="6"/>
      <c r="LDC134" s="6"/>
      <c r="LDD134" s="6"/>
      <c r="LDE134" s="6"/>
      <c r="LDF134" s="6"/>
      <c r="LDG134" s="6"/>
      <c r="LDH134" s="6"/>
      <c r="LDI134" s="6"/>
      <c r="LDJ134" s="6"/>
      <c r="LDK134" s="6"/>
      <c r="LDL134" s="6"/>
      <c r="LDM134" s="6"/>
      <c r="LDN134" s="6"/>
      <c r="LDO134" s="6"/>
      <c r="LDP134" s="6"/>
      <c r="LDQ134" s="6"/>
      <c r="LDR134" s="6"/>
      <c r="LDS134" s="6"/>
      <c r="LDT134" s="6"/>
      <c r="LDU134" s="6"/>
      <c r="LDV134" s="6"/>
      <c r="LDW134" s="6"/>
      <c r="LDX134" s="6"/>
      <c r="LDY134" s="6"/>
      <c r="LDZ134" s="6"/>
      <c r="LEA134" s="6"/>
      <c r="LEB134" s="6"/>
      <c r="LEC134" s="6"/>
      <c r="LED134" s="6"/>
      <c r="LEE134" s="6"/>
      <c r="LEF134" s="6"/>
      <c r="LEG134" s="6"/>
      <c r="LEH134" s="6"/>
      <c r="LEI134" s="6"/>
      <c r="LEJ134" s="6"/>
      <c r="LEK134" s="6"/>
      <c r="LEL134" s="6"/>
      <c r="LEM134" s="6"/>
      <c r="LEN134" s="6"/>
      <c r="LEO134" s="6"/>
      <c r="LEP134" s="6"/>
      <c r="LEQ134" s="6"/>
      <c r="LER134" s="6"/>
      <c r="LES134" s="6"/>
      <c r="LET134" s="6"/>
      <c r="LEU134" s="6"/>
      <c r="LEV134" s="6"/>
      <c r="LEW134" s="6"/>
      <c r="LEX134" s="6"/>
      <c r="LEY134" s="6"/>
      <c r="LEZ134" s="6"/>
      <c r="LFA134" s="6"/>
      <c r="LFB134" s="6"/>
      <c r="LFC134" s="6"/>
      <c r="LFD134" s="6"/>
      <c r="LFE134" s="6"/>
      <c r="LFF134" s="6"/>
      <c r="LFG134" s="6"/>
      <c r="LFH134" s="6"/>
      <c r="LFI134" s="6"/>
      <c r="LFJ134" s="6"/>
      <c r="LFK134" s="6"/>
      <c r="LFL134" s="6"/>
      <c r="LFM134" s="6"/>
      <c r="LFN134" s="6"/>
      <c r="LFO134" s="6"/>
      <c r="LFP134" s="6"/>
      <c r="LFQ134" s="6"/>
      <c r="LFR134" s="6"/>
      <c r="LFS134" s="6"/>
      <c r="LFT134" s="6"/>
      <c r="LFU134" s="6"/>
      <c r="LFV134" s="6"/>
      <c r="LFW134" s="6"/>
      <c r="LFX134" s="6"/>
      <c r="LFY134" s="6"/>
      <c r="LFZ134" s="6"/>
      <c r="LGA134" s="6"/>
      <c r="LGB134" s="6"/>
      <c r="LGC134" s="6"/>
      <c r="LGD134" s="6"/>
      <c r="LGE134" s="6"/>
      <c r="LGF134" s="6"/>
      <c r="LGG134" s="6"/>
      <c r="LGH134" s="6"/>
      <c r="LGI134" s="6"/>
      <c r="LGJ134" s="6"/>
      <c r="LGK134" s="6"/>
      <c r="LGL134" s="6"/>
      <c r="LGM134" s="6"/>
      <c r="LGN134" s="6"/>
      <c r="LGO134" s="6"/>
      <c r="LGP134" s="6"/>
      <c r="LGQ134" s="6"/>
      <c r="LGR134" s="6"/>
      <c r="LGS134" s="6"/>
      <c r="LGT134" s="6"/>
      <c r="LGU134" s="6"/>
      <c r="LGV134" s="6"/>
      <c r="LGW134" s="6"/>
      <c r="LGX134" s="6"/>
      <c r="LGY134" s="6"/>
      <c r="LGZ134" s="6"/>
      <c r="LHA134" s="6"/>
      <c r="LHB134" s="6"/>
      <c r="LHC134" s="6"/>
      <c r="LHD134" s="6"/>
      <c r="LHE134" s="6"/>
      <c r="LHF134" s="6"/>
      <c r="LHG134" s="6"/>
      <c r="LHH134" s="6"/>
      <c r="LHI134" s="6"/>
      <c r="LHJ134" s="6"/>
      <c r="LHK134" s="6"/>
      <c r="LHL134" s="6"/>
      <c r="LHM134" s="6"/>
      <c r="LHN134" s="6"/>
      <c r="LHO134" s="6"/>
      <c r="LHP134" s="6"/>
      <c r="LHQ134" s="6"/>
      <c r="LHR134" s="6"/>
      <c r="LHS134" s="6"/>
      <c r="LHT134" s="6"/>
      <c r="LHU134" s="6"/>
      <c r="LHV134" s="6"/>
      <c r="LHW134" s="6"/>
      <c r="LHX134" s="6"/>
      <c r="LHY134" s="6"/>
      <c r="LHZ134" s="6"/>
      <c r="LIA134" s="6"/>
      <c r="LIB134" s="6"/>
      <c r="LIC134" s="6"/>
      <c r="LID134" s="6"/>
      <c r="LIE134" s="6"/>
      <c r="LIF134" s="6"/>
      <c r="LIG134" s="6"/>
      <c r="LIH134" s="6"/>
      <c r="LII134" s="6"/>
      <c r="LIJ134" s="6"/>
      <c r="LIK134" s="6"/>
      <c r="LIL134" s="6"/>
      <c r="LIM134" s="6"/>
      <c r="LIN134" s="6"/>
      <c r="LIO134" s="6"/>
      <c r="LIP134" s="6"/>
      <c r="LIQ134" s="6"/>
      <c r="LIR134" s="6"/>
      <c r="LIS134" s="6"/>
      <c r="LIT134" s="6"/>
      <c r="LIU134" s="6"/>
      <c r="LIV134" s="6"/>
      <c r="LIW134" s="6"/>
      <c r="LIX134" s="6"/>
      <c r="LIY134" s="6"/>
      <c r="LIZ134" s="6"/>
      <c r="LJA134" s="6"/>
      <c r="LJB134" s="6"/>
      <c r="LJC134" s="6"/>
      <c r="LJD134" s="6"/>
      <c r="LJE134" s="6"/>
      <c r="LJF134" s="6"/>
      <c r="LJG134" s="6"/>
      <c r="LJH134" s="6"/>
      <c r="LJI134" s="6"/>
      <c r="LJJ134" s="6"/>
      <c r="LJK134" s="6"/>
      <c r="LJL134" s="6"/>
      <c r="LJM134" s="6"/>
      <c r="LJN134" s="6"/>
      <c r="LJO134" s="6"/>
      <c r="LJP134" s="6"/>
      <c r="LJQ134" s="6"/>
      <c r="LJR134" s="6"/>
      <c r="LJS134" s="6"/>
      <c r="LJT134" s="6"/>
      <c r="LJU134" s="6"/>
      <c r="LJV134" s="6"/>
      <c r="LJW134" s="6"/>
      <c r="LJX134" s="6"/>
      <c r="LJY134" s="6"/>
      <c r="LJZ134" s="6"/>
      <c r="LKA134" s="6"/>
      <c r="LKB134" s="6"/>
      <c r="LKC134" s="6"/>
      <c r="LKD134" s="6"/>
      <c r="LKE134" s="6"/>
      <c r="LKF134" s="6"/>
      <c r="LKG134" s="6"/>
      <c r="LKH134" s="6"/>
      <c r="LKI134" s="6"/>
      <c r="LKJ134" s="6"/>
      <c r="LKK134" s="6"/>
      <c r="LKL134" s="6"/>
      <c r="LKM134" s="6"/>
      <c r="LKN134" s="6"/>
      <c r="LKO134" s="6"/>
      <c r="LKP134" s="6"/>
      <c r="LKQ134" s="6"/>
      <c r="LKR134" s="6"/>
      <c r="LKS134" s="6"/>
      <c r="LKT134" s="6"/>
      <c r="LKU134" s="6"/>
      <c r="LKV134" s="6"/>
      <c r="LKW134" s="6"/>
      <c r="LKX134" s="6"/>
      <c r="LKY134" s="6"/>
      <c r="LKZ134" s="6"/>
      <c r="LLA134" s="6"/>
      <c r="LLB134" s="6"/>
      <c r="LLC134" s="6"/>
      <c r="LLD134" s="6"/>
      <c r="LLE134" s="6"/>
      <c r="LLF134" s="6"/>
      <c r="LLG134" s="6"/>
      <c r="LLH134" s="6"/>
      <c r="LLI134" s="6"/>
      <c r="LLJ134" s="6"/>
      <c r="LLK134" s="6"/>
      <c r="LLL134" s="6"/>
      <c r="LLM134" s="6"/>
      <c r="LLN134" s="6"/>
      <c r="LLO134" s="6"/>
      <c r="LLP134" s="6"/>
      <c r="LLQ134" s="6"/>
      <c r="LLR134" s="6"/>
      <c r="LLS134" s="6"/>
      <c r="LLT134" s="6"/>
      <c r="LLU134" s="6"/>
      <c r="LLV134" s="6"/>
      <c r="LLW134" s="6"/>
      <c r="LLX134" s="6"/>
      <c r="LLY134" s="6"/>
      <c r="LLZ134" s="6"/>
      <c r="LMA134" s="6"/>
      <c r="LMB134" s="6"/>
      <c r="LMC134" s="6"/>
      <c r="LMD134" s="6"/>
      <c r="LME134" s="6"/>
      <c r="LMF134" s="6"/>
      <c r="LMG134" s="6"/>
      <c r="LMH134" s="6"/>
      <c r="LMI134" s="6"/>
      <c r="LMJ134" s="6"/>
      <c r="LMK134" s="6"/>
      <c r="LML134" s="6"/>
      <c r="LMM134" s="6"/>
      <c r="LMN134" s="6"/>
      <c r="LMO134" s="6"/>
      <c r="LMP134" s="6"/>
      <c r="LMQ134" s="6"/>
      <c r="LMR134" s="6"/>
      <c r="LMS134" s="6"/>
      <c r="LMT134" s="6"/>
      <c r="LMU134" s="6"/>
      <c r="LMV134" s="6"/>
      <c r="LMW134" s="6"/>
      <c r="LMX134" s="6"/>
      <c r="LMY134" s="6"/>
      <c r="LMZ134" s="6"/>
      <c r="LNA134" s="6"/>
      <c r="LNB134" s="6"/>
      <c r="LNC134" s="6"/>
      <c r="LND134" s="6"/>
      <c r="LNE134" s="6"/>
      <c r="LNF134" s="6"/>
      <c r="LNG134" s="6"/>
      <c r="LNH134" s="6"/>
      <c r="LNI134" s="6"/>
      <c r="LNJ134" s="6"/>
      <c r="LNK134" s="6"/>
      <c r="LNL134" s="6"/>
      <c r="LNM134" s="6"/>
      <c r="LNN134" s="6"/>
      <c r="LNO134" s="6"/>
      <c r="LNP134" s="6"/>
      <c r="LNQ134" s="6"/>
      <c r="LNR134" s="6"/>
      <c r="LNS134" s="6"/>
      <c r="LNT134" s="6"/>
      <c r="LNU134" s="6"/>
      <c r="LNV134" s="6"/>
      <c r="LNW134" s="6"/>
      <c r="LNX134" s="6"/>
      <c r="LNY134" s="6"/>
      <c r="LNZ134" s="6"/>
      <c r="LOA134" s="6"/>
      <c r="LOB134" s="6"/>
      <c r="LOC134" s="6"/>
      <c r="LOD134" s="6"/>
      <c r="LOE134" s="6"/>
      <c r="LOF134" s="6"/>
      <c r="LOG134" s="6"/>
      <c r="LOH134" s="6"/>
      <c r="LOI134" s="6"/>
      <c r="LOJ134" s="6"/>
      <c r="LOK134" s="6"/>
      <c r="LOL134" s="6"/>
      <c r="LOM134" s="6"/>
      <c r="LON134" s="6"/>
      <c r="LOO134" s="6"/>
      <c r="LOP134" s="6"/>
      <c r="LOQ134" s="6"/>
      <c r="LOR134" s="6"/>
      <c r="LOS134" s="6"/>
      <c r="LOT134" s="6"/>
      <c r="LOU134" s="6"/>
      <c r="LOV134" s="6"/>
      <c r="LOW134" s="6"/>
      <c r="LOX134" s="6"/>
      <c r="LOY134" s="6"/>
      <c r="LOZ134" s="6"/>
      <c r="LPA134" s="6"/>
      <c r="LPB134" s="6"/>
      <c r="LPC134" s="6"/>
      <c r="LPD134" s="6"/>
      <c r="LPE134" s="6"/>
      <c r="LPF134" s="6"/>
      <c r="LPG134" s="6"/>
      <c r="LPH134" s="6"/>
      <c r="LPI134" s="6"/>
      <c r="LPJ134" s="6"/>
      <c r="LPK134" s="6"/>
      <c r="LPL134" s="6"/>
      <c r="LPM134" s="6"/>
      <c r="LPN134" s="6"/>
      <c r="LPO134" s="6"/>
      <c r="LPP134" s="6"/>
      <c r="LPQ134" s="6"/>
      <c r="LPR134" s="6"/>
      <c r="LPS134" s="6"/>
      <c r="LPT134" s="6"/>
      <c r="LPU134" s="6"/>
      <c r="LPV134" s="6"/>
      <c r="LPW134" s="6"/>
      <c r="LPX134" s="6"/>
      <c r="LPY134" s="6"/>
      <c r="LPZ134" s="6"/>
      <c r="LQA134" s="6"/>
      <c r="LQB134" s="6"/>
      <c r="LQC134" s="6"/>
      <c r="LQD134" s="6"/>
      <c r="LQE134" s="6"/>
      <c r="LQF134" s="6"/>
      <c r="LQG134" s="6"/>
      <c r="LQH134" s="6"/>
      <c r="LQI134" s="6"/>
      <c r="LQJ134" s="6"/>
      <c r="LQK134" s="6"/>
      <c r="LQL134" s="6"/>
      <c r="LQM134" s="6"/>
      <c r="LQN134" s="6"/>
      <c r="LQO134" s="6"/>
      <c r="LQP134" s="6"/>
      <c r="LQQ134" s="6"/>
      <c r="LQR134" s="6"/>
      <c r="LQS134" s="6"/>
      <c r="LQT134" s="6"/>
      <c r="LQU134" s="6"/>
      <c r="LQV134" s="6"/>
      <c r="LQW134" s="6"/>
      <c r="LQX134" s="6"/>
      <c r="LQY134" s="6"/>
      <c r="LQZ134" s="6"/>
      <c r="LRA134" s="6"/>
      <c r="LRB134" s="6"/>
      <c r="LRC134" s="6"/>
      <c r="LRD134" s="6"/>
      <c r="LRE134" s="6"/>
      <c r="LRF134" s="6"/>
      <c r="LRG134" s="6"/>
      <c r="LRH134" s="6"/>
      <c r="LRI134" s="6"/>
      <c r="LRJ134" s="6"/>
      <c r="LRK134" s="6"/>
      <c r="LRL134" s="6"/>
      <c r="LRM134" s="6"/>
      <c r="LRN134" s="6"/>
      <c r="LRO134" s="6"/>
      <c r="LRP134" s="6"/>
      <c r="LRQ134" s="6"/>
      <c r="LRR134" s="6"/>
      <c r="LRS134" s="6"/>
      <c r="LRT134" s="6"/>
      <c r="LRU134" s="6"/>
      <c r="LRV134" s="6"/>
      <c r="LRW134" s="6"/>
      <c r="LRX134" s="6"/>
      <c r="LRY134" s="6"/>
      <c r="LRZ134" s="6"/>
      <c r="LSA134" s="6"/>
      <c r="LSB134" s="6"/>
      <c r="LSC134" s="6"/>
      <c r="LSD134" s="6"/>
      <c r="LSE134" s="6"/>
      <c r="LSF134" s="6"/>
      <c r="LSG134" s="6"/>
      <c r="LSH134" s="6"/>
      <c r="LSI134" s="6"/>
      <c r="LSJ134" s="6"/>
      <c r="LSK134" s="6"/>
      <c r="LSL134" s="6"/>
      <c r="LSM134" s="6"/>
      <c r="LSN134" s="6"/>
      <c r="LSO134" s="6"/>
      <c r="LSP134" s="6"/>
      <c r="LSQ134" s="6"/>
      <c r="LSR134" s="6"/>
      <c r="LSS134" s="6"/>
      <c r="LST134" s="6"/>
      <c r="LSU134" s="6"/>
      <c r="LSV134" s="6"/>
      <c r="LSW134" s="6"/>
      <c r="LSX134" s="6"/>
      <c r="LSY134" s="6"/>
      <c r="LSZ134" s="6"/>
      <c r="LTA134" s="6"/>
      <c r="LTB134" s="6"/>
      <c r="LTC134" s="6"/>
      <c r="LTD134" s="6"/>
      <c r="LTE134" s="6"/>
      <c r="LTF134" s="6"/>
      <c r="LTG134" s="6"/>
      <c r="LTH134" s="6"/>
      <c r="LTI134" s="6"/>
      <c r="LTJ134" s="6"/>
      <c r="LTK134" s="6"/>
      <c r="LTL134" s="6"/>
      <c r="LTM134" s="6"/>
      <c r="LTN134" s="6"/>
      <c r="LTO134" s="6"/>
      <c r="LTP134" s="6"/>
      <c r="LTQ134" s="6"/>
      <c r="LTR134" s="6"/>
      <c r="LTS134" s="6"/>
      <c r="LTT134" s="6"/>
      <c r="LTU134" s="6"/>
      <c r="LTV134" s="6"/>
      <c r="LTW134" s="6"/>
      <c r="LTX134" s="6"/>
      <c r="LTY134" s="6"/>
      <c r="LTZ134" s="6"/>
      <c r="LUA134" s="6"/>
      <c r="LUB134" s="6"/>
      <c r="LUC134" s="6"/>
      <c r="LUD134" s="6"/>
      <c r="LUE134" s="6"/>
      <c r="LUF134" s="6"/>
      <c r="LUG134" s="6"/>
      <c r="LUH134" s="6"/>
      <c r="LUI134" s="6"/>
      <c r="LUJ134" s="6"/>
      <c r="LUK134" s="6"/>
      <c r="LUL134" s="6"/>
      <c r="LUM134" s="6"/>
      <c r="LUN134" s="6"/>
      <c r="LUO134" s="6"/>
      <c r="LUP134" s="6"/>
      <c r="LUQ134" s="6"/>
      <c r="LUR134" s="6"/>
      <c r="LUS134" s="6"/>
      <c r="LUT134" s="6"/>
      <c r="LUU134" s="6"/>
      <c r="LUV134" s="6"/>
      <c r="LUW134" s="6"/>
      <c r="LUX134" s="6"/>
      <c r="LUY134" s="6"/>
      <c r="LUZ134" s="6"/>
      <c r="LVA134" s="6"/>
      <c r="LVB134" s="6"/>
      <c r="LVC134" s="6"/>
      <c r="LVD134" s="6"/>
      <c r="LVE134" s="6"/>
      <c r="LVF134" s="6"/>
      <c r="LVG134" s="6"/>
      <c r="LVH134" s="6"/>
      <c r="LVI134" s="6"/>
      <c r="LVJ134" s="6"/>
      <c r="LVK134" s="6"/>
      <c r="LVL134" s="6"/>
      <c r="LVM134" s="6"/>
      <c r="LVN134" s="6"/>
      <c r="LVO134" s="6"/>
      <c r="LVP134" s="6"/>
      <c r="LVQ134" s="6"/>
      <c r="LVR134" s="6"/>
      <c r="LVS134" s="6"/>
      <c r="LVT134" s="6"/>
      <c r="LVU134" s="6"/>
      <c r="LVV134" s="6"/>
      <c r="LVW134" s="6"/>
      <c r="LVX134" s="6"/>
      <c r="LVY134" s="6"/>
      <c r="LVZ134" s="6"/>
      <c r="LWA134" s="6"/>
      <c r="LWB134" s="6"/>
      <c r="LWC134" s="6"/>
      <c r="LWD134" s="6"/>
      <c r="LWE134" s="6"/>
      <c r="LWF134" s="6"/>
      <c r="LWG134" s="6"/>
      <c r="LWH134" s="6"/>
      <c r="LWI134" s="6"/>
      <c r="LWJ134" s="6"/>
      <c r="LWK134" s="6"/>
      <c r="LWL134" s="6"/>
      <c r="LWM134" s="6"/>
      <c r="LWN134" s="6"/>
      <c r="LWO134" s="6"/>
      <c r="LWP134" s="6"/>
      <c r="LWQ134" s="6"/>
      <c r="LWR134" s="6"/>
      <c r="LWS134" s="6"/>
      <c r="LWT134" s="6"/>
      <c r="LWU134" s="6"/>
      <c r="LWV134" s="6"/>
      <c r="LWW134" s="6"/>
      <c r="LWX134" s="6"/>
      <c r="LWY134" s="6"/>
      <c r="LWZ134" s="6"/>
      <c r="LXA134" s="6"/>
      <c r="LXB134" s="6"/>
      <c r="LXC134" s="6"/>
      <c r="LXD134" s="6"/>
      <c r="LXE134" s="6"/>
      <c r="LXF134" s="6"/>
      <c r="LXG134" s="6"/>
      <c r="LXH134" s="6"/>
      <c r="LXI134" s="6"/>
      <c r="LXJ134" s="6"/>
      <c r="LXK134" s="6"/>
      <c r="LXL134" s="6"/>
      <c r="LXM134" s="6"/>
      <c r="LXN134" s="6"/>
      <c r="LXO134" s="6"/>
      <c r="LXP134" s="6"/>
      <c r="LXQ134" s="6"/>
      <c r="LXR134" s="6"/>
      <c r="LXS134" s="6"/>
      <c r="LXT134" s="6"/>
      <c r="LXU134" s="6"/>
      <c r="LXV134" s="6"/>
      <c r="LXW134" s="6"/>
      <c r="LXX134" s="6"/>
      <c r="LXY134" s="6"/>
      <c r="LXZ134" s="6"/>
      <c r="LYA134" s="6"/>
      <c r="LYB134" s="6"/>
      <c r="LYC134" s="6"/>
      <c r="LYD134" s="6"/>
      <c r="LYE134" s="6"/>
      <c r="LYF134" s="6"/>
      <c r="LYG134" s="6"/>
      <c r="LYH134" s="6"/>
      <c r="LYI134" s="6"/>
      <c r="LYJ134" s="6"/>
      <c r="LYK134" s="6"/>
      <c r="LYL134" s="6"/>
      <c r="LYM134" s="6"/>
      <c r="LYN134" s="6"/>
      <c r="LYO134" s="6"/>
      <c r="LYP134" s="6"/>
      <c r="LYQ134" s="6"/>
      <c r="LYR134" s="6"/>
      <c r="LYS134" s="6"/>
      <c r="LYT134" s="6"/>
      <c r="LYU134" s="6"/>
      <c r="LYV134" s="6"/>
      <c r="LYW134" s="6"/>
      <c r="LYX134" s="6"/>
      <c r="LYY134" s="6"/>
      <c r="LYZ134" s="6"/>
      <c r="LZA134" s="6"/>
      <c r="LZB134" s="6"/>
      <c r="LZC134" s="6"/>
      <c r="LZD134" s="6"/>
      <c r="LZE134" s="6"/>
      <c r="LZF134" s="6"/>
      <c r="LZG134" s="6"/>
      <c r="LZH134" s="6"/>
      <c r="LZI134" s="6"/>
      <c r="LZJ134" s="6"/>
      <c r="LZK134" s="6"/>
      <c r="LZL134" s="6"/>
      <c r="LZM134" s="6"/>
      <c r="LZN134" s="6"/>
      <c r="LZO134" s="6"/>
      <c r="LZP134" s="6"/>
      <c r="LZQ134" s="6"/>
      <c r="LZR134" s="6"/>
      <c r="LZS134" s="6"/>
      <c r="LZT134" s="6"/>
      <c r="LZU134" s="6"/>
      <c r="LZV134" s="6"/>
      <c r="LZW134" s="6"/>
      <c r="LZX134" s="6"/>
      <c r="LZY134" s="6"/>
      <c r="LZZ134" s="6"/>
      <c r="MAA134" s="6"/>
      <c r="MAB134" s="6"/>
      <c r="MAC134" s="6"/>
      <c r="MAD134" s="6"/>
      <c r="MAE134" s="6"/>
      <c r="MAF134" s="6"/>
      <c r="MAG134" s="6"/>
      <c r="MAH134" s="6"/>
      <c r="MAI134" s="6"/>
      <c r="MAJ134" s="6"/>
      <c r="MAK134" s="6"/>
      <c r="MAL134" s="6"/>
      <c r="MAM134" s="6"/>
      <c r="MAN134" s="6"/>
      <c r="MAO134" s="6"/>
      <c r="MAP134" s="6"/>
      <c r="MAQ134" s="6"/>
      <c r="MAR134" s="6"/>
      <c r="MAS134" s="6"/>
      <c r="MAT134" s="6"/>
      <c r="MAU134" s="6"/>
      <c r="MAV134" s="6"/>
      <c r="MAW134" s="6"/>
      <c r="MAX134" s="6"/>
      <c r="MAY134" s="6"/>
      <c r="MAZ134" s="6"/>
      <c r="MBA134" s="6"/>
      <c r="MBB134" s="6"/>
      <c r="MBC134" s="6"/>
      <c r="MBD134" s="6"/>
      <c r="MBE134" s="6"/>
      <c r="MBF134" s="6"/>
      <c r="MBG134" s="6"/>
      <c r="MBH134" s="6"/>
      <c r="MBI134" s="6"/>
      <c r="MBJ134" s="6"/>
      <c r="MBK134" s="6"/>
      <c r="MBL134" s="6"/>
      <c r="MBM134" s="6"/>
      <c r="MBN134" s="6"/>
      <c r="MBO134" s="6"/>
      <c r="MBP134" s="6"/>
      <c r="MBQ134" s="6"/>
      <c r="MBR134" s="6"/>
      <c r="MBS134" s="6"/>
      <c r="MBT134" s="6"/>
      <c r="MBU134" s="6"/>
      <c r="MBV134" s="6"/>
      <c r="MBW134" s="6"/>
      <c r="MBX134" s="6"/>
      <c r="MBY134" s="6"/>
      <c r="MBZ134" s="6"/>
      <c r="MCA134" s="6"/>
      <c r="MCB134" s="6"/>
      <c r="MCC134" s="6"/>
      <c r="MCD134" s="6"/>
      <c r="MCE134" s="6"/>
      <c r="MCF134" s="6"/>
      <c r="MCG134" s="6"/>
      <c r="MCH134" s="6"/>
      <c r="MCI134" s="6"/>
      <c r="MCJ134" s="6"/>
      <c r="MCK134" s="6"/>
      <c r="MCL134" s="6"/>
      <c r="MCM134" s="6"/>
      <c r="MCN134" s="6"/>
      <c r="MCO134" s="6"/>
      <c r="MCP134" s="6"/>
      <c r="MCQ134" s="6"/>
      <c r="MCR134" s="6"/>
      <c r="MCS134" s="6"/>
      <c r="MCT134" s="6"/>
      <c r="MCU134" s="6"/>
      <c r="MCV134" s="6"/>
      <c r="MCW134" s="6"/>
      <c r="MCX134" s="6"/>
      <c r="MCY134" s="6"/>
      <c r="MCZ134" s="6"/>
      <c r="MDA134" s="6"/>
      <c r="MDB134" s="6"/>
      <c r="MDC134" s="6"/>
      <c r="MDD134" s="6"/>
      <c r="MDE134" s="6"/>
      <c r="MDF134" s="6"/>
      <c r="MDG134" s="6"/>
      <c r="MDH134" s="6"/>
      <c r="MDI134" s="6"/>
      <c r="MDJ134" s="6"/>
      <c r="MDK134" s="6"/>
      <c r="MDL134" s="6"/>
      <c r="MDM134" s="6"/>
      <c r="MDN134" s="6"/>
      <c r="MDO134" s="6"/>
      <c r="MDP134" s="6"/>
      <c r="MDQ134" s="6"/>
      <c r="MDR134" s="6"/>
      <c r="MDS134" s="6"/>
      <c r="MDT134" s="6"/>
      <c r="MDU134" s="6"/>
      <c r="MDV134" s="6"/>
      <c r="MDW134" s="6"/>
      <c r="MDX134" s="6"/>
      <c r="MDY134" s="6"/>
      <c r="MDZ134" s="6"/>
      <c r="MEA134" s="6"/>
      <c r="MEB134" s="6"/>
      <c r="MEC134" s="6"/>
      <c r="MED134" s="6"/>
      <c r="MEE134" s="6"/>
      <c r="MEF134" s="6"/>
      <c r="MEG134" s="6"/>
      <c r="MEH134" s="6"/>
      <c r="MEI134" s="6"/>
      <c r="MEJ134" s="6"/>
      <c r="MEK134" s="6"/>
      <c r="MEL134" s="6"/>
      <c r="MEM134" s="6"/>
      <c r="MEN134" s="6"/>
      <c r="MEO134" s="6"/>
      <c r="MEP134" s="6"/>
      <c r="MEQ134" s="6"/>
      <c r="MER134" s="6"/>
      <c r="MES134" s="6"/>
      <c r="MET134" s="6"/>
      <c r="MEU134" s="6"/>
      <c r="MEV134" s="6"/>
      <c r="MEW134" s="6"/>
      <c r="MEX134" s="6"/>
      <c r="MEY134" s="6"/>
      <c r="MEZ134" s="6"/>
      <c r="MFA134" s="6"/>
      <c r="MFB134" s="6"/>
      <c r="MFC134" s="6"/>
      <c r="MFD134" s="6"/>
      <c r="MFE134" s="6"/>
      <c r="MFF134" s="6"/>
      <c r="MFG134" s="6"/>
      <c r="MFH134" s="6"/>
      <c r="MFI134" s="6"/>
      <c r="MFJ134" s="6"/>
      <c r="MFK134" s="6"/>
      <c r="MFL134" s="6"/>
      <c r="MFM134" s="6"/>
      <c r="MFN134" s="6"/>
      <c r="MFO134" s="6"/>
      <c r="MFP134" s="6"/>
      <c r="MFQ134" s="6"/>
      <c r="MFR134" s="6"/>
      <c r="MFS134" s="6"/>
      <c r="MFT134" s="6"/>
      <c r="MFU134" s="6"/>
      <c r="MFV134" s="6"/>
      <c r="MFW134" s="6"/>
      <c r="MFX134" s="6"/>
      <c r="MFY134" s="6"/>
      <c r="MFZ134" s="6"/>
      <c r="MGA134" s="6"/>
      <c r="MGB134" s="6"/>
      <c r="MGC134" s="6"/>
      <c r="MGD134" s="6"/>
      <c r="MGE134" s="6"/>
      <c r="MGF134" s="6"/>
      <c r="MGG134" s="6"/>
      <c r="MGH134" s="6"/>
      <c r="MGI134" s="6"/>
      <c r="MGJ134" s="6"/>
      <c r="MGK134" s="6"/>
      <c r="MGL134" s="6"/>
      <c r="MGM134" s="6"/>
      <c r="MGN134" s="6"/>
      <c r="MGO134" s="6"/>
      <c r="MGP134" s="6"/>
      <c r="MGQ134" s="6"/>
      <c r="MGR134" s="6"/>
      <c r="MGS134" s="6"/>
      <c r="MGT134" s="6"/>
      <c r="MGU134" s="6"/>
      <c r="MGV134" s="6"/>
      <c r="MGW134" s="6"/>
      <c r="MGX134" s="6"/>
      <c r="MGY134" s="6"/>
      <c r="MGZ134" s="6"/>
      <c r="MHA134" s="6"/>
      <c r="MHB134" s="6"/>
      <c r="MHC134" s="6"/>
      <c r="MHD134" s="6"/>
      <c r="MHE134" s="6"/>
      <c r="MHF134" s="6"/>
      <c r="MHG134" s="6"/>
      <c r="MHH134" s="6"/>
      <c r="MHI134" s="6"/>
      <c r="MHJ134" s="6"/>
      <c r="MHK134" s="6"/>
      <c r="MHL134" s="6"/>
      <c r="MHM134" s="6"/>
      <c r="MHN134" s="6"/>
      <c r="MHO134" s="6"/>
      <c r="MHP134" s="6"/>
      <c r="MHQ134" s="6"/>
      <c r="MHR134" s="6"/>
      <c r="MHS134" s="6"/>
      <c r="MHT134" s="6"/>
      <c r="MHU134" s="6"/>
      <c r="MHV134" s="6"/>
      <c r="MHW134" s="6"/>
      <c r="MHX134" s="6"/>
      <c r="MHY134" s="6"/>
      <c r="MHZ134" s="6"/>
      <c r="MIA134" s="6"/>
      <c r="MIB134" s="6"/>
      <c r="MIC134" s="6"/>
      <c r="MID134" s="6"/>
      <c r="MIE134" s="6"/>
      <c r="MIF134" s="6"/>
      <c r="MIG134" s="6"/>
      <c r="MIH134" s="6"/>
      <c r="MII134" s="6"/>
      <c r="MIJ134" s="6"/>
      <c r="MIK134" s="6"/>
      <c r="MIL134" s="6"/>
      <c r="MIM134" s="6"/>
      <c r="MIN134" s="6"/>
      <c r="MIO134" s="6"/>
      <c r="MIP134" s="6"/>
      <c r="MIQ134" s="6"/>
      <c r="MIR134" s="6"/>
      <c r="MIS134" s="6"/>
      <c r="MIT134" s="6"/>
      <c r="MIU134" s="6"/>
      <c r="MIV134" s="6"/>
      <c r="MIW134" s="6"/>
      <c r="MIX134" s="6"/>
      <c r="MIY134" s="6"/>
      <c r="MIZ134" s="6"/>
      <c r="MJA134" s="6"/>
      <c r="MJB134" s="6"/>
      <c r="MJC134" s="6"/>
      <c r="MJD134" s="6"/>
      <c r="MJE134" s="6"/>
      <c r="MJF134" s="6"/>
      <c r="MJG134" s="6"/>
      <c r="MJH134" s="6"/>
      <c r="MJI134" s="6"/>
      <c r="MJJ134" s="6"/>
      <c r="MJK134" s="6"/>
      <c r="MJL134" s="6"/>
      <c r="MJM134" s="6"/>
      <c r="MJN134" s="6"/>
      <c r="MJO134" s="6"/>
      <c r="MJP134" s="6"/>
      <c r="MJQ134" s="6"/>
      <c r="MJR134" s="6"/>
      <c r="MJS134" s="6"/>
      <c r="MJT134" s="6"/>
      <c r="MJU134" s="6"/>
      <c r="MJV134" s="6"/>
      <c r="MJW134" s="6"/>
      <c r="MJX134" s="6"/>
      <c r="MJY134" s="6"/>
      <c r="MJZ134" s="6"/>
      <c r="MKA134" s="6"/>
      <c r="MKB134" s="6"/>
      <c r="MKC134" s="6"/>
      <c r="MKD134" s="6"/>
      <c r="MKE134" s="6"/>
      <c r="MKF134" s="6"/>
      <c r="MKG134" s="6"/>
      <c r="MKH134" s="6"/>
      <c r="MKI134" s="6"/>
      <c r="MKJ134" s="6"/>
      <c r="MKK134" s="6"/>
      <c r="MKL134" s="6"/>
      <c r="MKM134" s="6"/>
      <c r="MKN134" s="6"/>
      <c r="MKO134" s="6"/>
      <c r="MKP134" s="6"/>
      <c r="MKQ134" s="6"/>
      <c r="MKR134" s="6"/>
      <c r="MKS134" s="6"/>
      <c r="MKT134" s="6"/>
      <c r="MKU134" s="6"/>
      <c r="MKV134" s="6"/>
      <c r="MKW134" s="6"/>
      <c r="MKX134" s="6"/>
      <c r="MKY134" s="6"/>
      <c r="MKZ134" s="6"/>
      <c r="MLA134" s="6"/>
      <c r="MLB134" s="6"/>
      <c r="MLC134" s="6"/>
      <c r="MLD134" s="6"/>
      <c r="MLE134" s="6"/>
      <c r="MLF134" s="6"/>
      <c r="MLG134" s="6"/>
      <c r="MLH134" s="6"/>
      <c r="MLI134" s="6"/>
      <c r="MLJ134" s="6"/>
      <c r="MLK134" s="6"/>
      <c r="MLL134" s="6"/>
      <c r="MLM134" s="6"/>
      <c r="MLN134" s="6"/>
      <c r="MLO134" s="6"/>
      <c r="MLP134" s="6"/>
      <c r="MLQ134" s="6"/>
      <c r="MLR134" s="6"/>
      <c r="MLS134" s="6"/>
      <c r="MLT134" s="6"/>
      <c r="MLU134" s="6"/>
      <c r="MLV134" s="6"/>
      <c r="MLW134" s="6"/>
      <c r="MLX134" s="6"/>
      <c r="MLY134" s="6"/>
      <c r="MLZ134" s="6"/>
      <c r="MMA134" s="6"/>
      <c r="MMB134" s="6"/>
      <c r="MMC134" s="6"/>
      <c r="MMD134" s="6"/>
      <c r="MME134" s="6"/>
      <c r="MMF134" s="6"/>
      <c r="MMG134" s="6"/>
      <c r="MMH134" s="6"/>
      <c r="MMI134" s="6"/>
      <c r="MMJ134" s="6"/>
      <c r="MMK134" s="6"/>
      <c r="MML134" s="6"/>
      <c r="MMM134" s="6"/>
      <c r="MMN134" s="6"/>
      <c r="MMO134" s="6"/>
      <c r="MMP134" s="6"/>
      <c r="MMQ134" s="6"/>
      <c r="MMR134" s="6"/>
      <c r="MMS134" s="6"/>
      <c r="MMT134" s="6"/>
      <c r="MMU134" s="6"/>
      <c r="MMV134" s="6"/>
      <c r="MMW134" s="6"/>
      <c r="MMX134" s="6"/>
      <c r="MMY134" s="6"/>
      <c r="MMZ134" s="6"/>
      <c r="MNA134" s="6"/>
      <c r="MNB134" s="6"/>
      <c r="MNC134" s="6"/>
      <c r="MND134" s="6"/>
      <c r="MNE134" s="6"/>
      <c r="MNF134" s="6"/>
      <c r="MNG134" s="6"/>
      <c r="MNH134" s="6"/>
      <c r="MNI134" s="6"/>
      <c r="MNJ134" s="6"/>
      <c r="MNK134" s="6"/>
      <c r="MNL134" s="6"/>
      <c r="MNM134" s="6"/>
      <c r="MNN134" s="6"/>
      <c r="MNO134" s="6"/>
      <c r="MNP134" s="6"/>
      <c r="MNQ134" s="6"/>
      <c r="MNR134" s="6"/>
      <c r="MNS134" s="6"/>
      <c r="MNT134" s="6"/>
      <c r="MNU134" s="6"/>
      <c r="MNV134" s="6"/>
      <c r="MNW134" s="6"/>
      <c r="MNX134" s="6"/>
      <c r="MNY134" s="6"/>
      <c r="MNZ134" s="6"/>
      <c r="MOA134" s="6"/>
      <c r="MOB134" s="6"/>
      <c r="MOC134" s="6"/>
      <c r="MOD134" s="6"/>
      <c r="MOE134" s="6"/>
      <c r="MOF134" s="6"/>
      <c r="MOG134" s="6"/>
      <c r="MOH134" s="6"/>
      <c r="MOI134" s="6"/>
      <c r="MOJ134" s="6"/>
      <c r="MOK134" s="6"/>
      <c r="MOL134" s="6"/>
      <c r="MOM134" s="6"/>
      <c r="MON134" s="6"/>
      <c r="MOO134" s="6"/>
      <c r="MOP134" s="6"/>
      <c r="MOQ134" s="6"/>
      <c r="MOR134" s="6"/>
      <c r="MOS134" s="6"/>
      <c r="MOT134" s="6"/>
      <c r="MOU134" s="6"/>
      <c r="MOV134" s="6"/>
      <c r="MOW134" s="6"/>
      <c r="MOX134" s="6"/>
      <c r="MOY134" s="6"/>
      <c r="MOZ134" s="6"/>
      <c r="MPA134" s="6"/>
      <c r="MPB134" s="6"/>
      <c r="MPC134" s="6"/>
      <c r="MPD134" s="6"/>
      <c r="MPE134" s="6"/>
      <c r="MPF134" s="6"/>
      <c r="MPG134" s="6"/>
      <c r="MPH134" s="6"/>
      <c r="MPI134" s="6"/>
      <c r="MPJ134" s="6"/>
      <c r="MPK134" s="6"/>
      <c r="MPL134" s="6"/>
      <c r="MPM134" s="6"/>
      <c r="MPN134" s="6"/>
      <c r="MPO134" s="6"/>
      <c r="MPP134" s="6"/>
      <c r="MPQ134" s="6"/>
      <c r="MPR134" s="6"/>
      <c r="MPS134" s="6"/>
      <c r="MPT134" s="6"/>
      <c r="MPU134" s="6"/>
      <c r="MPV134" s="6"/>
      <c r="MPW134" s="6"/>
      <c r="MPX134" s="6"/>
      <c r="MPY134" s="6"/>
      <c r="MPZ134" s="6"/>
      <c r="MQA134" s="6"/>
      <c r="MQB134" s="6"/>
      <c r="MQC134" s="6"/>
      <c r="MQD134" s="6"/>
      <c r="MQE134" s="6"/>
      <c r="MQF134" s="6"/>
      <c r="MQG134" s="6"/>
      <c r="MQH134" s="6"/>
      <c r="MQI134" s="6"/>
      <c r="MQJ134" s="6"/>
      <c r="MQK134" s="6"/>
      <c r="MQL134" s="6"/>
      <c r="MQM134" s="6"/>
      <c r="MQN134" s="6"/>
      <c r="MQO134" s="6"/>
      <c r="MQP134" s="6"/>
      <c r="MQQ134" s="6"/>
      <c r="MQR134" s="6"/>
      <c r="MQS134" s="6"/>
      <c r="MQT134" s="6"/>
      <c r="MQU134" s="6"/>
      <c r="MQV134" s="6"/>
      <c r="MQW134" s="6"/>
      <c r="MQX134" s="6"/>
      <c r="MQY134" s="6"/>
      <c r="MQZ134" s="6"/>
      <c r="MRA134" s="6"/>
      <c r="MRB134" s="6"/>
      <c r="MRC134" s="6"/>
      <c r="MRD134" s="6"/>
      <c r="MRE134" s="6"/>
      <c r="MRF134" s="6"/>
      <c r="MRG134" s="6"/>
      <c r="MRH134" s="6"/>
      <c r="MRI134" s="6"/>
      <c r="MRJ134" s="6"/>
      <c r="MRK134" s="6"/>
      <c r="MRL134" s="6"/>
      <c r="MRM134" s="6"/>
      <c r="MRN134" s="6"/>
      <c r="MRO134" s="6"/>
      <c r="MRP134" s="6"/>
      <c r="MRQ134" s="6"/>
      <c r="MRR134" s="6"/>
      <c r="MRS134" s="6"/>
      <c r="MRT134" s="6"/>
      <c r="MRU134" s="6"/>
      <c r="MRV134" s="6"/>
      <c r="MRW134" s="6"/>
      <c r="MRX134" s="6"/>
      <c r="MRY134" s="6"/>
      <c r="MRZ134" s="6"/>
      <c r="MSA134" s="6"/>
      <c r="MSB134" s="6"/>
      <c r="MSC134" s="6"/>
      <c r="MSD134" s="6"/>
      <c r="MSE134" s="6"/>
      <c r="MSF134" s="6"/>
      <c r="MSG134" s="6"/>
      <c r="MSH134" s="6"/>
      <c r="MSI134" s="6"/>
      <c r="MSJ134" s="6"/>
      <c r="MSK134" s="6"/>
      <c r="MSL134" s="6"/>
      <c r="MSM134" s="6"/>
      <c r="MSN134" s="6"/>
      <c r="MSO134" s="6"/>
      <c r="MSP134" s="6"/>
      <c r="MSQ134" s="6"/>
      <c r="MSR134" s="6"/>
      <c r="MSS134" s="6"/>
      <c r="MST134" s="6"/>
      <c r="MSU134" s="6"/>
      <c r="MSV134" s="6"/>
      <c r="MSW134" s="6"/>
      <c r="MSX134" s="6"/>
      <c r="MSY134" s="6"/>
      <c r="MSZ134" s="6"/>
      <c r="MTA134" s="6"/>
      <c r="MTB134" s="6"/>
      <c r="MTC134" s="6"/>
      <c r="MTD134" s="6"/>
      <c r="MTE134" s="6"/>
      <c r="MTF134" s="6"/>
      <c r="MTG134" s="6"/>
      <c r="MTH134" s="6"/>
      <c r="MTI134" s="6"/>
      <c r="MTJ134" s="6"/>
      <c r="MTK134" s="6"/>
      <c r="MTL134" s="6"/>
      <c r="MTM134" s="6"/>
      <c r="MTN134" s="6"/>
      <c r="MTO134" s="6"/>
      <c r="MTP134" s="6"/>
      <c r="MTQ134" s="6"/>
      <c r="MTR134" s="6"/>
      <c r="MTS134" s="6"/>
      <c r="MTT134" s="6"/>
      <c r="MTU134" s="6"/>
      <c r="MTV134" s="6"/>
      <c r="MTW134" s="6"/>
      <c r="MTX134" s="6"/>
      <c r="MTY134" s="6"/>
      <c r="MTZ134" s="6"/>
      <c r="MUA134" s="6"/>
      <c r="MUB134" s="6"/>
      <c r="MUC134" s="6"/>
      <c r="MUD134" s="6"/>
      <c r="MUE134" s="6"/>
      <c r="MUF134" s="6"/>
      <c r="MUG134" s="6"/>
      <c r="MUH134" s="6"/>
      <c r="MUI134" s="6"/>
      <c r="MUJ134" s="6"/>
      <c r="MUK134" s="6"/>
      <c r="MUL134" s="6"/>
      <c r="MUM134" s="6"/>
      <c r="MUN134" s="6"/>
      <c r="MUO134" s="6"/>
      <c r="MUP134" s="6"/>
      <c r="MUQ134" s="6"/>
      <c r="MUR134" s="6"/>
      <c r="MUS134" s="6"/>
      <c r="MUT134" s="6"/>
      <c r="MUU134" s="6"/>
      <c r="MUV134" s="6"/>
      <c r="MUW134" s="6"/>
      <c r="MUX134" s="6"/>
      <c r="MUY134" s="6"/>
      <c r="MUZ134" s="6"/>
      <c r="MVA134" s="6"/>
      <c r="MVB134" s="6"/>
      <c r="MVC134" s="6"/>
      <c r="MVD134" s="6"/>
      <c r="MVE134" s="6"/>
      <c r="MVF134" s="6"/>
      <c r="MVG134" s="6"/>
      <c r="MVH134" s="6"/>
      <c r="MVI134" s="6"/>
      <c r="MVJ134" s="6"/>
      <c r="MVK134" s="6"/>
      <c r="MVL134" s="6"/>
      <c r="MVM134" s="6"/>
      <c r="MVN134" s="6"/>
      <c r="MVO134" s="6"/>
      <c r="MVP134" s="6"/>
      <c r="MVQ134" s="6"/>
      <c r="MVR134" s="6"/>
      <c r="MVS134" s="6"/>
      <c r="MVT134" s="6"/>
      <c r="MVU134" s="6"/>
      <c r="MVV134" s="6"/>
      <c r="MVW134" s="6"/>
      <c r="MVX134" s="6"/>
      <c r="MVY134" s="6"/>
      <c r="MVZ134" s="6"/>
      <c r="MWA134" s="6"/>
      <c r="MWB134" s="6"/>
      <c r="MWC134" s="6"/>
      <c r="MWD134" s="6"/>
      <c r="MWE134" s="6"/>
      <c r="MWF134" s="6"/>
      <c r="MWG134" s="6"/>
      <c r="MWH134" s="6"/>
      <c r="MWI134" s="6"/>
      <c r="MWJ134" s="6"/>
      <c r="MWK134" s="6"/>
      <c r="MWL134" s="6"/>
      <c r="MWM134" s="6"/>
      <c r="MWN134" s="6"/>
      <c r="MWO134" s="6"/>
      <c r="MWP134" s="6"/>
      <c r="MWQ134" s="6"/>
      <c r="MWR134" s="6"/>
      <c r="MWS134" s="6"/>
      <c r="MWT134" s="6"/>
      <c r="MWU134" s="6"/>
      <c r="MWV134" s="6"/>
      <c r="MWW134" s="6"/>
      <c r="MWX134" s="6"/>
      <c r="MWY134" s="6"/>
      <c r="MWZ134" s="6"/>
      <c r="MXA134" s="6"/>
      <c r="MXB134" s="6"/>
      <c r="MXC134" s="6"/>
      <c r="MXD134" s="6"/>
      <c r="MXE134" s="6"/>
      <c r="MXF134" s="6"/>
      <c r="MXG134" s="6"/>
      <c r="MXH134" s="6"/>
      <c r="MXI134" s="6"/>
      <c r="MXJ134" s="6"/>
      <c r="MXK134" s="6"/>
      <c r="MXL134" s="6"/>
      <c r="MXM134" s="6"/>
      <c r="MXN134" s="6"/>
      <c r="MXO134" s="6"/>
      <c r="MXP134" s="6"/>
      <c r="MXQ134" s="6"/>
      <c r="MXR134" s="6"/>
      <c r="MXS134" s="6"/>
      <c r="MXT134" s="6"/>
      <c r="MXU134" s="6"/>
      <c r="MXV134" s="6"/>
      <c r="MXW134" s="6"/>
      <c r="MXX134" s="6"/>
      <c r="MXY134" s="6"/>
      <c r="MXZ134" s="6"/>
      <c r="MYA134" s="6"/>
      <c r="MYB134" s="6"/>
      <c r="MYC134" s="6"/>
      <c r="MYD134" s="6"/>
      <c r="MYE134" s="6"/>
      <c r="MYF134" s="6"/>
      <c r="MYG134" s="6"/>
      <c r="MYH134" s="6"/>
      <c r="MYI134" s="6"/>
      <c r="MYJ134" s="6"/>
      <c r="MYK134" s="6"/>
      <c r="MYL134" s="6"/>
      <c r="MYM134" s="6"/>
      <c r="MYN134" s="6"/>
      <c r="MYO134" s="6"/>
      <c r="MYP134" s="6"/>
      <c r="MYQ134" s="6"/>
      <c r="MYR134" s="6"/>
      <c r="MYS134" s="6"/>
      <c r="MYT134" s="6"/>
      <c r="MYU134" s="6"/>
      <c r="MYV134" s="6"/>
      <c r="MYW134" s="6"/>
      <c r="MYX134" s="6"/>
      <c r="MYY134" s="6"/>
      <c r="MYZ134" s="6"/>
      <c r="MZA134" s="6"/>
      <c r="MZB134" s="6"/>
      <c r="MZC134" s="6"/>
      <c r="MZD134" s="6"/>
      <c r="MZE134" s="6"/>
      <c r="MZF134" s="6"/>
      <c r="MZG134" s="6"/>
      <c r="MZH134" s="6"/>
      <c r="MZI134" s="6"/>
      <c r="MZJ134" s="6"/>
      <c r="MZK134" s="6"/>
      <c r="MZL134" s="6"/>
      <c r="MZM134" s="6"/>
      <c r="MZN134" s="6"/>
      <c r="MZO134" s="6"/>
      <c r="MZP134" s="6"/>
      <c r="MZQ134" s="6"/>
      <c r="MZR134" s="6"/>
      <c r="MZS134" s="6"/>
      <c r="MZT134" s="6"/>
      <c r="MZU134" s="6"/>
      <c r="MZV134" s="6"/>
      <c r="MZW134" s="6"/>
      <c r="MZX134" s="6"/>
      <c r="MZY134" s="6"/>
      <c r="MZZ134" s="6"/>
      <c r="NAA134" s="6"/>
      <c r="NAB134" s="6"/>
      <c r="NAC134" s="6"/>
      <c r="NAD134" s="6"/>
      <c r="NAE134" s="6"/>
      <c r="NAF134" s="6"/>
      <c r="NAG134" s="6"/>
      <c r="NAH134" s="6"/>
      <c r="NAI134" s="6"/>
      <c r="NAJ134" s="6"/>
      <c r="NAK134" s="6"/>
      <c r="NAL134" s="6"/>
      <c r="NAM134" s="6"/>
      <c r="NAN134" s="6"/>
      <c r="NAO134" s="6"/>
      <c r="NAP134" s="6"/>
      <c r="NAQ134" s="6"/>
      <c r="NAR134" s="6"/>
      <c r="NAS134" s="6"/>
      <c r="NAT134" s="6"/>
      <c r="NAU134" s="6"/>
      <c r="NAV134" s="6"/>
      <c r="NAW134" s="6"/>
      <c r="NAX134" s="6"/>
      <c r="NAY134" s="6"/>
      <c r="NAZ134" s="6"/>
      <c r="NBA134" s="6"/>
      <c r="NBB134" s="6"/>
      <c r="NBC134" s="6"/>
      <c r="NBD134" s="6"/>
      <c r="NBE134" s="6"/>
      <c r="NBF134" s="6"/>
      <c r="NBG134" s="6"/>
      <c r="NBH134" s="6"/>
      <c r="NBI134" s="6"/>
      <c r="NBJ134" s="6"/>
      <c r="NBK134" s="6"/>
      <c r="NBL134" s="6"/>
      <c r="NBM134" s="6"/>
      <c r="NBN134" s="6"/>
      <c r="NBO134" s="6"/>
      <c r="NBP134" s="6"/>
      <c r="NBQ134" s="6"/>
      <c r="NBR134" s="6"/>
      <c r="NBS134" s="6"/>
      <c r="NBT134" s="6"/>
      <c r="NBU134" s="6"/>
      <c r="NBV134" s="6"/>
      <c r="NBW134" s="6"/>
      <c r="NBX134" s="6"/>
      <c r="NBY134" s="6"/>
      <c r="NBZ134" s="6"/>
      <c r="NCA134" s="6"/>
      <c r="NCB134" s="6"/>
      <c r="NCC134" s="6"/>
      <c r="NCD134" s="6"/>
      <c r="NCE134" s="6"/>
      <c r="NCF134" s="6"/>
      <c r="NCG134" s="6"/>
      <c r="NCH134" s="6"/>
      <c r="NCI134" s="6"/>
      <c r="NCJ134" s="6"/>
      <c r="NCK134" s="6"/>
      <c r="NCL134" s="6"/>
      <c r="NCM134" s="6"/>
      <c r="NCN134" s="6"/>
      <c r="NCO134" s="6"/>
      <c r="NCP134" s="6"/>
      <c r="NCQ134" s="6"/>
      <c r="NCR134" s="6"/>
      <c r="NCS134" s="6"/>
      <c r="NCT134" s="6"/>
      <c r="NCU134" s="6"/>
      <c r="NCV134" s="6"/>
      <c r="NCW134" s="6"/>
      <c r="NCX134" s="6"/>
      <c r="NCY134" s="6"/>
      <c r="NCZ134" s="6"/>
      <c r="NDA134" s="6"/>
      <c r="NDB134" s="6"/>
      <c r="NDC134" s="6"/>
      <c r="NDD134" s="6"/>
      <c r="NDE134" s="6"/>
      <c r="NDF134" s="6"/>
      <c r="NDG134" s="6"/>
      <c r="NDH134" s="6"/>
      <c r="NDI134" s="6"/>
      <c r="NDJ134" s="6"/>
      <c r="NDK134" s="6"/>
      <c r="NDL134" s="6"/>
      <c r="NDM134" s="6"/>
      <c r="NDN134" s="6"/>
      <c r="NDO134" s="6"/>
      <c r="NDP134" s="6"/>
      <c r="NDQ134" s="6"/>
      <c r="NDR134" s="6"/>
      <c r="NDS134" s="6"/>
      <c r="NDT134" s="6"/>
      <c r="NDU134" s="6"/>
      <c r="NDV134" s="6"/>
      <c r="NDW134" s="6"/>
      <c r="NDX134" s="6"/>
      <c r="NDY134" s="6"/>
      <c r="NDZ134" s="6"/>
      <c r="NEA134" s="6"/>
      <c r="NEB134" s="6"/>
      <c r="NEC134" s="6"/>
      <c r="NED134" s="6"/>
      <c r="NEE134" s="6"/>
      <c r="NEF134" s="6"/>
      <c r="NEG134" s="6"/>
      <c r="NEH134" s="6"/>
      <c r="NEI134" s="6"/>
      <c r="NEJ134" s="6"/>
      <c r="NEK134" s="6"/>
      <c r="NEL134" s="6"/>
      <c r="NEM134" s="6"/>
      <c r="NEN134" s="6"/>
      <c r="NEO134" s="6"/>
      <c r="NEP134" s="6"/>
      <c r="NEQ134" s="6"/>
      <c r="NER134" s="6"/>
      <c r="NES134" s="6"/>
      <c r="NET134" s="6"/>
      <c r="NEU134" s="6"/>
      <c r="NEV134" s="6"/>
      <c r="NEW134" s="6"/>
      <c r="NEX134" s="6"/>
      <c r="NEY134" s="6"/>
      <c r="NEZ134" s="6"/>
      <c r="NFA134" s="6"/>
      <c r="NFB134" s="6"/>
      <c r="NFC134" s="6"/>
      <c r="NFD134" s="6"/>
      <c r="NFE134" s="6"/>
      <c r="NFF134" s="6"/>
      <c r="NFG134" s="6"/>
      <c r="NFH134" s="6"/>
      <c r="NFI134" s="6"/>
      <c r="NFJ134" s="6"/>
      <c r="NFK134" s="6"/>
      <c r="NFL134" s="6"/>
      <c r="NFM134" s="6"/>
      <c r="NFN134" s="6"/>
      <c r="NFO134" s="6"/>
      <c r="NFP134" s="6"/>
      <c r="NFQ134" s="6"/>
      <c r="NFR134" s="6"/>
      <c r="NFS134" s="6"/>
      <c r="NFT134" s="6"/>
      <c r="NFU134" s="6"/>
      <c r="NFV134" s="6"/>
      <c r="NFW134" s="6"/>
      <c r="NFX134" s="6"/>
      <c r="NFY134" s="6"/>
      <c r="NFZ134" s="6"/>
      <c r="NGA134" s="6"/>
      <c r="NGB134" s="6"/>
      <c r="NGC134" s="6"/>
      <c r="NGD134" s="6"/>
      <c r="NGE134" s="6"/>
      <c r="NGF134" s="6"/>
      <c r="NGG134" s="6"/>
      <c r="NGH134" s="6"/>
      <c r="NGI134" s="6"/>
      <c r="NGJ134" s="6"/>
      <c r="NGK134" s="6"/>
      <c r="NGL134" s="6"/>
      <c r="NGM134" s="6"/>
      <c r="NGN134" s="6"/>
      <c r="NGO134" s="6"/>
      <c r="NGP134" s="6"/>
      <c r="NGQ134" s="6"/>
      <c r="NGR134" s="6"/>
      <c r="NGS134" s="6"/>
      <c r="NGT134" s="6"/>
      <c r="NGU134" s="6"/>
      <c r="NGV134" s="6"/>
      <c r="NGW134" s="6"/>
      <c r="NGX134" s="6"/>
      <c r="NGY134" s="6"/>
      <c r="NGZ134" s="6"/>
      <c r="NHA134" s="6"/>
      <c r="NHB134" s="6"/>
      <c r="NHC134" s="6"/>
      <c r="NHD134" s="6"/>
      <c r="NHE134" s="6"/>
      <c r="NHF134" s="6"/>
      <c r="NHG134" s="6"/>
      <c r="NHH134" s="6"/>
      <c r="NHI134" s="6"/>
      <c r="NHJ134" s="6"/>
      <c r="NHK134" s="6"/>
      <c r="NHL134" s="6"/>
      <c r="NHM134" s="6"/>
      <c r="NHN134" s="6"/>
      <c r="NHO134" s="6"/>
      <c r="NHP134" s="6"/>
      <c r="NHQ134" s="6"/>
      <c r="NHR134" s="6"/>
      <c r="NHS134" s="6"/>
      <c r="NHT134" s="6"/>
      <c r="NHU134" s="6"/>
      <c r="NHV134" s="6"/>
      <c r="NHW134" s="6"/>
      <c r="NHX134" s="6"/>
      <c r="NHY134" s="6"/>
      <c r="NHZ134" s="6"/>
      <c r="NIA134" s="6"/>
      <c r="NIB134" s="6"/>
      <c r="NIC134" s="6"/>
      <c r="NID134" s="6"/>
      <c r="NIE134" s="6"/>
      <c r="NIF134" s="6"/>
      <c r="NIG134" s="6"/>
      <c r="NIH134" s="6"/>
      <c r="NII134" s="6"/>
      <c r="NIJ134" s="6"/>
      <c r="NIK134" s="6"/>
      <c r="NIL134" s="6"/>
      <c r="NIM134" s="6"/>
      <c r="NIN134" s="6"/>
      <c r="NIO134" s="6"/>
      <c r="NIP134" s="6"/>
      <c r="NIQ134" s="6"/>
      <c r="NIR134" s="6"/>
      <c r="NIS134" s="6"/>
      <c r="NIT134" s="6"/>
      <c r="NIU134" s="6"/>
      <c r="NIV134" s="6"/>
      <c r="NIW134" s="6"/>
      <c r="NIX134" s="6"/>
      <c r="NIY134" s="6"/>
      <c r="NIZ134" s="6"/>
      <c r="NJA134" s="6"/>
      <c r="NJB134" s="6"/>
      <c r="NJC134" s="6"/>
      <c r="NJD134" s="6"/>
      <c r="NJE134" s="6"/>
      <c r="NJF134" s="6"/>
      <c r="NJG134" s="6"/>
      <c r="NJH134" s="6"/>
      <c r="NJI134" s="6"/>
      <c r="NJJ134" s="6"/>
      <c r="NJK134" s="6"/>
      <c r="NJL134" s="6"/>
      <c r="NJM134" s="6"/>
      <c r="NJN134" s="6"/>
      <c r="NJO134" s="6"/>
      <c r="NJP134" s="6"/>
      <c r="NJQ134" s="6"/>
      <c r="NJR134" s="6"/>
      <c r="NJS134" s="6"/>
      <c r="NJT134" s="6"/>
      <c r="NJU134" s="6"/>
      <c r="NJV134" s="6"/>
      <c r="NJW134" s="6"/>
      <c r="NJX134" s="6"/>
      <c r="NJY134" s="6"/>
      <c r="NJZ134" s="6"/>
      <c r="NKA134" s="6"/>
      <c r="NKB134" s="6"/>
      <c r="NKC134" s="6"/>
      <c r="NKD134" s="6"/>
      <c r="NKE134" s="6"/>
      <c r="NKF134" s="6"/>
      <c r="NKG134" s="6"/>
      <c r="NKH134" s="6"/>
      <c r="NKI134" s="6"/>
      <c r="NKJ134" s="6"/>
      <c r="NKK134" s="6"/>
      <c r="NKL134" s="6"/>
      <c r="NKM134" s="6"/>
      <c r="NKN134" s="6"/>
      <c r="NKO134" s="6"/>
      <c r="NKP134" s="6"/>
      <c r="NKQ134" s="6"/>
      <c r="NKR134" s="6"/>
      <c r="NKS134" s="6"/>
      <c r="NKT134" s="6"/>
      <c r="NKU134" s="6"/>
      <c r="NKV134" s="6"/>
      <c r="NKW134" s="6"/>
      <c r="NKX134" s="6"/>
      <c r="NKY134" s="6"/>
      <c r="NKZ134" s="6"/>
      <c r="NLA134" s="6"/>
      <c r="NLB134" s="6"/>
      <c r="NLC134" s="6"/>
      <c r="NLD134" s="6"/>
      <c r="NLE134" s="6"/>
      <c r="NLF134" s="6"/>
      <c r="NLG134" s="6"/>
      <c r="NLH134" s="6"/>
      <c r="NLI134" s="6"/>
      <c r="NLJ134" s="6"/>
      <c r="NLK134" s="6"/>
      <c r="NLL134" s="6"/>
      <c r="NLM134" s="6"/>
      <c r="NLN134" s="6"/>
      <c r="NLO134" s="6"/>
      <c r="NLP134" s="6"/>
      <c r="NLQ134" s="6"/>
      <c r="NLR134" s="6"/>
      <c r="NLS134" s="6"/>
      <c r="NLT134" s="6"/>
      <c r="NLU134" s="6"/>
      <c r="NLV134" s="6"/>
      <c r="NLW134" s="6"/>
      <c r="NLX134" s="6"/>
      <c r="NLY134" s="6"/>
      <c r="NLZ134" s="6"/>
      <c r="NMA134" s="6"/>
      <c r="NMB134" s="6"/>
      <c r="NMC134" s="6"/>
      <c r="NMD134" s="6"/>
      <c r="NME134" s="6"/>
      <c r="NMF134" s="6"/>
      <c r="NMG134" s="6"/>
      <c r="NMH134" s="6"/>
      <c r="NMI134" s="6"/>
      <c r="NMJ134" s="6"/>
      <c r="NMK134" s="6"/>
      <c r="NML134" s="6"/>
      <c r="NMM134" s="6"/>
      <c r="NMN134" s="6"/>
      <c r="NMO134" s="6"/>
      <c r="NMP134" s="6"/>
      <c r="NMQ134" s="6"/>
      <c r="NMR134" s="6"/>
      <c r="NMS134" s="6"/>
      <c r="NMT134" s="6"/>
      <c r="NMU134" s="6"/>
      <c r="NMV134" s="6"/>
      <c r="NMW134" s="6"/>
      <c r="NMX134" s="6"/>
      <c r="NMY134" s="6"/>
      <c r="NMZ134" s="6"/>
      <c r="NNA134" s="6"/>
      <c r="NNB134" s="6"/>
      <c r="NNC134" s="6"/>
      <c r="NND134" s="6"/>
      <c r="NNE134" s="6"/>
      <c r="NNF134" s="6"/>
      <c r="NNG134" s="6"/>
      <c r="NNH134" s="6"/>
      <c r="NNI134" s="6"/>
      <c r="NNJ134" s="6"/>
      <c r="NNK134" s="6"/>
      <c r="NNL134" s="6"/>
      <c r="NNM134" s="6"/>
      <c r="NNN134" s="6"/>
      <c r="NNO134" s="6"/>
      <c r="NNP134" s="6"/>
      <c r="NNQ134" s="6"/>
      <c r="NNR134" s="6"/>
      <c r="NNS134" s="6"/>
      <c r="NNT134" s="6"/>
      <c r="NNU134" s="6"/>
      <c r="NNV134" s="6"/>
      <c r="NNW134" s="6"/>
      <c r="NNX134" s="6"/>
      <c r="NNY134" s="6"/>
      <c r="NNZ134" s="6"/>
      <c r="NOA134" s="6"/>
      <c r="NOB134" s="6"/>
      <c r="NOC134" s="6"/>
      <c r="NOD134" s="6"/>
      <c r="NOE134" s="6"/>
      <c r="NOF134" s="6"/>
      <c r="NOG134" s="6"/>
      <c r="NOH134" s="6"/>
      <c r="NOI134" s="6"/>
      <c r="NOJ134" s="6"/>
      <c r="NOK134" s="6"/>
      <c r="NOL134" s="6"/>
      <c r="NOM134" s="6"/>
      <c r="NON134" s="6"/>
      <c r="NOO134" s="6"/>
      <c r="NOP134" s="6"/>
      <c r="NOQ134" s="6"/>
      <c r="NOR134" s="6"/>
      <c r="NOS134" s="6"/>
      <c r="NOT134" s="6"/>
      <c r="NOU134" s="6"/>
      <c r="NOV134" s="6"/>
      <c r="NOW134" s="6"/>
      <c r="NOX134" s="6"/>
      <c r="NOY134" s="6"/>
      <c r="NOZ134" s="6"/>
      <c r="NPA134" s="6"/>
      <c r="NPB134" s="6"/>
      <c r="NPC134" s="6"/>
      <c r="NPD134" s="6"/>
      <c r="NPE134" s="6"/>
      <c r="NPF134" s="6"/>
      <c r="NPG134" s="6"/>
      <c r="NPH134" s="6"/>
      <c r="NPI134" s="6"/>
      <c r="NPJ134" s="6"/>
      <c r="NPK134" s="6"/>
      <c r="NPL134" s="6"/>
      <c r="NPM134" s="6"/>
      <c r="NPN134" s="6"/>
      <c r="NPO134" s="6"/>
      <c r="NPP134" s="6"/>
      <c r="NPQ134" s="6"/>
      <c r="NPR134" s="6"/>
      <c r="NPS134" s="6"/>
      <c r="NPT134" s="6"/>
      <c r="NPU134" s="6"/>
      <c r="NPV134" s="6"/>
      <c r="NPW134" s="6"/>
      <c r="NPX134" s="6"/>
      <c r="NPY134" s="6"/>
      <c r="NPZ134" s="6"/>
      <c r="NQA134" s="6"/>
      <c r="NQB134" s="6"/>
      <c r="NQC134" s="6"/>
      <c r="NQD134" s="6"/>
      <c r="NQE134" s="6"/>
      <c r="NQF134" s="6"/>
      <c r="NQG134" s="6"/>
      <c r="NQH134" s="6"/>
      <c r="NQI134" s="6"/>
      <c r="NQJ134" s="6"/>
      <c r="NQK134" s="6"/>
      <c r="NQL134" s="6"/>
      <c r="NQM134" s="6"/>
      <c r="NQN134" s="6"/>
      <c r="NQO134" s="6"/>
      <c r="NQP134" s="6"/>
      <c r="NQQ134" s="6"/>
      <c r="NQR134" s="6"/>
      <c r="NQS134" s="6"/>
      <c r="NQT134" s="6"/>
      <c r="NQU134" s="6"/>
      <c r="NQV134" s="6"/>
      <c r="NQW134" s="6"/>
      <c r="NQX134" s="6"/>
      <c r="NQY134" s="6"/>
      <c r="NQZ134" s="6"/>
      <c r="NRA134" s="6"/>
      <c r="NRB134" s="6"/>
      <c r="NRC134" s="6"/>
      <c r="NRD134" s="6"/>
      <c r="NRE134" s="6"/>
      <c r="NRF134" s="6"/>
      <c r="NRG134" s="6"/>
      <c r="NRH134" s="6"/>
      <c r="NRI134" s="6"/>
      <c r="NRJ134" s="6"/>
      <c r="NRK134" s="6"/>
      <c r="NRL134" s="6"/>
      <c r="NRM134" s="6"/>
      <c r="NRN134" s="6"/>
      <c r="NRO134" s="6"/>
      <c r="NRP134" s="6"/>
      <c r="NRQ134" s="6"/>
      <c r="NRR134" s="6"/>
      <c r="NRS134" s="6"/>
      <c r="NRT134" s="6"/>
      <c r="NRU134" s="6"/>
      <c r="NRV134" s="6"/>
      <c r="NRW134" s="6"/>
      <c r="NRX134" s="6"/>
      <c r="NRY134" s="6"/>
      <c r="NRZ134" s="6"/>
      <c r="NSA134" s="6"/>
      <c r="NSB134" s="6"/>
      <c r="NSC134" s="6"/>
      <c r="NSD134" s="6"/>
      <c r="NSE134" s="6"/>
      <c r="NSF134" s="6"/>
      <c r="NSG134" s="6"/>
      <c r="NSH134" s="6"/>
      <c r="NSI134" s="6"/>
      <c r="NSJ134" s="6"/>
      <c r="NSK134" s="6"/>
      <c r="NSL134" s="6"/>
      <c r="NSM134" s="6"/>
      <c r="NSN134" s="6"/>
      <c r="NSO134" s="6"/>
      <c r="NSP134" s="6"/>
      <c r="NSQ134" s="6"/>
      <c r="NSR134" s="6"/>
      <c r="NSS134" s="6"/>
      <c r="NST134" s="6"/>
      <c r="NSU134" s="6"/>
      <c r="NSV134" s="6"/>
      <c r="NSW134" s="6"/>
      <c r="NSX134" s="6"/>
      <c r="NSY134" s="6"/>
      <c r="NSZ134" s="6"/>
      <c r="NTA134" s="6"/>
      <c r="NTB134" s="6"/>
      <c r="NTC134" s="6"/>
      <c r="NTD134" s="6"/>
      <c r="NTE134" s="6"/>
      <c r="NTF134" s="6"/>
      <c r="NTG134" s="6"/>
      <c r="NTH134" s="6"/>
      <c r="NTI134" s="6"/>
      <c r="NTJ134" s="6"/>
      <c r="NTK134" s="6"/>
      <c r="NTL134" s="6"/>
      <c r="NTM134" s="6"/>
      <c r="NTN134" s="6"/>
      <c r="NTO134" s="6"/>
      <c r="NTP134" s="6"/>
      <c r="NTQ134" s="6"/>
      <c r="NTR134" s="6"/>
      <c r="NTS134" s="6"/>
      <c r="NTT134" s="6"/>
      <c r="NTU134" s="6"/>
      <c r="NTV134" s="6"/>
      <c r="NTW134" s="6"/>
      <c r="NTX134" s="6"/>
      <c r="NTY134" s="6"/>
      <c r="NTZ134" s="6"/>
      <c r="NUA134" s="6"/>
      <c r="NUB134" s="6"/>
      <c r="NUC134" s="6"/>
      <c r="NUD134" s="6"/>
      <c r="NUE134" s="6"/>
      <c r="NUF134" s="6"/>
      <c r="NUG134" s="6"/>
      <c r="NUH134" s="6"/>
      <c r="NUI134" s="6"/>
      <c r="NUJ134" s="6"/>
      <c r="NUK134" s="6"/>
      <c r="NUL134" s="6"/>
      <c r="NUM134" s="6"/>
      <c r="NUN134" s="6"/>
      <c r="NUO134" s="6"/>
      <c r="NUP134" s="6"/>
      <c r="NUQ134" s="6"/>
      <c r="NUR134" s="6"/>
      <c r="NUS134" s="6"/>
      <c r="NUT134" s="6"/>
      <c r="NUU134" s="6"/>
      <c r="NUV134" s="6"/>
      <c r="NUW134" s="6"/>
      <c r="NUX134" s="6"/>
      <c r="NUY134" s="6"/>
      <c r="NUZ134" s="6"/>
      <c r="NVA134" s="6"/>
      <c r="NVB134" s="6"/>
      <c r="NVC134" s="6"/>
      <c r="NVD134" s="6"/>
      <c r="NVE134" s="6"/>
      <c r="NVF134" s="6"/>
      <c r="NVG134" s="6"/>
      <c r="NVH134" s="6"/>
      <c r="NVI134" s="6"/>
      <c r="NVJ134" s="6"/>
      <c r="NVK134" s="6"/>
      <c r="NVL134" s="6"/>
      <c r="NVM134" s="6"/>
      <c r="NVN134" s="6"/>
      <c r="NVO134" s="6"/>
      <c r="NVP134" s="6"/>
      <c r="NVQ134" s="6"/>
      <c r="NVR134" s="6"/>
      <c r="NVS134" s="6"/>
      <c r="NVT134" s="6"/>
      <c r="NVU134" s="6"/>
      <c r="NVV134" s="6"/>
      <c r="NVW134" s="6"/>
      <c r="NVX134" s="6"/>
      <c r="NVY134" s="6"/>
      <c r="NVZ134" s="6"/>
      <c r="NWA134" s="6"/>
      <c r="NWB134" s="6"/>
      <c r="NWC134" s="6"/>
      <c r="NWD134" s="6"/>
      <c r="NWE134" s="6"/>
      <c r="NWF134" s="6"/>
      <c r="NWG134" s="6"/>
      <c r="NWH134" s="6"/>
      <c r="NWI134" s="6"/>
      <c r="NWJ134" s="6"/>
      <c r="NWK134" s="6"/>
      <c r="NWL134" s="6"/>
      <c r="NWM134" s="6"/>
      <c r="NWN134" s="6"/>
      <c r="NWO134" s="6"/>
      <c r="NWP134" s="6"/>
      <c r="NWQ134" s="6"/>
      <c r="NWR134" s="6"/>
      <c r="NWS134" s="6"/>
      <c r="NWT134" s="6"/>
      <c r="NWU134" s="6"/>
      <c r="NWV134" s="6"/>
      <c r="NWW134" s="6"/>
      <c r="NWX134" s="6"/>
      <c r="NWY134" s="6"/>
      <c r="NWZ134" s="6"/>
      <c r="NXA134" s="6"/>
      <c r="NXB134" s="6"/>
      <c r="NXC134" s="6"/>
      <c r="NXD134" s="6"/>
      <c r="NXE134" s="6"/>
      <c r="NXF134" s="6"/>
      <c r="NXG134" s="6"/>
      <c r="NXH134" s="6"/>
      <c r="NXI134" s="6"/>
      <c r="NXJ134" s="6"/>
      <c r="NXK134" s="6"/>
      <c r="NXL134" s="6"/>
      <c r="NXM134" s="6"/>
      <c r="NXN134" s="6"/>
      <c r="NXO134" s="6"/>
      <c r="NXP134" s="6"/>
      <c r="NXQ134" s="6"/>
      <c r="NXR134" s="6"/>
      <c r="NXS134" s="6"/>
      <c r="NXT134" s="6"/>
      <c r="NXU134" s="6"/>
      <c r="NXV134" s="6"/>
      <c r="NXW134" s="6"/>
      <c r="NXX134" s="6"/>
      <c r="NXY134" s="6"/>
      <c r="NXZ134" s="6"/>
      <c r="NYA134" s="6"/>
      <c r="NYB134" s="6"/>
      <c r="NYC134" s="6"/>
      <c r="NYD134" s="6"/>
      <c r="NYE134" s="6"/>
      <c r="NYF134" s="6"/>
      <c r="NYG134" s="6"/>
      <c r="NYH134" s="6"/>
      <c r="NYI134" s="6"/>
      <c r="NYJ134" s="6"/>
      <c r="NYK134" s="6"/>
      <c r="NYL134" s="6"/>
      <c r="NYM134" s="6"/>
      <c r="NYN134" s="6"/>
      <c r="NYO134" s="6"/>
      <c r="NYP134" s="6"/>
      <c r="NYQ134" s="6"/>
      <c r="NYR134" s="6"/>
      <c r="NYS134" s="6"/>
      <c r="NYT134" s="6"/>
      <c r="NYU134" s="6"/>
      <c r="NYV134" s="6"/>
      <c r="NYW134" s="6"/>
      <c r="NYX134" s="6"/>
      <c r="NYY134" s="6"/>
      <c r="NYZ134" s="6"/>
      <c r="NZA134" s="6"/>
      <c r="NZB134" s="6"/>
      <c r="NZC134" s="6"/>
      <c r="NZD134" s="6"/>
      <c r="NZE134" s="6"/>
      <c r="NZF134" s="6"/>
      <c r="NZG134" s="6"/>
      <c r="NZH134" s="6"/>
      <c r="NZI134" s="6"/>
      <c r="NZJ134" s="6"/>
      <c r="NZK134" s="6"/>
      <c r="NZL134" s="6"/>
      <c r="NZM134" s="6"/>
      <c r="NZN134" s="6"/>
      <c r="NZO134" s="6"/>
      <c r="NZP134" s="6"/>
      <c r="NZQ134" s="6"/>
      <c r="NZR134" s="6"/>
      <c r="NZS134" s="6"/>
      <c r="NZT134" s="6"/>
      <c r="NZU134" s="6"/>
      <c r="NZV134" s="6"/>
      <c r="NZW134" s="6"/>
      <c r="NZX134" s="6"/>
      <c r="NZY134" s="6"/>
      <c r="NZZ134" s="6"/>
      <c r="OAA134" s="6"/>
      <c r="OAB134" s="6"/>
      <c r="OAC134" s="6"/>
      <c r="OAD134" s="6"/>
      <c r="OAE134" s="6"/>
      <c r="OAF134" s="6"/>
      <c r="OAG134" s="6"/>
      <c r="OAH134" s="6"/>
      <c r="OAI134" s="6"/>
      <c r="OAJ134" s="6"/>
      <c r="OAK134" s="6"/>
      <c r="OAL134" s="6"/>
      <c r="OAM134" s="6"/>
      <c r="OAN134" s="6"/>
      <c r="OAO134" s="6"/>
      <c r="OAP134" s="6"/>
      <c r="OAQ134" s="6"/>
      <c r="OAR134" s="6"/>
      <c r="OAS134" s="6"/>
      <c r="OAT134" s="6"/>
      <c r="OAU134" s="6"/>
      <c r="OAV134" s="6"/>
      <c r="OAW134" s="6"/>
      <c r="OAX134" s="6"/>
      <c r="OAY134" s="6"/>
      <c r="OAZ134" s="6"/>
      <c r="OBA134" s="6"/>
      <c r="OBB134" s="6"/>
      <c r="OBC134" s="6"/>
      <c r="OBD134" s="6"/>
      <c r="OBE134" s="6"/>
      <c r="OBF134" s="6"/>
      <c r="OBG134" s="6"/>
      <c r="OBH134" s="6"/>
      <c r="OBI134" s="6"/>
      <c r="OBJ134" s="6"/>
      <c r="OBK134" s="6"/>
      <c r="OBL134" s="6"/>
      <c r="OBM134" s="6"/>
      <c r="OBN134" s="6"/>
      <c r="OBO134" s="6"/>
      <c r="OBP134" s="6"/>
      <c r="OBQ134" s="6"/>
      <c r="OBR134" s="6"/>
      <c r="OBS134" s="6"/>
      <c r="OBT134" s="6"/>
      <c r="OBU134" s="6"/>
      <c r="OBV134" s="6"/>
      <c r="OBW134" s="6"/>
      <c r="OBX134" s="6"/>
      <c r="OBY134" s="6"/>
      <c r="OBZ134" s="6"/>
      <c r="OCA134" s="6"/>
      <c r="OCB134" s="6"/>
      <c r="OCC134" s="6"/>
      <c r="OCD134" s="6"/>
      <c r="OCE134" s="6"/>
      <c r="OCF134" s="6"/>
      <c r="OCG134" s="6"/>
      <c r="OCH134" s="6"/>
      <c r="OCI134" s="6"/>
      <c r="OCJ134" s="6"/>
      <c r="OCK134" s="6"/>
      <c r="OCL134" s="6"/>
      <c r="OCM134" s="6"/>
      <c r="OCN134" s="6"/>
      <c r="OCO134" s="6"/>
      <c r="OCP134" s="6"/>
      <c r="OCQ134" s="6"/>
      <c r="OCR134" s="6"/>
      <c r="OCS134" s="6"/>
      <c r="OCT134" s="6"/>
      <c r="OCU134" s="6"/>
      <c r="OCV134" s="6"/>
      <c r="OCW134" s="6"/>
      <c r="OCX134" s="6"/>
      <c r="OCY134" s="6"/>
      <c r="OCZ134" s="6"/>
      <c r="ODA134" s="6"/>
      <c r="ODB134" s="6"/>
      <c r="ODC134" s="6"/>
      <c r="ODD134" s="6"/>
      <c r="ODE134" s="6"/>
      <c r="ODF134" s="6"/>
      <c r="ODG134" s="6"/>
      <c r="ODH134" s="6"/>
      <c r="ODI134" s="6"/>
      <c r="ODJ134" s="6"/>
      <c r="ODK134" s="6"/>
      <c r="ODL134" s="6"/>
      <c r="ODM134" s="6"/>
      <c r="ODN134" s="6"/>
      <c r="ODO134" s="6"/>
      <c r="ODP134" s="6"/>
      <c r="ODQ134" s="6"/>
      <c r="ODR134" s="6"/>
      <c r="ODS134" s="6"/>
      <c r="ODT134" s="6"/>
      <c r="ODU134" s="6"/>
      <c r="ODV134" s="6"/>
      <c r="ODW134" s="6"/>
      <c r="ODX134" s="6"/>
      <c r="ODY134" s="6"/>
      <c r="ODZ134" s="6"/>
      <c r="OEA134" s="6"/>
      <c r="OEB134" s="6"/>
      <c r="OEC134" s="6"/>
      <c r="OED134" s="6"/>
      <c r="OEE134" s="6"/>
      <c r="OEF134" s="6"/>
      <c r="OEG134" s="6"/>
      <c r="OEH134" s="6"/>
      <c r="OEI134" s="6"/>
      <c r="OEJ134" s="6"/>
      <c r="OEK134" s="6"/>
      <c r="OEL134" s="6"/>
      <c r="OEM134" s="6"/>
      <c r="OEN134" s="6"/>
      <c r="OEO134" s="6"/>
      <c r="OEP134" s="6"/>
      <c r="OEQ134" s="6"/>
      <c r="OER134" s="6"/>
      <c r="OES134" s="6"/>
      <c r="OET134" s="6"/>
      <c r="OEU134" s="6"/>
      <c r="OEV134" s="6"/>
      <c r="OEW134" s="6"/>
      <c r="OEX134" s="6"/>
      <c r="OEY134" s="6"/>
      <c r="OEZ134" s="6"/>
      <c r="OFA134" s="6"/>
      <c r="OFB134" s="6"/>
      <c r="OFC134" s="6"/>
      <c r="OFD134" s="6"/>
      <c r="OFE134" s="6"/>
      <c r="OFF134" s="6"/>
      <c r="OFG134" s="6"/>
      <c r="OFH134" s="6"/>
      <c r="OFI134" s="6"/>
      <c r="OFJ134" s="6"/>
      <c r="OFK134" s="6"/>
      <c r="OFL134" s="6"/>
      <c r="OFM134" s="6"/>
      <c r="OFN134" s="6"/>
      <c r="OFO134" s="6"/>
      <c r="OFP134" s="6"/>
      <c r="OFQ134" s="6"/>
      <c r="OFR134" s="6"/>
      <c r="OFS134" s="6"/>
      <c r="OFT134" s="6"/>
      <c r="OFU134" s="6"/>
      <c r="OFV134" s="6"/>
      <c r="OFW134" s="6"/>
      <c r="OFX134" s="6"/>
      <c r="OFY134" s="6"/>
      <c r="OFZ134" s="6"/>
      <c r="OGA134" s="6"/>
      <c r="OGB134" s="6"/>
      <c r="OGC134" s="6"/>
      <c r="OGD134" s="6"/>
      <c r="OGE134" s="6"/>
      <c r="OGF134" s="6"/>
      <c r="OGG134" s="6"/>
      <c r="OGH134" s="6"/>
      <c r="OGI134" s="6"/>
      <c r="OGJ134" s="6"/>
      <c r="OGK134" s="6"/>
      <c r="OGL134" s="6"/>
      <c r="OGM134" s="6"/>
      <c r="OGN134" s="6"/>
      <c r="OGO134" s="6"/>
      <c r="OGP134" s="6"/>
      <c r="OGQ134" s="6"/>
      <c r="OGR134" s="6"/>
      <c r="OGS134" s="6"/>
      <c r="OGT134" s="6"/>
      <c r="OGU134" s="6"/>
      <c r="OGV134" s="6"/>
      <c r="OGW134" s="6"/>
      <c r="OGX134" s="6"/>
      <c r="OGY134" s="6"/>
      <c r="OGZ134" s="6"/>
      <c r="OHA134" s="6"/>
      <c r="OHB134" s="6"/>
      <c r="OHC134" s="6"/>
      <c r="OHD134" s="6"/>
      <c r="OHE134" s="6"/>
      <c r="OHF134" s="6"/>
      <c r="OHG134" s="6"/>
      <c r="OHH134" s="6"/>
      <c r="OHI134" s="6"/>
      <c r="OHJ134" s="6"/>
      <c r="OHK134" s="6"/>
      <c r="OHL134" s="6"/>
      <c r="OHM134" s="6"/>
      <c r="OHN134" s="6"/>
      <c r="OHO134" s="6"/>
      <c r="OHP134" s="6"/>
      <c r="OHQ134" s="6"/>
      <c r="OHR134" s="6"/>
      <c r="OHS134" s="6"/>
      <c r="OHT134" s="6"/>
      <c r="OHU134" s="6"/>
      <c r="OHV134" s="6"/>
      <c r="OHW134" s="6"/>
      <c r="OHX134" s="6"/>
      <c r="OHY134" s="6"/>
      <c r="OHZ134" s="6"/>
      <c r="OIA134" s="6"/>
      <c r="OIB134" s="6"/>
      <c r="OIC134" s="6"/>
      <c r="OID134" s="6"/>
      <c r="OIE134" s="6"/>
      <c r="OIF134" s="6"/>
      <c r="OIG134" s="6"/>
      <c r="OIH134" s="6"/>
      <c r="OII134" s="6"/>
      <c r="OIJ134" s="6"/>
      <c r="OIK134" s="6"/>
      <c r="OIL134" s="6"/>
      <c r="OIM134" s="6"/>
      <c r="OIN134" s="6"/>
      <c r="OIO134" s="6"/>
      <c r="OIP134" s="6"/>
      <c r="OIQ134" s="6"/>
      <c r="OIR134" s="6"/>
      <c r="OIS134" s="6"/>
      <c r="OIT134" s="6"/>
      <c r="OIU134" s="6"/>
      <c r="OIV134" s="6"/>
      <c r="OIW134" s="6"/>
      <c r="OIX134" s="6"/>
      <c r="OIY134" s="6"/>
      <c r="OIZ134" s="6"/>
      <c r="OJA134" s="6"/>
      <c r="OJB134" s="6"/>
      <c r="OJC134" s="6"/>
      <c r="OJD134" s="6"/>
      <c r="OJE134" s="6"/>
      <c r="OJF134" s="6"/>
      <c r="OJG134" s="6"/>
      <c r="OJH134" s="6"/>
      <c r="OJI134" s="6"/>
      <c r="OJJ134" s="6"/>
      <c r="OJK134" s="6"/>
      <c r="OJL134" s="6"/>
      <c r="OJM134" s="6"/>
      <c r="OJN134" s="6"/>
      <c r="OJO134" s="6"/>
      <c r="OJP134" s="6"/>
      <c r="OJQ134" s="6"/>
      <c r="OJR134" s="6"/>
      <c r="OJS134" s="6"/>
      <c r="OJT134" s="6"/>
      <c r="OJU134" s="6"/>
      <c r="OJV134" s="6"/>
      <c r="OJW134" s="6"/>
      <c r="OJX134" s="6"/>
      <c r="OJY134" s="6"/>
      <c r="OJZ134" s="6"/>
      <c r="OKA134" s="6"/>
      <c r="OKB134" s="6"/>
      <c r="OKC134" s="6"/>
      <c r="OKD134" s="6"/>
      <c r="OKE134" s="6"/>
      <c r="OKF134" s="6"/>
      <c r="OKG134" s="6"/>
      <c r="OKH134" s="6"/>
      <c r="OKI134" s="6"/>
      <c r="OKJ134" s="6"/>
      <c r="OKK134" s="6"/>
      <c r="OKL134" s="6"/>
      <c r="OKM134" s="6"/>
      <c r="OKN134" s="6"/>
      <c r="OKO134" s="6"/>
      <c r="OKP134" s="6"/>
      <c r="OKQ134" s="6"/>
      <c r="OKR134" s="6"/>
      <c r="OKS134" s="6"/>
      <c r="OKT134" s="6"/>
      <c r="OKU134" s="6"/>
      <c r="OKV134" s="6"/>
      <c r="OKW134" s="6"/>
      <c r="OKX134" s="6"/>
      <c r="OKY134" s="6"/>
      <c r="OKZ134" s="6"/>
      <c r="OLA134" s="6"/>
      <c r="OLB134" s="6"/>
      <c r="OLC134" s="6"/>
      <c r="OLD134" s="6"/>
      <c r="OLE134" s="6"/>
      <c r="OLF134" s="6"/>
      <c r="OLG134" s="6"/>
      <c r="OLH134" s="6"/>
      <c r="OLI134" s="6"/>
      <c r="OLJ134" s="6"/>
      <c r="OLK134" s="6"/>
      <c r="OLL134" s="6"/>
      <c r="OLM134" s="6"/>
      <c r="OLN134" s="6"/>
      <c r="OLO134" s="6"/>
      <c r="OLP134" s="6"/>
      <c r="OLQ134" s="6"/>
      <c r="OLR134" s="6"/>
      <c r="OLS134" s="6"/>
      <c r="OLT134" s="6"/>
      <c r="OLU134" s="6"/>
      <c r="OLV134" s="6"/>
      <c r="OLW134" s="6"/>
      <c r="OLX134" s="6"/>
      <c r="OLY134" s="6"/>
      <c r="OLZ134" s="6"/>
      <c r="OMA134" s="6"/>
      <c r="OMB134" s="6"/>
      <c r="OMC134" s="6"/>
      <c r="OMD134" s="6"/>
      <c r="OME134" s="6"/>
      <c r="OMF134" s="6"/>
      <c r="OMG134" s="6"/>
      <c r="OMH134" s="6"/>
      <c r="OMI134" s="6"/>
      <c r="OMJ134" s="6"/>
      <c r="OMK134" s="6"/>
      <c r="OML134" s="6"/>
      <c r="OMM134" s="6"/>
      <c r="OMN134" s="6"/>
      <c r="OMO134" s="6"/>
      <c r="OMP134" s="6"/>
      <c r="OMQ134" s="6"/>
      <c r="OMR134" s="6"/>
      <c r="OMS134" s="6"/>
      <c r="OMT134" s="6"/>
      <c r="OMU134" s="6"/>
      <c r="OMV134" s="6"/>
      <c r="OMW134" s="6"/>
      <c r="OMX134" s="6"/>
      <c r="OMY134" s="6"/>
      <c r="OMZ134" s="6"/>
      <c r="ONA134" s="6"/>
      <c r="ONB134" s="6"/>
      <c r="ONC134" s="6"/>
      <c r="OND134" s="6"/>
      <c r="ONE134" s="6"/>
      <c r="ONF134" s="6"/>
      <c r="ONG134" s="6"/>
      <c r="ONH134" s="6"/>
      <c r="ONI134" s="6"/>
      <c r="ONJ134" s="6"/>
      <c r="ONK134" s="6"/>
      <c r="ONL134" s="6"/>
      <c r="ONM134" s="6"/>
      <c r="ONN134" s="6"/>
      <c r="ONO134" s="6"/>
      <c r="ONP134" s="6"/>
      <c r="ONQ134" s="6"/>
      <c r="ONR134" s="6"/>
      <c r="ONS134" s="6"/>
      <c r="ONT134" s="6"/>
      <c r="ONU134" s="6"/>
      <c r="ONV134" s="6"/>
      <c r="ONW134" s="6"/>
      <c r="ONX134" s="6"/>
      <c r="ONY134" s="6"/>
      <c r="ONZ134" s="6"/>
      <c r="OOA134" s="6"/>
      <c r="OOB134" s="6"/>
      <c r="OOC134" s="6"/>
      <c r="OOD134" s="6"/>
      <c r="OOE134" s="6"/>
      <c r="OOF134" s="6"/>
      <c r="OOG134" s="6"/>
      <c r="OOH134" s="6"/>
      <c r="OOI134" s="6"/>
      <c r="OOJ134" s="6"/>
      <c r="OOK134" s="6"/>
      <c r="OOL134" s="6"/>
      <c r="OOM134" s="6"/>
      <c r="OON134" s="6"/>
      <c r="OOO134" s="6"/>
      <c r="OOP134" s="6"/>
      <c r="OOQ134" s="6"/>
      <c r="OOR134" s="6"/>
      <c r="OOS134" s="6"/>
      <c r="OOT134" s="6"/>
      <c r="OOU134" s="6"/>
      <c r="OOV134" s="6"/>
      <c r="OOW134" s="6"/>
      <c r="OOX134" s="6"/>
      <c r="OOY134" s="6"/>
      <c r="OOZ134" s="6"/>
      <c r="OPA134" s="6"/>
      <c r="OPB134" s="6"/>
      <c r="OPC134" s="6"/>
      <c r="OPD134" s="6"/>
      <c r="OPE134" s="6"/>
      <c r="OPF134" s="6"/>
      <c r="OPG134" s="6"/>
      <c r="OPH134" s="6"/>
      <c r="OPI134" s="6"/>
      <c r="OPJ134" s="6"/>
      <c r="OPK134" s="6"/>
      <c r="OPL134" s="6"/>
      <c r="OPM134" s="6"/>
      <c r="OPN134" s="6"/>
      <c r="OPO134" s="6"/>
      <c r="OPP134" s="6"/>
      <c r="OPQ134" s="6"/>
      <c r="OPR134" s="6"/>
      <c r="OPS134" s="6"/>
      <c r="OPT134" s="6"/>
      <c r="OPU134" s="6"/>
      <c r="OPV134" s="6"/>
      <c r="OPW134" s="6"/>
      <c r="OPX134" s="6"/>
      <c r="OPY134" s="6"/>
      <c r="OPZ134" s="6"/>
      <c r="OQA134" s="6"/>
      <c r="OQB134" s="6"/>
      <c r="OQC134" s="6"/>
      <c r="OQD134" s="6"/>
      <c r="OQE134" s="6"/>
      <c r="OQF134" s="6"/>
      <c r="OQG134" s="6"/>
      <c r="OQH134" s="6"/>
      <c r="OQI134" s="6"/>
      <c r="OQJ134" s="6"/>
      <c r="OQK134" s="6"/>
      <c r="OQL134" s="6"/>
      <c r="OQM134" s="6"/>
      <c r="OQN134" s="6"/>
      <c r="OQO134" s="6"/>
      <c r="OQP134" s="6"/>
      <c r="OQQ134" s="6"/>
      <c r="OQR134" s="6"/>
      <c r="OQS134" s="6"/>
      <c r="OQT134" s="6"/>
      <c r="OQU134" s="6"/>
      <c r="OQV134" s="6"/>
      <c r="OQW134" s="6"/>
      <c r="OQX134" s="6"/>
      <c r="OQY134" s="6"/>
      <c r="OQZ134" s="6"/>
      <c r="ORA134" s="6"/>
      <c r="ORB134" s="6"/>
      <c r="ORC134" s="6"/>
      <c r="ORD134" s="6"/>
      <c r="ORE134" s="6"/>
      <c r="ORF134" s="6"/>
      <c r="ORG134" s="6"/>
      <c r="ORH134" s="6"/>
      <c r="ORI134" s="6"/>
      <c r="ORJ134" s="6"/>
      <c r="ORK134" s="6"/>
      <c r="ORL134" s="6"/>
      <c r="ORM134" s="6"/>
      <c r="ORN134" s="6"/>
      <c r="ORO134" s="6"/>
      <c r="ORP134" s="6"/>
      <c r="ORQ134" s="6"/>
      <c r="ORR134" s="6"/>
      <c r="ORS134" s="6"/>
      <c r="ORT134" s="6"/>
      <c r="ORU134" s="6"/>
      <c r="ORV134" s="6"/>
      <c r="ORW134" s="6"/>
      <c r="ORX134" s="6"/>
      <c r="ORY134" s="6"/>
      <c r="ORZ134" s="6"/>
      <c r="OSA134" s="6"/>
      <c r="OSB134" s="6"/>
      <c r="OSC134" s="6"/>
      <c r="OSD134" s="6"/>
      <c r="OSE134" s="6"/>
      <c r="OSF134" s="6"/>
      <c r="OSG134" s="6"/>
      <c r="OSH134" s="6"/>
      <c r="OSI134" s="6"/>
      <c r="OSJ134" s="6"/>
      <c r="OSK134" s="6"/>
      <c r="OSL134" s="6"/>
      <c r="OSM134" s="6"/>
      <c r="OSN134" s="6"/>
      <c r="OSO134" s="6"/>
      <c r="OSP134" s="6"/>
      <c r="OSQ134" s="6"/>
      <c r="OSR134" s="6"/>
      <c r="OSS134" s="6"/>
      <c r="OST134" s="6"/>
      <c r="OSU134" s="6"/>
      <c r="OSV134" s="6"/>
      <c r="OSW134" s="6"/>
      <c r="OSX134" s="6"/>
      <c r="OSY134" s="6"/>
      <c r="OSZ134" s="6"/>
      <c r="OTA134" s="6"/>
      <c r="OTB134" s="6"/>
      <c r="OTC134" s="6"/>
      <c r="OTD134" s="6"/>
      <c r="OTE134" s="6"/>
      <c r="OTF134" s="6"/>
      <c r="OTG134" s="6"/>
      <c r="OTH134" s="6"/>
      <c r="OTI134" s="6"/>
      <c r="OTJ134" s="6"/>
      <c r="OTK134" s="6"/>
      <c r="OTL134" s="6"/>
      <c r="OTM134" s="6"/>
      <c r="OTN134" s="6"/>
      <c r="OTO134" s="6"/>
      <c r="OTP134" s="6"/>
      <c r="OTQ134" s="6"/>
      <c r="OTR134" s="6"/>
      <c r="OTS134" s="6"/>
      <c r="OTT134" s="6"/>
      <c r="OTU134" s="6"/>
      <c r="OTV134" s="6"/>
      <c r="OTW134" s="6"/>
      <c r="OTX134" s="6"/>
      <c r="OTY134" s="6"/>
      <c r="OTZ134" s="6"/>
      <c r="OUA134" s="6"/>
      <c r="OUB134" s="6"/>
      <c r="OUC134" s="6"/>
      <c r="OUD134" s="6"/>
      <c r="OUE134" s="6"/>
      <c r="OUF134" s="6"/>
      <c r="OUG134" s="6"/>
      <c r="OUH134" s="6"/>
      <c r="OUI134" s="6"/>
      <c r="OUJ134" s="6"/>
      <c r="OUK134" s="6"/>
      <c r="OUL134" s="6"/>
      <c r="OUM134" s="6"/>
      <c r="OUN134" s="6"/>
      <c r="OUO134" s="6"/>
      <c r="OUP134" s="6"/>
      <c r="OUQ134" s="6"/>
      <c r="OUR134" s="6"/>
      <c r="OUS134" s="6"/>
      <c r="OUT134" s="6"/>
      <c r="OUU134" s="6"/>
      <c r="OUV134" s="6"/>
      <c r="OUW134" s="6"/>
      <c r="OUX134" s="6"/>
      <c r="OUY134" s="6"/>
      <c r="OUZ134" s="6"/>
      <c r="OVA134" s="6"/>
      <c r="OVB134" s="6"/>
      <c r="OVC134" s="6"/>
      <c r="OVD134" s="6"/>
      <c r="OVE134" s="6"/>
      <c r="OVF134" s="6"/>
      <c r="OVG134" s="6"/>
      <c r="OVH134" s="6"/>
      <c r="OVI134" s="6"/>
      <c r="OVJ134" s="6"/>
      <c r="OVK134" s="6"/>
      <c r="OVL134" s="6"/>
      <c r="OVM134" s="6"/>
      <c r="OVN134" s="6"/>
      <c r="OVO134" s="6"/>
      <c r="OVP134" s="6"/>
      <c r="OVQ134" s="6"/>
      <c r="OVR134" s="6"/>
      <c r="OVS134" s="6"/>
      <c r="OVT134" s="6"/>
      <c r="OVU134" s="6"/>
      <c r="OVV134" s="6"/>
      <c r="OVW134" s="6"/>
      <c r="OVX134" s="6"/>
      <c r="OVY134" s="6"/>
      <c r="OVZ134" s="6"/>
      <c r="OWA134" s="6"/>
      <c r="OWB134" s="6"/>
      <c r="OWC134" s="6"/>
      <c r="OWD134" s="6"/>
      <c r="OWE134" s="6"/>
      <c r="OWF134" s="6"/>
      <c r="OWG134" s="6"/>
      <c r="OWH134" s="6"/>
      <c r="OWI134" s="6"/>
      <c r="OWJ134" s="6"/>
      <c r="OWK134" s="6"/>
      <c r="OWL134" s="6"/>
      <c r="OWM134" s="6"/>
      <c r="OWN134" s="6"/>
      <c r="OWO134" s="6"/>
      <c r="OWP134" s="6"/>
      <c r="OWQ134" s="6"/>
      <c r="OWR134" s="6"/>
      <c r="OWS134" s="6"/>
      <c r="OWT134" s="6"/>
      <c r="OWU134" s="6"/>
      <c r="OWV134" s="6"/>
      <c r="OWW134" s="6"/>
      <c r="OWX134" s="6"/>
      <c r="OWY134" s="6"/>
      <c r="OWZ134" s="6"/>
      <c r="OXA134" s="6"/>
      <c r="OXB134" s="6"/>
      <c r="OXC134" s="6"/>
      <c r="OXD134" s="6"/>
      <c r="OXE134" s="6"/>
      <c r="OXF134" s="6"/>
      <c r="OXG134" s="6"/>
      <c r="OXH134" s="6"/>
      <c r="OXI134" s="6"/>
      <c r="OXJ134" s="6"/>
      <c r="OXK134" s="6"/>
      <c r="OXL134" s="6"/>
      <c r="OXM134" s="6"/>
      <c r="OXN134" s="6"/>
      <c r="OXO134" s="6"/>
      <c r="OXP134" s="6"/>
      <c r="OXQ134" s="6"/>
      <c r="OXR134" s="6"/>
      <c r="OXS134" s="6"/>
      <c r="OXT134" s="6"/>
      <c r="OXU134" s="6"/>
      <c r="OXV134" s="6"/>
      <c r="OXW134" s="6"/>
      <c r="OXX134" s="6"/>
      <c r="OXY134" s="6"/>
      <c r="OXZ134" s="6"/>
      <c r="OYA134" s="6"/>
      <c r="OYB134" s="6"/>
      <c r="OYC134" s="6"/>
      <c r="OYD134" s="6"/>
      <c r="OYE134" s="6"/>
      <c r="OYF134" s="6"/>
      <c r="OYG134" s="6"/>
      <c r="OYH134" s="6"/>
      <c r="OYI134" s="6"/>
      <c r="OYJ134" s="6"/>
      <c r="OYK134" s="6"/>
      <c r="OYL134" s="6"/>
      <c r="OYM134" s="6"/>
      <c r="OYN134" s="6"/>
      <c r="OYO134" s="6"/>
      <c r="OYP134" s="6"/>
      <c r="OYQ134" s="6"/>
      <c r="OYR134" s="6"/>
      <c r="OYS134" s="6"/>
      <c r="OYT134" s="6"/>
      <c r="OYU134" s="6"/>
      <c r="OYV134" s="6"/>
      <c r="OYW134" s="6"/>
      <c r="OYX134" s="6"/>
      <c r="OYY134" s="6"/>
      <c r="OYZ134" s="6"/>
      <c r="OZA134" s="6"/>
      <c r="OZB134" s="6"/>
      <c r="OZC134" s="6"/>
      <c r="OZD134" s="6"/>
      <c r="OZE134" s="6"/>
      <c r="OZF134" s="6"/>
      <c r="OZG134" s="6"/>
      <c r="OZH134" s="6"/>
      <c r="OZI134" s="6"/>
      <c r="OZJ134" s="6"/>
      <c r="OZK134" s="6"/>
      <c r="OZL134" s="6"/>
      <c r="OZM134" s="6"/>
      <c r="OZN134" s="6"/>
      <c r="OZO134" s="6"/>
      <c r="OZP134" s="6"/>
      <c r="OZQ134" s="6"/>
      <c r="OZR134" s="6"/>
      <c r="OZS134" s="6"/>
      <c r="OZT134" s="6"/>
      <c r="OZU134" s="6"/>
      <c r="OZV134" s="6"/>
      <c r="OZW134" s="6"/>
      <c r="OZX134" s="6"/>
      <c r="OZY134" s="6"/>
      <c r="OZZ134" s="6"/>
      <c r="PAA134" s="6"/>
      <c r="PAB134" s="6"/>
      <c r="PAC134" s="6"/>
      <c r="PAD134" s="6"/>
      <c r="PAE134" s="6"/>
      <c r="PAF134" s="6"/>
      <c r="PAG134" s="6"/>
      <c r="PAH134" s="6"/>
      <c r="PAI134" s="6"/>
      <c r="PAJ134" s="6"/>
      <c r="PAK134" s="6"/>
      <c r="PAL134" s="6"/>
      <c r="PAM134" s="6"/>
      <c r="PAN134" s="6"/>
      <c r="PAO134" s="6"/>
      <c r="PAP134" s="6"/>
      <c r="PAQ134" s="6"/>
      <c r="PAR134" s="6"/>
      <c r="PAS134" s="6"/>
      <c r="PAT134" s="6"/>
      <c r="PAU134" s="6"/>
      <c r="PAV134" s="6"/>
      <c r="PAW134" s="6"/>
      <c r="PAX134" s="6"/>
      <c r="PAY134" s="6"/>
      <c r="PAZ134" s="6"/>
      <c r="PBA134" s="6"/>
      <c r="PBB134" s="6"/>
      <c r="PBC134" s="6"/>
      <c r="PBD134" s="6"/>
      <c r="PBE134" s="6"/>
      <c r="PBF134" s="6"/>
      <c r="PBG134" s="6"/>
      <c r="PBH134" s="6"/>
      <c r="PBI134" s="6"/>
      <c r="PBJ134" s="6"/>
      <c r="PBK134" s="6"/>
      <c r="PBL134" s="6"/>
      <c r="PBM134" s="6"/>
      <c r="PBN134" s="6"/>
      <c r="PBO134" s="6"/>
      <c r="PBP134" s="6"/>
      <c r="PBQ134" s="6"/>
      <c r="PBR134" s="6"/>
      <c r="PBS134" s="6"/>
      <c r="PBT134" s="6"/>
      <c r="PBU134" s="6"/>
      <c r="PBV134" s="6"/>
      <c r="PBW134" s="6"/>
      <c r="PBX134" s="6"/>
      <c r="PBY134" s="6"/>
      <c r="PBZ134" s="6"/>
      <c r="PCA134" s="6"/>
      <c r="PCB134" s="6"/>
      <c r="PCC134" s="6"/>
      <c r="PCD134" s="6"/>
      <c r="PCE134" s="6"/>
      <c r="PCF134" s="6"/>
      <c r="PCG134" s="6"/>
      <c r="PCH134" s="6"/>
      <c r="PCI134" s="6"/>
      <c r="PCJ134" s="6"/>
      <c r="PCK134" s="6"/>
      <c r="PCL134" s="6"/>
      <c r="PCM134" s="6"/>
      <c r="PCN134" s="6"/>
      <c r="PCO134" s="6"/>
      <c r="PCP134" s="6"/>
      <c r="PCQ134" s="6"/>
      <c r="PCR134" s="6"/>
      <c r="PCS134" s="6"/>
      <c r="PCT134" s="6"/>
      <c r="PCU134" s="6"/>
      <c r="PCV134" s="6"/>
      <c r="PCW134" s="6"/>
      <c r="PCX134" s="6"/>
      <c r="PCY134" s="6"/>
      <c r="PCZ134" s="6"/>
      <c r="PDA134" s="6"/>
      <c r="PDB134" s="6"/>
      <c r="PDC134" s="6"/>
      <c r="PDD134" s="6"/>
      <c r="PDE134" s="6"/>
      <c r="PDF134" s="6"/>
      <c r="PDG134" s="6"/>
      <c r="PDH134" s="6"/>
      <c r="PDI134" s="6"/>
      <c r="PDJ134" s="6"/>
      <c r="PDK134" s="6"/>
      <c r="PDL134" s="6"/>
      <c r="PDM134" s="6"/>
      <c r="PDN134" s="6"/>
      <c r="PDO134" s="6"/>
      <c r="PDP134" s="6"/>
      <c r="PDQ134" s="6"/>
      <c r="PDR134" s="6"/>
      <c r="PDS134" s="6"/>
      <c r="PDT134" s="6"/>
      <c r="PDU134" s="6"/>
      <c r="PDV134" s="6"/>
      <c r="PDW134" s="6"/>
      <c r="PDX134" s="6"/>
      <c r="PDY134" s="6"/>
      <c r="PDZ134" s="6"/>
      <c r="PEA134" s="6"/>
      <c r="PEB134" s="6"/>
      <c r="PEC134" s="6"/>
      <c r="PED134" s="6"/>
      <c r="PEE134" s="6"/>
      <c r="PEF134" s="6"/>
      <c r="PEG134" s="6"/>
      <c r="PEH134" s="6"/>
      <c r="PEI134" s="6"/>
      <c r="PEJ134" s="6"/>
      <c r="PEK134" s="6"/>
      <c r="PEL134" s="6"/>
      <c r="PEM134" s="6"/>
      <c r="PEN134" s="6"/>
      <c r="PEO134" s="6"/>
      <c r="PEP134" s="6"/>
      <c r="PEQ134" s="6"/>
      <c r="PER134" s="6"/>
      <c r="PES134" s="6"/>
      <c r="PET134" s="6"/>
      <c r="PEU134" s="6"/>
      <c r="PEV134" s="6"/>
      <c r="PEW134" s="6"/>
      <c r="PEX134" s="6"/>
      <c r="PEY134" s="6"/>
      <c r="PEZ134" s="6"/>
      <c r="PFA134" s="6"/>
      <c r="PFB134" s="6"/>
      <c r="PFC134" s="6"/>
      <c r="PFD134" s="6"/>
      <c r="PFE134" s="6"/>
      <c r="PFF134" s="6"/>
      <c r="PFG134" s="6"/>
      <c r="PFH134" s="6"/>
      <c r="PFI134" s="6"/>
      <c r="PFJ134" s="6"/>
      <c r="PFK134" s="6"/>
      <c r="PFL134" s="6"/>
      <c r="PFM134" s="6"/>
      <c r="PFN134" s="6"/>
      <c r="PFO134" s="6"/>
      <c r="PFP134" s="6"/>
      <c r="PFQ134" s="6"/>
      <c r="PFR134" s="6"/>
      <c r="PFS134" s="6"/>
      <c r="PFT134" s="6"/>
      <c r="PFU134" s="6"/>
      <c r="PFV134" s="6"/>
      <c r="PFW134" s="6"/>
      <c r="PFX134" s="6"/>
      <c r="PFY134" s="6"/>
      <c r="PFZ134" s="6"/>
      <c r="PGA134" s="6"/>
      <c r="PGB134" s="6"/>
      <c r="PGC134" s="6"/>
      <c r="PGD134" s="6"/>
      <c r="PGE134" s="6"/>
      <c r="PGF134" s="6"/>
      <c r="PGG134" s="6"/>
      <c r="PGH134" s="6"/>
      <c r="PGI134" s="6"/>
      <c r="PGJ134" s="6"/>
      <c r="PGK134" s="6"/>
      <c r="PGL134" s="6"/>
      <c r="PGM134" s="6"/>
      <c r="PGN134" s="6"/>
      <c r="PGO134" s="6"/>
      <c r="PGP134" s="6"/>
      <c r="PGQ134" s="6"/>
      <c r="PGR134" s="6"/>
      <c r="PGS134" s="6"/>
      <c r="PGT134" s="6"/>
      <c r="PGU134" s="6"/>
      <c r="PGV134" s="6"/>
      <c r="PGW134" s="6"/>
      <c r="PGX134" s="6"/>
      <c r="PGY134" s="6"/>
      <c r="PGZ134" s="6"/>
      <c r="PHA134" s="6"/>
      <c r="PHB134" s="6"/>
      <c r="PHC134" s="6"/>
      <c r="PHD134" s="6"/>
      <c r="PHE134" s="6"/>
      <c r="PHF134" s="6"/>
      <c r="PHG134" s="6"/>
      <c r="PHH134" s="6"/>
      <c r="PHI134" s="6"/>
      <c r="PHJ134" s="6"/>
      <c r="PHK134" s="6"/>
      <c r="PHL134" s="6"/>
      <c r="PHM134" s="6"/>
      <c r="PHN134" s="6"/>
      <c r="PHO134" s="6"/>
      <c r="PHP134" s="6"/>
      <c r="PHQ134" s="6"/>
      <c r="PHR134" s="6"/>
      <c r="PHS134" s="6"/>
      <c r="PHT134" s="6"/>
      <c r="PHU134" s="6"/>
      <c r="PHV134" s="6"/>
      <c r="PHW134" s="6"/>
      <c r="PHX134" s="6"/>
      <c r="PHY134" s="6"/>
      <c r="PHZ134" s="6"/>
      <c r="PIA134" s="6"/>
      <c r="PIB134" s="6"/>
      <c r="PIC134" s="6"/>
      <c r="PID134" s="6"/>
      <c r="PIE134" s="6"/>
      <c r="PIF134" s="6"/>
      <c r="PIG134" s="6"/>
      <c r="PIH134" s="6"/>
      <c r="PII134" s="6"/>
      <c r="PIJ134" s="6"/>
      <c r="PIK134" s="6"/>
      <c r="PIL134" s="6"/>
      <c r="PIM134" s="6"/>
      <c r="PIN134" s="6"/>
      <c r="PIO134" s="6"/>
      <c r="PIP134" s="6"/>
      <c r="PIQ134" s="6"/>
      <c r="PIR134" s="6"/>
      <c r="PIS134" s="6"/>
      <c r="PIT134" s="6"/>
      <c r="PIU134" s="6"/>
      <c r="PIV134" s="6"/>
      <c r="PIW134" s="6"/>
      <c r="PIX134" s="6"/>
      <c r="PIY134" s="6"/>
      <c r="PIZ134" s="6"/>
      <c r="PJA134" s="6"/>
      <c r="PJB134" s="6"/>
      <c r="PJC134" s="6"/>
      <c r="PJD134" s="6"/>
      <c r="PJE134" s="6"/>
      <c r="PJF134" s="6"/>
      <c r="PJG134" s="6"/>
      <c r="PJH134" s="6"/>
      <c r="PJI134" s="6"/>
      <c r="PJJ134" s="6"/>
      <c r="PJK134" s="6"/>
      <c r="PJL134" s="6"/>
      <c r="PJM134" s="6"/>
      <c r="PJN134" s="6"/>
      <c r="PJO134" s="6"/>
      <c r="PJP134" s="6"/>
      <c r="PJQ134" s="6"/>
      <c r="PJR134" s="6"/>
      <c r="PJS134" s="6"/>
      <c r="PJT134" s="6"/>
      <c r="PJU134" s="6"/>
      <c r="PJV134" s="6"/>
      <c r="PJW134" s="6"/>
      <c r="PJX134" s="6"/>
      <c r="PJY134" s="6"/>
      <c r="PJZ134" s="6"/>
      <c r="PKA134" s="6"/>
      <c r="PKB134" s="6"/>
      <c r="PKC134" s="6"/>
      <c r="PKD134" s="6"/>
      <c r="PKE134" s="6"/>
      <c r="PKF134" s="6"/>
      <c r="PKG134" s="6"/>
      <c r="PKH134" s="6"/>
      <c r="PKI134" s="6"/>
      <c r="PKJ134" s="6"/>
      <c r="PKK134" s="6"/>
      <c r="PKL134" s="6"/>
      <c r="PKM134" s="6"/>
      <c r="PKN134" s="6"/>
      <c r="PKO134" s="6"/>
      <c r="PKP134" s="6"/>
      <c r="PKQ134" s="6"/>
      <c r="PKR134" s="6"/>
      <c r="PKS134" s="6"/>
      <c r="PKT134" s="6"/>
      <c r="PKU134" s="6"/>
      <c r="PKV134" s="6"/>
      <c r="PKW134" s="6"/>
      <c r="PKX134" s="6"/>
      <c r="PKY134" s="6"/>
      <c r="PKZ134" s="6"/>
      <c r="PLA134" s="6"/>
      <c r="PLB134" s="6"/>
      <c r="PLC134" s="6"/>
      <c r="PLD134" s="6"/>
      <c r="PLE134" s="6"/>
      <c r="PLF134" s="6"/>
      <c r="PLG134" s="6"/>
      <c r="PLH134" s="6"/>
      <c r="PLI134" s="6"/>
      <c r="PLJ134" s="6"/>
      <c r="PLK134" s="6"/>
      <c r="PLL134" s="6"/>
      <c r="PLM134" s="6"/>
      <c r="PLN134" s="6"/>
      <c r="PLO134" s="6"/>
      <c r="PLP134" s="6"/>
      <c r="PLQ134" s="6"/>
      <c r="PLR134" s="6"/>
      <c r="PLS134" s="6"/>
      <c r="PLT134" s="6"/>
      <c r="PLU134" s="6"/>
      <c r="PLV134" s="6"/>
      <c r="PLW134" s="6"/>
      <c r="PLX134" s="6"/>
      <c r="PLY134" s="6"/>
      <c r="PLZ134" s="6"/>
      <c r="PMA134" s="6"/>
      <c r="PMB134" s="6"/>
      <c r="PMC134" s="6"/>
      <c r="PMD134" s="6"/>
      <c r="PME134" s="6"/>
      <c r="PMF134" s="6"/>
      <c r="PMG134" s="6"/>
      <c r="PMH134" s="6"/>
      <c r="PMI134" s="6"/>
      <c r="PMJ134" s="6"/>
      <c r="PMK134" s="6"/>
      <c r="PML134" s="6"/>
      <c r="PMM134" s="6"/>
      <c r="PMN134" s="6"/>
      <c r="PMO134" s="6"/>
      <c r="PMP134" s="6"/>
      <c r="PMQ134" s="6"/>
      <c r="PMR134" s="6"/>
      <c r="PMS134" s="6"/>
      <c r="PMT134" s="6"/>
      <c r="PMU134" s="6"/>
      <c r="PMV134" s="6"/>
      <c r="PMW134" s="6"/>
      <c r="PMX134" s="6"/>
      <c r="PMY134" s="6"/>
      <c r="PMZ134" s="6"/>
      <c r="PNA134" s="6"/>
      <c r="PNB134" s="6"/>
      <c r="PNC134" s="6"/>
      <c r="PND134" s="6"/>
      <c r="PNE134" s="6"/>
      <c r="PNF134" s="6"/>
      <c r="PNG134" s="6"/>
      <c r="PNH134" s="6"/>
      <c r="PNI134" s="6"/>
      <c r="PNJ134" s="6"/>
      <c r="PNK134" s="6"/>
      <c r="PNL134" s="6"/>
      <c r="PNM134" s="6"/>
      <c r="PNN134" s="6"/>
      <c r="PNO134" s="6"/>
      <c r="PNP134" s="6"/>
      <c r="PNQ134" s="6"/>
      <c r="PNR134" s="6"/>
      <c r="PNS134" s="6"/>
      <c r="PNT134" s="6"/>
      <c r="PNU134" s="6"/>
      <c r="PNV134" s="6"/>
      <c r="PNW134" s="6"/>
      <c r="PNX134" s="6"/>
      <c r="PNY134" s="6"/>
      <c r="PNZ134" s="6"/>
      <c r="POA134" s="6"/>
      <c r="POB134" s="6"/>
      <c r="POC134" s="6"/>
      <c r="POD134" s="6"/>
      <c r="POE134" s="6"/>
      <c r="POF134" s="6"/>
      <c r="POG134" s="6"/>
      <c r="POH134" s="6"/>
      <c r="POI134" s="6"/>
      <c r="POJ134" s="6"/>
      <c r="POK134" s="6"/>
      <c r="POL134" s="6"/>
      <c r="POM134" s="6"/>
      <c r="PON134" s="6"/>
      <c r="POO134" s="6"/>
      <c r="POP134" s="6"/>
      <c r="POQ134" s="6"/>
      <c r="POR134" s="6"/>
      <c r="POS134" s="6"/>
      <c r="POT134" s="6"/>
      <c r="POU134" s="6"/>
      <c r="POV134" s="6"/>
      <c r="POW134" s="6"/>
      <c r="POX134" s="6"/>
      <c r="POY134" s="6"/>
      <c r="POZ134" s="6"/>
      <c r="PPA134" s="6"/>
      <c r="PPB134" s="6"/>
      <c r="PPC134" s="6"/>
      <c r="PPD134" s="6"/>
      <c r="PPE134" s="6"/>
      <c r="PPF134" s="6"/>
      <c r="PPG134" s="6"/>
      <c r="PPH134" s="6"/>
      <c r="PPI134" s="6"/>
      <c r="PPJ134" s="6"/>
      <c r="PPK134" s="6"/>
      <c r="PPL134" s="6"/>
      <c r="PPM134" s="6"/>
      <c r="PPN134" s="6"/>
      <c r="PPO134" s="6"/>
      <c r="PPP134" s="6"/>
      <c r="PPQ134" s="6"/>
      <c r="PPR134" s="6"/>
      <c r="PPS134" s="6"/>
      <c r="PPT134" s="6"/>
      <c r="PPU134" s="6"/>
      <c r="PPV134" s="6"/>
      <c r="PPW134" s="6"/>
      <c r="PPX134" s="6"/>
      <c r="PPY134" s="6"/>
      <c r="PPZ134" s="6"/>
      <c r="PQA134" s="6"/>
      <c r="PQB134" s="6"/>
      <c r="PQC134" s="6"/>
      <c r="PQD134" s="6"/>
      <c r="PQE134" s="6"/>
      <c r="PQF134" s="6"/>
      <c r="PQG134" s="6"/>
      <c r="PQH134" s="6"/>
      <c r="PQI134" s="6"/>
      <c r="PQJ134" s="6"/>
      <c r="PQK134" s="6"/>
      <c r="PQL134" s="6"/>
      <c r="PQM134" s="6"/>
      <c r="PQN134" s="6"/>
      <c r="PQO134" s="6"/>
      <c r="PQP134" s="6"/>
      <c r="PQQ134" s="6"/>
      <c r="PQR134" s="6"/>
      <c r="PQS134" s="6"/>
      <c r="PQT134" s="6"/>
      <c r="PQU134" s="6"/>
      <c r="PQV134" s="6"/>
      <c r="PQW134" s="6"/>
      <c r="PQX134" s="6"/>
      <c r="PQY134" s="6"/>
      <c r="PQZ134" s="6"/>
      <c r="PRA134" s="6"/>
      <c r="PRB134" s="6"/>
      <c r="PRC134" s="6"/>
      <c r="PRD134" s="6"/>
      <c r="PRE134" s="6"/>
      <c r="PRF134" s="6"/>
      <c r="PRG134" s="6"/>
      <c r="PRH134" s="6"/>
      <c r="PRI134" s="6"/>
      <c r="PRJ134" s="6"/>
      <c r="PRK134" s="6"/>
      <c r="PRL134" s="6"/>
      <c r="PRM134" s="6"/>
      <c r="PRN134" s="6"/>
      <c r="PRO134" s="6"/>
      <c r="PRP134" s="6"/>
      <c r="PRQ134" s="6"/>
      <c r="PRR134" s="6"/>
      <c r="PRS134" s="6"/>
      <c r="PRT134" s="6"/>
      <c r="PRU134" s="6"/>
      <c r="PRV134" s="6"/>
      <c r="PRW134" s="6"/>
      <c r="PRX134" s="6"/>
      <c r="PRY134" s="6"/>
      <c r="PRZ134" s="6"/>
      <c r="PSA134" s="6"/>
      <c r="PSB134" s="6"/>
      <c r="PSC134" s="6"/>
      <c r="PSD134" s="6"/>
      <c r="PSE134" s="6"/>
      <c r="PSF134" s="6"/>
      <c r="PSG134" s="6"/>
      <c r="PSH134" s="6"/>
      <c r="PSI134" s="6"/>
      <c r="PSJ134" s="6"/>
      <c r="PSK134" s="6"/>
      <c r="PSL134" s="6"/>
      <c r="PSM134" s="6"/>
      <c r="PSN134" s="6"/>
      <c r="PSO134" s="6"/>
      <c r="PSP134" s="6"/>
      <c r="PSQ134" s="6"/>
      <c r="PSR134" s="6"/>
      <c r="PSS134" s="6"/>
      <c r="PST134" s="6"/>
      <c r="PSU134" s="6"/>
      <c r="PSV134" s="6"/>
      <c r="PSW134" s="6"/>
      <c r="PSX134" s="6"/>
      <c r="PSY134" s="6"/>
      <c r="PSZ134" s="6"/>
      <c r="PTA134" s="6"/>
      <c r="PTB134" s="6"/>
      <c r="PTC134" s="6"/>
      <c r="PTD134" s="6"/>
      <c r="PTE134" s="6"/>
      <c r="PTF134" s="6"/>
      <c r="PTG134" s="6"/>
      <c r="PTH134" s="6"/>
      <c r="PTI134" s="6"/>
      <c r="PTJ134" s="6"/>
      <c r="PTK134" s="6"/>
      <c r="PTL134" s="6"/>
      <c r="PTM134" s="6"/>
      <c r="PTN134" s="6"/>
      <c r="PTO134" s="6"/>
      <c r="PTP134" s="6"/>
      <c r="PTQ134" s="6"/>
      <c r="PTR134" s="6"/>
      <c r="PTS134" s="6"/>
      <c r="PTT134" s="6"/>
      <c r="PTU134" s="6"/>
      <c r="PTV134" s="6"/>
      <c r="PTW134" s="6"/>
      <c r="PTX134" s="6"/>
      <c r="PTY134" s="6"/>
      <c r="PTZ134" s="6"/>
      <c r="PUA134" s="6"/>
      <c r="PUB134" s="6"/>
      <c r="PUC134" s="6"/>
      <c r="PUD134" s="6"/>
      <c r="PUE134" s="6"/>
      <c r="PUF134" s="6"/>
      <c r="PUG134" s="6"/>
      <c r="PUH134" s="6"/>
      <c r="PUI134" s="6"/>
      <c r="PUJ134" s="6"/>
      <c r="PUK134" s="6"/>
      <c r="PUL134" s="6"/>
      <c r="PUM134" s="6"/>
      <c r="PUN134" s="6"/>
      <c r="PUO134" s="6"/>
      <c r="PUP134" s="6"/>
      <c r="PUQ134" s="6"/>
      <c r="PUR134" s="6"/>
      <c r="PUS134" s="6"/>
      <c r="PUT134" s="6"/>
      <c r="PUU134" s="6"/>
      <c r="PUV134" s="6"/>
      <c r="PUW134" s="6"/>
      <c r="PUX134" s="6"/>
      <c r="PUY134" s="6"/>
      <c r="PUZ134" s="6"/>
      <c r="PVA134" s="6"/>
      <c r="PVB134" s="6"/>
      <c r="PVC134" s="6"/>
      <c r="PVD134" s="6"/>
      <c r="PVE134" s="6"/>
      <c r="PVF134" s="6"/>
      <c r="PVG134" s="6"/>
      <c r="PVH134" s="6"/>
      <c r="PVI134" s="6"/>
      <c r="PVJ134" s="6"/>
      <c r="PVK134" s="6"/>
      <c r="PVL134" s="6"/>
      <c r="PVM134" s="6"/>
      <c r="PVN134" s="6"/>
      <c r="PVO134" s="6"/>
      <c r="PVP134" s="6"/>
      <c r="PVQ134" s="6"/>
      <c r="PVR134" s="6"/>
      <c r="PVS134" s="6"/>
      <c r="PVT134" s="6"/>
      <c r="PVU134" s="6"/>
      <c r="PVV134" s="6"/>
      <c r="PVW134" s="6"/>
      <c r="PVX134" s="6"/>
      <c r="PVY134" s="6"/>
      <c r="PVZ134" s="6"/>
      <c r="PWA134" s="6"/>
      <c r="PWB134" s="6"/>
      <c r="PWC134" s="6"/>
      <c r="PWD134" s="6"/>
      <c r="PWE134" s="6"/>
      <c r="PWF134" s="6"/>
      <c r="PWG134" s="6"/>
      <c r="PWH134" s="6"/>
      <c r="PWI134" s="6"/>
      <c r="PWJ134" s="6"/>
      <c r="PWK134" s="6"/>
      <c r="PWL134" s="6"/>
      <c r="PWM134" s="6"/>
      <c r="PWN134" s="6"/>
      <c r="PWO134" s="6"/>
      <c r="PWP134" s="6"/>
      <c r="PWQ134" s="6"/>
      <c r="PWR134" s="6"/>
      <c r="PWS134" s="6"/>
      <c r="PWT134" s="6"/>
      <c r="PWU134" s="6"/>
      <c r="PWV134" s="6"/>
      <c r="PWW134" s="6"/>
      <c r="PWX134" s="6"/>
      <c r="PWY134" s="6"/>
      <c r="PWZ134" s="6"/>
      <c r="PXA134" s="6"/>
      <c r="PXB134" s="6"/>
      <c r="PXC134" s="6"/>
      <c r="PXD134" s="6"/>
      <c r="PXE134" s="6"/>
      <c r="PXF134" s="6"/>
      <c r="PXG134" s="6"/>
      <c r="PXH134" s="6"/>
      <c r="PXI134" s="6"/>
      <c r="PXJ134" s="6"/>
      <c r="PXK134" s="6"/>
      <c r="PXL134" s="6"/>
      <c r="PXM134" s="6"/>
      <c r="PXN134" s="6"/>
      <c r="PXO134" s="6"/>
      <c r="PXP134" s="6"/>
      <c r="PXQ134" s="6"/>
      <c r="PXR134" s="6"/>
      <c r="PXS134" s="6"/>
      <c r="PXT134" s="6"/>
      <c r="PXU134" s="6"/>
      <c r="PXV134" s="6"/>
      <c r="PXW134" s="6"/>
      <c r="PXX134" s="6"/>
      <c r="PXY134" s="6"/>
      <c r="PXZ134" s="6"/>
      <c r="PYA134" s="6"/>
      <c r="PYB134" s="6"/>
      <c r="PYC134" s="6"/>
      <c r="PYD134" s="6"/>
      <c r="PYE134" s="6"/>
      <c r="PYF134" s="6"/>
      <c r="PYG134" s="6"/>
      <c r="PYH134" s="6"/>
      <c r="PYI134" s="6"/>
      <c r="PYJ134" s="6"/>
      <c r="PYK134" s="6"/>
      <c r="PYL134" s="6"/>
      <c r="PYM134" s="6"/>
      <c r="PYN134" s="6"/>
      <c r="PYO134" s="6"/>
      <c r="PYP134" s="6"/>
      <c r="PYQ134" s="6"/>
      <c r="PYR134" s="6"/>
      <c r="PYS134" s="6"/>
      <c r="PYT134" s="6"/>
      <c r="PYU134" s="6"/>
      <c r="PYV134" s="6"/>
      <c r="PYW134" s="6"/>
      <c r="PYX134" s="6"/>
      <c r="PYY134" s="6"/>
      <c r="PYZ134" s="6"/>
      <c r="PZA134" s="6"/>
      <c r="PZB134" s="6"/>
      <c r="PZC134" s="6"/>
      <c r="PZD134" s="6"/>
      <c r="PZE134" s="6"/>
      <c r="PZF134" s="6"/>
      <c r="PZG134" s="6"/>
      <c r="PZH134" s="6"/>
      <c r="PZI134" s="6"/>
      <c r="PZJ134" s="6"/>
      <c r="PZK134" s="6"/>
      <c r="PZL134" s="6"/>
      <c r="PZM134" s="6"/>
      <c r="PZN134" s="6"/>
      <c r="PZO134" s="6"/>
      <c r="PZP134" s="6"/>
      <c r="PZQ134" s="6"/>
      <c r="PZR134" s="6"/>
      <c r="PZS134" s="6"/>
      <c r="PZT134" s="6"/>
      <c r="PZU134" s="6"/>
      <c r="PZV134" s="6"/>
      <c r="PZW134" s="6"/>
      <c r="PZX134" s="6"/>
      <c r="PZY134" s="6"/>
      <c r="PZZ134" s="6"/>
      <c r="QAA134" s="6"/>
      <c r="QAB134" s="6"/>
      <c r="QAC134" s="6"/>
      <c r="QAD134" s="6"/>
      <c r="QAE134" s="6"/>
      <c r="QAF134" s="6"/>
      <c r="QAG134" s="6"/>
      <c r="QAH134" s="6"/>
      <c r="QAI134" s="6"/>
      <c r="QAJ134" s="6"/>
      <c r="QAK134" s="6"/>
      <c r="QAL134" s="6"/>
      <c r="QAM134" s="6"/>
      <c r="QAN134" s="6"/>
      <c r="QAO134" s="6"/>
      <c r="QAP134" s="6"/>
      <c r="QAQ134" s="6"/>
      <c r="QAR134" s="6"/>
      <c r="QAS134" s="6"/>
      <c r="QAT134" s="6"/>
      <c r="QAU134" s="6"/>
      <c r="QAV134" s="6"/>
      <c r="QAW134" s="6"/>
      <c r="QAX134" s="6"/>
      <c r="QAY134" s="6"/>
      <c r="QAZ134" s="6"/>
      <c r="QBA134" s="6"/>
      <c r="QBB134" s="6"/>
      <c r="QBC134" s="6"/>
      <c r="QBD134" s="6"/>
      <c r="QBE134" s="6"/>
      <c r="QBF134" s="6"/>
      <c r="QBG134" s="6"/>
      <c r="QBH134" s="6"/>
      <c r="QBI134" s="6"/>
      <c r="QBJ134" s="6"/>
      <c r="QBK134" s="6"/>
      <c r="QBL134" s="6"/>
      <c r="QBM134" s="6"/>
      <c r="QBN134" s="6"/>
      <c r="QBO134" s="6"/>
      <c r="QBP134" s="6"/>
      <c r="QBQ134" s="6"/>
      <c r="QBR134" s="6"/>
      <c r="QBS134" s="6"/>
      <c r="QBT134" s="6"/>
      <c r="QBU134" s="6"/>
      <c r="QBV134" s="6"/>
      <c r="QBW134" s="6"/>
      <c r="QBX134" s="6"/>
      <c r="QBY134" s="6"/>
      <c r="QBZ134" s="6"/>
      <c r="QCA134" s="6"/>
      <c r="QCB134" s="6"/>
      <c r="QCC134" s="6"/>
      <c r="QCD134" s="6"/>
      <c r="QCE134" s="6"/>
      <c r="QCF134" s="6"/>
      <c r="QCG134" s="6"/>
      <c r="QCH134" s="6"/>
      <c r="QCI134" s="6"/>
      <c r="QCJ134" s="6"/>
      <c r="QCK134" s="6"/>
      <c r="QCL134" s="6"/>
      <c r="QCM134" s="6"/>
      <c r="QCN134" s="6"/>
      <c r="QCO134" s="6"/>
      <c r="QCP134" s="6"/>
      <c r="QCQ134" s="6"/>
      <c r="QCR134" s="6"/>
      <c r="QCS134" s="6"/>
      <c r="QCT134" s="6"/>
      <c r="QCU134" s="6"/>
      <c r="QCV134" s="6"/>
      <c r="QCW134" s="6"/>
      <c r="QCX134" s="6"/>
      <c r="QCY134" s="6"/>
      <c r="QCZ134" s="6"/>
      <c r="QDA134" s="6"/>
      <c r="QDB134" s="6"/>
      <c r="QDC134" s="6"/>
      <c r="QDD134" s="6"/>
      <c r="QDE134" s="6"/>
      <c r="QDF134" s="6"/>
      <c r="QDG134" s="6"/>
      <c r="QDH134" s="6"/>
      <c r="QDI134" s="6"/>
      <c r="QDJ134" s="6"/>
      <c r="QDK134" s="6"/>
      <c r="QDL134" s="6"/>
      <c r="QDM134" s="6"/>
      <c r="QDN134" s="6"/>
      <c r="QDO134" s="6"/>
      <c r="QDP134" s="6"/>
      <c r="QDQ134" s="6"/>
      <c r="QDR134" s="6"/>
      <c r="QDS134" s="6"/>
      <c r="QDT134" s="6"/>
      <c r="QDU134" s="6"/>
      <c r="QDV134" s="6"/>
      <c r="QDW134" s="6"/>
      <c r="QDX134" s="6"/>
      <c r="QDY134" s="6"/>
      <c r="QDZ134" s="6"/>
      <c r="QEA134" s="6"/>
      <c r="QEB134" s="6"/>
      <c r="QEC134" s="6"/>
      <c r="QED134" s="6"/>
      <c r="QEE134" s="6"/>
      <c r="QEF134" s="6"/>
      <c r="QEG134" s="6"/>
      <c r="QEH134" s="6"/>
      <c r="QEI134" s="6"/>
      <c r="QEJ134" s="6"/>
      <c r="QEK134" s="6"/>
      <c r="QEL134" s="6"/>
      <c r="QEM134" s="6"/>
      <c r="QEN134" s="6"/>
      <c r="QEO134" s="6"/>
      <c r="QEP134" s="6"/>
      <c r="QEQ134" s="6"/>
      <c r="QER134" s="6"/>
      <c r="QES134" s="6"/>
      <c r="QET134" s="6"/>
      <c r="QEU134" s="6"/>
      <c r="QEV134" s="6"/>
      <c r="QEW134" s="6"/>
      <c r="QEX134" s="6"/>
      <c r="QEY134" s="6"/>
      <c r="QEZ134" s="6"/>
      <c r="QFA134" s="6"/>
      <c r="QFB134" s="6"/>
      <c r="QFC134" s="6"/>
      <c r="QFD134" s="6"/>
      <c r="QFE134" s="6"/>
      <c r="QFF134" s="6"/>
      <c r="QFG134" s="6"/>
      <c r="QFH134" s="6"/>
      <c r="QFI134" s="6"/>
      <c r="QFJ134" s="6"/>
      <c r="QFK134" s="6"/>
      <c r="QFL134" s="6"/>
      <c r="QFM134" s="6"/>
      <c r="QFN134" s="6"/>
      <c r="QFO134" s="6"/>
      <c r="QFP134" s="6"/>
      <c r="QFQ134" s="6"/>
      <c r="QFR134" s="6"/>
      <c r="QFS134" s="6"/>
      <c r="QFT134" s="6"/>
      <c r="QFU134" s="6"/>
      <c r="QFV134" s="6"/>
      <c r="QFW134" s="6"/>
      <c r="QFX134" s="6"/>
      <c r="QFY134" s="6"/>
      <c r="QFZ134" s="6"/>
      <c r="QGA134" s="6"/>
      <c r="QGB134" s="6"/>
      <c r="QGC134" s="6"/>
      <c r="QGD134" s="6"/>
      <c r="QGE134" s="6"/>
      <c r="QGF134" s="6"/>
      <c r="QGG134" s="6"/>
      <c r="QGH134" s="6"/>
      <c r="QGI134" s="6"/>
      <c r="QGJ134" s="6"/>
      <c r="QGK134" s="6"/>
      <c r="QGL134" s="6"/>
      <c r="QGM134" s="6"/>
      <c r="QGN134" s="6"/>
      <c r="QGO134" s="6"/>
      <c r="QGP134" s="6"/>
      <c r="QGQ134" s="6"/>
      <c r="QGR134" s="6"/>
      <c r="QGS134" s="6"/>
      <c r="QGT134" s="6"/>
      <c r="QGU134" s="6"/>
      <c r="QGV134" s="6"/>
      <c r="QGW134" s="6"/>
      <c r="QGX134" s="6"/>
      <c r="QGY134" s="6"/>
      <c r="QGZ134" s="6"/>
      <c r="QHA134" s="6"/>
      <c r="QHB134" s="6"/>
      <c r="QHC134" s="6"/>
      <c r="QHD134" s="6"/>
      <c r="QHE134" s="6"/>
      <c r="QHF134" s="6"/>
      <c r="QHG134" s="6"/>
      <c r="QHH134" s="6"/>
      <c r="QHI134" s="6"/>
      <c r="QHJ134" s="6"/>
      <c r="QHK134" s="6"/>
      <c r="QHL134" s="6"/>
      <c r="QHM134" s="6"/>
      <c r="QHN134" s="6"/>
      <c r="QHO134" s="6"/>
      <c r="QHP134" s="6"/>
      <c r="QHQ134" s="6"/>
      <c r="QHR134" s="6"/>
      <c r="QHS134" s="6"/>
      <c r="QHT134" s="6"/>
      <c r="QHU134" s="6"/>
      <c r="QHV134" s="6"/>
      <c r="QHW134" s="6"/>
      <c r="QHX134" s="6"/>
      <c r="QHY134" s="6"/>
      <c r="QHZ134" s="6"/>
      <c r="QIA134" s="6"/>
      <c r="QIB134" s="6"/>
      <c r="QIC134" s="6"/>
      <c r="QID134" s="6"/>
      <c r="QIE134" s="6"/>
      <c r="QIF134" s="6"/>
      <c r="QIG134" s="6"/>
      <c r="QIH134" s="6"/>
      <c r="QII134" s="6"/>
      <c r="QIJ134" s="6"/>
      <c r="QIK134" s="6"/>
      <c r="QIL134" s="6"/>
      <c r="QIM134" s="6"/>
      <c r="QIN134" s="6"/>
      <c r="QIO134" s="6"/>
      <c r="QIP134" s="6"/>
      <c r="QIQ134" s="6"/>
      <c r="QIR134" s="6"/>
      <c r="QIS134" s="6"/>
      <c r="QIT134" s="6"/>
      <c r="QIU134" s="6"/>
      <c r="QIV134" s="6"/>
      <c r="QIW134" s="6"/>
      <c r="QIX134" s="6"/>
      <c r="QIY134" s="6"/>
      <c r="QIZ134" s="6"/>
      <c r="QJA134" s="6"/>
      <c r="QJB134" s="6"/>
      <c r="QJC134" s="6"/>
      <c r="QJD134" s="6"/>
      <c r="QJE134" s="6"/>
      <c r="QJF134" s="6"/>
      <c r="QJG134" s="6"/>
      <c r="QJH134" s="6"/>
      <c r="QJI134" s="6"/>
      <c r="QJJ134" s="6"/>
      <c r="QJK134" s="6"/>
      <c r="QJL134" s="6"/>
      <c r="QJM134" s="6"/>
      <c r="QJN134" s="6"/>
      <c r="QJO134" s="6"/>
      <c r="QJP134" s="6"/>
      <c r="QJQ134" s="6"/>
      <c r="QJR134" s="6"/>
      <c r="QJS134" s="6"/>
      <c r="QJT134" s="6"/>
      <c r="QJU134" s="6"/>
      <c r="QJV134" s="6"/>
      <c r="QJW134" s="6"/>
      <c r="QJX134" s="6"/>
      <c r="QJY134" s="6"/>
      <c r="QJZ134" s="6"/>
      <c r="QKA134" s="6"/>
      <c r="QKB134" s="6"/>
      <c r="QKC134" s="6"/>
      <c r="QKD134" s="6"/>
      <c r="QKE134" s="6"/>
      <c r="QKF134" s="6"/>
      <c r="QKG134" s="6"/>
      <c r="QKH134" s="6"/>
      <c r="QKI134" s="6"/>
      <c r="QKJ134" s="6"/>
      <c r="QKK134" s="6"/>
      <c r="QKL134" s="6"/>
      <c r="QKM134" s="6"/>
      <c r="QKN134" s="6"/>
      <c r="QKO134" s="6"/>
      <c r="QKP134" s="6"/>
      <c r="QKQ134" s="6"/>
      <c r="QKR134" s="6"/>
      <c r="QKS134" s="6"/>
      <c r="QKT134" s="6"/>
      <c r="QKU134" s="6"/>
      <c r="QKV134" s="6"/>
      <c r="QKW134" s="6"/>
      <c r="QKX134" s="6"/>
      <c r="QKY134" s="6"/>
      <c r="QKZ134" s="6"/>
      <c r="QLA134" s="6"/>
      <c r="QLB134" s="6"/>
      <c r="QLC134" s="6"/>
      <c r="QLD134" s="6"/>
      <c r="QLE134" s="6"/>
      <c r="QLF134" s="6"/>
      <c r="QLG134" s="6"/>
      <c r="QLH134" s="6"/>
      <c r="QLI134" s="6"/>
      <c r="QLJ134" s="6"/>
      <c r="QLK134" s="6"/>
      <c r="QLL134" s="6"/>
      <c r="QLM134" s="6"/>
      <c r="QLN134" s="6"/>
      <c r="QLO134" s="6"/>
      <c r="QLP134" s="6"/>
      <c r="QLQ134" s="6"/>
      <c r="QLR134" s="6"/>
      <c r="QLS134" s="6"/>
      <c r="QLT134" s="6"/>
      <c r="QLU134" s="6"/>
      <c r="QLV134" s="6"/>
      <c r="QLW134" s="6"/>
      <c r="QLX134" s="6"/>
      <c r="QLY134" s="6"/>
      <c r="QLZ134" s="6"/>
      <c r="QMA134" s="6"/>
      <c r="QMB134" s="6"/>
      <c r="QMC134" s="6"/>
      <c r="QMD134" s="6"/>
      <c r="QME134" s="6"/>
      <c r="QMF134" s="6"/>
      <c r="QMG134" s="6"/>
      <c r="QMH134" s="6"/>
      <c r="QMI134" s="6"/>
      <c r="QMJ134" s="6"/>
      <c r="QMK134" s="6"/>
      <c r="QML134" s="6"/>
      <c r="QMM134" s="6"/>
      <c r="QMN134" s="6"/>
      <c r="QMO134" s="6"/>
      <c r="QMP134" s="6"/>
      <c r="QMQ134" s="6"/>
      <c r="QMR134" s="6"/>
      <c r="QMS134" s="6"/>
      <c r="QMT134" s="6"/>
      <c r="QMU134" s="6"/>
      <c r="QMV134" s="6"/>
      <c r="QMW134" s="6"/>
      <c r="QMX134" s="6"/>
      <c r="QMY134" s="6"/>
      <c r="QMZ134" s="6"/>
      <c r="QNA134" s="6"/>
      <c r="QNB134" s="6"/>
      <c r="QNC134" s="6"/>
      <c r="QND134" s="6"/>
      <c r="QNE134" s="6"/>
      <c r="QNF134" s="6"/>
      <c r="QNG134" s="6"/>
      <c r="QNH134" s="6"/>
      <c r="QNI134" s="6"/>
      <c r="QNJ134" s="6"/>
      <c r="QNK134" s="6"/>
      <c r="QNL134" s="6"/>
      <c r="QNM134" s="6"/>
      <c r="QNN134" s="6"/>
      <c r="QNO134" s="6"/>
      <c r="QNP134" s="6"/>
      <c r="QNQ134" s="6"/>
      <c r="QNR134" s="6"/>
      <c r="QNS134" s="6"/>
      <c r="QNT134" s="6"/>
      <c r="QNU134" s="6"/>
      <c r="QNV134" s="6"/>
      <c r="QNW134" s="6"/>
      <c r="QNX134" s="6"/>
      <c r="QNY134" s="6"/>
      <c r="QNZ134" s="6"/>
      <c r="QOA134" s="6"/>
      <c r="QOB134" s="6"/>
      <c r="QOC134" s="6"/>
      <c r="QOD134" s="6"/>
      <c r="QOE134" s="6"/>
      <c r="QOF134" s="6"/>
      <c r="QOG134" s="6"/>
      <c r="QOH134" s="6"/>
      <c r="QOI134" s="6"/>
      <c r="QOJ134" s="6"/>
      <c r="QOK134" s="6"/>
      <c r="QOL134" s="6"/>
      <c r="QOM134" s="6"/>
      <c r="QON134" s="6"/>
      <c r="QOO134" s="6"/>
      <c r="QOP134" s="6"/>
      <c r="QOQ134" s="6"/>
      <c r="QOR134" s="6"/>
      <c r="QOS134" s="6"/>
      <c r="QOT134" s="6"/>
      <c r="QOU134" s="6"/>
      <c r="QOV134" s="6"/>
      <c r="QOW134" s="6"/>
      <c r="QOX134" s="6"/>
      <c r="QOY134" s="6"/>
      <c r="QOZ134" s="6"/>
      <c r="QPA134" s="6"/>
      <c r="QPB134" s="6"/>
      <c r="QPC134" s="6"/>
      <c r="QPD134" s="6"/>
      <c r="QPE134" s="6"/>
      <c r="QPF134" s="6"/>
      <c r="QPG134" s="6"/>
      <c r="QPH134" s="6"/>
      <c r="QPI134" s="6"/>
      <c r="QPJ134" s="6"/>
      <c r="QPK134" s="6"/>
      <c r="QPL134" s="6"/>
      <c r="QPM134" s="6"/>
      <c r="QPN134" s="6"/>
      <c r="QPO134" s="6"/>
      <c r="QPP134" s="6"/>
      <c r="QPQ134" s="6"/>
      <c r="QPR134" s="6"/>
      <c r="QPS134" s="6"/>
      <c r="QPT134" s="6"/>
      <c r="QPU134" s="6"/>
      <c r="QPV134" s="6"/>
      <c r="QPW134" s="6"/>
      <c r="QPX134" s="6"/>
      <c r="QPY134" s="6"/>
      <c r="QPZ134" s="6"/>
      <c r="QQA134" s="6"/>
      <c r="QQB134" s="6"/>
      <c r="QQC134" s="6"/>
      <c r="QQD134" s="6"/>
      <c r="QQE134" s="6"/>
      <c r="QQF134" s="6"/>
      <c r="QQG134" s="6"/>
      <c r="QQH134" s="6"/>
      <c r="QQI134" s="6"/>
      <c r="QQJ134" s="6"/>
      <c r="QQK134" s="6"/>
      <c r="QQL134" s="6"/>
      <c r="QQM134" s="6"/>
      <c r="QQN134" s="6"/>
      <c r="QQO134" s="6"/>
      <c r="QQP134" s="6"/>
      <c r="QQQ134" s="6"/>
      <c r="QQR134" s="6"/>
      <c r="QQS134" s="6"/>
      <c r="QQT134" s="6"/>
      <c r="QQU134" s="6"/>
      <c r="QQV134" s="6"/>
      <c r="QQW134" s="6"/>
      <c r="QQX134" s="6"/>
      <c r="QQY134" s="6"/>
      <c r="QQZ134" s="6"/>
      <c r="QRA134" s="6"/>
      <c r="QRB134" s="6"/>
      <c r="QRC134" s="6"/>
      <c r="QRD134" s="6"/>
      <c r="QRE134" s="6"/>
      <c r="QRF134" s="6"/>
      <c r="QRG134" s="6"/>
      <c r="QRH134" s="6"/>
      <c r="QRI134" s="6"/>
      <c r="QRJ134" s="6"/>
      <c r="QRK134" s="6"/>
      <c r="QRL134" s="6"/>
      <c r="QRM134" s="6"/>
      <c r="QRN134" s="6"/>
      <c r="QRO134" s="6"/>
      <c r="QRP134" s="6"/>
      <c r="QRQ134" s="6"/>
      <c r="QRR134" s="6"/>
      <c r="QRS134" s="6"/>
      <c r="QRT134" s="6"/>
      <c r="QRU134" s="6"/>
      <c r="QRV134" s="6"/>
      <c r="QRW134" s="6"/>
      <c r="QRX134" s="6"/>
      <c r="QRY134" s="6"/>
      <c r="QRZ134" s="6"/>
      <c r="QSA134" s="6"/>
      <c r="QSB134" s="6"/>
      <c r="QSC134" s="6"/>
      <c r="QSD134" s="6"/>
      <c r="QSE134" s="6"/>
      <c r="QSF134" s="6"/>
      <c r="QSG134" s="6"/>
      <c r="QSH134" s="6"/>
      <c r="QSI134" s="6"/>
      <c r="QSJ134" s="6"/>
      <c r="QSK134" s="6"/>
      <c r="QSL134" s="6"/>
      <c r="QSM134" s="6"/>
      <c r="QSN134" s="6"/>
      <c r="QSO134" s="6"/>
      <c r="QSP134" s="6"/>
      <c r="QSQ134" s="6"/>
      <c r="QSR134" s="6"/>
      <c r="QSS134" s="6"/>
      <c r="QST134" s="6"/>
      <c r="QSU134" s="6"/>
      <c r="QSV134" s="6"/>
      <c r="QSW134" s="6"/>
      <c r="QSX134" s="6"/>
      <c r="QSY134" s="6"/>
      <c r="QSZ134" s="6"/>
      <c r="QTA134" s="6"/>
      <c r="QTB134" s="6"/>
      <c r="QTC134" s="6"/>
      <c r="QTD134" s="6"/>
      <c r="QTE134" s="6"/>
      <c r="QTF134" s="6"/>
      <c r="QTG134" s="6"/>
      <c r="QTH134" s="6"/>
      <c r="QTI134" s="6"/>
      <c r="QTJ134" s="6"/>
      <c r="QTK134" s="6"/>
      <c r="QTL134" s="6"/>
      <c r="QTM134" s="6"/>
      <c r="QTN134" s="6"/>
      <c r="QTO134" s="6"/>
      <c r="QTP134" s="6"/>
      <c r="QTQ134" s="6"/>
      <c r="QTR134" s="6"/>
      <c r="QTS134" s="6"/>
      <c r="QTT134" s="6"/>
      <c r="QTU134" s="6"/>
      <c r="QTV134" s="6"/>
      <c r="QTW134" s="6"/>
      <c r="QTX134" s="6"/>
      <c r="QTY134" s="6"/>
      <c r="QTZ134" s="6"/>
      <c r="QUA134" s="6"/>
      <c r="QUB134" s="6"/>
      <c r="QUC134" s="6"/>
      <c r="QUD134" s="6"/>
      <c r="QUE134" s="6"/>
      <c r="QUF134" s="6"/>
      <c r="QUG134" s="6"/>
      <c r="QUH134" s="6"/>
      <c r="QUI134" s="6"/>
      <c r="QUJ134" s="6"/>
      <c r="QUK134" s="6"/>
      <c r="QUL134" s="6"/>
      <c r="QUM134" s="6"/>
      <c r="QUN134" s="6"/>
      <c r="QUO134" s="6"/>
      <c r="QUP134" s="6"/>
      <c r="QUQ134" s="6"/>
      <c r="QUR134" s="6"/>
      <c r="QUS134" s="6"/>
      <c r="QUT134" s="6"/>
      <c r="QUU134" s="6"/>
      <c r="QUV134" s="6"/>
      <c r="QUW134" s="6"/>
      <c r="QUX134" s="6"/>
      <c r="QUY134" s="6"/>
      <c r="QUZ134" s="6"/>
      <c r="QVA134" s="6"/>
      <c r="QVB134" s="6"/>
      <c r="QVC134" s="6"/>
      <c r="QVD134" s="6"/>
      <c r="QVE134" s="6"/>
      <c r="QVF134" s="6"/>
      <c r="QVG134" s="6"/>
      <c r="QVH134" s="6"/>
      <c r="QVI134" s="6"/>
      <c r="QVJ134" s="6"/>
      <c r="QVK134" s="6"/>
      <c r="QVL134" s="6"/>
      <c r="QVM134" s="6"/>
      <c r="QVN134" s="6"/>
      <c r="QVO134" s="6"/>
      <c r="QVP134" s="6"/>
      <c r="QVQ134" s="6"/>
      <c r="QVR134" s="6"/>
      <c r="QVS134" s="6"/>
      <c r="QVT134" s="6"/>
      <c r="QVU134" s="6"/>
      <c r="QVV134" s="6"/>
      <c r="QVW134" s="6"/>
      <c r="QVX134" s="6"/>
      <c r="QVY134" s="6"/>
      <c r="QVZ134" s="6"/>
      <c r="QWA134" s="6"/>
      <c r="QWB134" s="6"/>
      <c r="QWC134" s="6"/>
      <c r="QWD134" s="6"/>
      <c r="QWE134" s="6"/>
      <c r="QWF134" s="6"/>
      <c r="QWG134" s="6"/>
      <c r="QWH134" s="6"/>
      <c r="QWI134" s="6"/>
      <c r="QWJ134" s="6"/>
      <c r="QWK134" s="6"/>
      <c r="QWL134" s="6"/>
      <c r="QWM134" s="6"/>
      <c r="QWN134" s="6"/>
      <c r="QWO134" s="6"/>
      <c r="QWP134" s="6"/>
      <c r="QWQ134" s="6"/>
      <c r="QWR134" s="6"/>
      <c r="QWS134" s="6"/>
      <c r="QWT134" s="6"/>
      <c r="QWU134" s="6"/>
      <c r="QWV134" s="6"/>
      <c r="QWW134" s="6"/>
      <c r="QWX134" s="6"/>
      <c r="QWY134" s="6"/>
      <c r="QWZ134" s="6"/>
      <c r="QXA134" s="6"/>
      <c r="QXB134" s="6"/>
      <c r="QXC134" s="6"/>
      <c r="QXD134" s="6"/>
      <c r="QXE134" s="6"/>
      <c r="QXF134" s="6"/>
      <c r="QXG134" s="6"/>
      <c r="QXH134" s="6"/>
      <c r="QXI134" s="6"/>
      <c r="QXJ134" s="6"/>
      <c r="QXK134" s="6"/>
      <c r="QXL134" s="6"/>
      <c r="QXM134" s="6"/>
      <c r="QXN134" s="6"/>
      <c r="QXO134" s="6"/>
      <c r="QXP134" s="6"/>
      <c r="QXQ134" s="6"/>
      <c r="QXR134" s="6"/>
      <c r="QXS134" s="6"/>
      <c r="QXT134" s="6"/>
      <c r="QXU134" s="6"/>
      <c r="QXV134" s="6"/>
      <c r="QXW134" s="6"/>
      <c r="QXX134" s="6"/>
      <c r="QXY134" s="6"/>
      <c r="QXZ134" s="6"/>
      <c r="QYA134" s="6"/>
      <c r="QYB134" s="6"/>
      <c r="QYC134" s="6"/>
      <c r="QYD134" s="6"/>
      <c r="QYE134" s="6"/>
      <c r="QYF134" s="6"/>
      <c r="QYG134" s="6"/>
      <c r="QYH134" s="6"/>
      <c r="QYI134" s="6"/>
      <c r="QYJ134" s="6"/>
      <c r="QYK134" s="6"/>
      <c r="QYL134" s="6"/>
      <c r="QYM134" s="6"/>
      <c r="QYN134" s="6"/>
      <c r="QYO134" s="6"/>
      <c r="QYP134" s="6"/>
      <c r="QYQ134" s="6"/>
      <c r="QYR134" s="6"/>
      <c r="QYS134" s="6"/>
      <c r="QYT134" s="6"/>
      <c r="QYU134" s="6"/>
      <c r="QYV134" s="6"/>
      <c r="QYW134" s="6"/>
      <c r="QYX134" s="6"/>
      <c r="QYY134" s="6"/>
      <c r="QYZ134" s="6"/>
      <c r="QZA134" s="6"/>
      <c r="QZB134" s="6"/>
      <c r="QZC134" s="6"/>
      <c r="QZD134" s="6"/>
      <c r="QZE134" s="6"/>
      <c r="QZF134" s="6"/>
      <c r="QZG134" s="6"/>
      <c r="QZH134" s="6"/>
      <c r="QZI134" s="6"/>
      <c r="QZJ134" s="6"/>
      <c r="QZK134" s="6"/>
      <c r="QZL134" s="6"/>
      <c r="QZM134" s="6"/>
      <c r="QZN134" s="6"/>
      <c r="QZO134" s="6"/>
      <c r="QZP134" s="6"/>
      <c r="QZQ134" s="6"/>
      <c r="QZR134" s="6"/>
      <c r="QZS134" s="6"/>
      <c r="QZT134" s="6"/>
      <c r="QZU134" s="6"/>
      <c r="QZV134" s="6"/>
      <c r="QZW134" s="6"/>
      <c r="QZX134" s="6"/>
      <c r="QZY134" s="6"/>
      <c r="QZZ134" s="6"/>
      <c r="RAA134" s="6"/>
      <c r="RAB134" s="6"/>
      <c r="RAC134" s="6"/>
      <c r="RAD134" s="6"/>
      <c r="RAE134" s="6"/>
      <c r="RAF134" s="6"/>
      <c r="RAG134" s="6"/>
      <c r="RAH134" s="6"/>
      <c r="RAI134" s="6"/>
      <c r="RAJ134" s="6"/>
      <c r="RAK134" s="6"/>
      <c r="RAL134" s="6"/>
      <c r="RAM134" s="6"/>
      <c r="RAN134" s="6"/>
      <c r="RAO134" s="6"/>
      <c r="RAP134" s="6"/>
      <c r="RAQ134" s="6"/>
      <c r="RAR134" s="6"/>
      <c r="RAS134" s="6"/>
      <c r="RAT134" s="6"/>
      <c r="RAU134" s="6"/>
      <c r="RAV134" s="6"/>
      <c r="RAW134" s="6"/>
      <c r="RAX134" s="6"/>
      <c r="RAY134" s="6"/>
      <c r="RAZ134" s="6"/>
      <c r="RBA134" s="6"/>
      <c r="RBB134" s="6"/>
      <c r="RBC134" s="6"/>
      <c r="RBD134" s="6"/>
      <c r="RBE134" s="6"/>
      <c r="RBF134" s="6"/>
      <c r="RBG134" s="6"/>
      <c r="RBH134" s="6"/>
      <c r="RBI134" s="6"/>
      <c r="RBJ134" s="6"/>
      <c r="RBK134" s="6"/>
      <c r="RBL134" s="6"/>
      <c r="RBM134" s="6"/>
      <c r="RBN134" s="6"/>
      <c r="RBO134" s="6"/>
      <c r="RBP134" s="6"/>
      <c r="RBQ134" s="6"/>
      <c r="RBR134" s="6"/>
      <c r="RBS134" s="6"/>
      <c r="RBT134" s="6"/>
      <c r="RBU134" s="6"/>
      <c r="RBV134" s="6"/>
      <c r="RBW134" s="6"/>
      <c r="RBX134" s="6"/>
      <c r="RBY134" s="6"/>
      <c r="RBZ134" s="6"/>
      <c r="RCA134" s="6"/>
      <c r="RCB134" s="6"/>
      <c r="RCC134" s="6"/>
      <c r="RCD134" s="6"/>
      <c r="RCE134" s="6"/>
      <c r="RCF134" s="6"/>
      <c r="RCG134" s="6"/>
      <c r="RCH134" s="6"/>
      <c r="RCI134" s="6"/>
      <c r="RCJ134" s="6"/>
      <c r="RCK134" s="6"/>
      <c r="RCL134" s="6"/>
      <c r="RCM134" s="6"/>
      <c r="RCN134" s="6"/>
      <c r="RCO134" s="6"/>
      <c r="RCP134" s="6"/>
      <c r="RCQ134" s="6"/>
      <c r="RCR134" s="6"/>
      <c r="RCS134" s="6"/>
      <c r="RCT134" s="6"/>
      <c r="RCU134" s="6"/>
      <c r="RCV134" s="6"/>
      <c r="RCW134" s="6"/>
      <c r="RCX134" s="6"/>
      <c r="RCY134" s="6"/>
      <c r="RCZ134" s="6"/>
      <c r="RDA134" s="6"/>
      <c r="RDB134" s="6"/>
      <c r="RDC134" s="6"/>
      <c r="RDD134" s="6"/>
      <c r="RDE134" s="6"/>
      <c r="RDF134" s="6"/>
      <c r="RDG134" s="6"/>
      <c r="RDH134" s="6"/>
      <c r="RDI134" s="6"/>
      <c r="RDJ134" s="6"/>
      <c r="RDK134" s="6"/>
      <c r="RDL134" s="6"/>
      <c r="RDM134" s="6"/>
      <c r="RDN134" s="6"/>
      <c r="RDO134" s="6"/>
      <c r="RDP134" s="6"/>
      <c r="RDQ134" s="6"/>
      <c r="RDR134" s="6"/>
      <c r="RDS134" s="6"/>
      <c r="RDT134" s="6"/>
      <c r="RDU134" s="6"/>
      <c r="RDV134" s="6"/>
      <c r="RDW134" s="6"/>
      <c r="RDX134" s="6"/>
      <c r="RDY134" s="6"/>
      <c r="RDZ134" s="6"/>
      <c r="REA134" s="6"/>
      <c r="REB134" s="6"/>
      <c r="REC134" s="6"/>
      <c r="RED134" s="6"/>
      <c r="REE134" s="6"/>
      <c r="REF134" s="6"/>
      <c r="REG134" s="6"/>
      <c r="REH134" s="6"/>
      <c r="REI134" s="6"/>
      <c r="REJ134" s="6"/>
      <c r="REK134" s="6"/>
      <c r="REL134" s="6"/>
      <c r="REM134" s="6"/>
      <c r="REN134" s="6"/>
      <c r="REO134" s="6"/>
      <c r="REP134" s="6"/>
      <c r="REQ134" s="6"/>
      <c r="RER134" s="6"/>
      <c r="RES134" s="6"/>
      <c r="RET134" s="6"/>
      <c r="REU134" s="6"/>
      <c r="REV134" s="6"/>
      <c r="REW134" s="6"/>
      <c r="REX134" s="6"/>
      <c r="REY134" s="6"/>
      <c r="REZ134" s="6"/>
      <c r="RFA134" s="6"/>
      <c r="RFB134" s="6"/>
      <c r="RFC134" s="6"/>
      <c r="RFD134" s="6"/>
      <c r="RFE134" s="6"/>
      <c r="RFF134" s="6"/>
      <c r="RFG134" s="6"/>
      <c r="RFH134" s="6"/>
      <c r="RFI134" s="6"/>
      <c r="RFJ134" s="6"/>
      <c r="RFK134" s="6"/>
      <c r="RFL134" s="6"/>
      <c r="RFM134" s="6"/>
      <c r="RFN134" s="6"/>
      <c r="RFO134" s="6"/>
      <c r="RFP134" s="6"/>
      <c r="RFQ134" s="6"/>
      <c r="RFR134" s="6"/>
      <c r="RFS134" s="6"/>
      <c r="RFT134" s="6"/>
      <c r="RFU134" s="6"/>
      <c r="RFV134" s="6"/>
      <c r="RFW134" s="6"/>
      <c r="RFX134" s="6"/>
      <c r="RFY134" s="6"/>
      <c r="RFZ134" s="6"/>
      <c r="RGA134" s="6"/>
      <c r="RGB134" s="6"/>
      <c r="RGC134" s="6"/>
      <c r="RGD134" s="6"/>
      <c r="RGE134" s="6"/>
      <c r="RGF134" s="6"/>
      <c r="RGG134" s="6"/>
      <c r="RGH134" s="6"/>
      <c r="RGI134" s="6"/>
      <c r="RGJ134" s="6"/>
      <c r="RGK134" s="6"/>
      <c r="RGL134" s="6"/>
      <c r="RGM134" s="6"/>
      <c r="RGN134" s="6"/>
      <c r="RGO134" s="6"/>
      <c r="RGP134" s="6"/>
      <c r="RGQ134" s="6"/>
      <c r="RGR134" s="6"/>
      <c r="RGS134" s="6"/>
      <c r="RGT134" s="6"/>
      <c r="RGU134" s="6"/>
      <c r="RGV134" s="6"/>
      <c r="RGW134" s="6"/>
      <c r="RGX134" s="6"/>
      <c r="RGY134" s="6"/>
      <c r="RGZ134" s="6"/>
      <c r="RHA134" s="6"/>
      <c r="RHB134" s="6"/>
      <c r="RHC134" s="6"/>
      <c r="RHD134" s="6"/>
      <c r="RHE134" s="6"/>
      <c r="RHF134" s="6"/>
      <c r="RHG134" s="6"/>
      <c r="RHH134" s="6"/>
      <c r="RHI134" s="6"/>
      <c r="RHJ134" s="6"/>
      <c r="RHK134" s="6"/>
      <c r="RHL134" s="6"/>
      <c r="RHM134" s="6"/>
      <c r="RHN134" s="6"/>
      <c r="RHO134" s="6"/>
      <c r="RHP134" s="6"/>
      <c r="RHQ134" s="6"/>
      <c r="RHR134" s="6"/>
      <c r="RHS134" s="6"/>
      <c r="RHT134" s="6"/>
      <c r="RHU134" s="6"/>
      <c r="RHV134" s="6"/>
      <c r="RHW134" s="6"/>
      <c r="RHX134" s="6"/>
      <c r="RHY134" s="6"/>
      <c r="RHZ134" s="6"/>
      <c r="RIA134" s="6"/>
      <c r="RIB134" s="6"/>
      <c r="RIC134" s="6"/>
      <c r="RID134" s="6"/>
      <c r="RIE134" s="6"/>
      <c r="RIF134" s="6"/>
      <c r="RIG134" s="6"/>
      <c r="RIH134" s="6"/>
      <c r="RII134" s="6"/>
      <c r="RIJ134" s="6"/>
      <c r="RIK134" s="6"/>
      <c r="RIL134" s="6"/>
      <c r="RIM134" s="6"/>
      <c r="RIN134" s="6"/>
      <c r="RIO134" s="6"/>
      <c r="RIP134" s="6"/>
      <c r="RIQ134" s="6"/>
      <c r="RIR134" s="6"/>
      <c r="RIS134" s="6"/>
      <c r="RIT134" s="6"/>
      <c r="RIU134" s="6"/>
      <c r="RIV134" s="6"/>
      <c r="RIW134" s="6"/>
      <c r="RIX134" s="6"/>
      <c r="RIY134" s="6"/>
      <c r="RIZ134" s="6"/>
      <c r="RJA134" s="6"/>
      <c r="RJB134" s="6"/>
      <c r="RJC134" s="6"/>
      <c r="RJD134" s="6"/>
      <c r="RJE134" s="6"/>
      <c r="RJF134" s="6"/>
      <c r="RJG134" s="6"/>
      <c r="RJH134" s="6"/>
      <c r="RJI134" s="6"/>
      <c r="RJJ134" s="6"/>
      <c r="RJK134" s="6"/>
      <c r="RJL134" s="6"/>
      <c r="RJM134" s="6"/>
      <c r="RJN134" s="6"/>
      <c r="RJO134" s="6"/>
      <c r="RJP134" s="6"/>
      <c r="RJQ134" s="6"/>
      <c r="RJR134" s="6"/>
      <c r="RJS134" s="6"/>
      <c r="RJT134" s="6"/>
      <c r="RJU134" s="6"/>
      <c r="RJV134" s="6"/>
      <c r="RJW134" s="6"/>
      <c r="RJX134" s="6"/>
      <c r="RJY134" s="6"/>
      <c r="RJZ134" s="6"/>
      <c r="RKA134" s="6"/>
      <c r="RKB134" s="6"/>
      <c r="RKC134" s="6"/>
      <c r="RKD134" s="6"/>
      <c r="RKE134" s="6"/>
      <c r="RKF134" s="6"/>
      <c r="RKG134" s="6"/>
      <c r="RKH134" s="6"/>
      <c r="RKI134" s="6"/>
      <c r="RKJ134" s="6"/>
      <c r="RKK134" s="6"/>
      <c r="RKL134" s="6"/>
      <c r="RKM134" s="6"/>
      <c r="RKN134" s="6"/>
      <c r="RKO134" s="6"/>
      <c r="RKP134" s="6"/>
      <c r="RKQ134" s="6"/>
      <c r="RKR134" s="6"/>
      <c r="RKS134" s="6"/>
      <c r="RKT134" s="6"/>
      <c r="RKU134" s="6"/>
      <c r="RKV134" s="6"/>
      <c r="RKW134" s="6"/>
      <c r="RKX134" s="6"/>
      <c r="RKY134" s="6"/>
      <c r="RKZ134" s="6"/>
      <c r="RLA134" s="6"/>
      <c r="RLB134" s="6"/>
      <c r="RLC134" s="6"/>
      <c r="RLD134" s="6"/>
      <c r="RLE134" s="6"/>
      <c r="RLF134" s="6"/>
      <c r="RLG134" s="6"/>
      <c r="RLH134" s="6"/>
      <c r="RLI134" s="6"/>
      <c r="RLJ134" s="6"/>
      <c r="RLK134" s="6"/>
      <c r="RLL134" s="6"/>
      <c r="RLM134" s="6"/>
      <c r="RLN134" s="6"/>
      <c r="RLO134" s="6"/>
      <c r="RLP134" s="6"/>
      <c r="RLQ134" s="6"/>
      <c r="RLR134" s="6"/>
      <c r="RLS134" s="6"/>
      <c r="RLT134" s="6"/>
      <c r="RLU134" s="6"/>
      <c r="RLV134" s="6"/>
      <c r="RLW134" s="6"/>
      <c r="RLX134" s="6"/>
      <c r="RLY134" s="6"/>
      <c r="RLZ134" s="6"/>
      <c r="RMA134" s="6"/>
      <c r="RMB134" s="6"/>
      <c r="RMC134" s="6"/>
      <c r="RMD134" s="6"/>
      <c r="RME134" s="6"/>
      <c r="RMF134" s="6"/>
      <c r="RMG134" s="6"/>
      <c r="RMH134" s="6"/>
      <c r="RMI134" s="6"/>
      <c r="RMJ134" s="6"/>
      <c r="RMK134" s="6"/>
      <c r="RML134" s="6"/>
      <c r="RMM134" s="6"/>
      <c r="RMN134" s="6"/>
      <c r="RMO134" s="6"/>
      <c r="RMP134" s="6"/>
      <c r="RMQ134" s="6"/>
      <c r="RMR134" s="6"/>
      <c r="RMS134" s="6"/>
      <c r="RMT134" s="6"/>
      <c r="RMU134" s="6"/>
      <c r="RMV134" s="6"/>
      <c r="RMW134" s="6"/>
      <c r="RMX134" s="6"/>
      <c r="RMY134" s="6"/>
      <c r="RMZ134" s="6"/>
      <c r="RNA134" s="6"/>
      <c r="RNB134" s="6"/>
      <c r="RNC134" s="6"/>
      <c r="RND134" s="6"/>
      <c r="RNE134" s="6"/>
      <c r="RNF134" s="6"/>
      <c r="RNG134" s="6"/>
      <c r="RNH134" s="6"/>
      <c r="RNI134" s="6"/>
      <c r="RNJ134" s="6"/>
      <c r="RNK134" s="6"/>
      <c r="RNL134" s="6"/>
      <c r="RNM134" s="6"/>
      <c r="RNN134" s="6"/>
      <c r="RNO134" s="6"/>
      <c r="RNP134" s="6"/>
      <c r="RNQ134" s="6"/>
      <c r="RNR134" s="6"/>
      <c r="RNS134" s="6"/>
      <c r="RNT134" s="6"/>
      <c r="RNU134" s="6"/>
      <c r="RNV134" s="6"/>
      <c r="RNW134" s="6"/>
      <c r="RNX134" s="6"/>
      <c r="RNY134" s="6"/>
      <c r="RNZ134" s="6"/>
      <c r="ROA134" s="6"/>
      <c r="ROB134" s="6"/>
      <c r="ROC134" s="6"/>
      <c r="ROD134" s="6"/>
      <c r="ROE134" s="6"/>
      <c r="ROF134" s="6"/>
      <c r="ROG134" s="6"/>
      <c r="ROH134" s="6"/>
      <c r="ROI134" s="6"/>
      <c r="ROJ134" s="6"/>
      <c r="ROK134" s="6"/>
      <c r="ROL134" s="6"/>
      <c r="ROM134" s="6"/>
      <c r="RON134" s="6"/>
      <c r="ROO134" s="6"/>
      <c r="ROP134" s="6"/>
      <c r="ROQ134" s="6"/>
      <c r="ROR134" s="6"/>
      <c r="ROS134" s="6"/>
      <c r="ROT134" s="6"/>
      <c r="ROU134" s="6"/>
      <c r="ROV134" s="6"/>
      <c r="ROW134" s="6"/>
      <c r="ROX134" s="6"/>
      <c r="ROY134" s="6"/>
      <c r="ROZ134" s="6"/>
      <c r="RPA134" s="6"/>
      <c r="RPB134" s="6"/>
      <c r="RPC134" s="6"/>
      <c r="RPD134" s="6"/>
      <c r="RPE134" s="6"/>
      <c r="RPF134" s="6"/>
      <c r="RPG134" s="6"/>
      <c r="RPH134" s="6"/>
      <c r="RPI134" s="6"/>
      <c r="RPJ134" s="6"/>
      <c r="RPK134" s="6"/>
      <c r="RPL134" s="6"/>
      <c r="RPM134" s="6"/>
      <c r="RPN134" s="6"/>
      <c r="RPO134" s="6"/>
      <c r="RPP134" s="6"/>
      <c r="RPQ134" s="6"/>
      <c r="RPR134" s="6"/>
      <c r="RPS134" s="6"/>
      <c r="RPT134" s="6"/>
      <c r="RPU134" s="6"/>
      <c r="RPV134" s="6"/>
      <c r="RPW134" s="6"/>
      <c r="RPX134" s="6"/>
      <c r="RPY134" s="6"/>
      <c r="RPZ134" s="6"/>
      <c r="RQA134" s="6"/>
      <c r="RQB134" s="6"/>
      <c r="RQC134" s="6"/>
      <c r="RQD134" s="6"/>
      <c r="RQE134" s="6"/>
      <c r="RQF134" s="6"/>
      <c r="RQG134" s="6"/>
      <c r="RQH134" s="6"/>
      <c r="RQI134" s="6"/>
      <c r="RQJ134" s="6"/>
      <c r="RQK134" s="6"/>
      <c r="RQL134" s="6"/>
      <c r="RQM134" s="6"/>
      <c r="RQN134" s="6"/>
      <c r="RQO134" s="6"/>
      <c r="RQP134" s="6"/>
      <c r="RQQ134" s="6"/>
      <c r="RQR134" s="6"/>
      <c r="RQS134" s="6"/>
      <c r="RQT134" s="6"/>
      <c r="RQU134" s="6"/>
      <c r="RQV134" s="6"/>
      <c r="RQW134" s="6"/>
      <c r="RQX134" s="6"/>
      <c r="RQY134" s="6"/>
      <c r="RQZ134" s="6"/>
      <c r="RRA134" s="6"/>
      <c r="RRB134" s="6"/>
      <c r="RRC134" s="6"/>
      <c r="RRD134" s="6"/>
      <c r="RRE134" s="6"/>
      <c r="RRF134" s="6"/>
      <c r="RRG134" s="6"/>
      <c r="RRH134" s="6"/>
      <c r="RRI134" s="6"/>
      <c r="RRJ134" s="6"/>
      <c r="RRK134" s="6"/>
      <c r="RRL134" s="6"/>
      <c r="RRM134" s="6"/>
      <c r="RRN134" s="6"/>
      <c r="RRO134" s="6"/>
      <c r="RRP134" s="6"/>
      <c r="RRQ134" s="6"/>
      <c r="RRR134" s="6"/>
      <c r="RRS134" s="6"/>
      <c r="RRT134" s="6"/>
      <c r="RRU134" s="6"/>
      <c r="RRV134" s="6"/>
      <c r="RRW134" s="6"/>
      <c r="RRX134" s="6"/>
      <c r="RRY134" s="6"/>
      <c r="RRZ134" s="6"/>
      <c r="RSA134" s="6"/>
      <c r="RSB134" s="6"/>
      <c r="RSC134" s="6"/>
      <c r="RSD134" s="6"/>
      <c r="RSE134" s="6"/>
      <c r="RSF134" s="6"/>
      <c r="RSG134" s="6"/>
      <c r="RSH134" s="6"/>
      <c r="RSI134" s="6"/>
      <c r="RSJ134" s="6"/>
      <c r="RSK134" s="6"/>
      <c r="RSL134" s="6"/>
      <c r="RSM134" s="6"/>
      <c r="RSN134" s="6"/>
      <c r="RSO134" s="6"/>
      <c r="RSP134" s="6"/>
      <c r="RSQ134" s="6"/>
      <c r="RSR134" s="6"/>
      <c r="RSS134" s="6"/>
      <c r="RST134" s="6"/>
      <c r="RSU134" s="6"/>
      <c r="RSV134" s="6"/>
      <c r="RSW134" s="6"/>
      <c r="RSX134" s="6"/>
      <c r="RSY134" s="6"/>
      <c r="RSZ134" s="6"/>
      <c r="RTA134" s="6"/>
      <c r="RTB134" s="6"/>
      <c r="RTC134" s="6"/>
      <c r="RTD134" s="6"/>
      <c r="RTE134" s="6"/>
      <c r="RTF134" s="6"/>
      <c r="RTG134" s="6"/>
      <c r="RTH134" s="6"/>
      <c r="RTI134" s="6"/>
      <c r="RTJ134" s="6"/>
      <c r="RTK134" s="6"/>
      <c r="RTL134" s="6"/>
      <c r="RTM134" s="6"/>
      <c r="RTN134" s="6"/>
      <c r="RTO134" s="6"/>
      <c r="RTP134" s="6"/>
      <c r="RTQ134" s="6"/>
      <c r="RTR134" s="6"/>
      <c r="RTS134" s="6"/>
      <c r="RTT134" s="6"/>
      <c r="RTU134" s="6"/>
      <c r="RTV134" s="6"/>
      <c r="RTW134" s="6"/>
      <c r="RTX134" s="6"/>
      <c r="RTY134" s="6"/>
      <c r="RTZ134" s="6"/>
      <c r="RUA134" s="6"/>
      <c r="RUB134" s="6"/>
      <c r="RUC134" s="6"/>
      <c r="RUD134" s="6"/>
      <c r="RUE134" s="6"/>
      <c r="RUF134" s="6"/>
      <c r="RUG134" s="6"/>
      <c r="RUH134" s="6"/>
      <c r="RUI134" s="6"/>
      <c r="RUJ134" s="6"/>
      <c r="RUK134" s="6"/>
      <c r="RUL134" s="6"/>
      <c r="RUM134" s="6"/>
      <c r="RUN134" s="6"/>
      <c r="RUO134" s="6"/>
      <c r="RUP134" s="6"/>
      <c r="RUQ134" s="6"/>
      <c r="RUR134" s="6"/>
      <c r="RUS134" s="6"/>
      <c r="RUT134" s="6"/>
      <c r="RUU134" s="6"/>
      <c r="RUV134" s="6"/>
      <c r="RUW134" s="6"/>
      <c r="RUX134" s="6"/>
      <c r="RUY134" s="6"/>
      <c r="RUZ134" s="6"/>
      <c r="RVA134" s="6"/>
      <c r="RVB134" s="6"/>
      <c r="RVC134" s="6"/>
      <c r="RVD134" s="6"/>
      <c r="RVE134" s="6"/>
      <c r="RVF134" s="6"/>
      <c r="RVG134" s="6"/>
      <c r="RVH134" s="6"/>
      <c r="RVI134" s="6"/>
      <c r="RVJ134" s="6"/>
      <c r="RVK134" s="6"/>
      <c r="RVL134" s="6"/>
      <c r="RVM134" s="6"/>
      <c r="RVN134" s="6"/>
      <c r="RVO134" s="6"/>
      <c r="RVP134" s="6"/>
      <c r="RVQ134" s="6"/>
      <c r="RVR134" s="6"/>
      <c r="RVS134" s="6"/>
      <c r="RVT134" s="6"/>
      <c r="RVU134" s="6"/>
      <c r="RVV134" s="6"/>
      <c r="RVW134" s="6"/>
      <c r="RVX134" s="6"/>
      <c r="RVY134" s="6"/>
      <c r="RVZ134" s="6"/>
      <c r="RWA134" s="6"/>
      <c r="RWB134" s="6"/>
      <c r="RWC134" s="6"/>
      <c r="RWD134" s="6"/>
      <c r="RWE134" s="6"/>
      <c r="RWF134" s="6"/>
      <c r="RWG134" s="6"/>
      <c r="RWH134" s="6"/>
      <c r="RWI134" s="6"/>
      <c r="RWJ134" s="6"/>
      <c r="RWK134" s="6"/>
      <c r="RWL134" s="6"/>
      <c r="RWM134" s="6"/>
      <c r="RWN134" s="6"/>
      <c r="RWO134" s="6"/>
      <c r="RWP134" s="6"/>
      <c r="RWQ134" s="6"/>
      <c r="RWR134" s="6"/>
      <c r="RWS134" s="6"/>
      <c r="RWT134" s="6"/>
      <c r="RWU134" s="6"/>
      <c r="RWV134" s="6"/>
      <c r="RWW134" s="6"/>
      <c r="RWX134" s="6"/>
      <c r="RWY134" s="6"/>
      <c r="RWZ134" s="6"/>
      <c r="RXA134" s="6"/>
      <c r="RXB134" s="6"/>
      <c r="RXC134" s="6"/>
      <c r="RXD134" s="6"/>
      <c r="RXE134" s="6"/>
      <c r="RXF134" s="6"/>
      <c r="RXG134" s="6"/>
      <c r="RXH134" s="6"/>
      <c r="RXI134" s="6"/>
      <c r="RXJ134" s="6"/>
      <c r="RXK134" s="6"/>
      <c r="RXL134" s="6"/>
      <c r="RXM134" s="6"/>
      <c r="RXN134" s="6"/>
      <c r="RXO134" s="6"/>
      <c r="RXP134" s="6"/>
      <c r="RXQ134" s="6"/>
      <c r="RXR134" s="6"/>
      <c r="RXS134" s="6"/>
      <c r="RXT134" s="6"/>
      <c r="RXU134" s="6"/>
      <c r="RXV134" s="6"/>
      <c r="RXW134" s="6"/>
      <c r="RXX134" s="6"/>
      <c r="RXY134" s="6"/>
      <c r="RXZ134" s="6"/>
      <c r="RYA134" s="6"/>
      <c r="RYB134" s="6"/>
      <c r="RYC134" s="6"/>
      <c r="RYD134" s="6"/>
      <c r="RYE134" s="6"/>
      <c r="RYF134" s="6"/>
      <c r="RYG134" s="6"/>
      <c r="RYH134" s="6"/>
      <c r="RYI134" s="6"/>
      <c r="RYJ134" s="6"/>
      <c r="RYK134" s="6"/>
      <c r="RYL134" s="6"/>
      <c r="RYM134" s="6"/>
      <c r="RYN134" s="6"/>
      <c r="RYO134" s="6"/>
      <c r="RYP134" s="6"/>
      <c r="RYQ134" s="6"/>
      <c r="RYR134" s="6"/>
      <c r="RYS134" s="6"/>
      <c r="RYT134" s="6"/>
      <c r="RYU134" s="6"/>
      <c r="RYV134" s="6"/>
      <c r="RYW134" s="6"/>
      <c r="RYX134" s="6"/>
      <c r="RYY134" s="6"/>
      <c r="RYZ134" s="6"/>
      <c r="RZA134" s="6"/>
      <c r="RZB134" s="6"/>
      <c r="RZC134" s="6"/>
      <c r="RZD134" s="6"/>
      <c r="RZE134" s="6"/>
      <c r="RZF134" s="6"/>
      <c r="RZG134" s="6"/>
      <c r="RZH134" s="6"/>
      <c r="RZI134" s="6"/>
      <c r="RZJ134" s="6"/>
      <c r="RZK134" s="6"/>
      <c r="RZL134" s="6"/>
      <c r="RZM134" s="6"/>
      <c r="RZN134" s="6"/>
      <c r="RZO134" s="6"/>
      <c r="RZP134" s="6"/>
      <c r="RZQ134" s="6"/>
      <c r="RZR134" s="6"/>
      <c r="RZS134" s="6"/>
      <c r="RZT134" s="6"/>
      <c r="RZU134" s="6"/>
      <c r="RZV134" s="6"/>
      <c r="RZW134" s="6"/>
      <c r="RZX134" s="6"/>
      <c r="RZY134" s="6"/>
      <c r="RZZ134" s="6"/>
      <c r="SAA134" s="6"/>
      <c r="SAB134" s="6"/>
      <c r="SAC134" s="6"/>
      <c r="SAD134" s="6"/>
      <c r="SAE134" s="6"/>
      <c r="SAF134" s="6"/>
      <c r="SAG134" s="6"/>
      <c r="SAH134" s="6"/>
      <c r="SAI134" s="6"/>
      <c r="SAJ134" s="6"/>
      <c r="SAK134" s="6"/>
      <c r="SAL134" s="6"/>
      <c r="SAM134" s="6"/>
      <c r="SAN134" s="6"/>
      <c r="SAO134" s="6"/>
      <c r="SAP134" s="6"/>
      <c r="SAQ134" s="6"/>
      <c r="SAR134" s="6"/>
      <c r="SAS134" s="6"/>
      <c r="SAT134" s="6"/>
      <c r="SAU134" s="6"/>
      <c r="SAV134" s="6"/>
      <c r="SAW134" s="6"/>
      <c r="SAX134" s="6"/>
      <c r="SAY134" s="6"/>
      <c r="SAZ134" s="6"/>
      <c r="SBA134" s="6"/>
      <c r="SBB134" s="6"/>
      <c r="SBC134" s="6"/>
      <c r="SBD134" s="6"/>
      <c r="SBE134" s="6"/>
      <c r="SBF134" s="6"/>
      <c r="SBG134" s="6"/>
      <c r="SBH134" s="6"/>
      <c r="SBI134" s="6"/>
      <c r="SBJ134" s="6"/>
      <c r="SBK134" s="6"/>
      <c r="SBL134" s="6"/>
      <c r="SBM134" s="6"/>
      <c r="SBN134" s="6"/>
      <c r="SBO134" s="6"/>
      <c r="SBP134" s="6"/>
      <c r="SBQ134" s="6"/>
      <c r="SBR134" s="6"/>
      <c r="SBS134" s="6"/>
      <c r="SBT134" s="6"/>
      <c r="SBU134" s="6"/>
      <c r="SBV134" s="6"/>
      <c r="SBW134" s="6"/>
      <c r="SBX134" s="6"/>
      <c r="SBY134" s="6"/>
      <c r="SBZ134" s="6"/>
      <c r="SCA134" s="6"/>
      <c r="SCB134" s="6"/>
      <c r="SCC134" s="6"/>
      <c r="SCD134" s="6"/>
      <c r="SCE134" s="6"/>
      <c r="SCF134" s="6"/>
      <c r="SCG134" s="6"/>
      <c r="SCH134" s="6"/>
      <c r="SCI134" s="6"/>
      <c r="SCJ134" s="6"/>
      <c r="SCK134" s="6"/>
      <c r="SCL134" s="6"/>
      <c r="SCM134" s="6"/>
      <c r="SCN134" s="6"/>
      <c r="SCO134" s="6"/>
      <c r="SCP134" s="6"/>
      <c r="SCQ134" s="6"/>
      <c r="SCR134" s="6"/>
      <c r="SCS134" s="6"/>
      <c r="SCT134" s="6"/>
      <c r="SCU134" s="6"/>
      <c r="SCV134" s="6"/>
      <c r="SCW134" s="6"/>
      <c r="SCX134" s="6"/>
      <c r="SCY134" s="6"/>
      <c r="SCZ134" s="6"/>
      <c r="SDA134" s="6"/>
      <c r="SDB134" s="6"/>
      <c r="SDC134" s="6"/>
      <c r="SDD134" s="6"/>
      <c r="SDE134" s="6"/>
      <c r="SDF134" s="6"/>
      <c r="SDG134" s="6"/>
      <c r="SDH134" s="6"/>
      <c r="SDI134" s="6"/>
      <c r="SDJ134" s="6"/>
      <c r="SDK134" s="6"/>
      <c r="SDL134" s="6"/>
      <c r="SDM134" s="6"/>
      <c r="SDN134" s="6"/>
      <c r="SDO134" s="6"/>
      <c r="SDP134" s="6"/>
      <c r="SDQ134" s="6"/>
      <c r="SDR134" s="6"/>
      <c r="SDS134" s="6"/>
      <c r="SDT134" s="6"/>
      <c r="SDU134" s="6"/>
      <c r="SDV134" s="6"/>
      <c r="SDW134" s="6"/>
      <c r="SDX134" s="6"/>
      <c r="SDY134" s="6"/>
      <c r="SDZ134" s="6"/>
      <c r="SEA134" s="6"/>
      <c r="SEB134" s="6"/>
      <c r="SEC134" s="6"/>
      <c r="SED134" s="6"/>
      <c r="SEE134" s="6"/>
      <c r="SEF134" s="6"/>
      <c r="SEG134" s="6"/>
      <c r="SEH134" s="6"/>
      <c r="SEI134" s="6"/>
      <c r="SEJ134" s="6"/>
      <c r="SEK134" s="6"/>
      <c r="SEL134" s="6"/>
      <c r="SEM134" s="6"/>
      <c r="SEN134" s="6"/>
      <c r="SEO134" s="6"/>
      <c r="SEP134" s="6"/>
      <c r="SEQ134" s="6"/>
      <c r="SER134" s="6"/>
      <c r="SES134" s="6"/>
      <c r="SET134" s="6"/>
      <c r="SEU134" s="6"/>
      <c r="SEV134" s="6"/>
      <c r="SEW134" s="6"/>
      <c r="SEX134" s="6"/>
      <c r="SEY134" s="6"/>
      <c r="SEZ134" s="6"/>
      <c r="SFA134" s="6"/>
      <c r="SFB134" s="6"/>
      <c r="SFC134" s="6"/>
      <c r="SFD134" s="6"/>
      <c r="SFE134" s="6"/>
      <c r="SFF134" s="6"/>
      <c r="SFG134" s="6"/>
      <c r="SFH134" s="6"/>
      <c r="SFI134" s="6"/>
      <c r="SFJ134" s="6"/>
      <c r="SFK134" s="6"/>
      <c r="SFL134" s="6"/>
      <c r="SFM134" s="6"/>
      <c r="SFN134" s="6"/>
      <c r="SFO134" s="6"/>
      <c r="SFP134" s="6"/>
      <c r="SFQ134" s="6"/>
      <c r="SFR134" s="6"/>
      <c r="SFS134" s="6"/>
      <c r="SFT134" s="6"/>
      <c r="SFU134" s="6"/>
      <c r="SFV134" s="6"/>
      <c r="SFW134" s="6"/>
      <c r="SFX134" s="6"/>
      <c r="SFY134" s="6"/>
      <c r="SFZ134" s="6"/>
      <c r="SGA134" s="6"/>
      <c r="SGB134" s="6"/>
      <c r="SGC134" s="6"/>
      <c r="SGD134" s="6"/>
      <c r="SGE134" s="6"/>
      <c r="SGF134" s="6"/>
      <c r="SGG134" s="6"/>
      <c r="SGH134" s="6"/>
      <c r="SGI134" s="6"/>
      <c r="SGJ134" s="6"/>
      <c r="SGK134" s="6"/>
      <c r="SGL134" s="6"/>
      <c r="SGM134" s="6"/>
      <c r="SGN134" s="6"/>
      <c r="SGO134" s="6"/>
      <c r="SGP134" s="6"/>
      <c r="SGQ134" s="6"/>
      <c r="SGR134" s="6"/>
      <c r="SGS134" s="6"/>
      <c r="SGT134" s="6"/>
      <c r="SGU134" s="6"/>
      <c r="SGV134" s="6"/>
      <c r="SGW134" s="6"/>
      <c r="SGX134" s="6"/>
      <c r="SGY134" s="6"/>
      <c r="SGZ134" s="6"/>
      <c r="SHA134" s="6"/>
      <c r="SHB134" s="6"/>
      <c r="SHC134" s="6"/>
      <c r="SHD134" s="6"/>
      <c r="SHE134" s="6"/>
      <c r="SHF134" s="6"/>
      <c r="SHG134" s="6"/>
      <c r="SHH134" s="6"/>
      <c r="SHI134" s="6"/>
      <c r="SHJ134" s="6"/>
      <c r="SHK134" s="6"/>
      <c r="SHL134" s="6"/>
      <c r="SHM134" s="6"/>
      <c r="SHN134" s="6"/>
      <c r="SHO134" s="6"/>
      <c r="SHP134" s="6"/>
      <c r="SHQ134" s="6"/>
      <c r="SHR134" s="6"/>
      <c r="SHS134" s="6"/>
      <c r="SHT134" s="6"/>
      <c r="SHU134" s="6"/>
      <c r="SHV134" s="6"/>
      <c r="SHW134" s="6"/>
      <c r="SHX134" s="6"/>
      <c r="SHY134" s="6"/>
      <c r="SHZ134" s="6"/>
      <c r="SIA134" s="6"/>
      <c r="SIB134" s="6"/>
      <c r="SIC134" s="6"/>
      <c r="SID134" s="6"/>
      <c r="SIE134" s="6"/>
      <c r="SIF134" s="6"/>
      <c r="SIG134" s="6"/>
      <c r="SIH134" s="6"/>
      <c r="SII134" s="6"/>
      <c r="SIJ134" s="6"/>
      <c r="SIK134" s="6"/>
      <c r="SIL134" s="6"/>
      <c r="SIM134" s="6"/>
      <c r="SIN134" s="6"/>
      <c r="SIO134" s="6"/>
      <c r="SIP134" s="6"/>
      <c r="SIQ134" s="6"/>
      <c r="SIR134" s="6"/>
      <c r="SIS134" s="6"/>
      <c r="SIT134" s="6"/>
      <c r="SIU134" s="6"/>
      <c r="SIV134" s="6"/>
      <c r="SIW134" s="6"/>
      <c r="SIX134" s="6"/>
      <c r="SIY134" s="6"/>
      <c r="SIZ134" s="6"/>
      <c r="SJA134" s="6"/>
      <c r="SJB134" s="6"/>
      <c r="SJC134" s="6"/>
      <c r="SJD134" s="6"/>
      <c r="SJE134" s="6"/>
      <c r="SJF134" s="6"/>
      <c r="SJG134" s="6"/>
      <c r="SJH134" s="6"/>
      <c r="SJI134" s="6"/>
      <c r="SJJ134" s="6"/>
      <c r="SJK134" s="6"/>
      <c r="SJL134" s="6"/>
      <c r="SJM134" s="6"/>
      <c r="SJN134" s="6"/>
      <c r="SJO134" s="6"/>
      <c r="SJP134" s="6"/>
      <c r="SJQ134" s="6"/>
      <c r="SJR134" s="6"/>
      <c r="SJS134" s="6"/>
      <c r="SJT134" s="6"/>
      <c r="SJU134" s="6"/>
      <c r="SJV134" s="6"/>
      <c r="SJW134" s="6"/>
      <c r="SJX134" s="6"/>
      <c r="SJY134" s="6"/>
      <c r="SJZ134" s="6"/>
      <c r="SKA134" s="6"/>
      <c r="SKB134" s="6"/>
      <c r="SKC134" s="6"/>
      <c r="SKD134" s="6"/>
      <c r="SKE134" s="6"/>
      <c r="SKF134" s="6"/>
      <c r="SKG134" s="6"/>
      <c r="SKH134" s="6"/>
      <c r="SKI134" s="6"/>
      <c r="SKJ134" s="6"/>
      <c r="SKK134" s="6"/>
      <c r="SKL134" s="6"/>
      <c r="SKM134" s="6"/>
      <c r="SKN134" s="6"/>
      <c r="SKO134" s="6"/>
      <c r="SKP134" s="6"/>
      <c r="SKQ134" s="6"/>
      <c r="SKR134" s="6"/>
      <c r="SKS134" s="6"/>
      <c r="SKT134" s="6"/>
      <c r="SKU134" s="6"/>
      <c r="SKV134" s="6"/>
      <c r="SKW134" s="6"/>
      <c r="SKX134" s="6"/>
      <c r="SKY134" s="6"/>
      <c r="SKZ134" s="6"/>
      <c r="SLA134" s="6"/>
      <c r="SLB134" s="6"/>
      <c r="SLC134" s="6"/>
      <c r="SLD134" s="6"/>
      <c r="SLE134" s="6"/>
      <c r="SLF134" s="6"/>
      <c r="SLG134" s="6"/>
      <c r="SLH134" s="6"/>
      <c r="SLI134" s="6"/>
      <c r="SLJ134" s="6"/>
      <c r="SLK134" s="6"/>
      <c r="SLL134" s="6"/>
      <c r="SLM134" s="6"/>
      <c r="SLN134" s="6"/>
      <c r="SLO134" s="6"/>
      <c r="SLP134" s="6"/>
      <c r="SLQ134" s="6"/>
      <c r="SLR134" s="6"/>
      <c r="SLS134" s="6"/>
      <c r="SLT134" s="6"/>
      <c r="SLU134" s="6"/>
      <c r="SLV134" s="6"/>
      <c r="SLW134" s="6"/>
      <c r="SLX134" s="6"/>
      <c r="SLY134" s="6"/>
      <c r="SLZ134" s="6"/>
      <c r="SMA134" s="6"/>
      <c r="SMB134" s="6"/>
      <c r="SMC134" s="6"/>
      <c r="SMD134" s="6"/>
      <c r="SME134" s="6"/>
      <c r="SMF134" s="6"/>
      <c r="SMG134" s="6"/>
      <c r="SMH134" s="6"/>
      <c r="SMI134" s="6"/>
      <c r="SMJ134" s="6"/>
      <c r="SMK134" s="6"/>
      <c r="SML134" s="6"/>
      <c r="SMM134" s="6"/>
      <c r="SMN134" s="6"/>
      <c r="SMO134" s="6"/>
      <c r="SMP134" s="6"/>
      <c r="SMQ134" s="6"/>
      <c r="SMR134" s="6"/>
      <c r="SMS134" s="6"/>
      <c r="SMT134" s="6"/>
      <c r="SMU134" s="6"/>
      <c r="SMV134" s="6"/>
      <c r="SMW134" s="6"/>
      <c r="SMX134" s="6"/>
      <c r="SMY134" s="6"/>
      <c r="SMZ134" s="6"/>
      <c r="SNA134" s="6"/>
      <c r="SNB134" s="6"/>
      <c r="SNC134" s="6"/>
      <c r="SND134" s="6"/>
      <c r="SNE134" s="6"/>
      <c r="SNF134" s="6"/>
      <c r="SNG134" s="6"/>
      <c r="SNH134" s="6"/>
      <c r="SNI134" s="6"/>
      <c r="SNJ134" s="6"/>
      <c r="SNK134" s="6"/>
      <c r="SNL134" s="6"/>
      <c r="SNM134" s="6"/>
      <c r="SNN134" s="6"/>
      <c r="SNO134" s="6"/>
      <c r="SNP134" s="6"/>
      <c r="SNQ134" s="6"/>
      <c r="SNR134" s="6"/>
      <c r="SNS134" s="6"/>
      <c r="SNT134" s="6"/>
      <c r="SNU134" s="6"/>
      <c r="SNV134" s="6"/>
      <c r="SNW134" s="6"/>
      <c r="SNX134" s="6"/>
      <c r="SNY134" s="6"/>
      <c r="SNZ134" s="6"/>
      <c r="SOA134" s="6"/>
      <c r="SOB134" s="6"/>
      <c r="SOC134" s="6"/>
      <c r="SOD134" s="6"/>
      <c r="SOE134" s="6"/>
      <c r="SOF134" s="6"/>
      <c r="SOG134" s="6"/>
      <c r="SOH134" s="6"/>
      <c r="SOI134" s="6"/>
      <c r="SOJ134" s="6"/>
      <c r="SOK134" s="6"/>
      <c r="SOL134" s="6"/>
      <c r="SOM134" s="6"/>
      <c r="SON134" s="6"/>
      <c r="SOO134" s="6"/>
      <c r="SOP134" s="6"/>
      <c r="SOQ134" s="6"/>
      <c r="SOR134" s="6"/>
      <c r="SOS134" s="6"/>
      <c r="SOT134" s="6"/>
      <c r="SOU134" s="6"/>
      <c r="SOV134" s="6"/>
      <c r="SOW134" s="6"/>
      <c r="SOX134" s="6"/>
      <c r="SOY134" s="6"/>
      <c r="SOZ134" s="6"/>
      <c r="SPA134" s="6"/>
      <c r="SPB134" s="6"/>
      <c r="SPC134" s="6"/>
      <c r="SPD134" s="6"/>
      <c r="SPE134" s="6"/>
      <c r="SPF134" s="6"/>
      <c r="SPG134" s="6"/>
      <c r="SPH134" s="6"/>
      <c r="SPI134" s="6"/>
      <c r="SPJ134" s="6"/>
      <c r="SPK134" s="6"/>
      <c r="SPL134" s="6"/>
      <c r="SPM134" s="6"/>
      <c r="SPN134" s="6"/>
      <c r="SPO134" s="6"/>
      <c r="SPP134" s="6"/>
      <c r="SPQ134" s="6"/>
      <c r="SPR134" s="6"/>
      <c r="SPS134" s="6"/>
      <c r="SPT134" s="6"/>
      <c r="SPU134" s="6"/>
      <c r="SPV134" s="6"/>
      <c r="SPW134" s="6"/>
      <c r="SPX134" s="6"/>
      <c r="SPY134" s="6"/>
      <c r="SPZ134" s="6"/>
      <c r="SQA134" s="6"/>
      <c r="SQB134" s="6"/>
      <c r="SQC134" s="6"/>
      <c r="SQD134" s="6"/>
      <c r="SQE134" s="6"/>
      <c r="SQF134" s="6"/>
      <c r="SQG134" s="6"/>
      <c r="SQH134" s="6"/>
      <c r="SQI134" s="6"/>
      <c r="SQJ134" s="6"/>
      <c r="SQK134" s="6"/>
      <c r="SQL134" s="6"/>
      <c r="SQM134" s="6"/>
      <c r="SQN134" s="6"/>
      <c r="SQO134" s="6"/>
      <c r="SQP134" s="6"/>
      <c r="SQQ134" s="6"/>
      <c r="SQR134" s="6"/>
      <c r="SQS134" s="6"/>
      <c r="SQT134" s="6"/>
      <c r="SQU134" s="6"/>
      <c r="SQV134" s="6"/>
      <c r="SQW134" s="6"/>
      <c r="SQX134" s="6"/>
      <c r="SQY134" s="6"/>
      <c r="SQZ134" s="6"/>
      <c r="SRA134" s="6"/>
      <c r="SRB134" s="6"/>
      <c r="SRC134" s="6"/>
      <c r="SRD134" s="6"/>
      <c r="SRE134" s="6"/>
      <c r="SRF134" s="6"/>
      <c r="SRG134" s="6"/>
      <c r="SRH134" s="6"/>
      <c r="SRI134" s="6"/>
      <c r="SRJ134" s="6"/>
      <c r="SRK134" s="6"/>
      <c r="SRL134" s="6"/>
      <c r="SRM134" s="6"/>
      <c r="SRN134" s="6"/>
      <c r="SRO134" s="6"/>
      <c r="SRP134" s="6"/>
      <c r="SRQ134" s="6"/>
      <c r="SRR134" s="6"/>
      <c r="SRS134" s="6"/>
      <c r="SRT134" s="6"/>
      <c r="SRU134" s="6"/>
      <c r="SRV134" s="6"/>
      <c r="SRW134" s="6"/>
      <c r="SRX134" s="6"/>
      <c r="SRY134" s="6"/>
      <c r="SRZ134" s="6"/>
      <c r="SSA134" s="6"/>
      <c r="SSB134" s="6"/>
      <c r="SSC134" s="6"/>
      <c r="SSD134" s="6"/>
      <c r="SSE134" s="6"/>
      <c r="SSF134" s="6"/>
      <c r="SSG134" s="6"/>
      <c r="SSH134" s="6"/>
      <c r="SSI134" s="6"/>
      <c r="SSJ134" s="6"/>
      <c r="SSK134" s="6"/>
      <c r="SSL134" s="6"/>
      <c r="SSM134" s="6"/>
      <c r="SSN134" s="6"/>
      <c r="SSO134" s="6"/>
      <c r="SSP134" s="6"/>
      <c r="SSQ134" s="6"/>
      <c r="SSR134" s="6"/>
      <c r="SSS134" s="6"/>
      <c r="SST134" s="6"/>
      <c r="SSU134" s="6"/>
      <c r="SSV134" s="6"/>
      <c r="SSW134" s="6"/>
      <c r="SSX134" s="6"/>
      <c r="SSY134" s="6"/>
      <c r="SSZ134" s="6"/>
      <c r="STA134" s="6"/>
      <c r="STB134" s="6"/>
      <c r="STC134" s="6"/>
      <c r="STD134" s="6"/>
      <c r="STE134" s="6"/>
      <c r="STF134" s="6"/>
      <c r="STG134" s="6"/>
      <c r="STH134" s="6"/>
      <c r="STI134" s="6"/>
      <c r="STJ134" s="6"/>
      <c r="STK134" s="6"/>
      <c r="STL134" s="6"/>
      <c r="STM134" s="6"/>
      <c r="STN134" s="6"/>
      <c r="STO134" s="6"/>
      <c r="STP134" s="6"/>
      <c r="STQ134" s="6"/>
      <c r="STR134" s="6"/>
      <c r="STS134" s="6"/>
      <c r="STT134" s="6"/>
      <c r="STU134" s="6"/>
      <c r="STV134" s="6"/>
      <c r="STW134" s="6"/>
      <c r="STX134" s="6"/>
      <c r="STY134" s="6"/>
      <c r="STZ134" s="6"/>
      <c r="SUA134" s="6"/>
      <c r="SUB134" s="6"/>
      <c r="SUC134" s="6"/>
      <c r="SUD134" s="6"/>
      <c r="SUE134" s="6"/>
      <c r="SUF134" s="6"/>
      <c r="SUG134" s="6"/>
      <c r="SUH134" s="6"/>
      <c r="SUI134" s="6"/>
      <c r="SUJ134" s="6"/>
      <c r="SUK134" s="6"/>
      <c r="SUL134" s="6"/>
      <c r="SUM134" s="6"/>
      <c r="SUN134" s="6"/>
      <c r="SUO134" s="6"/>
      <c r="SUP134" s="6"/>
      <c r="SUQ134" s="6"/>
      <c r="SUR134" s="6"/>
      <c r="SUS134" s="6"/>
      <c r="SUT134" s="6"/>
      <c r="SUU134" s="6"/>
      <c r="SUV134" s="6"/>
      <c r="SUW134" s="6"/>
      <c r="SUX134" s="6"/>
      <c r="SUY134" s="6"/>
      <c r="SUZ134" s="6"/>
      <c r="SVA134" s="6"/>
      <c r="SVB134" s="6"/>
      <c r="SVC134" s="6"/>
      <c r="SVD134" s="6"/>
      <c r="SVE134" s="6"/>
      <c r="SVF134" s="6"/>
      <c r="SVG134" s="6"/>
      <c r="SVH134" s="6"/>
      <c r="SVI134" s="6"/>
      <c r="SVJ134" s="6"/>
      <c r="SVK134" s="6"/>
      <c r="SVL134" s="6"/>
      <c r="SVM134" s="6"/>
      <c r="SVN134" s="6"/>
      <c r="SVO134" s="6"/>
      <c r="SVP134" s="6"/>
      <c r="SVQ134" s="6"/>
      <c r="SVR134" s="6"/>
      <c r="SVS134" s="6"/>
      <c r="SVT134" s="6"/>
      <c r="SVU134" s="6"/>
      <c r="SVV134" s="6"/>
      <c r="SVW134" s="6"/>
      <c r="SVX134" s="6"/>
      <c r="SVY134" s="6"/>
      <c r="SVZ134" s="6"/>
      <c r="SWA134" s="6"/>
      <c r="SWB134" s="6"/>
      <c r="SWC134" s="6"/>
      <c r="SWD134" s="6"/>
      <c r="SWE134" s="6"/>
      <c r="SWF134" s="6"/>
      <c r="SWG134" s="6"/>
      <c r="SWH134" s="6"/>
      <c r="SWI134" s="6"/>
      <c r="SWJ134" s="6"/>
      <c r="SWK134" s="6"/>
      <c r="SWL134" s="6"/>
      <c r="SWM134" s="6"/>
      <c r="SWN134" s="6"/>
      <c r="SWO134" s="6"/>
      <c r="SWP134" s="6"/>
      <c r="SWQ134" s="6"/>
      <c r="SWR134" s="6"/>
      <c r="SWS134" s="6"/>
      <c r="SWT134" s="6"/>
      <c r="SWU134" s="6"/>
      <c r="SWV134" s="6"/>
      <c r="SWW134" s="6"/>
      <c r="SWX134" s="6"/>
      <c r="SWY134" s="6"/>
      <c r="SWZ134" s="6"/>
      <c r="SXA134" s="6"/>
      <c r="SXB134" s="6"/>
      <c r="SXC134" s="6"/>
      <c r="SXD134" s="6"/>
      <c r="SXE134" s="6"/>
      <c r="SXF134" s="6"/>
      <c r="SXG134" s="6"/>
      <c r="SXH134" s="6"/>
      <c r="SXI134" s="6"/>
      <c r="SXJ134" s="6"/>
      <c r="SXK134" s="6"/>
      <c r="SXL134" s="6"/>
      <c r="SXM134" s="6"/>
      <c r="SXN134" s="6"/>
      <c r="SXO134" s="6"/>
      <c r="SXP134" s="6"/>
      <c r="SXQ134" s="6"/>
      <c r="SXR134" s="6"/>
      <c r="SXS134" s="6"/>
      <c r="SXT134" s="6"/>
      <c r="SXU134" s="6"/>
      <c r="SXV134" s="6"/>
      <c r="SXW134" s="6"/>
      <c r="SXX134" s="6"/>
      <c r="SXY134" s="6"/>
      <c r="SXZ134" s="6"/>
      <c r="SYA134" s="6"/>
      <c r="SYB134" s="6"/>
      <c r="SYC134" s="6"/>
      <c r="SYD134" s="6"/>
      <c r="SYE134" s="6"/>
      <c r="SYF134" s="6"/>
      <c r="SYG134" s="6"/>
      <c r="SYH134" s="6"/>
      <c r="SYI134" s="6"/>
      <c r="SYJ134" s="6"/>
      <c r="SYK134" s="6"/>
      <c r="SYL134" s="6"/>
      <c r="SYM134" s="6"/>
      <c r="SYN134" s="6"/>
      <c r="SYO134" s="6"/>
      <c r="SYP134" s="6"/>
      <c r="SYQ134" s="6"/>
      <c r="SYR134" s="6"/>
      <c r="SYS134" s="6"/>
      <c r="SYT134" s="6"/>
      <c r="SYU134" s="6"/>
      <c r="SYV134" s="6"/>
      <c r="SYW134" s="6"/>
      <c r="SYX134" s="6"/>
      <c r="SYY134" s="6"/>
      <c r="SYZ134" s="6"/>
      <c r="SZA134" s="6"/>
      <c r="SZB134" s="6"/>
      <c r="SZC134" s="6"/>
      <c r="SZD134" s="6"/>
      <c r="SZE134" s="6"/>
      <c r="SZF134" s="6"/>
      <c r="SZG134" s="6"/>
      <c r="SZH134" s="6"/>
      <c r="SZI134" s="6"/>
      <c r="SZJ134" s="6"/>
      <c r="SZK134" s="6"/>
      <c r="SZL134" s="6"/>
      <c r="SZM134" s="6"/>
      <c r="SZN134" s="6"/>
      <c r="SZO134" s="6"/>
      <c r="SZP134" s="6"/>
      <c r="SZQ134" s="6"/>
      <c r="SZR134" s="6"/>
      <c r="SZS134" s="6"/>
      <c r="SZT134" s="6"/>
      <c r="SZU134" s="6"/>
      <c r="SZV134" s="6"/>
      <c r="SZW134" s="6"/>
      <c r="SZX134" s="6"/>
      <c r="SZY134" s="6"/>
      <c r="SZZ134" s="6"/>
      <c r="TAA134" s="6"/>
      <c r="TAB134" s="6"/>
      <c r="TAC134" s="6"/>
      <c r="TAD134" s="6"/>
      <c r="TAE134" s="6"/>
      <c r="TAF134" s="6"/>
      <c r="TAG134" s="6"/>
      <c r="TAH134" s="6"/>
      <c r="TAI134" s="6"/>
      <c r="TAJ134" s="6"/>
      <c r="TAK134" s="6"/>
      <c r="TAL134" s="6"/>
      <c r="TAM134" s="6"/>
      <c r="TAN134" s="6"/>
      <c r="TAO134" s="6"/>
      <c r="TAP134" s="6"/>
      <c r="TAQ134" s="6"/>
      <c r="TAR134" s="6"/>
      <c r="TAS134" s="6"/>
      <c r="TAT134" s="6"/>
      <c r="TAU134" s="6"/>
      <c r="TAV134" s="6"/>
      <c r="TAW134" s="6"/>
      <c r="TAX134" s="6"/>
      <c r="TAY134" s="6"/>
      <c r="TAZ134" s="6"/>
      <c r="TBA134" s="6"/>
      <c r="TBB134" s="6"/>
      <c r="TBC134" s="6"/>
      <c r="TBD134" s="6"/>
      <c r="TBE134" s="6"/>
      <c r="TBF134" s="6"/>
      <c r="TBG134" s="6"/>
      <c r="TBH134" s="6"/>
      <c r="TBI134" s="6"/>
      <c r="TBJ134" s="6"/>
      <c r="TBK134" s="6"/>
      <c r="TBL134" s="6"/>
      <c r="TBM134" s="6"/>
      <c r="TBN134" s="6"/>
      <c r="TBO134" s="6"/>
      <c r="TBP134" s="6"/>
      <c r="TBQ134" s="6"/>
      <c r="TBR134" s="6"/>
      <c r="TBS134" s="6"/>
      <c r="TBT134" s="6"/>
      <c r="TBU134" s="6"/>
      <c r="TBV134" s="6"/>
      <c r="TBW134" s="6"/>
      <c r="TBX134" s="6"/>
      <c r="TBY134" s="6"/>
      <c r="TBZ134" s="6"/>
      <c r="TCA134" s="6"/>
      <c r="TCB134" s="6"/>
      <c r="TCC134" s="6"/>
      <c r="TCD134" s="6"/>
      <c r="TCE134" s="6"/>
      <c r="TCF134" s="6"/>
      <c r="TCG134" s="6"/>
      <c r="TCH134" s="6"/>
      <c r="TCI134" s="6"/>
      <c r="TCJ134" s="6"/>
      <c r="TCK134" s="6"/>
      <c r="TCL134" s="6"/>
      <c r="TCM134" s="6"/>
      <c r="TCN134" s="6"/>
      <c r="TCO134" s="6"/>
      <c r="TCP134" s="6"/>
      <c r="TCQ134" s="6"/>
      <c r="TCR134" s="6"/>
      <c r="TCS134" s="6"/>
      <c r="TCT134" s="6"/>
      <c r="TCU134" s="6"/>
      <c r="TCV134" s="6"/>
      <c r="TCW134" s="6"/>
      <c r="TCX134" s="6"/>
      <c r="TCY134" s="6"/>
      <c r="TCZ134" s="6"/>
      <c r="TDA134" s="6"/>
      <c r="TDB134" s="6"/>
      <c r="TDC134" s="6"/>
      <c r="TDD134" s="6"/>
      <c r="TDE134" s="6"/>
      <c r="TDF134" s="6"/>
      <c r="TDG134" s="6"/>
      <c r="TDH134" s="6"/>
      <c r="TDI134" s="6"/>
      <c r="TDJ134" s="6"/>
      <c r="TDK134" s="6"/>
      <c r="TDL134" s="6"/>
      <c r="TDM134" s="6"/>
      <c r="TDN134" s="6"/>
      <c r="TDO134" s="6"/>
      <c r="TDP134" s="6"/>
      <c r="TDQ134" s="6"/>
      <c r="TDR134" s="6"/>
      <c r="TDS134" s="6"/>
      <c r="TDT134" s="6"/>
      <c r="TDU134" s="6"/>
      <c r="TDV134" s="6"/>
      <c r="TDW134" s="6"/>
      <c r="TDX134" s="6"/>
      <c r="TDY134" s="6"/>
      <c r="TDZ134" s="6"/>
      <c r="TEA134" s="6"/>
      <c r="TEB134" s="6"/>
      <c r="TEC134" s="6"/>
      <c r="TED134" s="6"/>
      <c r="TEE134" s="6"/>
      <c r="TEF134" s="6"/>
      <c r="TEG134" s="6"/>
      <c r="TEH134" s="6"/>
      <c r="TEI134" s="6"/>
      <c r="TEJ134" s="6"/>
      <c r="TEK134" s="6"/>
      <c r="TEL134" s="6"/>
      <c r="TEM134" s="6"/>
      <c r="TEN134" s="6"/>
      <c r="TEO134" s="6"/>
      <c r="TEP134" s="6"/>
      <c r="TEQ134" s="6"/>
      <c r="TER134" s="6"/>
      <c r="TES134" s="6"/>
      <c r="TET134" s="6"/>
      <c r="TEU134" s="6"/>
      <c r="TEV134" s="6"/>
      <c r="TEW134" s="6"/>
      <c r="TEX134" s="6"/>
      <c r="TEY134" s="6"/>
      <c r="TEZ134" s="6"/>
      <c r="TFA134" s="6"/>
      <c r="TFB134" s="6"/>
      <c r="TFC134" s="6"/>
      <c r="TFD134" s="6"/>
      <c r="TFE134" s="6"/>
      <c r="TFF134" s="6"/>
      <c r="TFG134" s="6"/>
      <c r="TFH134" s="6"/>
      <c r="TFI134" s="6"/>
      <c r="TFJ134" s="6"/>
      <c r="TFK134" s="6"/>
      <c r="TFL134" s="6"/>
      <c r="TFM134" s="6"/>
      <c r="TFN134" s="6"/>
      <c r="TFO134" s="6"/>
      <c r="TFP134" s="6"/>
      <c r="TFQ134" s="6"/>
      <c r="TFR134" s="6"/>
      <c r="TFS134" s="6"/>
      <c r="TFT134" s="6"/>
      <c r="TFU134" s="6"/>
      <c r="TFV134" s="6"/>
      <c r="TFW134" s="6"/>
      <c r="TFX134" s="6"/>
      <c r="TFY134" s="6"/>
      <c r="TFZ134" s="6"/>
      <c r="TGA134" s="6"/>
      <c r="TGB134" s="6"/>
      <c r="TGC134" s="6"/>
      <c r="TGD134" s="6"/>
      <c r="TGE134" s="6"/>
      <c r="TGF134" s="6"/>
      <c r="TGG134" s="6"/>
      <c r="TGH134" s="6"/>
      <c r="TGI134" s="6"/>
      <c r="TGJ134" s="6"/>
      <c r="TGK134" s="6"/>
      <c r="TGL134" s="6"/>
      <c r="TGM134" s="6"/>
      <c r="TGN134" s="6"/>
      <c r="TGO134" s="6"/>
      <c r="TGP134" s="6"/>
      <c r="TGQ134" s="6"/>
      <c r="TGR134" s="6"/>
      <c r="TGS134" s="6"/>
      <c r="TGT134" s="6"/>
      <c r="TGU134" s="6"/>
      <c r="TGV134" s="6"/>
      <c r="TGW134" s="6"/>
      <c r="TGX134" s="6"/>
      <c r="TGY134" s="6"/>
      <c r="TGZ134" s="6"/>
      <c r="THA134" s="6"/>
      <c r="THB134" s="6"/>
      <c r="THC134" s="6"/>
      <c r="THD134" s="6"/>
      <c r="THE134" s="6"/>
      <c r="THF134" s="6"/>
      <c r="THG134" s="6"/>
      <c r="THH134" s="6"/>
      <c r="THI134" s="6"/>
      <c r="THJ134" s="6"/>
      <c r="THK134" s="6"/>
      <c r="THL134" s="6"/>
      <c r="THM134" s="6"/>
      <c r="THN134" s="6"/>
      <c r="THO134" s="6"/>
      <c r="THP134" s="6"/>
      <c r="THQ134" s="6"/>
      <c r="THR134" s="6"/>
      <c r="THS134" s="6"/>
      <c r="THT134" s="6"/>
      <c r="THU134" s="6"/>
      <c r="THV134" s="6"/>
      <c r="THW134" s="6"/>
      <c r="THX134" s="6"/>
      <c r="THY134" s="6"/>
      <c r="THZ134" s="6"/>
      <c r="TIA134" s="6"/>
      <c r="TIB134" s="6"/>
      <c r="TIC134" s="6"/>
      <c r="TID134" s="6"/>
      <c r="TIE134" s="6"/>
      <c r="TIF134" s="6"/>
      <c r="TIG134" s="6"/>
      <c r="TIH134" s="6"/>
      <c r="TII134" s="6"/>
      <c r="TIJ134" s="6"/>
      <c r="TIK134" s="6"/>
      <c r="TIL134" s="6"/>
      <c r="TIM134" s="6"/>
      <c r="TIN134" s="6"/>
      <c r="TIO134" s="6"/>
      <c r="TIP134" s="6"/>
      <c r="TIQ134" s="6"/>
      <c r="TIR134" s="6"/>
      <c r="TIS134" s="6"/>
      <c r="TIT134" s="6"/>
      <c r="TIU134" s="6"/>
      <c r="TIV134" s="6"/>
      <c r="TIW134" s="6"/>
      <c r="TIX134" s="6"/>
      <c r="TIY134" s="6"/>
      <c r="TIZ134" s="6"/>
      <c r="TJA134" s="6"/>
      <c r="TJB134" s="6"/>
      <c r="TJC134" s="6"/>
      <c r="TJD134" s="6"/>
      <c r="TJE134" s="6"/>
      <c r="TJF134" s="6"/>
      <c r="TJG134" s="6"/>
      <c r="TJH134" s="6"/>
      <c r="TJI134" s="6"/>
      <c r="TJJ134" s="6"/>
      <c r="TJK134" s="6"/>
      <c r="TJL134" s="6"/>
      <c r="TJM134" s="6"/>
      <c r="TJN134" s="6"/>
      <c r="TJO134" s="6"/>
      <c r="TJP134" s="6"/>
      <c r="TJQ134" s="6"/>
      <c r="TJR134" s="6"/>
      <c r="TJS134" s="6"/>
      <c r="TJT134" s="6"/>
      <c r="TJU134" s="6"/>
      <c r="TJV134" s="6"/>
      <c r="TJW134" s="6"/>
      <c r="TJX134" s="6"/>
      <c r="TJY134" s="6"/>
      <c r="TJZ134" s="6"/>
      <c r="TKA134" s="6"/>
      <c r="TKB134" s="6"/>
      <c r="TKC134" s="6"/>
      <c r="TKD134" s="6"/>
      <c r="TKE134" s="6"/>
      <c r="TKF134" s="6"/>
      <c r="TKG134" s="6"/>
      <c r="TKH134" s="6"/>
      <c r="TKI134" s="6"/>
      <c r="TKJ134" s="6"/>
      <c r="TKK134" s="6"/>
      <c r="TKL134" s="6"/>
      <c r="TKM134" s="6"/>
      <c r="TKN134" s="6"/>
      <c r="TKO134" s="6"/>
      <c r="TKP134" s="6"/>
      <c r="TKQ134" s="6"/>
      <c r="TKR134" s="6"/>
      <c r="TKS134" s="6"/>
      <c r="TKT134" s="6"/>
      <c r="TKU134" s="6"/>
      <c r="TKV134" s="6"/>
      <c r="TKW134" s="6"/>
      <c r="TKX134" s="6"/>
      <c r="TKY134" s="6"/>
      <c r="TKZ134" s="6"/>
      <c r="TLA134" s="6"/>
      <c r="TLB134" s="6"/>
      <c r="TLC134" s="6"/>
      <c r="TLD134" s="6"/>
      <c r="TLE134" s="6"/>
      <c r="TLF134" s="6"/>
      <c r="TLG134" s="6"/>
      <c r="TLH134" s="6"/>
      <c r="TLI134" s="6"/>
      <c r="TLJ134" s="6"/>
      <c r="TLK134" s="6"/>
      <c r="TLL134" s="6"/>
      <c r="TLM134" s="6"/>
      <c r="TLN134" s="6"/>
      <c r="TLO134" s="6"/>
      <c r="TLP134" s="6"/>
      <c r="TLQ134" s="6"/>
      <c r="TLR134" s="6"/>
      <c r="TLS134" s="6"/>
      <c r="TLT134" s="6"/>
      <c r="TLU134" s="6"/>
      <c r="TLV134" s="6"/>
      <c r="TLW134" s="6"/>
      <c r="TLX134" s="6"/>
      <c r="TLY134" s="6"/>
      <c r="TLZ134" s="6"/>
      <c r="TMA134" s="6"/>
      <c r="TMB134" s="6"/>
      <c r="TMC134" s="6"/>
      <c r="TMD134" s="6"/>
      <c r="TME134" s="6"/>
      <c r="TMF134" s="6"/>
      <c r="TMG134" s="6"/>
      <c r="TMH134" s="6"/>
      <c r="TMI134" s="6"/>
      <c r="TMJ134" s="6"/>
      <c r="TMK134" s="6"/>
      <c r="TML134" s="6"/>
      <c r="TMM134" s="6"/>
      <c r="TMN134" s="6"/>
      <c r="TMO134" s="6"/>
      <c r="TMP134" s="6"/>
      <c r="TMQ134" s="6"/>
      <c r="TMR134" s="6"/>
      <c r="TMS134" s="6"/>
      <c r="TMT134" s="6"/>
      <c r="TMU134" s="6"/>
      <c r="TMV134" s="6"/>
      <c r="TMW134" s="6"/>
      <c r="TMX134" s="6"/>
      <c r="TMY134" s="6"/>
      <c r="TMZ134" s="6"/>
      <c r="TNA134" s="6"/>
      <c r="TNB134" s="6"/>
      <c r="TNC134" s="6"/>
      <c r="TND134" s="6"/>
      <c r="TNE134" s="6"/>
      <c r="TNF134" s="6"/>
      <c r="TNG134" s="6"/>
      <c r="TNH134" s="6"/>
      <c r="TNI134" s="6"/>
      <c r="TNJ134" s="6"/>
      <c r="TNK134" s="6"/>
      <c r="TNL134" s="6"/>
      <c r="TNM134" s="6"/>
      <c r="TNN134" s="6"/>
      <c r="TNO134" s="6"/>
      <c r="TNP134" s="6"/>
      <c r="TNQ134" s="6"/>
      <c r="TNR134" s="6"/>
      <c r="TNS134" s="6"/>
      <c r="TNT134" s="6"/>
      <c r="TNU134" s="6"/>
      <c r="TNV134" s="6"/>
      <c r="TNW134" s="6"/>
      <c r="TNX134" s="6"/>
      <c r="TNY134" s="6"/>
      <c r="TNZ134" s="6"/>
      <c r="TOA134" s="6"/>
      <c r="TOB134" s="6"/>
      <c r="TOC134" s="6"/>
      <c r="TOD134" s="6"/>
      <c r="TOE134" s="6"/>
      <c r="TOF134" s="6"/>
      <c r="TOG134" s="6"/>
      <c r="TOH134" s="6"/>
      <c r="TOI134" s="6"/>
      <c r="TOJ134" s="6"/>
      <c r="TOK134" s="6"/>
      <c r="TOL134" s="6"/>
      <c r="TOM134" s="6"/>
      <c r="TON134" s="6"/>
      <c r="TOO134" s="6"/>
      <c r="TOP134" s="6"/>
      <c r="TOQ134" s="6"/>
      <c r="TOR134" s="6"/>
      <c r="TOS134" s="6"/>
      <c r="TOT134" s="6"/>
      <c r="TOU134" s="6"/>
      <c r="TOV134" s="6"/>
      <c r="TOW134" s="6"/>
      <c r="TOX134" s="6"/>
      <c r="TOY134" s="6"/>
      <c r="TOZ134" s="6"/>
      <c r="TPA134" s="6"/>
      <c r="TPB134" s="6"/>
      <c r="TPC134" s="6"/>
      <c r="TPD134" s="6"/>
      <c r="TPE134" s="6"/>
      <c r="TPF134" s="6"/>
      <c r="TPG134" s="6"/>
      <c r="TPH134" s="6"/>
      <c r="TPI134" s="6"/>
      <c r="TPJ134" s="6"/>
      <c r="TPK134" s="6"/>
      <c r="TPL134" s="6"/>
      <c r="TPM134" s="6"/>
      <c r="TPN134" s="6"/>
      <c r="TPO134" s="6"/>
      <c r="TPP134" s="6"/>
      <c r="TPQ134" s="6"/>
      <c r="TPR134" s="6"/>
      <c r="TPS134" s="6"/>
      <c r="TPT134" s="6"/>
      <c r="TPU134" s="6"/>
      <c r="TPV134" s="6"/>
      <c r="TPW134" s="6"/>
      <c r="TPX134" s="6"/>
      <c r="TPY134" s="6"/>
      <c r="TPZ134" s="6"/>
      <c r="TQA134" s="6"/>
      <c r="TQB134" s="6"/>
      <c r="TQC134" s="6"/>
      <c r="TQD134" s="6"/>
      <c r="TQE134" s="6"/>
      <c r="TQF134" s="6"/>
      <c r="TQG134" s="6"/>
      <c r="TQH134" s="6"/>
      <c r="TQI134" s="6"/>
      <c r="TQJ134" s="6"/>
      <c r="TQK134" s="6"/>
      <c r="TQL134" s="6"/>
      <c r="TQM134" s="6"/>
      <c r="TQN134" s="6"/>
      <c r="TQO134" s="6"/>
      <c r="TQP134" s="6"/>
      <c r="TQQ134" s="6"/>
      <c r="TQR134" s="6"/>
      <c r="TQS134" s="6"/>
      <c r="TQT134" s="6"/>
      <c r="TQU134" s="6"/>
      <c r="TQV134" s="6"/>
      <c r="TQW134" s="6"/>
      <c r="TQX134" s="6"/>
      <c r="TQY134" s="6"/>
      <c r="TQZ134" s="6"/>
      <c r="TRA134" s="6"/>
      <c r="TRB134" s="6"/>
      <c r="TRC134" s="6"/>
      <c r="TRD134" s="6"/>
      <c r="TRE134" s="6"/>
      <c r="TRF134" s="6"/>
      <c r="TRG134" s="6"/>
      <c r="TRH134" s="6"/>
      <c r="TRI134" s="6"/>
      <c r="TRJ134" s="6"/>
      <c r="TRK134" s="6"/>
      <c r="TRL134" s="6"/>
      <c r="TRM134" s="6"/>
      <c r="TRN134" s="6"/>
      <c r="TRO134" s="6"/>
      <c r="TRP134" s="6"/>
      <c r="TRQ134" s="6"/>
      <c r="TRR134" s="6"/>
      <c r="TRS134" s="6"/>
      <c r="TRT134" s="6"/>
      <c r="TRU134" s="6"/>
      <c r="TRV134" s="6"/>
      <c r="TRW134" s="6"/>
      <c r="TRX134" s="6"/>
      <c r="TRY134" s="6"/>
      <c r="TRZ134" s="6"/>
      <c r="TSA134" s="6"/>
      <c r="TSB134" s="6"/>
      <c r="TSC134" s="6"/>
      <c r="TSD134" s="6"/>
      <c r="TSE134" s="6"/>
      <c r="TSF134" s="6"/>
      <c r="TSG134" s="6"/>
      <c r="TSH134" s="6"/>
      <c r="TSI134" s="6"/>
      <c r="TSJ134" s="6"/>
      <c r="TSK134" s="6"/>
      <c r="TSL134" s="6"/>
      <c r="TSM134" s="6"/>
      <c r="TSN134" s="6"/>
      <c r="TSO134" s="6"/>
      <c r="TSP134" s="6"/>
      <c r="TSQ134" s="6"/>
      <c r="TSR134" s="6"/>
      <c r="TSS134" s="6"/>
      <c r="TST134" s="6"/>
      <c r="TSU134" s="6"/>
      <c r="TSV134" s="6"/>
      <c r="TSW134" s="6"/>
      <c r="TSX134" s="6"/>
      <c r="TSY134" s="6"/>
      <c r="TSZ134" s="6"/>
      <c r="TTA134" s="6"/>
      <c r="TTB134" s="6"/>
      <c r="TTC134" s="6"/>
      <c r="TTD134" s="6"/>
      <c r="TTE134" s="6"/>
      <c r="TTF134" s="6"/>
      <c r="TTG134" s="6"/>
      <c r="TTH134" s="6"/>
      <c r="TTI134" s="6"/>
      <c r="TTJ134" s="6"/>
      <c r="TTK134" s="6"/>
      <c r="TTL134" s="6"/>
      <c r="TTM134" s="6"/>
      <c r="TTN134" s="6"/>
      <c r="TTO134" s="6"/>
      <c r="TTP134" s="6"/>
      <c r="TTQ134" s="6"/>
      <c r="TTR134" s="6"/>
      <c r="TTS134" s="6"/>
      <c r="TTT134" s="6"/>
      <c r="TTU134" s="6"/>
      <c r="TTV134" s="6"/>
      <c r="TTW134" s="6"/>
      <c r="TTX134" s="6"/>
      <c r="TTY134" s="6"/>
      <c r="TTZ134" s="6"/>
      <c r="TUA134" s="6"/>
      <c r="TUB134" s="6"/>
      <c r="TUC134" s="6"/>
      <c r="TUD134" s="6"/>
      <c r="TUE134" s="6"/>
      <c r="TUF134" s="6"/>
      <c r="TUG134" s="6"/>
      <c r="TUH134" s="6"/>
      <c r="TUI134" s="6"/>
      <c r="TUJ134" s="6"/>
      <c r="TUK134" s="6"/>
      <c r="TUL134" s="6"/>
      <c r="TUM134" s="6"/>
      <c r="TUN134" s="6"/>
      <c r="TUO134" s="6"/>
      <c r="TUP134" s="6"/>
      <c r="TUQ134" s="6"/>
      <c r="TUR134" s="6"/>
      <c r="TUS134" s="6"/>
      <c r="TUT134" s="6"/>
      <c r="TUU134" s="6"/>
      <c r="TUV134" s="6"/>
      <c r="TUW134" s="6"/>
      <c r="TUX134" s="6"/>
      <c r="TUY134" s="6"/>
      <c r="TUZ134" s="6"/>
      <c r="TVA134" s="6"/>
      <c r="TVB134" s="6"/>
      <c r="TVC134" s="6"/>
      <c r="TVD134" s="6"/>
      <c r="TVE134" s="6"/>
      <c r="TVF134" s="6"/>
      <c r="TVG134" s="6"/>
      <c r="TVH134" s="6"/>
      <c r="TVI134" s="6"/>
      <c r="TVJ134" s="6"/>
      <c r="TVK134" s="6"/>
      <c r="TVL134" s="6"/>
      <c r="TVM134" s="6"/>
      <c r="TVN134" s="6"/>
      <c r="TVO134" s="6"/>
      <c r="TVP134" s="6"/>
      <c r="TVQ134" s="6"/>
      <c r="TVR134" s="6"/>
      <c r="TVS134" s="6"/>
      <c r="TVT134" s="6"/>
      <c r="TVU134" s="6"/>
      <c r="TVV134" s="6"/>
      <c r="TVW134" s="6"/>
      <c r="TVX134" s="6"/>
      <c r="TVY134" s="6"/>
      <c r="TVZ134" s="6"/>
      <c r="TWA134" s="6"/>
      <c r="TWB134" s="6"/>
      <c r="TWC134" s="6"/>
      <c r="TWD134" s="6"/>
      <c r="TWE134" s="6"/>
      <c r="TWF134" s="6"/>
      <c r="TWG134" s="6"/>
      <c r="TWH134" s="6"/>
      <c r="TWI134" s="6"/>
      <c r="TWJ134" s="6"/>
      <c r="TWK134" s="6"/>
      <c r="TWL134" s="6"/>
      <c r="TWM134" s="6"/>
      <c r="TWN134" s="6"/>
      <c r="TWO134" s="6"/>
      <c r="TWP134" s="6"/>
      <c r="TWQ134" s="6"/>
      <c r="TWR134" s="6"/>
      <c r="TWS134" s="6"/>
      <c r="TWT134" s="6"/>
      <c r="TWU134" s="6"/>
      <c r="TWV134" s="6"/>
      <c r="TWW134" s="6"/>
      <c r="TWX134" s="6"/>
      <c r="TWY134" s="6"/>
      <c r="TWZ134" s="6"/>
      <c r="TXA134" s="6"/>
      <c r="TXB134" s="6"/>
      <c r="TXC134" s="6"/>
      <c r="TXD134" s="6"/>
      <c r="TXE134" s="6"/>
      <c r="TXF134" s="6"/>
      <c r="TXG134" s="6"/>
      <c r="TXH134" s="6"/>
      <c r="TXI134" s="6"/>
      <c r="TXJ134" s="6"/>
      <c r="TXK134" s="6"/>
      <c r="TXL134" s="6"/>
      <c r="TXM134" s="6"/>
      <c r="TXN134" s="6"/>
      <c r="TXO134" s="6"/>
      <c r="TXP134" s="6"/>
      <c r="TXQ134" s="6"/>
      <c r="TXR134" s="6"/>
      <c r="TXS134" s="6"/>
      <c r="TXT134" s="6"/>
      <c r="TXU134" s="6"/>
      <c r="TXV134" s="6"/>
      <c r="TXW134" s="6"/>
      <c r="TXX134" s="6"/>
      <c r="TXY134" s="6"/>
      <c r="TXZ134" s="6"/>
      <c r="TYA134" s="6"/>
      <c r="TYB134" s="6"/>
      <c r="TYC134" s="6"/>
      <c r="TYD134" s="6"/>
      <c r="TYE134" s="6"/>
      <c r="TYF134" s="6"/>
      <c r="TYG134" s="6"/>
      <c r="TYH134" s="6"/>
      <c r="TYI134" s="6"/>
      <c r="TYJ134" s="6"/>
      <c r="TYK134" s="6"/>
      <c r="TYL134" s="6"/>
      <c r="TYM134" s="6"/>
      <c r="TYN134" s="6"/>
      <c r="TYO134" s="6"/>
      <c r="TYP134" s="6"/>
      <c r="TYQ134" s="6"/>
      <c r="TYR134" s="6"/>
      <c r="TYS134" s="6"/>
      <c r="TYT134" s="6"/>
      <c r="TYU134" s="6"/>
      <c r="TYV134" s="6"/>
      <c r="TYW134" s="6"/>
      <c r="TYX134" s="6"/>
      <c r="TYY134" s="6"/>
      <c r="TYZ134" s="6"/>
      <c r="TZA134" s="6"/>
      <c r="TZB134" s="6"/>
      <c r="TZC134" s="6"/>
      <c r="TZD134" s="6"/>
      <c r="TZE134" s="6"/>
      <c r="TZF134" s="6"/>
      <c r="TZG134" s="6"/>
      <c r="TZH134" s="6"/>
      <c r="TZI134" s="6"/>
      <c r="TZJ134" s="6"/>
      <c r="TZK134" s="6"/>
      <c r="TZL134" s="6"/>
      <c r="TZM134" s="6"/>
      <c r="TZN134" s="6"/>
      <c r="TZO134" s="6"/>
      <c r="TZP134" s="6"/>
      <c r="TZQ134" s="6"/>
      <c r="TZR134" s="6"/>
      <c r="TZS134" s="6"/>
      <c r="TZT134" s="6"/>
      <c r="TZU134" s="6"/>
      <c r="TZV134" s="6"/>
      <c r="TZW134" s="6"/>
      <c r="TZX134" s="6"/>
      <c r="TZY134" s="6"/>
      <c r="TZZ134" s="6"/>
      <c r="UAA134" s="6"/>
      <c r="UAB134" s="6"/>
      <c r="UAC134" s="6"/>
      <c r="UAD134" s="6"/>
      <c r="UAE134" s="6"/>
      <c r="UAF134" s="6"/>
      <c r="UAG134" s="6"/>
      <c r="UAH134" s="6"/>
      <c r="UAI134" s="6"/>
      <c r="UAJ134" s="6"/>
      <c r="UAK134" s="6"/>
      <c r="UAL134" s="6"/>
      <c r="UAM134" s="6"/>
      <c r="UAN134" s="6"/>
      <c r="UAO134" s="6"/>
      <c r="UAP134" s="6"/>
      <c r="UAQ134" s="6"/>
      <c r="UAR134" s="6"/>
      <c r="UAS134" s="6"/>
      <c r="UAT134" s="6"/>
      <c r="UAU134" s="6"/>
      <c r="UAV134" s="6"/>
      <c r="UAW134" s="6"/>
      <c r="UAX134" s="6"/>
      <c r="UAY134" s="6"/>
      <c r="UAZ134" s="6"/>
      <c r="UBA134" s="6"/>
      <c r="UBB134" s="6"/>
      <c r="UBC134" s="6"/>
      <c r="UBD134" s="6"/>
      <c r="UBE134" s="6"/>
      <c r="UBF134" s="6"/>
      <c r="UBG134" s="6"/>
      <c r="UBH134" s="6"/>
      <c r="UBI134" s="6"/>
      <c r="UBJ134" s="6"/>
      <c r="UBK134" s="6"/>
      <c r="UBL134" s="6"/>
      <c r="UBM134" s="6"/>
      <c r="UBN134" s="6"/>
      <c r="UBO134" s="6"/>
      <c r="UBP134" s="6"/>
      <c r="UBQ134" s="6"/>
      <c r="UBR134" s="6"/>
      <c r="UBS134" s="6"/>
      <c r="UBT134" s="6"/>
      <c r="UBU134" s="6"/>
      <c r="UBV134" s="6"/>
      <c r="UBW134" s="6"/>
      <c r="UBX134" s="6"/>
      <c r="UBY134" s="6"/>
      <c r="UBZ134" s="6"/>
      <c r="UCA134" s="6"/>
      <c r="UCB134" s="6"/>
      <c r="UCC134" s="6"/>
      <c r="UCD134" s="6"/>
      <c r="UCE134" s="6"/>
      <c r="UCF134" s="6"/>
      <c r="UCG134" s="6"/>
      <c r="UCH134" s="6"/>
      <c r="UCI134" s="6"/>
      <c r="UCJ134" s="6"/>
      <c r="UCK134" s="6"/>
      <c r="UCL134" s="6"/>
      <c r="UCM134" s="6"/>
      <c r="UCN134" s="6"/>
      <c r="UCO134" s="6"/>
      <c r="UCP134" s="6"/>
      <c r="UCQ134" s="6"/>
      <c r="UCR134" s="6"/>
      <c r="UCS134" s="6"/>
      <c r="UCT134" s="6"/>
      <c r="UCU134" s="6"/>
      <c r="UCV134" s="6"/>
      <c r="UCW134" s="6"/>
      <c r="UCX134" s="6"/>
      <c r="UCY134" s="6"/>
      <c r="UCZ134" s="6"/>
      <c r="UDA134" s="6"/>
      <c r="UDB134" s="6"/>
      <c r="UDC134" s="6"/>
      <c r="UDD134" s="6"/>
      <c r="UDE134" s="6"/>
      <c r="UDF134" s="6"/>
      <c r="UDG134" s="6"/>
      <c r="UDH134" s="6"/>
      <c r="UDI134" s="6"/>
      <c r="UDJ134" s="6"/>
      <c r="UDK134" s="6"/>
      <c r="UDL134" s="6"/>
      <c r="UDM134" s="6"/>
      <c r="UDN134" s="6"/>
      <c r="UDO134" s="6"/>
      <c r="UDP134" s="6"/>
      <c r="UDQ134" s="6"/>
      <c r="UDR134" s="6"/>
      <c r="UDS134" s="6"/>
      <c r="UDT134" s="6"/>
      <c r="UDU134" s="6"/>
      <c r="UDV134" s="6"/>
      <c r="UDW134" s="6"/>
      <c r="UDX134" s="6"/>
      <c r="UDY134" s="6"/>
      <c r="UDZ134" s="6"/>
      <c r="UEA134" s="6"/>
      <c r="UEB134" s="6"/>
      <c r="UEC134" s="6"/>
      <c r="UED134" s="6"/>
      <c r="UEE134" s="6"/>
      <c r="UEF134" s="6"/>
      <c r="UEG134" s="6"/>
      <c r="UEH134" s="6"/>
      <c r="UEI134" s="6"/>
      <c r="UEJ134" s="6"/>
      <c r="UEK134" s="6"/>
      <c r="UEL134" s="6"/>
      <c r="UEM134" s="6"/>
      <c r="UEN134" s="6"/>
      <c r="UEO134" s="6"/>
      <c r="UEP134" s="6"/>
      <c r="UEQ134" s="6"/>
      <c r="UER134" s="6"/>
      <c r="UES134" s="6"/>
      <c r="UET134" s="6"/>
      <c r="UEU134" s="6"/>
      <c r="UEV134" s="6"/>
      <c r="UEW134" s="6"/>
      <c r="UEX134" s="6"/>
      <c r="UEY134" s="6"/>
      <c r="UEZ134" s="6"/>
      <c r="UFA134" s="6"/>
      <c r="UFB134" s="6"/>
      <c r="UFC134" s="6"/>
      <c r="UFD134" s="6"/>
      <c r="UFE134" s="6"/>
      <c r="UFF134" s="6"/>
      <c r="UFG134" s="6"/>
      <c r="UFH134" s="6"/>
      <c r="UFI134" s="6"/>
      <c r="UFJ134" s="6"/>
      <c r="UFK134" s="6"/>
      <c r="UFL134" s="6"/>
      <c r="UFM134" s="6"/>
      <c r="UFN134" s="6"/>
      <c r="UFO134" s="6"/>
      <c r="UFP134" s="6"/>
      <c r="UFQ134" s="6"/>
      <c r="UFR134" s="6"/>
      <c r="UFS134" s="6"/>
      <c r="UFT134" s="6"/>
      <c r="UFU134" s="6"/>
      <c r="UFV134" s="6"/>
      <c r="UFW134" s="6"/>
      <c r="UFX134" s="6"/>
      <c r="UFY134" s="6"/>
      <c r="UFZ134" s="6"/>
      <c r="UGA134" s="6"/>
      <c r="UGB134" s="6"/>
      <c r="UGC134" s="6"/>
      <c r="UGD134" s="6"/>
      <c r="UGE134" s="6"/>
      <c r="UGF134" s="6"/>
      <c r="UGG134" s="6"/>
      <c r="UGH134" s="6"/>
      <c r="UGI134" s="6"/>
      <c r="UGJ134" s="6"/>
      <c r="UGK134" s="6"/>
      <c r="UGL134" s="6"/>
      <c r="UGM134" s="6"/>
      <c r="UGN134" s="6"/>
      <c r="UGO134" s="6"/>
      <c r="UGP134" s="6"/>
      <c r="UGQ134" s="6"/>
      <c r="UGR134" s="6"/>
      <c r="UGS134" s="6"/>
      <c r="UGT134" s="6"/>
      <c r="UGU134" s="6"/>
      <c r="UGV134" s="6"/>
      <c r="UGW134" s="6"/>
      <c r="UGX134" s="6"/>
      <c r="UGY134" s="6"/>
      <c r="UGZ134" s="6"/>
      <c r="UHA134" s="6"/>
      <c r="UHB134" s="6"/>
      <c r="UHC134" s="6"/>
      <c r="UHD134" s="6"/>
      <c r="UHE134" s="6"/>
      <c r="UHF134" s="6"/>
      <c r="UHG134" s="6"/>
      <c r="UHH134" s="6"/>
      <c r="UHI134" s="6"/>
      <c r="UHJ134" s="6"/>
      <c r="UHK134" s="6"/>
      <c r="UHL134" s="6"/>
      <c r="UHM134" s="6"/>
      <c r="UHN134" s="6"/>
      <c r="UHO134" s="6"/>
      <c r="UHP134" s="6"/>
      <c r="UHQ134" s="6"/>
      <c r="UHR134" s="6"/>
      <c r="UHS134" s="6"/>
      <c r="UHT134" s="6"/>
      <c r="UHU134" s="6"/>
      <c r="UHV134" s="6"/>
      <c r="UHW134" s="6"/>
      <c r="UHX134" s="6"/>
      <c r="UHY134" s="6"/>
      <c r="UHZ134" s="6"/>
      <c r="UIA134" s="6"/>
      <c r="UIB134" s="6"/>
      <c r="UIC134" s="6"/>
      <c r="UID134" s="6"/>
      <c r="UIE134" s="6"/>
      <c r="UIF134" s="6"/>
      <c r="UIG134" s="6"/>
      <c r="UIH134" s="6"/>
      <c r="UII134" s="6"/>
      <c r="UIJ134" s="6"/>
      <c r="UIK134" s="6"/>
      <c r="UIL134" s="6"/>
      <c r="UIM134" s="6"/>
      <c r="UIN134" s="6"/>
      <c r="UIO134" s="6"/>
      <c r="UIP134" s="6"/>
      <c r="UIQ134" s="6"/>
      <c r="UIR134" s="6"/>
      <c r="UIS134" s="6"/>
      <c r="UIT134" s="6"/>
      <c r="UIU134" s="6"/>
      <c r="UIV134" s="6"/>
      <c r="UIW134" s="6"/>
      <c r="UIX134" s="6"/>
      <c r="UIY134" s="6"/>
      <c r="UIZ134" s="6"/>
      <c r="UJA134" s="6"/>
      <c r="UJB134" s="6"/>
      <c r="UJC134" s="6"/>
      <c r="UJD134" s="6"/>
      <c r="UJE134" s="6"/>
      <c r="UJF134" s="6"/>
      <c r="UJG134" s="6"/>
      <c r="UJH134" s="6"/>
      <c r="UJI134" s="6"/>
      <c r="UJJ134" s="6"/>
      <c r="UJK134" s="6"/>
      <c r="UJL134" s="6"/>
      <c r="UJM134" s="6"/>
      <c r="UJN134" s="6"/>
      <c r="UJO134" s="6"/>
      <c r="UJP134" s="6"/>
      <c r="UJQ134" s="6"/>
      <c r="UJR134" s="6"/>
      <c r="UJS134" s="6"/>
      <c r="UJT134" s="6"/>
      <c r="UJU134" s="6"/>
      <c r="UJV134" s="6"/>
      <c r="UJW134" s="6"/>
      <c r="UJX134" s="6"/>
      <c r="UJY134" s="6"/>
      <c r="UJZ134" s="6"/>
      <c r="UKA134" s="6"/>
      <c r="UKB134" s="6"/>
      <c r="UKC134" s="6"/>
      <c r="UKD134" s="6"/>
      <c r="UKE134" s="6"/>
      <c r="UKF134" s="6"/>
      <c r="UKG134" s="6"/>
      <c r="UKH134" s="6"/>
      <c r="UKI134" s="6"/>
      <c r="UKJ134" s="6"/>
      <c r="UKK134" s="6"/>
      <c r="UKL134" s="6"/>
      <c r="UKM134" s="6"/>
      <c r="UKN134" s="6"/>
      <c r="UKO134" s="6"/>
      <c r="UKP134" s="6"/>
      <c r="UKQ134" s="6"/>
      <c r="UKR134" s="6"/>
      <c r="UKS134" s="6"/>
      <c r="UKT134" s="6"/>
      <c r="UKU134" s="6"/>
      <c r="UKV134" s="6"/>
      <c r="UKW134" s="6"/>
      <c r="UKX134" s="6"/>
      <c r="UKY134" s="6"/>
      <c r="UKZ134" s="6"/>
      <c r="ULA134" s="6"/>
      <c r="ULB134" s="6"/>
      <c r="ULC134" s="6"/>
      <c r="ULD134" s="6"/>
      <c r="ULE134" s="6"/>
      <c r="ULF134" s="6"/>
      <c r="ULG134" s="6"/>
      <c r="ULH134" s="6"/>
      <c r="ULI134" s="6"/>
      <c r="ULJ134" s="6"/>
      <c r="ULK134" s="6"/>
      <c r="ULL134" s="6"/>
      <c r="ULM134" s="6"/>
      <c r="ULN134" s="6"/>
      <c r="ULO134" s="6"/>
      <c r="ULP134" s="6"/>
      <c r="ULQ134" s="6"/>
      <c r="ULR134" s="6"/>
      <c r="ULS134" s="6"/>
      <c r="ULT134" s="6"/>
      <c r="ULU134" s="6"/>
      <c r="ULV134" s="6"/>
      <c r="ULW134" s="6"/>
      <c r="ULX134" s="6"/>
      <c r="ULY134" s="6"/>
      <c r="ULZ134" s="6"/>
      <c r="UMA134" s="6"/>
      <c r="UMB134" s="6"/>
      <c r="UMC134" s="6"/>
      <c r="UMD134" s="6"/>
      <c r="UME134" s="6"/>
      <c r="UMF134" s="6"/>
      <c r="UMG134" s="6"/>
      <c r="UMH134" s="6"/>
      <c r="UMI134" s="6"/>
      <c r="UMJ134" s="6"/>
      <c r="UMK134" s="6"/>
      <c r="UML134" s="6"/>
      <c r="UMM134" s="6"/>
      <c r="UMN134" s="6"/>
      <c r="UMO134" s="6"/>
      <c r="UMP134" s="6"/>
      <c r="UMQ134" s="6"/>
      <c r="UMR134" s="6"/>
      <c r="UMS134" s="6"/>
      <c r="UMT134" s="6"/>
      <c r="UMU134" s="6"/>
      <c r="UMV134" s="6"/>
      <c r="UMW134" s="6"/>
      <c r="UMX134" s="6"/>
      <c r="UMY134" s="6"/>
      <c r="UMZ134" s="6"/>
      <c r="UNA134" s="6"/>
      <c r="UNB134" s="6"/>
      <c r="UNC134" s="6"/>
      <c r="UND134" s="6"/>
      <c r="UNE134" s="6"/>
      <c r="UNF134" s="6"/>
      <c r="UNG134" s="6"/>
      <c r="UNH134" s="6"/>
      <c r="UNI134" s="6"/>
      <c r="UNJ134" s="6"/>
      <c r="UNK134" s="6"/>
      <c r="UNL134" s="6"/>
      <c r="UNM134" s="6"/>
      <c r="UNN134" s="6"/>
      <c r="UNO134" s="6"/>
      <c r="UNP134" s="6"/>
      <c r="UNQ134" s="6"/>
      <c r="UNR134" s="6"/>
      <c r="UNS134" s="6"/>
      <c r="UNT134" s="6"/>
      <c r="UNU134" s="6"/>
      <c r="UNV134" s="6"/>
      <c r="UNW134" s="6"/>
      <c r="UNX134" s="6"/>
      <c r="UNY134" s="6"/>
      <c r="UNZ134" s="6"/>
      <c r="UOA134" s="6"/>
      <c r="UOB134" s="6"/>
      <c r="UOC134" s="6"/>
      <c r="UOD134" s="6"/>
      <c r="UOE134" s="6"/>
      <c r="UOF134" s="6"/>
      <c r="UOG134" s="6"/>
      <c r="UOH134" s="6"/>
      <c r="UOI134" s="6"/>
      <c r="UOJ134" s="6"/>
      <c r="UOK134" s="6"/>
      <c r="UOL134" s="6"/>
      <c r="UOM134" s="6"/>
      <c r="UON134" s="6"/>
      <c r="UOO134" s="6"/>
      <c r="UOP134" s="6"/>
      <c r="UOQ134" s="6"/>
      <c r="UOR134" s="6"/>
      <c r="UOS134" s="6"/>
      <c r="UOT134" s="6"/>
      <c r="UOU134" s="6"/>
      <c r="UOV134" s="6"/>
      <c r="UOW134" s="6"/>
      <c r="UOX134" s="6"/>
      <c r="UOY134" s="6"/>
      <c r="UOZ134" s="6"/>
      <c r="UPA134" s="6"/>
      <c r="UPB134" s="6"/>
      <c r="UPC134" s="6"/>
      <c r="UPD134" s="6"/>
      <c r="UPE134" s="6"/>
      <c r="UPF134" s="6"/>
      <c r="UPG134" s="6"/>
      <c r="UPH134" s="6"/>
      <c r="UPI134" s="6"/>
      <c r="UPJ134" s="6"/>
      <c r="UPK134" s="6"/>
      <c r="UPL134" s="6"/>
      <c r="UPM134" s="6"/>
      <c r="UPN134" s="6"/>
      <c r="UPO134" s="6"/>
      <c r="UPP134" s="6"/>
      <c r="UPQ134" s="6"/>
      <c r="UPR134" s="6"/>
      <c r="UPS134" s="6"/>
      <c r="UPT134" s="6"/>
      <c r="UPU134" s="6"/>
      <c r="UPV134" s="6"/>
      <c r="UPW134" s="6"/>
      <c r="UPX134" s="6"/>
      <c r="UPY134" s="6"/>
      <c r="UPZ134" s="6"/>
      <c r="UQA134" s="6"/>
      <c r="UQB134" s="6"/>
      <c r="UQC134" s="6"/>
      <c r="UQD134" s="6"/>
      <c r="UQE134" s="6"/>
      <c r="UQF134" s="6"/>
      <c r="UQG134" s="6"/>
      <c r="UQH134" s="6"/>
      <c r="UQI134" s="6"/>
      <c r="UQJ134" s="6"/>
      <c r="UQK134" s="6"/>
      <c r="UQL134" s="6"/>
      <c r="UQM134" s="6"/>
      <c r="UQN134" s="6"/>
      <c r="UQO134" s="6"/>
      <c r="UQP134" s="6"/>
      <c r="UQQ134" s="6"/>
      <c r="UQR134" s="6"/>
      <c r="UQS134" s="6"/>
      <c r="UQT134" s="6"/>
      <c r="UQU134" s="6"/>
      <c r="UQV134" s="6"/>
      <c r="UQW134" s="6"/>
      <c r="UQX134" s="6"/>
      <c r="UQY134" s="6"/>
      <c r="UQZ134" s="6"/>
      <c r="URA134" s="6"/>
      <c r="URB134" s="6"/>
      <c r="URC134" s="6"/>
      <c r="URD134" s="6"/>
      <c r="URE134" s="6"/>
      <c r="URF134" s="6"/>
      <c r="URG134" s="6"/>
      <c r="URH134" s="6"/>
      <c r="URI134" s="6"/>
      <c r="URJ134" s="6"/>
      <c r="URK134" s="6"/>
      <c r="URL134" s="6"/>
      <c r="URM134" s="6"/>
      <c r="URN134" s="6"/>
      <c r="URO134" s="6"/>
      <c r="URP134" s="6"/>
      <c r="URQ134" s="6"/>
      <c r="URR134" s="6"/>
      <c r="URS134" s="6"/>
      <c r="URT134" s="6"/>
      <c r="URU134" s="6"/>
      <c r="URV134" s="6"/>
      <c r="URW134" s="6"/>
      <c r="URX134" s="6"/>
      <c r="URY134" s="6"/>
      <c r="URZ134" s="6"/>
      <c r="USA134" s="6"/>
      <c r="USB134" s="6"/>
      <c r="USC134" s="6"/>
      <c r="USD134" s="6"/>
      <c r="USE134" s="6"/>
      <c r="USF134" s="6"/>
      <c r="USG134" s="6"/>
      <c r="USH134" s="6"/>
      <c r="USI134" s="6"/>
      <c r="USJ134" s="6"/>
      <c r="USK134" s="6"/>
      <c r="USL134" s="6"/>
      <c r="USM134" s="6"/>
      <c r="USN134" s="6"/>
      <c r="USO134" s="6"/>
      <c r="USP134" s="6"/>
      <c r="USQ134" s="6"/>
      <c r="USR134" s="6"/>
      <c r="USS134" s="6"/>
      <c r="UST134" s="6"/>
      <c r="USU134" s="6"/>
      <c r="USV134" s="6"/>
      <c r="USW134" s="6"/>
      <c r="USX134" s="6"/>
      <c r="USY134" s="6"/>
      <c r="USZ134" s="6"/>
      <c r="UTA134" s="6"/>
      <c r="UTB134" s="6"/>
      <c r="UTC134" s="6"/>
      <c r="UTD134" s="6"/>
      <c r="UTE134" s="6"/>
      <c r="UTF134" s="6"/>
      <c r="UTG134" s="6"/>
      <c r="UTH134" s="6"/>
      <c r="UTI134" s="6"/>
      <c r="UTJ134" s="6"/>
      <c r="UTK134" s="6"/>
      <c r="UTL134" s="6"/>
      <c r="UTM134" s="6"/>
      <c r="UTN134" s="6"/>
      <c r="UTO134" s="6"/>
      <c r="UTP134" s="6"/>
      <c r="UTQ134" s="6"/>
      <c r="UTR134" s="6"/>
      <c r="UTS134" s="6"/>
      <c r="UTT134" s="6"/>
      <c r="UTU134" s="6"/>
      <c r="UTV134" s="6"/>
      <c r="UTW134" s="6"/>
      <c r="UTX134" s="6"/>
      <c r="UTY134" s="6"/>
      <c r="UTZ134" s="6"/>
      <c r="UUA134" s="6"/>
      <c r="UUB134" s="6"/>
      <c r="UUC134" s="6"/>
      <c r="UUD134" s="6"/>
      <c r="UUE134" s="6"/>
      <c r="UUF134" s="6"/>
      <c r="UUG134" s="6"/>
      <c r="UUH134" s="6"/>
      <c r="UUI134" s="6"/>
      <c r="UUJ134" s="6"/>
      <c r="UUK134" s="6"/>
      <c r="UUL134" s="6"/>
      <c r="UUM134" s="6"/>
      <c r="UUN134" s="6"/>
      <c r="UUO134" s="6"/>
      <c r="UUP134" s="6"/>
      <c r="UUQ134" s="6"/>
      <c r="UUR134" s="6"/>
      <c r="UUS134" s="6"/>
      <c r="UUT134" s="6"/>
      <c r="UUU134" s="6"/>
      <c r="UUV134" s="6"/>
      <c r="UUW134" s="6"/>
      <c r="UUX134" s="6"/>
      <c r="UUY134" s="6"/>
      <c r="UUZ134" s="6"/>
      <c r="UVA134" s="6"/>
      <c r="UVB134" s="6"/>
      <c r="UVC134" s="6"/>
      <c r="UVD134" s="6"/>
      <c r="UVE134" s="6"/>
      <c r="UVF134" s="6"/>
      <c r="UVG134" s="6"/>
      <c r="UVH134" s="6"/>
      <c r="UVI134" s="6"/>
      <c r="UVJ134" s="6"/>
      <c r="UVK134" s="6"/>
      <c r="UVL134" s="6"/>
      <c r="UVM134" s="6"/>
      <c r="UVN134" s="6"/>
      <c r="UVO134" s="6"/>
      <c r="UVP134" s="6"/>
      <c r="UVQ134" s="6"/>
      <c r="UVR134" s="6"/>
      <c r="UVS134" s="6"/>
      <c r="UVT134" s="6"/>
      <c r="UVU134" s="6"/>
      <c r="UVV134" s="6"/>
      <c r="UVW134" s="6"/>
      <c r="UVX134" s="6"/>
      <c r="UVY134" s="6"/>
      <c r="UVZ134" s="6"/>
      <c r="UWA134" s="6"/>
      <c r="UWB134" s="6"/>
      <c r="UWC134" s="6"/>
      <c r="UWD134" s="6"/>
      <c r="UWE134" s="6"/>
      <c r="UWF134" s="6"/>
      <c r="UWG134" s="6"/>
      <c r="UWH134" s="6"/>
      <c r="UWI134" s="6"/>
      <c r="UWJ134" s="6"/>
      <c r="UWK134" s="6"/>
      <c r="UWL134" s="6"/>
      <c r="UWM134" s="6"/>
      <c r="UWN134" s="6"/>
      <c r="UWO134" s="6"/>
      <c r="UWP134" s="6"/>
      <c r="UWQ134" s="6"/>
      <c r="UWR134" s="6"/>
      <c r="UWS134" s="6"/>
      <c r="UWT134" s="6"/>
      <c r="UWU134" s="6"/>
      <c r="UWV134" s="6"/>
      <c r="UWW134" s="6"/>
      <c r="UWX134" s="6"/>
      <c r="UWY134" s="6"/>
      <c r="UWZ134" s="6"/>
      <c r="UXA134" s="6"/>
      <c r="UXB134" s="6"/>
      <c r="UXC134" s="6"/>
      <c r="UXD134" s="6"/>
      <c r="UXE134" s="6"/>
      <c r="UXF134" s="6"/>
      <c r="UXG134" s="6"/>
      <c r="UXH134" s="6"/>
      <c r="UXI134" s="6"/>
      <c r="UXJ134" s="6"/>
      <c r="UXK134" s="6"/>
      <c r="UXL134" s="6"/>
      <c r="UXM134" s="6"/>
      <c r="UXN134" s="6"/>
      <c r="UXO134" s="6"/>
      <c r="UXP134" s="6"/>
      <c r="UXQ134" s="6"/>
      <c r="UXR134" s="6"/>
      <c r="UXS134" s="6"/>
      <c r="UXT134" s="6"/>
      <c r="UXU134" s="6"/>
      <c r="UXV134" s="6"/>
      <c r="UXW134" s="6"/>
      <c r="UXX134" s="6"/>
      <c r="UXY134" s="6"/>
      <c r="UXZ134" s="6"/>
      <c r="UYA134" s="6"/>
      <c r="UYB134" s="6"/>
      <c r="UYC134" s="6"/>
      <c r="UYD134" s="6"/>
      <c r="UYE134" s="6"/>
      <c r="UYF134" s="6"/>
      <c r="UYG134" s="6"/>
      <c r="UYH134" s="6"/>
      <c r="UYI134" s="6"/>
      <c r="UYJ134" s="6"/>
      <c r="UYK134" s="6"/>
      <c r="UYL134" s="6"/>
      <c r="UYM134" s="6"/>
      <c r="UYN134" s="6"/>
      <c r="UYO134" s="6"/>
      <c r="UYP134" s="6"/>
      <c r="UYQ134" s="6"/>
      <c r="UYR134" s="6"/>
      <c r="UYS134" s="6"/>
      <c r="UYT134" s="6"/>
      <c r="UYU134" s="6"/>
      <c r="UYV134" s="6"/>
      <c r="UYW134" s="6"/>
      <c r="UYX134" s="6"/>
      <c r="UYY134" s="6"/>
      <c r="UYZ134" s="6"/>
      <c r="UZA134" s="6"/>
      <c r="UZB134" s="6"/>
      <c r="UZC134" s="6"/>
      <c r="UZD134" s="6"/>
      <c r="UZE134" s="6"/>
      <c r="UZF134" s="6"/>
      <c r="UZG134" s="6"/>
      <c r="UZH134" s="6"/>
      <c r="UZI134" s="6"/>
      <c r="UZJ134" s="6"/>
      <c r="UZK134" s="6"/>
      <c r="UZL134" s="6"/>
      <c r="UZM134" s="6"/>
      <c r="UZN134" s="6"/>
      <c r="UZO134" s="6"/>
      <c r="UZP134" s="6"/>
      <c r="UZQ134" s="6"/>
      <c r="UZR134" s="6"/>
      <c r="UZS134" s="6"/>
      <c r="UZT134" s="6"/>
      <c r="UZU134" s="6"/>
      <c r="UZV134" s="6"/>
      <c r="UZW134" s="6"/>
      <c r="UZX134" s="6"/>
      <c r="UZY134" s="6"/>
      <c r="UZZ134" s="6"/>
      <c r="VAA134" s="6"/>
      <c r="VAB134" s="6"/>
      <c r="VAC134" s="6"/>
      <c r="VAD134" s="6"/>
      <c r="VAE134" s="6"/>
      <c r="VAF134" s="6"/>
      <c r="VAG134" s="6"/>
      <c r="VAH134" s="6"/>
      <c r="VAI134" s="6"/>
      <c r="VAJ134" s="6"/>
      <c r="VAK134" s="6"/>
      <c r="VAL134" s="6"/>
      <c r="VAM134" s="6"/>
      <c r="VAN134" s="6"/>
      <c r="VAO134" s="6"/>
      <c r="VAP134" s="6"/>
      <c r="VAQ134" s="6"/>
      <c r="VAR134" s="6"/>
      <c r="VAS134" s="6"/>
      <c r="VAT134" s="6"/>
      <c r="VAU134" s="6"/>
      <c r="VAV134" s="6"/>
      <c r="VAW134" s="6"/>
      <c r="VAX134" s="6"/>
      <c r="VAY134" s="6"/>
      <c r="VAZ134" s="6"/>
      <c r="VBA134" s="6"/>
      <c r="VBB134" s="6"/>
      <c r="VBC134" s="6"/>
      <c r="VBD134" s="6"/>
      <c r="VBE134" s="6"/>
      <c r="VBF134" s="6"/>
      <c r="VBG134" s="6"/>
      <c r="VBH134" s="6"/>
      <c r="VBI134" s="6"/>
      <c r="VBJ134" s="6"/>
      <c r="VBK134" s="6"/>
      <c r="VBL134" s="6"/>
      <c r="VBM134" s="6"/>
      <c r="VBN134" s="6"/>
      <c r="VBO134" s="6"/>
      <c r="VBP134" s="6"/>
      <c r="VBQ134" s="6"/>
      <c r="VBR134" s="6"/>
      <c r="VBS134" s="6"/>
      <c r="VBT134" s="6"/>
      <c r="VBU134" s="6"/>
      <c r="VBV134" s="6"/>
      <c r="VBW134" s="6"/>
      <c r="VBX134" s="6"/>
      <c r="VBY134" s="6"/>
      <c r="VBZ134" s="6"/>
      <c r="VCA134" s="6"/>
      <c r="VCB134" s="6"/>
      <c r="VCC134" s="6"/>
      <c r="VCD134" s="6"/>
      <c r="VCE134" s="6"/>
      <c r="VCF134" s="6"/>
      <c r="VCG134" s="6"/>
      <c r="VCH134" s="6"/>
      <c r="VCI134" s="6"/>
      <c r="VCJ134" s="6"/>
      <c r="VCK134" s="6"/>
      <c r="VCL134" s="6"/>
      <c r="VCM134" s="6"/>
      <c r="VCN134" s="6"/>
      <c r="VCO134" s="6"/>
      <c r="VCP134" s="6"/>
      <c r="VCQ134" s="6"/>
      <c r="VCR134" s="6"/>
      <c r="VCS134" s="6"/>
      <c r="VCT134" s="6"/>
      <c r="VCU134" s="6"/>
      <c r="VCV134" s="6"/>
      <c r="VCW134" s="6"/>
      <c r="VCX134" s="6"/>
      <c r="VCY134" s="6"/>
      <c r="VCZ134" s="6"/>
      <c r="VDA134" s="6"/>
      <c r="VDB134" s="6"/>
      <c r="VDC134" s="6"/>
      <c r="VDD134" s="6"/>
      <c r="VDE134" s="6"/>
      <c r="VDF134" s="6"/>
      <c r="VDG134" s="6"/>
      <c r="VDH134" s="6"/>
      <c r="VDI134" s="6"/>
      <c r="VDJ134" s="6"/>
      <c r="VDK134" s="6"/>
      <c r="VDL134" s="6"/>
      <c r="VDM134" s="6"/>
      <c r="VDN134" s="6"/>
      <c r="VDO134" s="6"/>
      <c r="VDP134" s="6"/>
      <c r="VDQ134" s="6"/>
      <c r="VDR134" s="6"/>
      <c r="VDS134" s="6"/>
      <c r="VDT134" s="6"/>
      <c r="VDU134" s="6"/>
      <c r="VDV134" s="6"/>
      <c r="VDW134" s="6"/>
      <c r="VDX134" s="6"/>
      <c r="VDY134" s="6"/>
      <c r="VDZ134" s="6"/>
      <c r="VEA134" s="6"/>
      <c r="VEB134" s="6"/>
      <c r="VEC134" s="6"/>
      <c r="VED134" s="6"/>
      <c r="VEE134" s="6"/>
      <c r="VEF134" s="6"/>
      <c r="VEG134" s="6"/>
      <c r="VEH134" s="6"/>
      <c r="VEI134" s="6"/>
      <c r="VEJ134" s="6"/>
      <c r="VEK134" s="6"/>
      <c r="VEL134" s="6"/>
      <c r="VEM134" s="6"/>
      <c r="VEN134" s="6"/>
      <c r="VEO134" s="6"/>
      <c r="VEP134" s="6"/>
      <c r="VEQ134" s="6"/>
      <c r="VER134" s="6"/>
      <c r="VES134" s="6"/>
      <c r="VET134" s="6"/>
      <c r="VEU134" s="6"/>
      <c r="VEV134" s="6"/>
      <c r="VEW134" s="6"/>
      <c r="VEX134" s="6"/>
      <c r="VEY134" s="6"/>
      <c r="VEZ134" s="6"/>
      <c r="VFA134" s="6"/>
      <c r="VFB134" s="6"/>
      <c r="VFC134" s="6"/>
      <c r="VFD134" s="6"/>
      <c r="VFE134" s="6"/>
      <c r="VFF134" s="6"/>
      <c r="VFG134" s="6"/>
      <c r="VFH134" s="6"/>
      <c r="VFI134" s="6"/>
      <c r="VFJ134" s="6"/>
      <c r="VFK134" s="6"/>
      <c r="VFL134" s="6"/>
      <c r="VFM134" s="6"/>
      <c r="VFN134" s="6"/>
      <c r="VFO134" s="6"/>
      <c r="VFP134" s="6"/>
      <c r="VFQ134" s="6"/>
      <c r="VFR134" s="6"/>
      <c r="VFS134" s="6"/>
      <c r="VFT134" s="6"/>
      <c r="VFU134" s="6"/>
      <c r="VFV134" s="6"/>
      <c r="VFW134" s="6"/>
      <c r="VFX134" s="6"/>
      <c r="VFY134" s="6"/>
      <c r="VFZ134" s="6"/>
      <c r="VGA134" s="6"/>
      <c r="VGB134" s="6"/>
      <c r="VGC134" s="6"/>
      <c r="VGD134" s="6"/>
      <c r="VGE134" s="6"/>
      <c r="VGF134" s="6"/>
      <c r="VGG134" s="6"/>
      <c r="VGH134" s="6"/>
      <c r="VGI134" s="6"/>
      <c r="VGJ134" s="6"/>
      <c r="VGK134" s="6"/>
      <c r="VGL134" s="6"/>
      <c r="VGM134" s="6"/>
      <c r="VGN134" s="6"/>
      <c r="VGO134" s="6"/>
      <c r="VGP134" s="6"/>
      <c r="VGQ134" s="6"/>
      <c r="VGR134" s="6"/>
      <c r="VGS134" s="6"/>
      <c r="VGT134" s="6"/>
      <c r="VGU134" s="6"/>
      <c r="VGV134" s="6"/>
      <c r="VGW134" s="6"/>
      <c r="VGX134" s="6"/>
      <c r="VGY134" s="6"/>
      <c r="VGZ134" s="6"/>
      <c r="VHA134" s="6"/>
      <c r="VHB134" s="6"/>
      <c r="VHC134" s="6"/>
      <c r="VHD134" s="6"/>
      <c r="VHE134" s="6"/>
      <c r="VHF134" s="6"/>
      <c r="VHG134" s="6"/>
      <c r="VHH134" s="6"/>
      <c r="VHI134" s="6"/>
      <c r="VHJ134" s="6"/>
      <c r="VHK134" s="6"/>
      <c r="VHL134" s="6"/>
      <c r="VHM134" s="6"/>
      <c r="VHN134" s="6"/>
      <c r="VHO134" s="6"/>
      <c r="VHP134" s="6"/>
      <c r="VHQ134" s="6"/>
      <c r="VHR134" s="6"/>
      <c r="VHS134" s="6"/>
      <c r="VHT134" s="6"/>
      <c r="VHU134" s="6"/>
      <c r="VHV134" s="6"/>
      <c r="VHW134" s="6"/>
      <c r="VHX134" s="6"/>
      <c r="VHY134" s="6"/>
      <c r="VHZ134" s="6"/>
      <c r="VIA134" s="6"/>
      <c r="VIB134" s="6"/>
      <c r="VIC134" s="6"/>
      <c r="VID134" s="6"/>
      <c r="VIE134" s="6"/>
      <c r="VIF134" s="6"/>
      <c r="VIG134" s="6"/>
      <c r="VIH134" s="6"/>
      <c r="VII134" s="6"/>
      <c r="VIJ134" s="6"/>
      <c r="VIK134" s="6"/>
      <c r="VIL134" s="6"/>
      <c r="VIM134" s="6"/>
      <c r="VIN134" s="6"/>
      <c r="VIO134" s="6"/>
      <c r="VIP134" s="6"/>
      <c r="VIQ134" s="6"/>
      <c r="VIR134" s="6"/>
      <c r="VIS134" s="6"/>
      <c r="VIT134" s="6"/>
      <c r="VIU134" s="6"/>
      <c r="VIV134" s="6"/>
      <c r="VIW134" s="6"/>
      <c r="VIX134" s="6"/>
      <c r="VIY134" s="6"/>
      <c r="VIZ134" s="6"/>
      <c r="VJA134" s="6"/>
      <c r="VJB134" s="6"/>
      <c r="VJC134" s="6"/>
      <c r="VJD134" s="6"/>
      <c r="VJE134" s="6"/>
      <c r="VJF134" s="6"/>
      <c r="VJG134" s="6"/>
      <c r="VJH134" s="6"/>
      <c r="VJI134" s="6"/>
      <c r="VJJ134" s="6"/>
      <c r="VJK134" s="6"/>
      <c r="VJL134" s="6"/>
      <c r="VJM134" s="6"/>
      <c r="VJN134" s="6"/>
      <c r="VJO134" s="6"/>
      <c r="VJP134" s="6"/>
      <c r="VJQ134" s="6"/>
      <c r="VJR134" s="6"/>
      <c r="VJS134" s="6"/>
      <c r="VJT134" s="6"/>
      <c r="VJU134" s="6"/>
      <c r="VJV134" s="6"/>
      <c r="VJW134" s="6"/>
      <c r="VJX134" s="6"/>
      <c r="VJY134" s="6"/>
      <c r="VJZ134" s="6"/>
      <c r="VKA134" s="6"/>
      <c r="VKB134" s="6"/>
      <c r="VKC134" s="6"/>
      <c r="VKD134" s="6"/>
      <c r="VKE134" s="6"/>
      <c r="VKF134" s="6"/>
      <c r="VKG134" s="6"/>
      <c r="VKH134" s="6"/>
      <c r="VKI134" s="6"/>
      <c r="VKJ134" s="6"/>
      <c r="VKK134" s="6"/>
      <c r="VKL134" s="6"/>
      <c r="VKM134" s="6"/>
      <c r="VKN134" s="6"/>
      <c r="VKO134" s="6"/>
      <c r="VKP134" s="6"/>
      <c r="VKQ134" s="6"/>
      <c r="VKR134" s="6"/>
      <c r="VKS134" s="6"/>
      <c r="VKT134" s="6"/>
      <c r="VKU134" s="6"/>
      <c r="VKV134" s="6"/>
      <c r="VKW134" s="6"/>
      <c r="VKX134" s="6"/>
      <c r="VKY134" s="6"/>
      <c r="VKZ134" s="6"/>
      <c r="VLA134" s="6"/>
      <c r="VLB134" s="6"/>
      <c r="VLC134" s="6"/>
      <c r="VLD134" s="6"/>
      <c r="VLE134" s="6"/>
      <c r="VLF134" s="6"/>
      <c r="VLG134" s="6"/>
      <c r="VLH134" s="6"/>
      <c r="VLI134" s="6"/>
      <c r="VLJ134" s="6"/>
      <c r="VLK134" s="6"/>
      <c r="VLL134" s="6"/>
      <c r="VLM134" s="6"/>
      <c r="VLN134" s="6"/>
      <c r="VLO134" s="6"/>
      <c r="VLP134" s="6"/>
      <c r="VLQ134" s="6"/>
      <c r="VLR134" s="6"/>
      <c r="VLS134" s="6"/>
      <c r="VLT134" s="6"/>
      <c r="VLU134" s="6"/>
      <c r="VLV134" s="6"/>
      <c r="VLW134" s="6"/>
      <c r="VLX134" s="6"/>
      <c r="VLY134" s="6"/>
      <c r="VLZ134" s="6"/>
      <c r="VMA134" s="6"/>
      <c r="VMB134" s="6"/>
      <c r="VMC134" s="6"/>
      <c r="VMD134" s="6"/>
      <c r="VME134" s="6"/>
      <c r="VMF134" s="6"/>
      <c r="VMG134" s="6"/>
      <c r="VMH134" s="6"/>
      <c r="VMI134" s="6"/>
      <c r="VMJ134" s="6"/>
      <c r="VMK134" s="6"/>
      <c r="VML134" s="6"/>
      <c r="VMM134" s="6"/>
      <c r="VMN134" s="6"/>
      <c r="VMO134" s="6"/>
      <c r="VMP134" s="6"/>
      <c r="VMQ134" s="6"/>
      <c r="VMR134" s="6"/>
      <c r="VMS134" s="6"/>
      <c r="VMT134" s="6"/>
      <c r="VMU134" s="6"/>
      <c r="VMV134" s="6"/>
      <c r="VMW134" s="6"/>
      <c r="VMX134" s="6"/>
      <c r="VMY134" s="6"/>
      <c r="VMZ134" s="6"/>
      <c r="VNA134" s="6"/>
      <c r="VNB134" s="6"/>
      <c r="VNC134" s="6"/>
      <c r="VND134" s="6"/>
      <c r="VNE134" s="6"/>
      <c r="VNF134" s="6"/>
      <c r="VNG134" s="6"/>
      <c r="VNH134" s="6"/>
      <c r="VNI134" s="6"/>
      <c r="VNJ134" s="6"/>
      <c r="VNK134" s="6"/>
      <c r="VNL134" s="6"/>
      <c r="VNM134" s="6"/>
      <c r="VNN134" s="6"/>
      <c r="VNO134" s="6"/>
      <c r="VNP134" s="6"/>
      <c r="VNQ134" s="6"/>
      <c r="VNR134" s="6"/>
      <c r="VNS134" s="6"/>
      <c r="VNT134" s="6"/>
      <c r="VNU134" s="6"/>
      <c r="VNV134" s="6"/>
      <c r="VNW134" s="6"/>
      <c r="VNX134" s="6"/>
      <c r="VNY134" s="6"/>
      <c r="VNZ134" s="6"/>
      <c r="VOA134" s="6"/>
      <c r="VOB134" s="6"/>
      <c r="VOC134" s="6"/>
      <c r="VOD134" s="6"/>
      <c r="VOE134" s="6"/>
      <c r="VOF134" s="6"/>
      <c r="VOG134" s="6"/>
      <c r="VOH134" s="6"/>
      <c r="VOI134" s="6"/>
      <c r="VOJ134" s="6"/>
      <c r="VOK134" s="6"/>
      <c r="VOL134" s="6"/>
      <c r="VOM134" s="6"/>
      <c r="VON134" s="6"/>
      <c r="VOO134" s="6"/>
      <c r="VOP134" s="6"/>
      <c r="VOQ134" s="6"/>
      <c r="VOR134" s="6"/>
      <c r="VOS134" s="6"/>
      <c r="VOT134" s="6"/>
      <c r="VOU134" s="6"/>
      <c r="VOV134" s="6"/>
      <c r="VOW134" s="6"/>
      <c r="VOX134" s="6"/>
      <c r="VOY134" s="6"/>
      <c r="VOZ134" s="6"/>
      <c r="VPA134" s="6"/>
      <c r="VPB134" s="6"/>
      <c r="VPC134" s="6"/>
      <c r="VPD134" s="6"/>
      <c r="VPE134" s="6"/>
      <c r="VPF134" s="6"/>
      <c r="VPG134" s="6"/>
      <c r="VPH134" s="6"/>
      <c r="VPI134" s="6"/>
      <c r="VPJ134" s="6"/>
      <c r="VPK134" s="6"/>
      <c r="VPL134" s="6"/>
      <c r="VPM134" s="6"/>
      <c r="VPN134" s="6"/>
      <c r="VPO134" s="6"/>
      <c r="VPP134" s="6"/>
      <c r="VPQ134" s="6"/>
      <c r="VPR134" s="6"/>
      <c r="VPS134" s="6"/>
      <c r="VPT134" s="6"/>
      <c r="VPU134" s="6"/>
      <c r="VPV134" s="6"/>
      <c r="VPW134" s="6"/>
      <c r="VPX134" s="6"/>
      <c r="VPY134" s="6"/>
      <c r="VPZ134" s="6"/>
      <c r="VQA134" s="6"/>
      <c r="VQB134" s="6"/>
      <c r="VQC134" s="6"/>
      <c r="VQD134" s="6"/>
      <c r="VQE134" s="6"/>
      <c r="VQF134" s="6"/>
      <c r="VQG134" s="6"/>
      <c r="VQH134" s="6"/>
      <c r="VQI134" s="6"/>
      <c r="VQJ134" s="6"/>
      <c r="VQK134" s="6"/>
      <c r="VQL134" s="6"/>
      <c r="VQM134" s="6"/>
      <c r="VQN134" s="6"/>
      <c r="VQO134" s="6"/>
      <c r="VQP134" s="6"/>
      <c r="VQQ134" s="6"/>
      <c r="VQR134" s="6"/>
      <c r="VQS134" s="6"/>
      <c r="VQT134" s="6"/>
      <c r="VQU134" s="6"/>
      <c r="VQV134" s="6"/>
      <c r="VQW134" s="6"/>
      <c r="VQX134" s="6"/>
      <c r="VQY134" s="6"/>
      <c r="VQZ134" s="6"/>
      <c r="VRA134" s="6"/>
      <c r="VRB134" s="6"/>
      <c r="VRC134" s="6"/>
      <c r="VRD134" s="6"/>
      <c r="VRE134" s="6"/>
      <c r="VRF134" s="6"/>
      <c r="VRG134" s="6"/>
      <c r="VRH134" s="6"/>
      <c r="VRI134" s="6"/>
      <c r="VRJ134" s="6"/>
      <c r="VRK134" s="6"/>
      <c r="VRL134" s="6"/>
      <c r="VRM134" s="6"/>
      <c r="VRN134" s="6"/>
      <c r="VRO134" s="6"/>
      <c r="VRP134" s="6"/>
      <c r="VRQ134" s="6"/>
      <c r="VRR134" s="6"/>
      <c r="VRS134" s="6"/>
      <c r="VRT134" s="6"/>
      <c r="VRU134" s="6"/>
      <c r="VRV134" s="6"/>
      <c r="VRW134" s="6"/>
      <c r="VRX134" s="6"/>
      <c r="VRY134" s="6"/>
      <c r="VRZ134" s="6"/>
      <c r="VSA134" s="6"/>
      <c r="VSB134" s="6"/>
      <c r="VSC134" s="6"/>
      <c r="VSD134" s="6"/>
      <c r="VSE134" s="6"/>
      <c r="VSF134" s="6"/>
      <c r="VSG134" s="6"/>
      <c r="VSH134" s="6"/>
      <c r="VSI134" s="6"/>
      <c r="VSJ134" s="6"/>
      <c r="VSK134" s="6"/>
      <c r="VSL134" s="6"/>
      <c r="VSM134" s="6"/>
      <c r="VSN134" s="6"/>
      <c r="VSO134" s="6"/>
      <c r="VSP134" s="6"/>
      <c r="VSQ134" s="6"/>
      <c r="VSR134" s="6"/>
      <c r="VSS134" s="6"/>
      <c r="VST134" s="6"/>
      <c r="VSU134" s="6"/>
      <c r="VSV134" s="6"/>
      <c r="VSW134" s="6"/>
      <c r="VSX134" s="6"/>
      <c r="VSY134" s="6"/>
      <c r="VSZ134" s="6"/>
      <c r="VTA134" s="6"/>
      <c r="VTB134" s="6"/>
      <c r="VTC134" s="6"/>
      <c r="VTD134" s="6"/>
      <c r="VTE134" s="6"/>
      <c r="VTF134" s="6"/>
      <c r="VTG134" s="6"/>
      <c r="VTH134" s="6"/>
      <c r="VTI134" s="6"/>
      <c r="VTJ134" s="6"/>
      <c r="VTK134" s="6"/>
      <c r="VTL134" s="6"/>
      <c r="VTM134" s="6"/>
      <c r="VTN134" s="6"/>
      <c r="VTO134" s="6"/>
      <c r="VTP134" s="6"/>
      <c r="VTQ134" s="6"/>
      <c r="VTR134" s="6"/>
      <c r="VTS134" s="6"/>
      <c r="VTT134" s="6"/>
      <c r="VTU134" s="6"/>
      <c r="VTV134" s="6"/>
      <c r="VTW134" s="6"/>
      <c r="VTX134" s="6"/>
      <c r="VTY134" s="6"/>
      <c r="VTZ134" s="6"/>
      <c r="VUA134" s="6"/>
      <c r="VUB134" s="6"/>
      <c r="VUC134" s="6"/>
      <c r="VUD134" s="6"/>
      <c r="VUE134" s="6"/>
      <c r="VUF134" s="6"/>
      <c r="VUG134" s="6"/>
      <c r="VUH134" s="6"/>
      <c r="VUI134" s="6"/>
      <c r="VUJ134" s="6"/>
      <c r="VUK134" s="6"/>
      <c r="VUL134" s="6"/>
      <c r="VUM134" s="6"/>
      <c r="VUN134" s="6"/>
      <c r="VUO134" s="6"/>
      <c r="VUP134" s="6"/>
      <c r="VUQ134" s="6"/>
      <c r="VUR134" s="6"/>
      <c r="VUS134" s="6"/>
      <c r="VUT134" s="6"/>
      <c r="VUU134" s="6"/>
      <c r="VUV134" s="6"/>
      <c r="VUW134" s="6"/>
      <c r="VUX134" s="6"/>
      <c r="VUY134" s="6"/>
      <c r="VUZ134" s="6"/>
      <c r="VVA134" s="6"/>
      <c r="VVB134" s="6"/>
      <c r="VVC134" s="6"/>
      <c r="VVD134" s="6"/>
      <c r="VVE134" s="6"/>
      <c r="VVF134" s="6"/>
      <c r="VVG134" s="6"/>
      <c r="VVH134" s="6"/>
      <c r="VVI134" s="6"/>
      <c r="VVJ134" s="6"/>
      <c r="VVK134" s="6"/>
      <c r="VVL134" s="6"/>
      <c r="VVM134" s="6"/>
      <c r="VVN134" s="6"/>
      <c r="VVO134" s="6"/>
      <c r="VVP134" s="6"/>
      <c r="VVQ134" s="6"/>
      <c r="VVR134" s="6"/>
      <c r="VVS134" s="6"/>
      <c r="VVT134" s="6"/>
      <c r="VVU134" s="6"/>
      <c r="VVV134" s="6"/>
      <c r="VVW134" s="6"/>
      <c r="VVX134" s="6"/>
      <c r="VVY134" s="6"/>
      <c r="VVZ134" s="6"/>
      <c r="VWA134" s="6"/>
      <c r="VWB134" s="6"/>
      <c r="VWC134" s="6"/>
      <c r="VWD134" s="6"/>
      <c r="VWE134" s="6"/>
      <c r="VWF134" s="6"/>
      <c r="VWG134" s="6"/>
      <c r="VWH134" s="6"/>
      <c r="VWI134" s="6"/>
      <c r="VWJ134" s="6"/>
      <c r="VWK134" s="6"/>
      <c r="VWL134" s="6"/>
      <c r="VWM134" s="6"/>
      <c r="VWN134" s="6"/>
      <c r="VWO134" s="6"/>
      <c r="VWP134" s="6"/>
      <c r="VWQ134" s="6"/>
      <c r="VWR134" s="6"/>
      <c r="VWS134" s="6"/>
      <c r="VWT134" s="6"/>
      <c r="VWU134" s="6"/>
      <c r="VWV134" s="6"/>
      <c r="VWW134" s="6"/>
      <c r="VWX134" s="6"/>
      <c r="VWY134" s="6"/>
      <c r="VWZ134" s="6"/>
      <c r="VXA134" s="6"/>
      <c r="VXB134" s="6"/>
      <c r="VXC134" s="6"/>
      <c r="VXD134" s="6"/>
      <c r="VXE134" s="6"/>
      <c r="VXF134" s="6"/>
      <c r="VXG134" s="6"/>
      <c r="VXH134" s="6"/>
      <c r="VXI134" s="6"/>
      <c r="VXJ134" s="6"/>
      <c r="VXK134" s="6"/>
      <c r="VXL134" s="6"/>
      <c r="VXM134" s="6"/>
      <c r="VXN134" s="6"/>
      <c r="VXO134" s="6"/>
      <c r="VXP134" s="6"/>
      <c r="VXQ134" s="6"/>
      <c r="VXR134" s="6"/>
      <c r="VXS134" s="6"/>
      <c r="VXT134" s="6"/>
      <c r="VXU134" s="6"/>
      <c r="VXV134" s="6"/>
      <c r="VXW134" s="6"/>
      <c r="VXX134" s="6"/>
      <c r="VXY134" s="6"/>
      <c r="VXZ134" s="6"/>
      <c r="VYA134" s="6"/>
      <c r="VYB134" s="6"/>
      <c r="VYC134" s="6"/>
      <c r="VYD134" s="6"/>
      <c r="VYE134" s="6"/>
      <c r="VYF134" s="6"/>
      <c r="VYG134" s="6"/>
      <c r="VYH134" s="6"/>
      <c r="VYI134" s="6"/>
      <c r="VYJ134" s="6"/>
      <c r="VYK134" s="6"/>
      <c r="VYL134" s="6"/>
      <c r="VYM134" s="6"/>
      <c r="VYN134" s="6"/>
      <c r="VYO134" s="6"/>
      <c r="VYP134" s="6"/>
      <c r="VYQ134" s="6"/>
      <c r="VYR134" s="6"/>
      <c r="VYS134" s="6"/>
      <c r="VYT134" s="6"/>
      <c r="VYU134" s="6"/>
      <c r="VYV134" s="6"/>
      <c r="VYW134" s="6"/>
      <c r="VYX134" s="6"/>
      <c r="VYY134" s="6"/>
      <c r="VYZ134" s="6"/>
      <c r="VZA134" s="6"/>
      <c r="VZB134" s="6"/>
      <c r="VZC134" s="6"/>
      <c r="VZD134" s="6"/>
      <c r="VZE134" s="6"/>
      <c r="VZF134" s="6"/>
      <c r="VZG134" s="6"/>
      <c r="VZH134" s="6"/>
      <c r="VZI134" s="6"/>
      <c r="VZJ134" s="6"/>
      <c r="VZK134" s="6"/>
      <c r="VZL134" s="6"/>
      <c r="VZM134" s="6"/>
      <c r="VZN134" s="6"/>
      <c r="VZO134" s="6"/>
      <c r="VZP134" s="6"/>
      <c r="VZQ134" s="6"/>
      <c r="VZR134" s="6"/>
      <c r="VZS134" s="6"/>
      <c r="VZT134" s="6"/>
      <c r="VZU134" s="6"/>
      <c r="VZV134" s="6"/>
      <c r="VZW134" s="6"/>
      <c r="VZX134" s="6"/>
      <c r="VZY134" s="6"/>
      <c r="VZZ134" s="6"/>
      <c r="WAA134" s="6"/>
      <c r="WAB134" s="6"/>
      <c r="WAC134" s="6"/>
      <c r="WAD134" s="6"/>
      <c r="WAE134" s="6"/>
      <c r="WAF134" s="6"/>
      <c r="WAG134" s="6"/>
      <c r="WAH134" s="6"/>
      <c r="WAI134" s="6"/>
      <c r="WAJ134" s="6"/>
      <c r="WAK134" s="6"/>
      <c r="WAL134" s="6"/>
      <c r="WAM134" s="6"/>
      <c r="WAN134" s="6"/>
      <c r="WAO134" s="6"/>
      <c r="WAP134" s="6"/>
      <c r="WAQ134" s="6"/>
      <c r="WAR134" s="6"/>
      <c r="WAS134" s="6"/>
      <c r="WAT134" s="6"/>
      <c r="WAU134" s="6"/>
      <c r="WAV134" s="6"/>
      <c r="WAW134" s="6"/>
      <c r="WAX134" s="6"/>
      <c r="WAY134" s="6"/>
      <c r="WAZ134" s="6"/>
      <c r="WBA134" s="6"/>
      <c r="WBB134" s="6"/>
      <c r="WBC134" s="6"/>
      <c r="WBD134" s="6"/>
      <c r="WBE134" s="6"/>
      <c r="WBF134" s="6"/>
      <c r="WBG134" s="6"/>
      <c r="WBH134" s="6"/>
      <c r="WBI134" s="6"/>
      <c r="WBJ134" s="6"/>
      <c r="WBK134" s="6"/>
      <c r="WBL134" s="6"/>
      <c r="WBM134" s="6"/>
      <c r="WBN134" s="6"/>
      <c r="WBO134" s="6"/>
      <c r="WBP134" s="6"/>
      <c r="WBQ134" s="6"/>
      <c r="WBR134" s="6"/>
      <c r="WBS134" s="6"/>
      <c r="WBT134" s="6"/>
      <c r="WBU134" s="6"/>
      <c r="WBV134" s="6"/>
      <c r="WBW134" s="6"/>
      <c r="WBX134" s="6"/>
      <c r="WBY134" s="6"/>
      <c r="WBZ134" s="6"/>
      <c r="WCA134" s="6"/>
      <c r="WCB134" s="6"/>
      <c r="WCC134" s="6"/>
      <c r="WCD134" s="6"/>
      <c r="WCE134" s="6"/>
      <c r="WCF134" s="6"/>
      <c r="WCG134" s="6"/>
      <c r="WCH134" s="6"/>
      <c r="WCI134" s="6"/>
      <c r="WCJ134" s="6"/>
      <c r="WCK134" s="6"/>
      <c r="WCL134" s="6"/>
      <c r="WCM134" s="6"/>
      <c r="WCN134" s="6"/>
      <c r="WCO134" s="6"/>
      <c r="WCP134" s="6"/>
      <c r="WCQ134" s="6"/>
      <c r="WCR134" s="6"/>
      <c r="WCS134" s="6"/>
      <c r="WCT134" s="6"/>
      <c r="WCU134" s="6"/>
      <c r="WCV134" s="6"/>
      <c r="WCW134" s="6"/>
      <c r="WCX134" s="6"/>
      <c r="WCY134" s="6"/>
      <c r="WCZ134" s="6"/>
      <c r="WDA134" s="6"/>
      <c r="WDB134" s="6"/>
      <c r="WDC134" s="6"/>
      <c r="WDD134" s="6"/>
      <c r="WDE134" s="6"/>
      <c r="WDF134" s="6"/>
      <c r="WDG134" s="6"/>
      <c r="WDH134" s="6"/>
      <c r="WDI134" s="6"/>
      <c r="WDJ134" s="6"/>
      <c r="WDK134" s="6"/>
      <c r="WDL134" s="6"/>
      <c r="WDM134" s="6"/>
      <c r="WDN134" s="6"/>
      <c r="WDO134" s="6"/>
      <c r="WDP134" s="6"/>
      <c r="WDQ134" s="6"/>
      <c r="WDR134" s="6"/>
      <c r="WDS134" s="6"/>
      <c r="WDT134" s="6"/>
      <c r="WDU134" s="6"/>
      <c r="WDV134" s="6"/>
      <c r="WDW134" s="6"/>
      <c r="WDX134" s="6"/>
      <c r="WDY134" s="6"/>
      <c r="WDZ134" s="6"/>
      <c r="WEA134" s="6"/>
      <c r="WEB134" s="6"/>
      <c r="WEC134" s="6"/>
      <c r="WED134" s="6"/>
      <c r="WEE134" s="6"/>
      <c r="WEF134" s="6"/>
      <c r="WEG134" s="6"/>
      <c r="WEH134" s="6"/>
      <c r="WEI134" s="6"/>
      <c r="WEJ134" s="6"/>
      <c r="WEK134" s="6"/>
      <c r="WEL134" s="6"/>
      <c r="WEM134" s="6"/>
      <c r="WEN134" s="6"/>
      <c r="WEO134" s="6"/>
      <c r="WEP134" s="6"/>
      <c r="WEQ134" s="6"/>
      <c r="WER134" s="6"/>
      <c r="WES134" s="6"/>
      <c r="WET134" s="6"/>
      <c r="WEU134" s="6"/>
      <c r="WEV134" s="6"/>
      <c r="WEW134" s="6"/>
      <c r="WEX134" s="6"/>
      <c r="WEY134" s="6"/>
      <c r="WEZ134" s="6"/>
      <c r="WFA134" s="6"/>
      <c r="WFB134" s="6"/>
      <c r="WFC134" s="6"/>
      <c r="WFD134" s="6"/>
      <c r="WFE134" s="6"/>
      <c r="WFF134" s="6"/>
      <c r="WFG134" s="6"/>
      <c r="WFH134" s="6"/>
      <c r="WFI134" s="6"/>
      <c r="WFJ134" s="6"/>
      <c r="WFK134" s="6"/>
      <c r="WFL134" s="6"/>
      <c r="WFM134" s="6"/>
      <c r="WFN134" s="6"/>
      <c r="WFO134" s="6"/>
      <c r="WFP134" s="6"/>
      <c r="WFQ134" s="6"/>
      <c r="WFR134" s="6"/>
      <c r="WFS134" s="6"/>
      <c r="WFT134" s="6"/>
      <c r="WFU134" s="6"/>
      <c r="WFV134" s="6"/>
      <c r="WFW134" s="6"/>
      <c r="WFX134" s="6"/>
      <c r="WFY134" s="6"/>
      <c r="WFZ134" s="6"/>
      <c r="WGA134" s="6"/>
      <c r="WGB134" s="6"/>
      <c r="WGC134" s="6"/>
      <c r="WGD134" s="6"/>
      <c r="WGE134" s="6"/>
      <c r="WGF134" s="6"/>
      <c r="WGG134" s="6"/>
      <c r="WGH134" s="6"/>
      <c r="WGI134" s="6"/>
      <c r="WGJ134" s="6"/>
      <c r="WGK134" s="6"/>
      <c r="WGL134" s="6"/>
      <c r="WGM134" s="6"/>
      <c r="WGN134" s="6"/>
      <c r="WGO134" s="6"/>
      <c r="WGP134" s="6"/>
      <c r="WGQ134" s="6"/>
      <c r="WGR134" s="6"/>
      <c r="WGS134" s="6"/>
      <c r="WGT134" s="6"/>
      <c r="WGU134" s="6"/>
      <c r="WGV134" s="6"/>
      <c r="WGW134" s="6"/>
      <c r="WGX134" s="6"/>
      <c r="WGY134" s="6"/>
      <c r="WGZ134" s="6"/>
      <c r="WHA134" s="6"/>
      <c r="WHB134" s="6"/>
      <c r="WHC134" s="6"/>
      <c r="WHD134" s="6"/>
      <c r="WHE134" s="6"/>
      <c r="WHF134" s="6"/>
      <c r="WHG134" s="6"/>
      <c r="WHH134" s="6"/>
      <c r="WHI134" s="6"/>
      <c r="WHJ134" s="6"/>
      <c r="WHK134" s="6"/>
      <c r="WHL134" s="6"/>
      <c r="WHM134" s="6"/>
      <c r="WHN134" s="6"/>
      <c r="WHO134" s="6"/>
      <c r="WHP134" s="6"/>
      <c r="WHQ134" s="6"/>
      <c r="WHR134" s="6"/>
      <c r="WHS134" s="6"/>
      <c r="WHT134" s="6"/>
      <c r="WHU134" s="6"/>
      <c r="WHV134" s="6"/>
      <c r="WHW134" s="6"/>
      <c r="WHX134" s="6"/>
      <c r="WHY134" s="6"/>
      <c r="WHZ134" s="6"/>
      <c r="WIA134" s="6"/>
      <c r="WIB134" s="6"/>
      <c r="WIC134" s="6"/>
      <c r="WID134" s="6"/>
      <c r="WIE134" s="6"/>
      <c r="WIF134" s="6"/>
      <c r="WIG134" s="6"/>
      <c r="WIH134" s="6"/>
      <c r="WII134" s="6"/>
      <c r="WIJ134" s="6"/>
      <c r="WIK134" s="6"/>
      <c r="WIL134" s="6"/>
      <c r="WIM134" s="6"/>
      <c r="WIN134" s="6"/>
      <c r="WIO134" s="6"/>
      <c r="WIP134" s="6"/>
      <c r="WIQ134" s="6"/>
      <c r="WIR134" s="6"/>
      <c r="WIS134" s="6"/>
      <c r="WIT134" s="6"/>
      <c r="WIU134" s="6"/>
      <c r="WIV134" s="6"/>
      <c r="WIW134" s="6"/>
      <c r="WIX134" s="6"/>
      <c r="WIY134" s="6"/>
      <c r="WIZ134" s="6"/>
      <c r="WJA134" s="6"/>
      <c r="WJB134" s="6"/>
      <c r="WJC134" s="6"/>
      <c r="WJD134" s="6"/>
      <c r="WJE134" s="6"/>
      <c r="WJF134" s="6"/>
      <c r="WJG134" s="6"/>
      <c r="WJH134" s="6"/>
      <c r="WJI134" s="6"/>
      <c r="WJJ134" s="6"/>
      <c r="WJK134" s="6"/>
      <c r="WJL134" s="6"/>
      <c r="WJM134" s="6"/>
      <c r="WJN134" s="6"/>
      <c r="WJO134" s="6"/>
      <c r="WJP134" s="6"/>
      <c r="WJQ134" s="6"/>
      <c r="WJR134" s="6"/>
      <c r="WJS134" s="6"/>
      <c r="WJT134" s="6"/>
      <c r="WJU134" s="6"/>
      <c r="WJV134" s="6"/>
      <c r="WJW134" s="6"/>
      <c r="WJX134" s="6"/>
      <c r="WJY134" s="6"/>
      <c r="WJZ134" s="6"/>
      <c r="WKA134" s="6"/>
      <c r="WKB134" s="6"/>
      <c r="WKC134" s="6"/>
      <c r="WKD134" s="6"/>
      <c r="WKE134" s="6"/>
      <c r="WKF134" s="6"/>
      <c r="WKG134" s="6"/>
      <c r="WKH134" s="6"/>
      <c r="WKI134" s="6"/>
      <c r="WKJ134" s="6"/>
      <c r="WKK134" s="6"/>
      <c r="WKL134" s="6"/>
      <c r="WKM134" s="6"/>
      <c r="WKN134" s="6"/>
      <c r="WKO134" s="6"/>
      <c r="WKP134" s="6"/>
      <c r="WKQ134" s="6"/>
      <c r="WKR134" s="6"/>
      <c r="WKS134" s="6"/>
      <c r="WKT134" s="6"/>
      <c r="WKU134" s="6"/>
      <c r="WKV134" s="6"/>
      <c r="WKW134" s="6"/>
      <c r="WKX134" s="6"/>
      <c r="WKY134" s="6"/>
      <c r="WKZ134" s="6"/>
      <c r="WLA134" s="6"/>
      <c r="WLB134" s="6"/>
      <c r="WLC134" s="6"/>
      <c r="WLD134" s="6"/>
      <c r="WLE134" s="6"/>
      <c r="WLF134" s="6"/>
      <c r="WLG134" s="6"/>
      <c r="WLH134" s="6"/>
      <c r="WLI134" s="6"/>
      <c r="WLJ134" s="6"/>
      <c r="WLK134" s="6"/>
      <c r="WLL134" s="6"/>
      <c r="WLM134" s="6"/>
      <c r="WLN134" s="6"/>
      <c r="WLO134" s="6"/>
      <c r="WLP134" s="6"/>
      <c r="WLQ134" s="6"/>
      <c r="WLR134" s="6"/>
      <c r="WLS134" s="6"/>
      <c r="WLT134" s="6"/>
      <c r="WLU134" s="6"/>
      <c r="WLV134" s="6"/>
      <c r="WLW134" s="6"/>
      <c r="WLX134" s="6"/>
      <c r="WLY134" s="6"/>
      <c r="WLZ134" s="6"/>
      <c r="WMA134" s="6"/>
      <c r="WMB134" s="6"/>
      <c r="WMC134" s="6"/>
      <c r="WMD134" s="6"/>
      <c r="WME134" s="6"/>
      <c r="WMF134" s="6"/>
      <c r="WMG134" s="6"/>
      <c r="WMH134" s="6"/>
      <c r="WMI134" s="6"/>
      <c r="WMJ134" s="6"/>
      <c r="WMK134" s="6"/>
      <c r="WML134" s="6"/>
      <c r="WMM134" s="6"/>
      <c r="WMN134" s="6"/>
      <c r="WMO134" s="6"/>
      <c r="WMP134" s="6"/>
      <c r="WMQ134" s="6"/>
      <c r="WMR134" s="6"/>
      <c r="WMS134" s="6"/>
      <c r="WMT134" s="6"/>
      <c r="WMU134" s="6"/>
      <c r="WMV134" s="6"/>
      <c r="WMW134" s="6"/>
      <c r="WMX134" s="6"/>
      <c r="WMY134" s="6"/>
      <c r="WMZ134" s="6"/>
      <c r="WNA134" s="6"/>
      <c r="WNB134" s="6"/>
      <c r="WNC134" s="6"/>
      <c r="WND134" s="6"/>
      <c r="WNE134" s="6"/>
      <c r="WNF134" s="6"/>
      <c r="WNG134" s="6"/>
      <c r="WNH134" s="6"/>
      <c r="WNI134" s="6"/>
      <c r="WNJ134" s="6"/>
      <c r="WNK134" s="6"/>
      <c r="WNL134" s="6"/>
      <c r="WNM134" s="6"/>
      <c r="WNN134" s="6"/>
      <c r="WNO134" s="6"/>
      <c r="WNP134" s="6"/>
      <c r="WNQ134" s="6"/>
      <c r="WNR134" s="6"/>
      <c r="WNS134" s="6"/>
      <c r="WNT134" s="6"/>
      <c r="WNU134" s="6"/>
      <c r="WNV134" s="6"/>
      <c r="WNW134" s="6"/>
      <c r="WNX134" s="6"/>
      <c r="WNY134" s="6"/>
      <c r="WNZ134" s="6"/>
      <c r="WOA134" s="6"/>
      <c r="WOB134" s="6"/>
      <c r="WOC134" s="6"/>
      <c r="WOD134" s="6"/>
      <c r="WOE134" s="6"/>
      <c r="WOF134" s="6"/>
      <c r="WOG134" s="6"/>
      <c r="WOH134" s="6"/>
      <c r="WOI134" s="6"/>
      <c r="WOJ134" s="6"/>
      <c r="WOK134" s="6"/>
      <c r="WOL134" s="6"/>
      <c r="WOM134" s="6"/>
      <c r="WON134" s="6"/>
      <c r="WOO134" s="6"/>
      <c r="WOP134" s="6"/>
      <c r="WOQ134" s="6"/>
      <c r="WOR134" s="6"/>
      <c r="WOS134" s="6"/>
      <c r="WOT134" s="6"/>
      <c r="WOU134" s="6"/>
      <c r="WOV134" s="6"/>
      <c r="WOW134" s="6"/>
      <c r="WOX134" s="6"/>
      <c r="WOY134" s="6"/>
      <c r="WOZ134" s="6"/>
      <c r="WPA134" s="6"/>
      <c r="WPB134" s="6"/>
      <c r="WPC134" s="6"/>
      <c r="WPD134" s="6"/>
      <c r="WPE134" s="6"/>
      <c r="WPF134" s="6"/>
      <c r="WPG134" s="6"/>
      <c r="WPH134" s="6"/>
      <c r="WPI134" s="6"/>
      <c r="WPJ134" s="6"/>
      <c r="WPK134" s="6"/>
      <c r="WPL134" s="6"/>
      <c r="WPM134" s="6"/>
      <c r="WPN134" s="6"/>
      <c r="WPO134" s="6"/>
      <c r="WPP134" s="6"/>
      <c r="WPQ134" s="6"/>
      <c r="WPR134" s="6"/>
      <c r="WPS134" s="6"/>
      <c r="WPT134" s="6"/>
      <c r="WPU134" s="6"/>
      <c r="WPV134" s="6"/>
      <c r="WPW134" s="6"/>
      <c r="WPX134" s="6"/>
      <c r="WPY134" s="6"/>
      <c r="WPZ134" s="6"/>
      <c r="WQA134" s="6"/>
      <c r="WQB134" s="6"/>
      <c r="WQC134" s="6"/>
      <c r="WQD134" s="6"/>
      <c r="WQE134" s="6"/>
      <c r="WQF134" s="6"/>
      <c r="WQG134" s="6"/>
      <c r="WQH134" s="6"/>
      <c r="WQI134" s="6"/>
      <c r="WQJ134" s="6"/>
      <c r="WQK134" s="6"/>
      <c r="WQL134" s="6"/>
      <c r="WQM134" s="6"/>
      <c r="WQN134" s="6"/>
      <c r="WQO134" s="6"/>
      <c r="WQP134" s="6"/>
      <c r="WQQ134" s="6"/>
      <c r="WQR134" s="6"/>
      <c r="WQS134" s="6"/>
      <c r="WQT134" s="6"/>
      <c r="WQU134" s="6"/>
      <c r="WQV134" s="6"/>
      <c r="WQW134" s="6"/>
      <c r="WQX134" s="6"/>
      <c r="WQY134" s="6"/>
      <c r="WQZ134" s="6"/>
      <c r="WRA134" s="6"/>
      <c r="WRB134" s="6"/>
      <c r="WRC134" s="6"/>
      <c r="WRD134" s="6"/>
      <c r="WRE134" s="6"/>
      <c r="WRF134" s="6"/>
      <c r="WRG134" s="6"/>
      <c r="WRH134" s="6"/>
      <c r="WRI134" s="6"/>
      <c r="WRJ134" s="6"/>
      <c r="WRK134" s="6"/>
      <c r="WRL134" s="6"/>
      <c r="WRM134" s="6"/>
      <c r="WRN134" s="6"/>
      <c r="WRO134" s="6"/>
      <c r="WRP134" s="6"/>
      <c r="WRQ134" s="6"/>
      <c r="WRR134" s="6"/>
      <c r="WRS134" s="6"/>
      <c r="WRT134" s="6"/>
      <c r="WRU134" s="6"/>
      <c r="WRV134" s="6"/>
      <c r="WRW134" s="6"/>
      <c r="WRX134" s="6"/>
      <c r="WRY134" s="6"/>
      <c r="WRZ134" s="6"/>
      <c r="WSA134" s="6"/>
      <c r="WSB134" s="6"/>
      <c r="WSC134" s="6"/>
      <c r="WSD134" s="6"/>
      <c r="WSE134" s="6"/>
      <c r="WSF134" s="6"/>
      <c r="WSG134" s="6"/>
      <c r="WSH134" s="6"/>
      <c r="WSI134" s="6"/>
      <c r="WSJ134" s="6"/>
      <c r="WSK134" s="6"/>
      <c r="WSL134" s="6"/>
      <c r="WSM134" s="6"/>
      <c r="WSN134" s="6"/>
      <c r="WSO134" s="6"/>
      <c r="WSP134" s="6"/>
      <c r="WSQ134" s="6"/>
      <c r="WSR134" s="6"/>
      <c r="WSS134" s="6"/>
      <c r="WST134" s="6"/>
      <c r="WSU134" s="6"/>
      <c r="WSV134" s="6"/>
      <c r="WSW134" s="6"/>
      <c r="WSX134" s="6"/>
      <c r="WSY134" s="6"/>
      <c r="WSZ134" s="6"/>
      <c r="WTA134" s="6"/>
      <c r="WTB134" s="6"/>
      <c r="WTC134" s="6"/>
      <c r="WTD134" s="6"/>
      <c r="WTE134" s="6"/>
      <c r="WTF134" s="6"/>
      <c r="WTG134" s="6"/>
      <c r="WTH134" s="6"/>
      <c r="WTI134" s="6"/>
      <c r="WTJ134" s="6"/>
      <c r="WTK134" s="6"/>
      <c r="WTL134" s="6"/>
      <c r="WTM134" s="6"/>
      <c r="WTN134" s="6"/>
      <c r="WTO134" s="6"/>
      <c r="WTP134" s="6"/>
      <c r="WTQ134" s="6"/>
      <c r="WTR134" s="6"/>
      <c r="WTS134" s="6"/>
      <c r="WTT134" s="6"/>
      <c r="WTU134" s="6"/>
      <c r="WTV134" s="6"/>
      <c r="WTW134" s="6"/>
      <c r="WTX134" s="6"/>
      <c r="WTY134" s="6"/>
      <c r="WTZ134" s="6"/>
      <c r="WUA134" s="6"/>
      <c r="WUB134" s="6"/>
      <c r="WUC134" s="6"/>
      <c r="WUD134" s="6"/>
      <c r="WUE134" s="6"/>
      <c r="WUF134" s="6"/>
      <c r="WUG134" s="6"/>
      <c r="WUH134" s="6"/>
      <c r="WUI134" s="6"/>
      <c r="WUJ134" s="6"/>
      <c r="WUK134" s="6"/>
      <c r="WUL134" s="6"/>
      <c r="WUM134" s="6"/>
      <c r="WUN134" s="6"/>
      <c r="WUO134" s="6"/>
      <c r="WUP134" s="6"/>
      <c r="WUQ134" s="6"/>
      <c r="WUR134" s="6"/>
      <c r="WUS134" s="6"/>
      <c r="WUT134" s="6"/>
      <c r="WUU134" s="6"/>
      <c r="WUV134" s="6"/>
      <c r="WUW134" s="6"/>
      <c r="WUX134" s="6"/>
      <c r="WUY134" s="6"/>
      <c r="WUZ134" s="6"/>
      <c r="WVA134" s="6"/>
      <c r="WVB134" s="6"/>
      <c r="WVC134" s="6"/>
      <c r="WVD134" s="6"/>
      <c r="WVE134" s="6"/>
      <c r="WVF134" s="6"/>
      <c r="WVG134" s="6"/>
      <c r="WVH134" s="6"/>
      <c r="WVI134" s="6"/>
      <c r="WVJ134" s="6"/>
      <c r="WVK134" s="6"/>
      <c r="WVL134" s="6"/>
      <c r="WVM134" s="6"/>
      <c r="WVN134" s="6"/>
      <c r="WVO134" s="6"/>
      <c r="WVP134" s="6"/>
      <c r="WVQ134" s="6"/>
      <c r="WVR134" s="6"/>
      <c r="WVS134" s="6"/>
      <c r="WVT134" s="6"/>
      <c r="WVU134" s="6"/>
      <c r="WVV134" s="6"/>
      <c r="WVW134" s="6"/>
      <c r="WVX134" s="6"/>
      <c r="WVY134" s="6"/>
      <c r="WVZ134" s="6"/>
      <c r="WWA134" s="6"/>
      <c r="WWB134" s="6"/>
      <c r="WWC134" s="6"/>
      <c r="WWD134" s="6"/>
      <c r="WWE134" s="6"/>
      <c r="WWF134" s="6"/>
      <c r="WWG134" s="6"/>
      <c r="WWH134" s="6"/>
      <c r="WWI134" s="6"/>
      <c r="WWJ134" s="6"/>
      <c r="WWK134" s="6"/>
      <c r="WWL134" s="6"/>
      <c r="WWM134" s="6"/>
      <c r="WWN134" s="6"/>
      <c r="WWO134" s="6"/>
      <c r="WWP134" s="6"/>
      <c r="WWQ134" s="6"/>
      <c r="WWR134" s="6"/>
      <c r="WWS134" s="6"/>
      <c r="WWT134" s="6"/>
      <c r="WWU134" s="6"/>
      <c r="WWV134" s="6"/>
      <c r="WWW134" s="6"/>
      <c r="WWX134" s="6"/>
      <c r="WWY134" s="6"/>
      <c r="WWZ134" s="6"/>
      <c r="WXA134" s="6"/>
      <c r="WXB134" s="6"/>
      <c r="WXC134" s="6"/>
      <c r="WXD134" s="6"/>
      <c r="WXE134" s="6"/>
      <c r="WXF134" s="6"/>
      <c r="WXG134" s="6"/>
      <c r="WXH134" s="6"/>
      <c r="WXI134" s="6"/>
      <c r="WXJ134" s="6"/>
      <c r="WXK134" s="6"/>
      <c r="WXL134" s="6"/>
      <c r="WXM134" s="6"/>
      <c r="WXN134" s="6"/>
      <c r="WXO134" s="6"/>
      <c r="WXP134" s="6"/>
      <c r="WXQ134" s="6"/>
      <c r="WXR134" s="6"/>
      <c r="WXS134" s="6"/>
      <c r="WXT134" s="6"/>
      <c r="WXU134" s="6"/>
      <c r="WXV134" s="6"/>
      <c r="WXW134" s="6"/>
      <c r="WXX134" s="6"/>
      <c r="WXY134" s="6"/>
      <c r="WXZ134" s="6"/>
      <c r="WYA134" s="6"/>
      <c r="WYB134" s="6"/>
      <c r="WYC134" s="6"/>
      <c r="WYD134" s="6"/>
      <c r="WYE134" s="6"/>
      <c r="WYF134" s="6"/>
      <c r="WYG134" s="6"/>
      <c r="WYH134" s="6"/>
      <c r="WYI134" s="6"/>
      <c r="WYJ134" s="6"/>
      <c r="WYK134" s="6"/>
      <c r="WYL134" s="6"/>
      <c r="WYM134" s="6"/>
      <c r="WYN134" s="6"/>
      <c r="WYO134" s="6"/>
      <c r="WYP134" s="6"/>
      <c r="WYQ134" s="6"/>
      <c r="WYR134" s="6"/>
      <c r="WYS134" s="6"/>
      <c r="WYT134" s="6"/>
      <c r="WYU134" s="6"/>
      <c r="WYV134" s="6"/>
      <c r="WYW134" s="6"/>
      <c r="WYX134" s="6"/>
      <c r="WYY134" s="6"/>
      <c r="WYZ134" s="6"/>
      <c r="WZA134" s="6"/>
      <c r="WZB134" s="6"/>
      <c r="WZC134" s="6"/>
      <c r="WZD134" s="6"/>
      <c r="WZE134" s="6"/>
      <c r="WZF134" s="6"/>
      <c r="WZG134" s="6"/>
      <c r="WZH134" s="6"/>
      <c r="WZI134" s="6"/>
      <c r="WZJ134" s="6"/>
      <c r="WZK134" s="6"/>
      <c r="WZL134" s="6"/>
      <c r="WZM134" s="6"/>
      <c r="WZN134" s="6"/>
      <c r="WZO134" s="6"/>
      <c r="WZP134" s="6"/>
      <c r="WZQ134" s="6"/>
      <c r="WZR134" s="6"/>
      <c r="WZS134" s="6"/>
      <c r="WZT134" s="6"/>
      <c r="WZU134" s="6"/>
      <c r="WZV134" s="6"/>
      <c r="WZW134" s="6"/>
      <c r="WZX134" s="6"/>
      <c r="WZY134" s="6"/>
      <c r="WZZ134" s="6"/>
      <c r="XAA134" s="6"/>
      <c r="XAB134" s="6"/>
      <c r="XAC134" s="6"/>
      <c r="XAD134" s="6"/>
      <c r="XAE134" s="6"/>
      <c r="XAF134" s="6"/>
      <c r="XAG134" s="6"/>
      <c r="XAH134" s="6"/>
      <c r="XAI134" s="6"/>
      <c r="XAJ134" s="6"/>
      <c r="XAK134" s="6"/>
      <c r="XAL134" s="6"/>
      <c r="XAM134" s="6"/>
      <c r="XAN134" s="6"/>
      <c r="XAO134" s="6"/>
      <c r="XAP134" s="6"/>
      <c r="XAQ134" s="6"/>
      <c r="XAR134" s="6"/>
      <c r="XAS134" s="6"/>
      <c r="XAT134" s="6"/>
      <c r="XAU134" s="6"/>
      <c r="XAV134" s="6"/>
      <c r="XAW134" s="6"/>
      <c r="XAX134" s="6"/>
      <c r="XAY134" s="6"/>
      <c r="XAZ134" s="6"/>
      <c r="XBA134" s="6"/>
      <c r="XBB134" s="6"/>
      <c r="XBC134" s="6"/>
      <c r="XBD134" s="6"/>
      <c r="XBE134" s="6"/>
      <c r="XBF134" s="6"/>
      <c r="XBG134" s="6"/>
      <c r="XBH134" s="6"/>
      <c r="XBI134" s="6"/>
      <c r="XBJ134" s="6"/>
      <c r="XBK134" s="6"/>
      <c r="XBL134" s="6"/>
      <c r="XBM134" s="6"/>
      <c r="XBN134" s="6"/>
      <c r="XBO134" s="6"/>
      <c r="XBP134" s="6"/>
      <c r="XBQ134" s="6"/>
      <c r="XBR134" s="6"/>
      <c r="XBS134" s="6"/>
      <c r="XBT134" s="6"/>
      <c r="XBU134" s="6"/>
      <c r="XBV134" s="6"/>
      <c r="XBW134" s="6"/>
      <c r="XBX134" s="6"/>
      <c r="XBY134" s="6"/>
      <c r="XBZ134" s="6"/>
      <c r="XCA134" s="6"/>
      <c r="XCB134" s="6"/>
      <c r="XCC134" s="6"/>
      <c r="XCD134" s="6"/>
      <c r="XCE134" s="6"/>
      <c r="XCF134" s="6"/>
      <c r="XCG134" s="6"/>
      <c r="XCH134" s="6"/>
      <c r="XCI134" s="6"/>
      <c r="XCJ134" s="6"/>
      <c r="XCK134" s="6"/>
      <c r="XCL134" s="6"/>
      <c r="XCM134" s="6"/>
      <c r="XCN134" s="6"/>
      <c r="XCO134" s="6"/>
      <c r="XCP134" s="6"/>
      <c r="XCQ134" s="6"/>
      <c r="XCR134" s="6"/>
      <c r="XCS134" s="6"/>
      <c r="XCT134" s="6"/>
      <c r="XCU134" s="6"/>
      <c r="XCV134" s="6"/>
      <c r="XCW134" s="6"/>
      <c r="XCX134" s="6"/>
      <c r="XCY134" s="6"/>
      <c r="XCZ134" s="6"/>
      <c r="XDA134" s="6"/>
      <c r="XDB134" s="6"/>
      <c r="XDC134" s="6"/>
      <c r="XDD134" s="6"/>
      <c r="XDE134" s="6"/>
      <c r="XDF134" s="6"/>
      <c r="XDG134" s="6"/>
      <c r="XDH134" s="6"/>
      <c r="XDI134" s="6"/>
      <c r="XDJ134" s="6"/>
      <c r="XDK134" s="6"/>
      <c r="XDL134" s="6"/>
      <c r="XDM134" s="6"/>
      <c r="XDN134" s="6"/>
      <c r="XDO134" s="6"/>
      <c r="XDP134" s="6"/>
      <c r="XDQ134" s="6"/>
      <c r="XDR134" s="6"/>
      <c r="XDS134" s="6"/>
      <c r="XDT134" s="6"/>
      <c r="XDU134" s="6"/>
      <c r="XDV134" s="6"/>
      <c r="XDW134" s="6"/>
      <c r="XDX134" s="6"/>
      <c r="XDY134" s="6"/>
      <c r="XDZ134" s="6"/>
      <c r="XEA134" s="6"/>
      <c r="XEB134" s="6"/>
      <c r="XEC134" s="6"/>
      <c r="XED134" s="6"/>
      <c r="XEE134" s="6"/>
      <c r="XEF134" s="6"/>
      <c r="XEG134" s="6"/>
      <c r="XEH134" s="6"/>
      <c r="XEI134" s="6"/>
      <c r="XEJ134" s="6"/>
      <c r="XEK134" s="6"/>
      <c r="XEL134" s="6"/>
      <c r="XEM134" s="6"/>
      <c r="XEN134" s="6"/>
      <c r="XEO134" s="6"/>
      <c r="XEP134" s="6"/>
      <c r="XEQ134" s="6"/>
      <c r="XER134" s="6"/>
      <c r="XES134" s="6"/>
      <c r="XET134" s="6"/>
      <c r="XEU134" s="6"/>
      <c r="XEV134" s="6"/>
      <c r="XEW134" s="6"/>
      <c r="XEX134" s="6"/>
      <c r="XEY134" s="6"/>
      <c r="XEZ134" s="6"/>
      <c r="XFA134" s="6"/>
      <c r="XFB134" s="6"/>
      <c r="XFC134" s="6"/>
      <c r="XFD134" s="6"/>
    </row>
    <row r="135" spans="1:16384" s="10" customFormat="1" ht="15" customHeight="1" x14ac:dyDescent="0.25">
      <c r="A135" s="58" t="s">
        <v>54</v>
      </c>
      <c r="B135" s="58"/>
      <c r="C135" s="62">
        <f>SUM(C131:C134)</f>
        <v>10.623279567000003</v>
      </c>
      <c r="D135" s="62">
        <f t="shared" ref="D135:AJ135" si="5">SUM(D131:D134)</f>
        <v>11.157684590000001</v>
      </c>
      <c r="E135" s="62">
        <f t="shared" si="5"/>
        <v>11.344460344</v>
      </c>
      <c r="F135" s="62">
        <f t="shared" si="5"/>
        <v>11.733071416</v>
      </c>
      <c r="G135" s="62">
        <f t="shared" si="5"/>
        <v>11.988281816000002</v>
      </c>
      <c r="H135" s="62">
        <f t="shared" si="5"/>
        <v>12.195874353999999</v>
      </c>
      <c r="I135" s="62">
        <f t="shared" si="5"/>
        <v>12.399921298999999</v>
      </c>
      <c r="J135" s="62">
        <f t="shared" si="5"/>
        <v>12.598778121</v>
      </c>
      <c r="K135" s="62">
        <f t="shared" si="5"/>
        <v>12.731328324999998</v>
      </c>
      <c r="L135" s="62">
        <f t="shared" si="5"/>
        <v>12.907050686000002</v>
      </c>
      <c r="M135" s="62">
        <f t="shared" si="5"/>
        <v>13.00001516</v>
      </c>
      <c r="N135" s="62">
        <f t="shared" si="5"/>
        <v>13.143670745</v>
      </c>
      <c r="O135" s="62">
        <f t="shared" si="5"/>
        <v>13.189775968999999</v>
      </c>
      <c r="P135" s="62">
        <f t="shared" si="5"/>
        <v>13.238660373000002</v>
      </c>
      <c r="Q135" s="62">
        <f t="shared" si="5"/>
        <v>13.286611088000001</v>
      </c>
      <c r="R135" s="62">
        <f t="shared" si="5"/>
        <v>13.329390895</v>
      </c>
      <c r="S135" s="62">
        <f t="shared" si="5"/>
        <v>13.337828250999999</v>
      </c>
      <c r="T135" s="62">
        <f t="shared" si="5"/>
        <v>13.376264192000001</v>
      </c>
      <c r="U135" s="62">
        <f t="shared" si="5"/>
        <v>13.439125011000002</v>
      </c>
      <c r="V135" s="62">
        <f t="shared" si="5"/>
        <v>13.517787117999998</v>
      </c>
      <c r="W135" s="62">
        <f t="shared" si="5"/>
        <v>13.568065769000002</v>
      </c>
      <c r="X135" s="62">
        <f t="shared" si="5"/>
        <v>13.680814263</v>
      </c>
      <c r="Y135" s="62">
        <f t="shared" si="5"/>
        <v>13.749510620000001</v>
      </c>
      <c r="Z135" s="62">
        <f t="shared" si="5"/>
        <v>13.825890183999999</v>
      </c>
      <c r="AA135" s="62">
        <f t="shared" si="5"/>
        <v>13.886346649</v>
      </c>
      <c r="AB135" s="62">
        <f t="shared" si="5"/>
        <v>13.932654409</v>
      </c>
      <c r="AC135" s="62">
        <f t="shared" si="5"/>
        <v>13.981224373</v>
      </c>
      <c r="AD135" s="62">
        <f t="shared" si="5"/>
        <v>14.026847065</v>
      </c>
      <c r="AE135" s="62">
        <f t="shared" si="5"/>
        <v>14.140551669999999</v>
      </c>
      <c r="AF135" s="62">
        <f t="shared" si="5"/>
        <v>14.165345233</v>
      </c>
      <c r="AG135" s="62">
        <f t="shared" si="5"/>
        <v>14.222166704000001</v>
      </c>
      <c r="AH135" s="62">
        <f t="shared" si="5"/>
        <v>14.297333611999999</v>
      </c>
      <c r="AI135" s="62">
        <f t="shared" si="5"/>
        <v>14.357992675</v>
      </c>
      <c r="AJ135" s="62">
        <f t="shared" si="5"/>
        <v>14.424899035999999</v>
      </c>
      <c r="AK135" s="60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  <c r="CVN135" s="6"/>
      <c r="CVO135" s="6"/>
      <c r="CVP135" s="6"/>
      <c r="CVQ135" s="6"/>
      <c r="CVR135" s="6"/>
      <c r="CVS135" s="6"/>
      <c r="CVT135" s="6"/>
      <c r="CVU135" s="6"/>
      <c r="CVV135" s="6"/>
      <c r="CVW135" s="6"/>
      <c r="CVX135" s="6"/>
      <c r="CVY135" s="6"/>
      <c r="CVZ135" s="6"/>
      <c r="CWA135" s="6"/>
      <c r="CWB135" s="6"/>
      <c r="CWC135" s="6"/>
      <c r="CWD135" s="6"/>
      <c r="CWE135" s="6"/>
      <c r="CWF135" s="6"/>
      <c r="CWG135" s="6"/>
      <c r="CWH135" s="6"/>
      <c r="CWI135" s="6"/>
      <c r="CWJ135" s="6"/>
      <c r="CWK135" s="6"/>
      <c r="CWL135" s="6"/>
      <c r="CWM135" s="6"/>
      <c r="CWN135" s="6"/>
      <c r="CWO135" s="6"/>
      <c r="CWP135" s="6"/>
      <c r="CWQ135" s="6"/>
      <c r="CWR135" s="6"/>
      <c r="CWS135" s="6"/>
      <c r="CWT135" s="6"/>
      <c r="CWU135" s="6"/>
      <c r="CWV135" s="6"/>
      <c r="CWW135" s="6"/>
      <c r="CWX135" s="6"/>
      <c r="CWY135" s="6"/>
      <c r="CWZ135" s="6"/>
      <c r="CXA135" s="6"/>
      <c r="CXB135" s="6"/>
      <c r="CXC135" s="6"/>
      <c r="CXD135" s="6"/>
      <c r="CXE135" s="6"/>
      <c r="CXF135" s="6"/>
      <c r="CXG135" s="6"/>
      <c r="CXH135" s="6"/>
      <c r="CXI135" s="6"/>
      <c r="CXJ135" s="6"/>
      <c r="CXK135" s="6"/>
      <c r="CXL135" s="6"/>
      <c r="CXM135" s="6"/>
      <c r="CXN135" s="6"/>
      <c r="CXO135" s="6"/>
      <c r="CXP135" s="6"/>
      <c r="CXQ135" s="6"/>
      <c r="CXR135" s="6"/>
      <c r="CXS135" s="6"/>
      <c r="CXT135" s="6"/>
      <c r="CXU135" s="6"/>
      <c r="CXV135" s="6"/>
      <c r="CXW135" s="6"/>
      <c r="CXX135" s="6"/>
      <c r="CXY135" s="6"/>
      <c r="CXZ135" s="6"/>
      <c r="CYA135" s="6"/>
      <c r="CYB135" s="6"/>
      <c r="CYC135" s="6"/>
      <c r="CYD135" s="6"/>
      <c r="CYE135" s="6"/>
      <c r="CYF135" s="6"/>
      <c r="CYG135" s="6"/>
      <c r="CYH135" s="6"/>
      <c r="CYI135" s="6"/>
      <c r="CYJ135" s="6"/>
      <c r="CYK135" s="6"/>
      <c r="CYL135" s="6"/>
      <c r="CYM135" s="6"/>
      <c r="CYN135" s="6"/>
      <c r="CYO135" s="6"/>
      <c r="CYP135" s="6"/>
      <c r="CYQ135" s="6"/>
      <c r="CYR135" s="6"/>
      <c r="CYS135" s="6"/>
      <c r="CYT135" s="6"/>
      <c r="CYU135" s="6"/>
      <c r="CYV135" s="6"/>
      <c r="CYW135" s="6"/>
      <c r="CYX135" s="6"/>
      <c r="CYY135" s="6"/>
      <c r="CYZ135" s="6"/>
      <c r="CZA135" s="6"/>
      <c r="CZB135" s="6"/>
      <c r="CZC135" s="6"/>
      <c r="CZD135" s="6"/>
      <c r="CZE135" s="6"/>
      <c r="CZF135" s="6"/>
      <c r="CZG135" s="6"/>
      <c r="CZH135" s="6"/>
      <c r="CZI135" s="6"/>
      <c r="CZJ135" s="6"/>
      <c r="CZK135" s="6"/>
      <c r="CZL135" s="6"/>
      <c r="CZM135" s="6"/>
      <c r="CZN135" s="6"/>
      <c r="CZO135" s="6"/>
      <c r="CZP135" s="6"/>
      <c r="CZQ135" s="6"/>
      <c r="CZR135" s="6"/>
      <c r="CZS135" s="6"/>
      <c r="CZT135" s="6"/>
      <c r="CZU135" s="6"/>
      <c r="CZV135" s="6"/>
      <c r="CZW135" s="6"/>
      <c r="CZX135" s="6"/>
      <c r="CZY135" s="6"/>
      <c r="CZZ135" s="6"/>
      <c r="DAA135" s="6"/>
      <c r="DAB135" s="6"/>
      <c r="DAC135" s="6"/>
      <c r="DAD135" s="6"/>
      <c r="DAE135" s="6"/>
      <c r="DAF135" s="6"/>
      <c r="DAG135" s="6"/>
      <c r="DAH135" s="6"/>
      <c r="DAI135" s="6"/>
      <c r="DAJ135" s="6"/>
      <c r="DAK135" s="6"/>
      <c r="DAL135" s="6"/>
      <c r="DAM135" s="6"/>
      <c r="DAN135" s="6"/>
      <c r="DAO135" s="6"/>
      <c r="DAP135" s="6"/>
      <c r="DAQ135" s="6"/>
      <c r="DAR135" s="6"/>
      <c r="DAS135" s="6"/>
      <c r="DAT135" s="6"/>
      <c r="DAU135" s="6"/>
      <c r="DAV135" s="6"/>
      <c r="DAW135" s="6"/>
      <c r="DAX135" s="6"/>
      <c r="DAY135" s="6"/>
      <c r="DAZ135" s="6"/>
      <c r="DBA135" s="6"/>
      <c r="DBB135" s="6"/>
      <c r="DBC135" s="6"/>
      <c r="DBD135" s="6"/>
      <c r="DBE135" s="6"/>
      <c r="DBF135" s="6"/>
      <c r="DBG135" s="6"/>
      <c r="DBH135" s="6"/>
      <c r="DBI135" s="6"/>
      <c r="DBJ135" s="6"/>
      <c r="DBK135" s="6"/>
      <c r="DBL135" s="6"/>
      <c r="DBM135" s="6"/>
      <c r="DBN135" s="6"/>
      <c r="DBO135" s="6"/>
      <c r="DBP135" s="6"/>
      <c r="DBQ135" s="6"/>
      <c r="DBR135" s="6"/>
      <c r="DBS135" s="6"/>
      <c r="DBT135" s="6"/>
      <c r="DBU135" s="6"/>
      <c r="DBV135" s="6"/>
      <c r="DBW135" s="6"/>
      <c r="DBX135" s="6"/>
      <c r="DBY135" s="6"/>
      <c r="DBZ135" s="6"/>
      <c r="DCA135" s="6"/>
      <c r="DCB135" s="6"/>
      <c r="DCC135" s="6"/>
      <c r="DCD135" s="6"/>
      <c r="DCE135" s="6"/>
      <c r="DCF135" s="6"/>
      <c r="DCG135" s="6"/>
      <c r="DCH135" s="6"/>
      <c r="DCI135" s="6"/>
      <c r="DCJ135" s="6"/>
      <c r="DCK135" s="6"/>
      <c r="DCL135" s="6"/>
      <c r="DCM135" s="6"/>
      <c r="DCN135" s="6"/>
      <c r="DCO135" s="6"/>
      <c r="DCP135" s="6"/>
      <c r="DCQ135" s="6"/>
      <c r="DCR135" s="6"/>
      <c r="DCS135" s="6"/>
      <c r="DCT135" s="6"/>
      <c r="DCU135" s="6"/>
      <c r="DCV135" s="6"/>
      <c r="DCW135" s="6"/>
      <c r="DCX135" s="6"/>
      <c r="DCY135" s="6"/>
      <c r="DCZ135" s="6"/>
      <c r="DDA135" s="6"/>
      <c r="DDB135" s="6"/>
      <c r="DDC135" s="6"/>
      <c r="DDD135" s="6"/>
      <c r="DDE135" s="6"/>
      <c r="DDF135" s="6"/>
      <c r="DDG135" s="6"/>
      <c r="DDH135" s="6"/>
      <c r="DDI135" s="6"/>
      <c r="DDJ135" s="6"/>
      <c r="DDK135" s="6"/>
      <c r="DDL135" s="6"/>
      <c r="DDM135" s="6"/>
      <c r="DDN135" s="6"/>
      <c r="DDO135" s="6"/>
      <c r="DDP135" s="6"/>
      <c r="DDQ135" s="6"/>
      <c r="DDR135" s="6"/>
      <c r="DDS135" s="6"/>
      <c r="DDT135" s="6"/>
      <c r="DDU135" s="6"/>
      <c r="DDV135" s="6"/>
      <c r="DDW135" s="6"/>
      <c r="DDX135" s="6"/>
      <c r="DDY135" s="6"/>
      <c r="DDZ135" s="6"/>
      <c r="DEA135" s="6"/>
      <c r="DEB135" s="6"/>
      <c r="DEC135" s="6"/>
      <c r="DED135" s="6"/>
      <c r="DEE135" s="6"/>
      <c r="DEF135" s="6"/>
      <c r="DEG135" s="6"/>
      <c r="DEH135" s="6"/>
      <c r="DEI135" s="6"/>
      <c r="DEJ135" s="6"/>
      <c r="DEK135" s="6"/>
      <c r="DEL135" s="6"/>
      <c r="DEM135" s="6"/>
      <c r="DEN135" s="6"/>
      <c r="DEO135" s="6"/>
      <c r="DEP135" s="6"/>
      <c r="DEQ135" s="6"/>
      <c r="DER135" s="6"/>
      <c r="DES135" s="6"/>
      <c r="DET135" s="6"/>
      <c r="DEU135" s="6"/>
      <c r="DEV135" s="6"/>
      <c r="DEW135" s="6"/>
      <c r="DEX135" s="6"/>
      <c r="DEY135" s="6"/>
      <c r="DEZ135" s="6"/>
      <c r="DFA135" s="6"/>
      <c r="DFB135" s="6"/>
      <c r="DFC135" s="6"/>
      <c r="DFD135" s="6"/>
      <c r="DFE135" s="6"/>
      <c r="DFF135" s="6"/>
      <c r="DFG135" s="6"/>
      <c r="DFH135" s="6"/>
      <c r="DFI135" s="6"/>
      <c r="DFJ135" s="6"/>
      <c r="DFK135" s="6"/>
      <c r="DFL135" s="6"/>
      <c r="DFM135" s="6"/>
      <c r="DFN135" s="6"/>
      <c r="DFO135" s="6"/>
      <c r="DFP135" s="6"/>
      <c r="DFQ135" s="6"/>
      <c r="DFR135" s="6"/>
      <c r="DFS135" s="6"/>
      <c r="DFT135" s="6"/>
      <c r="DFU135" s="6"/>
      <c r="DFV135" s="6"/>
      <c r="DFW135" s="6"/>
      <c r="DFX135" s="6"/>
      <c r="DFY135" s="6"/>
      <c r="DFZ135" s="6"/>
      <c r="DGA135" s="6"/>
      <c r="DGB135" s="6"/>
      <c r="DGC135" s="6"/>
      <c r="DGD135" s="6"/>
      <c r="DGE135" s="6"/>
      <c r="DGF135" s="6"/>
      <c r="DGG135" s="6"/>
      <c r="DGH135" s="6"/>
      <c r="DGI135" s="6"/>
      <c r="DGJ135" s="6"/>
      <c r="DGK135" s="6"/>
      <c r="DGL135" s="6"/>
      <c r="DGM135" s="6"/>
      <c r="DGN135" s="6"/>
      <c r="DGO135" s="6"/>
      <c r="DGP135" s="6"/>
      <c r="DGQ135" s="6"/>
      <c r="DGR135" s="6"/>
      <c r="DGS135" s="6"/>
      <c r="DGT135" s="6"/>
      <c r="DGU135" s="6"/>
      <c r="DGV135" s="6"/>
      <c r="DGW135" s="6"/>
      <c r="DGX135" s="6"/>
      <c r="DGY135" s="6"/>
      <c r="DGZ135" s="6"/>
      <c r="DHA135" s="6"/>
      <c r="DHB135" s="6"/>
      <c r="DHC135" s="6"/>
      <c r="DHD135" s="6"/>
      <c r="DHE135" s="6"/>
      <c r="DHF135" s="6"/>
      <c r="DHG135" s="6"/>
      <c r="DHH135" s="6"/>
      <c r="DHI135" s="6"/>
      <c r="DHJ135" s="6"/>
      <c r="DHK135" s="6"/>
      <c r="DHL135" s="6"/>
      <c r="DHM135" s="6"/>
      <c r="DHN135" s="6"/>
      <c r="DHO135" s="6"/>
      <c r="DHP135" s="6"/>
      <c r="DHQ135" s="6"/>
      <c r="DHR135" s="6"/>
      <c r="DHS135" s="6"/>
      <c r="DHT135" s="6"/>
      <c r="DHU135" s="6"/>
      <c r="DHV135" s="6"/>
      <c r="DHW135" s="6"/>
      <c r="DHX135" s="6"/>
      <c r="DHY135" s="6"/>
      <c r="DHZ135" s="6"/>
      <c r="DIA135" s="6"/>
      <c r="DIB135" s="6"/>
      <c r="DIC135" s="6"/>
      <c r="DID135" s="6"/>
      <c r="DIE135" s="6"/>
      <c r="DIF135" s="6"/>
      <c r="DIG135" s="6"/>
      <c r="DIH135" s="6"/>
      <c r="DII135" s="6"/>
      <c r="DIJ135" s="6"/>
      <c r="DIK135" s="6"/>
      <c r="DIL135" s="6"/>
      <c r="DIM135" s="6"/>
      <c r="DIN135" s="6"/>
      <c r="DIO135" s="6"/>
      <c r="DIP135" s="6"/>
      <c r="DIQ135" s="6"/>
      <c r="DIR135" s="6"/>
      <c r="DIS135" s="6"/>
      <c r="DIT135" s="6"/>
      <c r="DIU135" s="6"/>
      <c r="DIV135" s="6"/>
      <c r="DIW135" s="6"/>
      <c r="DIX135" s="6"/>
      <c r="DIY135" s="6"/>
      <c r="DIZ135" s="6"/>
      <c r="DJA135" s="6"/>
      <c r="DJB135" s="6"/>
      <c r="DJC135" s="6"/>
      <c r="DJD135" s="6"/>
      <c r="DJE135" s="6"/>
      <c r="DJF135" s="6"/>
      <c r="DJG135" s="6"/>
      <c r="DJH135" s="6"/>
      <c r="DJI135" s="6"/>
      <c r="DJJ135" s="6"/>
      <c r="DJK135" s="6"/>
      <c r="DJL135" s="6"/>
      <c r="DJM135" s="6"/>
      <c r="DJN135" s="6"/>
      <c r="DJO135" s="6"/>
      <c r="DJP135" s="6"/>
      <c r="DJQ135" s="6"/>
      <c r="DJR135" s="6"/>
      <c r="DJS135" s="6"/>
      <c r="DJT135" s="6"/>
      <c r="DJU135" s="6"/>
      <c r="DJV135" s="6"/>
      <c r="DJW135" s="6"/>
      <c r="DJX135" s="6"/>
      <c r="DJY135" s="6"/>
      <c r="DJZ135" s="6"/>
      <c r="DKA135" s="6"/>
      <c r="DKB135" s="6"/>
      <c r="DKC135" s="6"/>
      <c r="DKD135" s="6"/>
      <c r="DKE135" s="6"/>
      <c r="DKF135" s="6"/>
      <c r="DKG135" s="6"/>
      <c r="DKH135" s="6"/>
      <c r="DKI135" s="6"/>
      <c r="DKJ135" s="6"/>
      <c r="DKK135" s="6"/>
      <c r="DKL135" s="6"/>
      <c r="DKM135" s="6"/>
      <c r="DKN135" s="6"/>
      <c r="DKO135" s="6"/>
      <c r="DKP135" s="6"/>
      <c r="DKQ135" s="6"/>
      <c r="DKR135" s="6"/>
      <c r="DKS135" s="6"/>
      <c r="DKT135" s="6"/>
      <c r="DKU135" s="6"/>
      <c r="DKV135" s="6"/>
      <c r="DKW135" s="6"/>
      <c r="DKX135" s="6"/>
      <c r="DKY135" s="6"/>
      <c r="DKZ135" s="6"/>
      <c r="DLA135" s="6"/>
      <c r="DLB135" s="6"/>
      <c r="DLC135" s="6"/>
      <c r="DLD135" s="6"/>
      <c r="DLE135" s="6"/>
      <c r="DLF135" s="6"/>
      <c r="DLG135" s="6"/>
      <c r="DLH135" s="6"/>
      <c r="DLI135" s="6"/>
      <c r="DLJ135" s="6"/>
      <c r="DLK135" s="6"/>
      <c r="DLL135" s="6"/>
      <c r="DLM135" s="6"/>
      <c r="DLN135" s="6"/>
      <c r="DLO135" s="6"/>
      <c r="DLP135" s="6"/>
      <c r="DLQ135" s="6"/>
      <c r="DLR135" s="6"/>
      <c r="DLS135" s="6"/>
      <c r="DLT135" s="6"/>
      <c r="DLU135" s="6"/>
      <c r="DLV135" s="6"/>
      <c r="DLW135" s="6"/>
      <c r="DLX135" s="6"/>
      <c r="DLY135" s="6"/>
      <c r="DLZ135" s="6"/>
      <c r="DMA135" s="6"/>
      <c r="DMB135" s="6"/>
      <c r="DMC135" s="6"/>
      <c r="DMD135" s="6"/>
      <c r="DME135" s="6"/>
      <c r="DMF135" s="6"/>
      <c r="DMG135" s="6"/>
      <c r="DMH135" s="6"/>
      <c r="DMI135" s="6"/>
      <c r="DMJ135" s="6"/>
      <c r="DMK135" s="6"/>
      <c r="DML135" s="6"/>
      <c r="DMM135" s="6"/>
      <c r="DMN135" s="6"/>
      <c r="DMO135" s="6"/>
      <c r="DMP135" s="6"/>
      <c r="DMQ135" s="6"/>
      <c r="DMR135" s="6"/>
      <c r="DMS135" s="6"/>
      <c r="DMT135" s="6"/>
      <c r="DMU135" s="6"/>
      <c r="DMV135" s="6"/>
      <c r="DMW135" s="6"/>
      <c r="DMX135" s="6"/>
      <c r="DMY135" s="6"/>
      <c r="DMZ135" s="6"/>
      <c r="DNA135" s="6"/>
      <c r="DNB135" s="6"/>
      <c r="DNC135" s="6"/>
      <c r="DND135" s="6"/>
      <c r="DNE135" s="6"/>
      <c r="DNF135" s="6"/>
      <c r="DNG135" s="6"/>
      <c r="DNH135" s="6"/>
      <c r="DNI135" s="6"/>
      <c r="DNJ135" s="6"/>
      <c r="DNK135" s="6"/>
      <c r="DNL135" s="6"/>
      <c r="DNM135" s="6"/>
      <c r="DNN135" s="6"/>
      <c r="DNO135" s="6"/>
      <c r="DNP135" s="6"/>
      <c r="DNQ135" s="6"/>
      <c r="DNR135" s="6"/>
      <c r="DNS135" s="6"/>
      <c r="DNT135" s="6"/>
      <c r="DNU135" s="6"/>
      <c r="DNV135" s="6"/>
      <c r="DNW135" s="6"/>
      <c r="DNX135" s="6"/>
      <c r="DNY135" s="6"/>
      <c r="DNZ135" s="6"/>
      <c r="DOA135" s="6"/>
      <c r="DOB135" s="6"/>
      <c r="DOC135" s="6"/>
      <c r="DOD135" s="6"/>
      <c r="DOE135" s="6"/>
      <c r="DOF135" s="6"/>
      <c r="DOG135" s="6"/>
      <c r="DOH135" s="6"/>
      <c r="DOI135" s="6"/>
      <c r="DOJ135" s="6"/>
      <c r="DOK135" s="6"/>
      <c r="DOL135" s="6"/>
      <c r="DOM135" s="6"/>
      <c r="DON135" s="6"/>
      <c r="DOO135" s="6"/>
      <c r="DOP135" s="6"/>
      <c r="DOQ135" s="6"/>
      <c r="DOR135" s="6"/>
      <c r="DOS135" s="6"/>
      <c r="DOT135" s="6"/>
      <c r="DOU135" s="6"/>
      <c r="DOV135" s="6"/>
      <c r="DOW135" s="6"/>
      <c r="DOX135" s="6"/>
      <c r="DOY135" s="6"/>
      <c r="DOZ135" s="6"/>
      <c r="DPA135" s="6"/>
      <c r="DPB135" s="6"/>
      <c r="DPC135" s="6"/>
      <c r="DPD135" s="6"/>
      <c r="DPE135" s="6"/>
      <c r="DPF135" s="6"/>
      <c r="DPG135" s="6"/>
      <c r="DPH135" s="6"/>
      <c r="DPI135" s="6"/>
      <c r="DPJ135" s="6"/>
      <c r="DPK135" s="6"/>
      <c r="DPL135" s="6"/>
      <c r="DPM135" s="6"/>
      <c r="DPN135" s="6"/>
      <c r="DPO135" s="6"/>
      <c r="DPP135" s="6"/>
      <c r="DPQ135" s="6"/>
      <c r="DPR135" s="6"/>
      <c r="DPS135" s="6"/>
      <c r="DPT135" s="6"/>
      <c r="DPU135" s="6"/>
      <c r="DPV135" s="6"/>
      <c r="DPW135" s="6"/>
      <c r="DPX135" s="6"/>
      <c r="DPY135" s="6"/>
      <c r="DPZ135" s="6"/>
      <c r="DQA135" s="6"/>
      <c r="DQB135" s="6"/>
      <c r="DQC135" s="6"/>
      <c r="DQD135" s="6"/>
      <c r="DQE135" s="6"/>
      <c r="DQF135" s="6"/>
      <c r="DQG135" s="6"/>
      <c r="DQH135" s="6"/>
      <c r="DQI135" s="6"/>
      <c r="DQJ135" s="6"/>
      <c r="DQK135" s="6"/>
      <c r="DQL135" s="6"/>
      <c r="DQM135" s="6"/>
      <c r="DQN135" s="6"/>
      <c r="DQO135" s="6"/>
      <c r="DQP135" s="6"/>
      <c r="DQQ135" s="6"/>
      <c r="DQR135" s="6"/>
      <c r="DQS135" s="6"/>
      <c r="DQT135" s="6"/>
      <c r="DQU135" s="6"/>
      <c r="DQV135" s="6"/>
      <c r="DQW135" s="6"/>
      <c r="DQX135" s="6"/>
      <c r="DQY135" s="6"/>
      <c r="DQZ135" s="6"/>
      <c r="DRA135" s="6"/>
      <c r="DRB135" s="6"/>
      <c r="DRC135" s="6"/>
      <c r="DRD135" s="6"/>
      <c r="DRE135" s="6"/>
      <c r="DRF135" s="6"/>
      <c r="DRG135" s="6"/>
      <c r="DRH135" s="6"/>
      <c r="DRI135" s="6"/>
      <c r="DRJ135" s="6"/>
      <c r="DRK135" s="6"/>
      <c r="DRL135" s="6"/>
      <c r="DRM135" s="6"/>
      <c r="DRN135" s="6"/>
      <c r="DRO135" s="6"/>
      <c r="DRP135" s="6"/>
      <c r="DRQ135" s="6"/>
      <c r="DRR135" s="6"/>
      <c r="DRS135" s="6"/>
      <c r="DRT135" s="6"/>
      <c r="DRU135" s="6"/>
      <c r="DRV135" s="6"/>
      <c r="DRW135" s="6"/>
      <c r="DRX135" s="6"/>
      <c r="DRY135" s="6"/>
      <c r="DRZ135" s="6"/>
      <c r="DSA135" s="6"/>
      <c r="DSB135" s="6"/>
      <c r="DSC135" s="6"/>
      <c r="DSD135" s="6"/>
      <c r="DSE135" s="6"/>
      <c r="DSF135" s="6"/>
      <c r="DSG135" s="6"/>
      <c r="DSH135" s="6"/>
      <c r="DSI135" s="6"/>
      <c r="DSJ135" s="6"/>
      <c r="DSK135" s="6"/>
      <c r="DSL135" s="6"/>
      <c r="DSM135" s="6"/>
      <c r="DSN135" s="6"/>
      <c r="DSO135" s="6"/>
      <c r="DSP135" s="6"/>
      <c r="DSQ135" s="6"/>
      <c r="DSR135" s="6"/>
      <c r="DSS135" s="6"/>
      <c r="DST135" s="6"/>
      <c r="DSU135" s="6"/>
      <c r="DSV135" s="6"/>
      <c r="DSW135" s="6"/>
      <c r="DSX135" s="6"/>
      <c r="DSY135" s="6"/>
      <c r="DSZ135" s="6"/>
      <c r="DTA135" s="6"/>
      <c r="DTB135" s="6"/>
      <c r="DTC135" s="6"/>
      <c r="DTD135" s="6"/>
      <c r="DTE135" s="6"/>
      <c r="DTF135" s="6"/>
      <c r="DTG135" s="6"/>
      <c r="DTH135" s="6"/>
      <c r="DTI135" s="6"/>
      <c r="DTJ135" s="6"/>
      <c r="DTK135" s="6"/>
      <c r="DTL135" s="6"/>
      <c r="DTM135" s="6"/>
      <c r="DTN135" s="6"/>
      <c r="DTO135" s="6"/>
      <c r="DTP135" s="6"/>
      <c r="DTQ135" s="6"/>
      <c r="DTR135" s="6"/>
      <c r="DTS135" s="6"/>
      <c r="DTT135" s="6"/>
      <c r="DTU135" s="6"/>
      <c r="DTV135" s="6"/>
      <c r="DTW135" s="6"/>
      <c r="DTX135" s="6"/>
      <c r="DTY135" s="6"/>
      <c r="DTZ135" s="6"/>
      <c r="DUA135" s="6"/>
      <c r="DUB135" s="6"/>
      <c r="DUC135" s="6"/>
      <c r="DUD135" s="6"/>
      <c r="DUE135" s="6"/>
      <c r="DUF135" s="6"/>
      <c r="DUG135" s="6"/>
      <c r="DUH135" s="6"/>
      <c r="DUI135" s="6"/>
      <c r="DUJ135" s="6"/>
      <c r="DUK135" s="6"/>
      <c r="DUL135" s="6"/>
      <c r="DUM135" s="6"/>
      <c r="DUN135" s="6"/>
      <c r="DUO135" s="6"/>
      <c r="DUP135" s="6"/>
      <c r="DUQ135" s="6"/>
      <c r="DUR135" s="6"/>
      <c r="DUS135" s="6"/>
      <c r="DUT135" s="6"/>
      <c r="DUU135" s="6"/>
      <c r="DUV135" s="6"/>
      <c r="DUW135" s="6"/>
      <c r="DUX135" s="6"/>
      <c r="DUY135" s="6"/>
      <c r="DUZ135" s="6"/>
      <c r="DVA135" s="6"/>
      <c r="DVB135" s="6"/>
      <c r="DVC135" s="6"/>
      <c r="DVD135" s="6"/>
      <c r="DVE135" s="6"/>
      <c r="DVF135" s="6"/>
      <c r="DVG135" s="6"/>
      <c r="DVH135" s="6"/>
      <c r="DVI135" s="6"/>
      <c r="DVJ135" s="6"/>
      <c r="DVK135" s="6"/>
      <c r="DVL135" s="6"/>
      <c r="DVM135" s="6"/>
      <c r="DVN135" s="6"/>
      <c r="DVO135" s="6"/>
      <c r="DVP135" s="6"/>
      <c r="DVQ135" s="6"/>
      <c r="DVR135" s="6"/>
      <c r="DVS135" s="6"/>
      <c r="DVT135" s="6"/>
      <c r="DVU135" s="6"/>
      <c r="DVV135" s="6"/>
      <c r="DVW135" s="6"/>
      <c r="DVX135" s="6"/>
      <c r="DVY135" s="6"/>
      <c r="DVZ135" s="6"/>
      <c r="DWA135" s="6"/>
      <c r="DWB135" s="6"/>
      <c r="DWC135" s="6"/>
      <c r="DWD135" s="6"/>
      <c r="DWE135" s="6"/>
      <c r="DWF135" s="6"/>
      <c r="DWG135" s="6"/>
      <c r="DWH135" s="6"/>
      <c r="DWI135" s="6"/>
      <c r="DWJ135" s="6"/>
      <c r="DWK135" s="6"/>
      <c r="DWL135" s="6"/>
      <c r="DWM135" s="6"/>
      <c r="DWN135" s="6"/>
      <c r="DWO135" s="6"/>
      <c r="DWP135" s="6"/>
      <c r="DWQ135" s="6"/>
      <c r="DWR135" s="6"/>
      <c r="DWS135" s="6"/>
      <c r="DWT135" s="6"/>
      <c r="DWU135" s="6"/>
      <c r="DWV135" s="6"/>
      <c r="DWW135" s="6"/>
      <c r="DWX135" s="6"/>
      <c r="DWY135" s="6"/>
      <c r="DWZ135" s="6"/>
      <c r="DXA135" s="6"/>
      <c r="DXB135" s="6"/>
      <c r="DXC135" s="6"/>
      <c r="DXD135" s="6"/>
      <c r="DXE135" s="6"/>
      <c r="DXF135" s="6"/>
      <c r="DXG135" s="6"/>
      <c r="DXH135" s="6"/>
      <c r="DXI135" s="6"/>
      <c r="DXJ135" s="6"/>
      <c r="DXK135" s="6"/>
      <c r="DXL135" s="6"/>
      <c r="DXM135" s="6"/>
      <c r="DXN135" s="6"/>
      <c r="DXO135" s="6"/>
      <c r="DXP135" s="6"/>
      <c r="DXQ135" s="6"/>
      <c r="DXR135" s="6"/>
      <c r="DXS135" s="6"/>
      <c r="DXT135" s="6"/>
      <c r="DXU135" s="6"/>
      <c r="DXV135" s="6"/>
      <c r="DXW135" s="6"/>
      <c r="DXX135" s="6"/>
      <c r="DXY135" s="6"/>
      <c r="DXZ135" s="6"/>
      <c r="DYA135" s="6"/>
      <c r="DYB135" s="6"/>
      <c r="DYC135" s="6"/>
      <c r="DYD135" s="6"/>
      <c r="DYE135" s="6"/>
      <c r="DYF135" s="6"/>
      <c r="DYG135" s="6"/>
      <c r="DYH135" s="6"/>
      <c r="DYI135" s="6"/>
      <c r="DYJ135" s="6"/>
      <c r="DYK135" s="6"/>
      <c r="DYL135" s="6"/>
      <c r="DYM135" s="6"/>
      <c r="DYN135" s="6"/>
      <c r="DYO135" s="6"/>
      <c r="DYP135" s="6"/>
      <c r="DYQ135" s="6"/>
      <c r="DYR135" s="6"/>
      <c r="DYS135" s="6"/>
      <c r="DYT135" s="6"/>
      <c r="DYU135" s="6"/>
      <c r="DYV135" s="6"/>
      <c r="DYW135" s="6"/>
      <c r="DYX135" s="6"/>
      <c r="DYY135" s="6"/>
      <c r="DYZ135" s="6"/>
      <c r="DZA135" s="6"/>
      <c r="DZB135" s="6"/>
      <c r="DZC135" s="6"/>
      <c r="DZD135" s="6"/>
      <c r="DZE135" s="6"/>
      <c r="DZF135" s="6"/>
      <c r="DZG135" s="6"/>
      <c r="DZH135" s="6"/>
      <c r="DZI135" s="6"/>
      <c r="DZJ135" s="6"/>
      <c r="DZK135" s="6"/>
      <c r="DZL135" s="6"/>
      <c r="DZM135" s="6"/>
      <c r="DZN135" s="6"/>
      <c r="DZO135" s="6"/>
      <c r="DZP135" s="6"/>
      <c r="DZQ135" s="6"/>
      <c r="DZR135" s="6"/>
      <c r="DZS135" s="6"/>
      <c r="DZT135" s="6"/>
      <c r="DZU135" s="6"/>
      <c r="DZV135" s="6"/>
      <c r="DZW135" s="6"/>
      <c r="DZX135" s="6"/>
      <c r="DZY135" s="6"/>
      <c r="DZZ135" s="6"/>
      <c r="EAA135" s="6"/>
      <c r="EAB135" s="6"/>
      <c r="EAC135" s="6"/>
      <c r="EAD135" s="6"/>
      <c r="EAE135" s="6"/>
      <c r="EAF135" s="6"/>
      <c r="EAG135" s="6"/>
      <c r="EAH135" s="6"/>
      <c r="EAI135" s="6"/>
      <c r="EAJ135" s="6"/>
      <c r="EAK135" s="6"/>
      <c r="EAL135" s="6"/>
      <c r="EAM135" s="6"/>
      <c r="EAN135" s="6"/>
      <c r="EAO135" s="6"/>
      <c r="EAP135" s="6"/>
      <c r="EAQ135" s="6"/>
      <c r="EAR135" s="6"/>
      <c r="EAS135" s="6"/>
      <c r="EAT135" s="6"/>
      <c r="EAU135" s="6"/>
      <c r="EAV135" s="6"/>
      <c r="EAW135" s="6"/>
      <c r="EAX135" s="6"/>
      <c r="EAY135" s="6"/>
      <c r="EAZ135" s="6"/>
      <c r="EBA135" s="6"/>
      <c r="EBB135" s="6"/>
      <c r="EBC135" s="6"/>
      <c r="EBD135" s="6"/>
      <c r="EBE135" s="6"/>
      <c r="EBF135" s="6"/>
      <c r="EBG135" s="6"/>
      <c r="EBH135" s="6"/>
      <c r="EBI135" s="6"/>
      <c r="EBJ135" s="6"/>
      <c r="EBK135" s="6"/>
      <c r="EBL135" s="6"/>
      <c r="EBM135" s="6"/>
      <c r="EBN135" s="6"/>
      <c r="EBO135" s="6"/>
      <c r="EBP135" s="6"/>
      <c r="EBQ135" s="6"/>
      <c r="EBR135" s="6"/>
      <c r="EBS135" s="6"/>
      <c r="EBT135" s="6"/>
      <c r="EBU135" s="6"/>
      <c r="EBV135" s="6"/>
      <c r="EBW135" s="6"/>
      <c r="EBX135" s="6"/>
      <c r="EBY135" s="6"/>
      <c r="EBZ135" s="6"/>
      <c r="ECA135" s="6"/>
      <c r="ECB135" s="6"/>
      <c r="ECC135" s="6"/>
      <c r="ECD135" s="6"/>
      <c r="ECE135" s="6"/>
      <c r="ECF135" s="6"/>
      <c r="ECG135" s="6"/>
      <c r="ECH135" s="6"/>
      <c r="ECI135" s="6"/>
      <c r="ECJ135" s="6"/>
      <c r="ECK135" s="6"/>
      <c r="ECL135" s="6"/>
      <c r="ECM135" s="6"/>
      <c r="ECN135" s="6"/>
      <c r="ECO135" s="6"/>
      <c r="ECP135" s="6"/>
      <c r="ECQ135" s="6"/>
      <c r="ECR135" s="6"/>
      <c r="ECS135" s="6"/>
      <c r="ECT135" s="6"/>
      <c r="ECU135" s="6"/>
      <c r="ECV135" s="6"/>
      <c r="ECW135" s="6"/>
      <c r="ECX135" s="6"/>
      <c r="ECY135" s="6"/>
      <c r="ECZ135" s="6"/>
      <c r="EDA135" s="6"/>
      <c r="EDB135" s="6"/>
      <c r="EDC135" s="6"/>
      <c r="EDD135" s="6"/>
      <c r="EDE135" s="6"/>
      <c r="EDF135" s="6"/>
      <c r="EDG135" s="6"/>
      <c r="EDH135" s="6"/>
      <c r="EDI135" s="6"/>
      <c r="EDJ135" s="6"/>
      <c r="EDK135" s="6"/>
      <c r="EDL135" s="6"/>
      <c r="EDM135" s="6"/>
      <c r="EDN135" s="6"/>
      <c r="EDO135" s="6"/>
      <c r="EDP135" s="6"/>
      <c r="EDQ135" s="6"/>
      <c r="EDR135" s="6"/>
      <c r="EDS135" s="6"/>
      <c r="EDT135" s="6"/>
      <c r="EDU135" s="6"/>
      <c r="EDV135" s="6"/>
      <c r="EDW135" s="6"/>
      <c r="EDX135" s="6"/>
      <c r="EDY135" s="6"/>
      <c r="EDZ135" s="6"/>
      <c r="EEA135" s="6"/>
      <c r="EEB135" s="6"/>
      <c r="EEC135" s="6"/>
      <c r="EED135" s="6"/>
      <c r="EEE135" s="6"/>
      <c r="EEF135" s="6"/>
      <c r="EEG135" s="6"/>
      <c r="EEH135" s="6"/>
      <c r="EEI135" s="6"/>
      <c r="EEJ135" s="6"/>
      <c r="EEK135" s="6"/>
      <c r="EEL135" s="6"/>
      <c r="EEM135" s="6"/>
      <c r="EEN135" s="6"/>
      <c r="EEO135" s="6"/>
      <c r="EEP135" s="6"/>
      <c r="EEQ135" s="6"/>
      <c r="EER135" s="6"/>
      <c r="EES135" s="6"/>
      <c r="EET135" s="6"/>
      <c r="EEU135" s="6"/>
      <c r="EEV135" s="6"/>
      <c r="EEW135" s="6"/>
      <c r="EEX135" s="6"/>
      <c r="EEY135" s="6"/>
      <c r="EEZ135" s="6"/>
      <c r="EFA135" s="6"/>
      <c r="EFB135" s="6"/>
      <c r="EFC135" s="6"/>
      <c r="EFD135" s="6"/>
      <c r="EFE135" s="6"/>
      <c r="EFF135" s="6"/>
      <c r="EFG135" s="6"/>
      <c r="EFH135" s="6"/>
      <c r="EFI135" s="6"/>
      <c r="EFJ135" s="6"/>
      <c r="EFK135" s="6"/>
      <c r="EFL135" s="6"/>
      <c r="EFM135" s="6"/>
      <c r="EFN135" s="6"/>
      <c r="EFO135" s="6"/>
      <c r="EFP135" s="6"/>
      <c r="EFQ135" s="6"/>
      <c r="EFR135" s="6"/>
      <c r="EFS135" s="6"/>
      <c r="EFT135" s="6"/>
      <c r="EFU135" s="6"/>
      <c r="EFV135" s="6"/>
      <c r="EFW135" s="6"/>
      <c r="EFX135" s="6"/>
      <c r="EFY135" s="6"/>
      <c r="EFZ135" s="6"/>
      <c r="EGA135" s="6"/>
      <c r="EGB135" s="6"/>
      <c r="EGC135" s="6"/>
      <c r="EGD135" s="6"/>
      <c r="EGE135" s="6"/>
      <c r="EGF135" s="6"/>
      <c r="EGG135" s="6"/>
      <c r="EGH135" s="6"/>
      <c r="EGI135" s="6"/>
      <c r="EGJ135" s="6"/>
      <c r="EGK135" s="6"/>
      <c r="EGL135" s="6"/>
      <c r="EGM135" s="6"/>
      <c r="EGN135" s="6"/>
      <c r="EGO135" s="6"/>
      <c r="EGP135" s="6"/>
      <c r="EGQ135" s="6"/>
      <c r="EGR135" s="6"/>
      <c r="EGS135" s="6"/>
      <c r="EGT135" s="6"/>
      <c r="EGU135" s="6"/>
      <c r="EGV135" s="6"/>
      <c r="EGW135" s="6"/>
      <c r="EGX135" s="6"/>
      <c r="EGY135" s="6"/>
      <c r="EGZ135" s="6"/>
      <c r="EHA135" s="6"/>
      <c r="EHB135" s="6"/>
      <c r="EHC135" s="6"/>
      <c r="EHD135" s="6"/>
      <c r="EHE135" s="6"/>
      <c r="EHF135" s="6"/>
      <c r="EHG135" s="6"/>
      <c r="EHH135" s="6"/>
      <c r="EHI135" s="6"/>
      <c r="EHJ135" s="6"/>
      <c r="EHK135" s="6"/>
      <c r="EHL135" s="6"/>
      <c r="EHM135" s="6"/>
      <c r="EHN135" s="6"/>
      <c r="EHO135" s="6"/>
      <c r="EHP135" s="6"/>
      <c r="EHQ135" s="6"/>
      <c r="EHR135" s="6"/>
      <c r="EHS135" s="6"/>
      <c r="EHT135" s="6"/>
      <c r="EHU135" s="6"/>
      <c r="EHV135" s="6"/>
      <c r="EHW135" s="6"/>
      <c r="EHX135" s="6"/>
      <c r="EHY135" s="6"/>
      <c r="EHZ135" s="6"/>
      <c r="EIA135" s="6"/>
      <c r="EIB135" s="6"/>
      <c r="EIC135" s="6"/>
      <c r="EID135" s="6"/>
      <c r="EIE135" s="6"/>
      <c r="EIF135" s="6"/>
      <c r="EIG135" s="6"/>
      <c r="EIH135" s="6"/>
      <c r="EII135" s="6"/>
      <c r="EIJ135" s="6"/>
      <c r="EIK135" s="6"/>
      <c r="EIL135" s="6"/>
      <c r="EIM135" s="6"/>
      <c r="EIN135" s="6"/>
      <c r="EIO135" s="6"/>
      <c r="EIP135" s="6"/>
      <c r="EIQ135" s="6"/>
      <c r="EIR135" s="6"/>
      <c r="EIS135" s="6"/>
      <c r="EIT135" s="6"/>
      <c r="EIU135" s="6"/>
      <c r="EIV135" s="6"/>
      <c r="EIW135" s="6"/>
      <c r="EIX135" s="6"/>
      <c r="EIY135" s="6"/>
      <c r="EIZ135" s="6"/>
      <c r="EJA135" s="6"/>
      <c r="EJB135" s="6"/>
      <c r="EJC135" s="6"/>
      <c r="EJD135" s="6"/>
      <c r="EJE135" s="6"/>
      <c r="EJF135" s="6"/>
      <c r="EJG135" s="6"/>
      <c r="EJH135" s="6"/>
      <c r="EJI135" s="6"/>
      <c r="EJJ135" s="6"/>
      <c r="EJK135" s="6"/>
      <c r="EJL135" s="6"/>
      <c r="EJM135" s="6"/>
      <c r="EJN135" s="6"/>
      <c r="EJO135" s="6"/>
      <c r="EJP135" s="6"/>
      <c r="EJQ135" s="6"/>
      <c r="EJR135" s="6"/>
      <c r="EJS135" s="6"/>
      <c r="EJT135" s="6"/>
      <c r="EJU135" s="6"/>
      <c r="EJV135" s="6"/>
      <c r="EJW135" s="6"/>
      <c r="EJX135" s="6"/>
      <c r="EJY135" s="6"/>
      <c r="EJZ135" s="6"/>
      <c r="EKA135" s="6"/>
      <c r="EKB135" s="6"/>
      <c r="EKC135" s="6"/>
      <c r="EKD135" s="6"/>
      <c r="EKE135" s="6"/>
      <c r="EKF135" s="6"/>
      <c r="EKG135" s="6"/>
      <c r="EKH135" s="6"/>
      <c r="EKI135" s="6"/>
      <c r="EKJ135" s="6"/>
      <c r="EKK135" s="6"/>
      <c r="EKL135" s="6"/>
      <c r="EKM135" s="6"/>
      <c r="EKN135" s="6"/>
      <c r="EKO135" s="6"/>
      <c r="EKP135" s="6"/>
      <c r="EKQ135" s="6"/>
      <c r="EKR135" s="6"/>
      <c r="EKS135" s="6"/>
      <c r="EKT135" s="6"/>
      <c r="EKU135" s="6"/>
      <c r="EKV135" s="6"/>
      <c r="EKW135" s="6"/>
      <c r="EKX135" s="6"/>
      <c r="EKY135" s="6"/>
      <c r="EKZ135" s="6"/>
      <c r="ELA135" s="6"/>
      <c r="ELB135" s="6"/>
      <c r="ELC135" s="6"/>
      <c r="ELD135" s="6"/>
      <c r="ELE135" s="6"/>
      <c r="ELF135" s="6"/>
      <c r="ELG135" s="6"/>
      <c r="ELH135" s="6"/>
      <c r="ELI135" s="6"/>
      <c r="ELJ135" s="6"/>
      <c r="ELK135" s="6"/>
      <c r="ELL135" s="6"/>
      <c r="ELM135" s="6"/>
      <c r="ELN135" s="6"/>
      <c r="ELO135" s="6"/>
      <c r="ELP135" s="6"/>
      <c r="ELQ135" s="6"/>
      <c r="ELR135" s="6"/>
      <c r="ELS135" s="6"/>
      <c r="ELT135" s="6"/>
      <c r="ELU135" s="6"/>
      <c r="ELV135" s="6"/>
      <c r="ELW135" s="6"/>
      <c r="ELX135" s="6"/>
      <c r="ELY135" s="6"/>
      <c r="ELZ135" s="6"/>
      <c r="EMA135" s="6"/>
      <c r="EMB135" s="6"/>
      <c r="EMC135" s="6"/>
      <c r="EMD135" s="6"/>
      <c r="EME135" s="6"/>
      <c r="EMF135" s="6"/>
      <c r="EMG135" s="6"/>
      <c r="EMH135" s="6"/>
      <c r="EMI135" s="6"/>
      <c r="EMJ135" s="6"/>
      <c r="EMK135" s="6"/>
      <c r="EML135" s="6"/>
      <c r="EMM135" s="6"/>
      <c r="EMN135" s="6"/>
      <c r="EMO135" s="6"/>
      <c r="EMP135" s="6"/>
      <c r="EMQ135" s="6"/>
      <c r="EMR135" s="6"/>
      <c r="EMS135" s="6"/>
      <c r="EMT135" s="6"/>
      <c r="EMU135" s="6"/>
      <c r="EMV135" s="6"/>
      <c r="EMW135" s="6"/>
      <c r="EMX135" s="6"/>
      <c r="EMY135" s="6"/>
      <c r="EMZ135" s="6"/>
      <c r="ENA135" s="6"/>
      <c r="ENB135" s="6"/>
      <c r="ENC135" s="6"/>
      <c r="END135" s="6"/>
      <c r="ENE135" s="6"/>
      <c r="ENF135" s="6"/>
      <c r="ENG135" s="6"/>
      <c r="ENH135" s="6"/>
      <c r="ENI135" s="6"/>
      <c r="ENJ135" s="6"/>
      <c r="ENK135" s="6"/>
      <c r="ENL135" s="6"/>
      <c r="ENM135" s="6"/>
      <c r="ENN135" s="6"/>
      <c r="ENO135" s="6"/>
      <c r="ENP135" s="6"/>
      <c r="ENQ135" s="6"/>
      <c r="ENR135" s="6"/>
      <c r="ENS135" s="6"/>
      <c r="ENT135" s="6"/>
      <c r="ENU135" s="6"/>
      <c r="ENV135" s="6"/>
      <c r="ENW135" s="6"/>
      <c r="ENX135" s="6"/>
      <c r="ENY135" s="6"/>
      <c r="ENZ135" s="6"/>
      <c r="EOA135" s="6"/>
      <c r="EOB135" s="6"/>
      <c r="EOC135" s="6"/>
      <c r="EOD135" s="6"/>
      <c r="EOE135" s="6"/>
      <c r="EOF135" s="6"/>
      <c r="EOG135" s="6"/>
      <c r="EOH135" s="6"/>
      <c r="EOI135" s="6"/>
      <c r="EOJ135" s="6"/>
      <c r="EOK135" s="6"/>
      <c r="EOL135" s="6"/>
      <c r="EOM135" s="6"/>
      <c r="EON135" s="6"/>
      <c r="EOO135" s="6"/>
      <c r="EOP135" s="6"/>
      <c r="EOQ135" s="6"/>
      <c r="EOR135" s="6"/>
      <c r="EOS135" s="6"/>
      <c r="EOT135" s="6"/>
      <c r="EOU135" s="6"/>
      <c r="EOV135" s="6"/>
      <c r="EOW135" s="6"/>
      <c r="EOX135" s="6"/>
      <c r="EOY135" s="6"/>
      <c r="EOZ135" s="6"/>
      <c r="EPA135" s="6"/>
      <c r="EPB135" s="6"/>
      <c r="EPC135" s="6"/>
      <c r="EPD135" s="6"/>
      <c r="EPE135" s="6"/>
      <c r="EPF135" s="6"/>
      <c r="EPG135" s="6"/>
      <c r="EPH135" s="6"/>
      <c r="EPI135" s="6"/>
      <c r="EPJ135" s="6"/>
      <c r="EPK135" s="6"/>
      <c r="EPL135" s="6"/>
      <c r="EPM135" s="6"/>
      <c r="EPN135" s="6"/>
      <c r="EPO135" s="6"/>
      <c r="EPP135" s="6"/>
      <c r="EPQ135" s="6"/>
      <c r="EPR135" s="6"/>
      <c r="EPS135" s="6"/>
      <c r="EPT135" s="6"/>
      <c r="EPU135" s="6"/>
      <c r="EPV135" s="6"/>
      <c r="EPW135" s="6"/>
      <c r="EPX135" s="6"/>
      <c r="EPY135" s="6"/>
      <c r="EPZ135" s="6"/>
      <c r="EQA135" s="6"/>
      <c r="EQB135" s="6"/>
      <c r="EQC135" s="6"/>
      <c r="EQD135" s="6"/>
      <c r="EQE135" s="6"/>
      <c r="EQF135" s="6"/>
      <c r="EQG135" s="6"/>
      <c r="EQH135" s="6"/>
      <c r="EQI135" s="6"/>
      <c r="EQJ135" s="6"/>
      <c r="EQK135" s="6"/>
      <c r="EQL135" s="6"/>
      <c r="EQM135" s="6"/>
      <c r="EQN135" s="6"/>
      <c r="EQO135" s="6"/>
      <c r="EQP135" s="6"/>
      <c r="EQQ135" s="6"/>
      <c r="EQR135" s="6"/>
      <c r="EQS135" s="6"/>
      <c r="EQT135" s="6"/>
      <c r="EQU135" s="6"/>
      <c r="EQV135" s="6"/>
      <c r="EQW135" s="6"/>
      <c r="EQX135" s="6"/>
      <c r="EQY135" s="6"/>
      <c r="EQZ135" s="6"/>
      <c r="ERA135" s="6"/>
      <c r="ERB135" s="6"/>
      <c r="ERC135" s="6"/>
      <c r="ERD135" s="6"/>
      <c r="ERE135" s="6"/>
      <c r="ERF135" s="6"/>
      <c r="ERG135" s="6"/>
      <c r="ERH135" s="6"/>
      <c r="ERI135" s="6"/>
      <c r="ERJ135" s="6"/>
      <c r="ERK135" s="6"/>
      <c r="ERL135" s="6"/>
      <c r="ERM135" s="6"/>
      <c r="ERN135" s="6"/>
      <c r="ERO135" s="6"/>
      <c r="ERP135" s="6"/>
      <c r="ERQ135" s="6"/>
      <c r="ERR135" s="6"/>
      <c r="ERS135" s="6"/>
      <c r="ERT135" s="6"/>
      <c r="ERU135" s="6"/>
      <c r="ERV135" s="6"/>
      <c r="ERW135" s="6"/>
      <c r="ERX135" s="6"/>
      <c r="ERY135" s="6"/>
      <c r="ERZ135" s="6"/>
      <c r="ESA135" s="6"/>
      <c r="ESB135" s="6"/>
      <c r="ESC135" s="6"/>
      <c r="ESD135" s="6"/>
      <c r="ESE135" s="6"/>
      <c r="ESF135" s="6"/>
      <c r="ESG135" s="6"/>
      <c r="ESH135" s="6"/>
      <c r="ESI135" s="6"/>
      <c r="ESJ135" s="6"/>
      <c r="ESK135" s="6"/>
      <c r="ESL135" s="6"/>
      <c r="ESM135" s="6"/>
      <c r="ESN135" s="6"/>
      <c r="ESO135" s="6"/>
      <c r="ESP135" s="6"/>
      <c r="ESQ135" s="6"/>
      <c r="ESR135" s="6"/>
      <c r="ESS135" s="6"/>
      <c r="EST135" s="6"/>
      <c r="ESU135" s="6"/>
      <c r="ESV135" s="6"/>
      <c r="ESW135" s="6"/>
      <c r="ESX135" s="6"/>
      <c r="ESY135" s="6"/>
      <c r="ESZ135" s="6"/>
      <c r="ETA135" s="6"/>
      <c r="ETB135" s="6"/>
      <c r="ETC135" s="6"/>
      <c r="ETD135" s="6"/>
      <c r="ETE135" s="6"/>
      <c r="ETF135" s="6"/>
      <c r="ETG135" s="6"/>
      <c r="ETH135" s="6"/>
      <c r="ETI135" s="6"/>
      <c r="ETJ135" s="6"/>
      <c r="ETK135" s="6"/>
      <c r="ETL135" s="6"/>
      <c r="ETM135" s="6"/>
      <c r="ETN135" s="6"/>
      <c r="ETO135" s="6"/>
      <c r="ETP135" s="6"/>
      <c r="ETQ135" s="6"/>
      <c r="ETR135" s="6"/>
      <c r="ETS135" s="6"/>
      <c r="ETT135" s="6"/>
      <c r="ETU135" s="6"/>
      <c r="ETV135" s="6"/>
      <c r="ETW135" s="6"/>
      <c r="ETX135" s="6"/>
      <c r="ETY135" s="6"/>
      <c r="ETZ135" s="6"/>
      <c r="EUA135" s="6"/>
      <c r="EUB135" s="6"/>
      <c r="EUC135" s="6"/>
      <c r="EUD135" s="6"/>
      <c r="EUE135" s="6"/>
      <c r="EUF135" s="6"/>
      <c r="EUG135" s="6"/>
      <c r="EUH135" s="6"/>
      <c r="EUI135" s="6"/>
      <c r="EUJ135" s="6"/>
      <c r="EUK135" s="6"/>
      <c r="EUL135" s="6"/>
      <c r="EUM135" s="6"/>
      <c r="EUN135" s="6"/>
      <c r="EUO135" s="6"/>
      <c r="EUP135" s="6"/>
      <c r="EUQ135" s="6"/>
      <c r="EUR135" s="6"/>
      <c r="EUS135" s="6"/>
      <c r="EUT135" s="6"/>
      <c r="EUU135" s="6"/>
      <c r="EUV135" s="6"/>
      <c r="EUW135" s="6"/>
      <c r="EUX135" s="6"/>
      <c r="EUY135" s="6"/>
      <c r="EUZ135" s="6"/>
      <c r="EVA135" s="6"/>
      <c r="EVB135" s="6"/>
      <c r="EVC135" s="6"/>
      <c r="EVD135" s="6"/>
      <c r="EVE135" s="6"/>
      <c r="EVF135" s="6"/>
      <c r="EVG135" s="6"/>
      <c r="EVH135" s="6"/>
      <c r="EVI135" s="6"/>
      <c r="EVJ135" s="6"/>
      <c r="EVK135" s="6"/>
      <c r="EVL135" s="6"/>
      <c r="EVM135" s="6"/>
      <c r="EVN135" s="6"/>
      <c r="EVO135" s="6"/>
      <c r="EVP135" s="6"/>
      <c r="EVQ135" s="6"/>
      <c r="EVR135" s="6"/>
      <c r="EVS135" s="6"/>
      <c r="EVT135" s="6"/>
      <c r="EVU135" s="6"/>
      <c r="EVV135" s="6"/>
      <c r="EVW135" s="6"/>
      <c r="EVX135" s="6"/>
      <c r="EVY135" s="6"/>
      <c r="EVZ135" s="6"/>
      <c r="EWA135" s="6"/>
      <c r="EWB135" s="6"/>
      <c r="EWC135" s="6"/>
      <c r="EWD135" s="6"/>
      <c r="EWE135" s="6"/>
      <c r="EWF135" s="6"/>
      <c r="EWG135" s="6"/>
      <c r="EWH135" s="6"/>
      <c r="EWI135" s="6"/>
      <c r="EWJ135" s="6"/>
      <c r="EWK135" s="6"/>
      <c r="EWL135" s="6"/>
      <c r="EWM135" s="6"/>
      <c r="EWN135" s="6"/>
      <c r="EWO135" s="6"/>
      <c r="EWP135" s="6"/>
      <c r="EWQ135" s="6"/>
      <c r="EWR135" s="6"/>
      <c r="EWS135" s="6"/>
      <c r="EWT135" s="6"/>
      <c r="EWU135" s="6"/>
      <c r="EWV135" s="6"/>
      <c r="EWW135" s="6"/>
      <c r="EWX135" s="6"/>
      <c r="EWY135" s="6"/>
      <c r="EWZ135" s="6"/>
      <c r="EXA135" s="6"/>
      <c r="EXB135" s="6"/>
      <c r="EXC135" s="6"/>
      <c r="EXD135" s="6"/>
      <c r="EXE135" s="6"/>
      <c r="EXF135" s="6"/>
      <c r="EXG135" s="6"/>
      <c r="EXH135" s="6"/>
      <c r="EXI135" s="6"/>
      <c r="EXJ135" s="6"/>
      <c r="EXK135" s="6"/>
      <c r="EXL135" s="6"/>
      <c r="EXM135" s="6"/>
      <c r="EXN135" s="6"/>
      <c r="EXO135" s="6"/>
      <c r="EXP135" s="6"/>
      <c r="EXQ135" s="6"/>
      <c r="EXR135" s="6"/>
      <c r="EXS135" s="6"/>
      <c r="EXT135" s="6"/>
      <c r="EXU135" s="6"/>
      <c r="EXV135" s="6"/>
      <c r="EXW135" s="6"/>
      <c r="EXX135" s="6"/>
      <c r="EXY135" s="6"/>
      <c r="EXZ135" s="6"/>
      <c r="EYA135" s="6"/>
      <c r="EYB135" s="6"/>
      <c r="EYC135" s="6"/>
      <c r="EYD135" s="6"/>
      <c r="EYE135" s="6"/>
      <c r="EYF135" s="6"/>
      <c r="EYG135" s="6"/>
      <c r="EYH135" s="6"/>
      <c r="EYI135" s="6"/>
      <c r="EYJ135" s="6"/>
      <c r="EYK135" s="6"/>
      <c r="EYL135" s="6"/>
      <c r="EYM135" s="6"/>
      <c r="EYN135" s="6"/>
      <c r="EYO135" s="6"/>
      <c r="EYP135" s="6"/>
      <c r="EYQ135" s="6"/>
      <c r="EYR135" s="6"/>
      <c r="EYS135" s="6"/>
      <c r="EYT135" s="6"/>
      <c r="EYU135" s="6"/>
      <c r="EYV135" s="6"/>
      <c r="EYW135" s="6"/>
      <c r="EYX135" s="6"/>
      <c r="EYY135" s="6"/>
      <c r="EYZ135" s="6"/>
      <c r="EZA135" s="6"/>
      <c r="EZB135" s="6"/>
      <c r="EZC135" s="6"/>
      <c r="EZD135" s="6"/>
      <c r="EZE135" s="6"/>
      <c r="EZF135" s="6"/>
      <c r="EZG135" s="6"/>
      <c r="EZH135" s="6"/>
      <c r="EZI135" s="6"/>
      <c r="EZJ135" s="6"/>
      <c r="EZK135" s="6"/>
      <c r="EZL135" s="6"/>
      <c r="EZM135" s="6"/>
      <c r="EZN135" s="6"/>
      <c r="EZO135" s="6"/>
      <c r="EZP135" s="6"/>
      <c r="EZQ135" s="6"/>
      <c r="EZR135" s="6"/>
      <c r="EZS135" s="6"/>
      <c r="EZT135" s="6"/>
      <c r="EZU135" s="6"/>
      <c r="EZV135" s="6"/>
      <c r="EZW135" s="6"/>
      <c r="EZX135" s="6"/>
      <c r="EZY135" s="6"/>
      <c r="EZZ135" s="6"/>
      <c r="FAA135" s="6"/>
      <c r="FAB135" s="6"/>
      <c r="FAC135" s="6"/>
      <c r="FAD135" s="6"/>
      <c r="FAE135" s="6"/>
      <c r="FAF135" s="6"/>
      <c r="FAG135" s="6"/>
      <c r="FAH135" s="6"/>
      <c r="FAI135" s="6"/>
      <c r="FAJ135" s="6"/>
      <c r="FAK135" s="6"/>
      <c r="FAL135" s="6"/>
      <c r="FAM135" s="6"/>
      <c r="FAN135" s="6"/>
      <c r="FAO135" s="6"/>
      <c r="FAP135" s="6"/>
      <c r="FAQ135" s="6"/>
      <c r="FAR135" s="6"/>
      <c r="FAS135" s="6"/>
      <c r="FAT135" s="6"/>
      <c r="FAU135" s="6"/>
      <c r="FAV135" s="6"/>
      <c r="FAW135" s="6"/>
      <c r="FAX135" s="6"/>
      <c r="FAY135" s="6"/>
      <c r="FAZ135" s="6"/>
      <c r="FBA135" s="6"/>
      <c r="FBB135" s="6"/>
      <c r="FBC135" s="6"/>
      <c r="FBD135" s="6"/>
      <c r="FBE135" s="6"/>
      <c r="FBF135" s="6"/>
      <c r="FBG135" s="6"/>
      <c r="FBH135" s="6"/>
      <c r="FBI135" s="6"/>
      <c r="FBJ135" s="6"/>
      <c r="FBK135" s="6"/>
      <c r="FBL135" s="6"/>
      <c r="FBM135" s="6"/>
      <c r="FBN135" s="6"/>
      <c r="FBO135" s="6"/>
      <c r="FBP135" s="6"/>
      <c r="FBQ135" s="6"/>
      <c r="FBR135" s="6"/>
      <c r="FBS135" s="6"/>
      <c r="FBT135" s="6"/>
      <c r="FBU135" s="6"/>
      <c r="FBV135" s="6"/>
      <c r="FBW135" s="6"/>
      <c r="FBX135" s="6"/>
      <c r="FBY135" s="6"/>
      <c r="FBZ135" s="6"/>
      <c r="FCA135" s="6"/>
      <c r="FCB135" s="6"/>
      <c r="FCC135" s="6"/>
      <c r="FCD135" s="6"/>
      <c r="FCE135" s="6"/>
      <c r="FCF135" s="6"/>
      <c r="FCG135" s="6"/>
      <c r="FCH135" s="6"/>
      <c r="FCI135" s="6"/>
      <c r="FCJ135" s="6"/>
      <c r="FCK135" s="6"/>
      <c r="FCL135" s="6"/>
      <c r="FCM135" s="6"/>
      <c r="FCN135" s="6"/>
      <c r="FCO135" s="6"/>
      <c r="FCP135" s="6"/>
      <c r="FCQ135" s="6"/>
      <c r="FCR135" s="6"/>
      <c r="FCS135" s="6"/>
      <c r="FCT135" s="6"/>
      <c r="FCU135" s="6"/>
      <c r="FCV135" s="6"/>
      <c r="FCW135" s="6"/>
      <c r="FCX135" s="6"/>
      <c r="FCY135" s="6"/>
      <c r="FCZ135" s="6"/>
      <c r="FDA135" s="6"/>
      <c r="FDB135" s="6"/>
      <c r="FDC135" s="6"/>
      <c r="FDD135" s="6"/>
      <c r="FDE135" s="6"/>
      <c r="FDF135" s="6"/>
      <c r="FDG135" s="6"/>
      <c r="FDH135" s="6"/>
      <c r="FDI135" s="6"/>
      <c r="FDJ135" s="6"/>
      <c r="FDK135" s="6"/>
      <c r="FDL135" s="6"/>
      <c r="FDM135" s="6"/>
      <c r="FDN135" s="6"/>
      <c r="FDO135" s="6"/>
      <c r="FDP135" s="6"/>
      <c r="FDQ135" s="6"/>
      <c r="FDR135" s="6"/>
      <c r="FDS135" s="6"/>
      <c r="FDT135" s="6"/>
      <c r="FDU135" s="6"/>
      <c r="FDV135" s="6"/>
      <c r="FDW135" s="6"/>
      <c r="FDX135" s="6"/>
      <c r="FDY135" s="6"/>
      <c r="FDZ135" s="6"/>
      <c r="FEA135" s="6"/>
      <c r="FEB135" s="6"/>
      <c r="FEC135" s="6"/>
      <c r="FED135" s="6"/>
      <c r="FEE135" s="6"/>
      <c r="FEF135" s="6"/>
      <c r="FEG135" s="6"/>
      <c r="FEH135" s="6"/>
      <c r="FEI135" s="6"/>
      <c r="FEJ135" s="6"/>
      <c r="FEK135" s="6"/>
      <c r="FEL135" s="6"/>
      <c r="FEM135" s="6"/>
      <c r="FEN135" s="6"/>
      <c r="FEO135" s="6"/>
      <c r="FEP135" s="6"/>
      <c r="FEQ135" s="6"/>
      <c r="FER135" s="6"/>
      <c r="FES135" s="6"/>
      <c r="FET135" s="6"/>
      <c r="FEU135" s="6"/>
      <c r="FEV135" s="6"/>
      <c r="FEW135" s="6"/>
      <c r="FEX135" s="6"/>
      <c r="FEY135" s="6"/>
      <c r="FEZ135" s="6"/>
      <c r="FFA135" s="6"/>
      <c r="FFB135" s="6"/>
      <c r="FFC135" s="6"/>
      <c r="FFD135" s="6"/>
      <c r="FFE135" s="6"/>
      <c r="FFF135" s="6"/>
      <c r="FFG135" s="6"/>
      <c r="FFH135" s="6"/>
      <c r="FFI135" s="6"/>
      <c r="FFJ135" s="6"/>
      <c r="FFK135" s="6"/>
      <c r="FFL135" s="6"/>
      <c r="FFM135" s="6"/>
      <c r="FFN135" s="6"/>
      <c r="FFO135" s="6"/>
      <c r="FFP135" s="6"/>
      <c r="FFQ135" s="6"/>
      <c r="FFR135" s="6"/>
      <c r="FFS135" s="6"/>
      <c r="FFT135" s="6"/>
      <c r="FFU135" s="6"/>
      <c r="FFV135" s="6"/>
      <c r="FFW135" s="6"/>
      <c r="FFX135" s="6"/>
      <c r="FFY135" s="6"/>
      <c r="FFZ135" s="6"/>
      <c r="FGA135" s="6"/>
      <c r="FGB135" s="6"/>
      <c r="FGC135" s="6"/>
      <c r="FGD135" s="6"/>
      <c r="FGE135" s="6"/>
      <c r="FGF135" s="6"/>
      <c r="FGG135" s="6"/>
      <c r="FGH135" s="6"/>
      <c r="FGI135" s="6"/>
      <c r="FGJ135" s="6"/>
      <c r="FGK135" s="6"/>
      <c r="FGL135" s="6"/>
      <c r="FGM135" s="6"/>
      <c r="FGN135" s="6"/>
      <c r="FGO135" s="6"/>
      <c r="FGP135" s="6"/>
      <c r="FGQ135" s="6"/>
      <c r="FGR135" s="6"/>
      <c r="FGS135" s="6"/>
      <c r="FGT135" s="6"/>
      <c r="FGU135" s="6"/>
      <c r="FGV135" s="6"/>
      <c r="FGW135" s="6"/>
      <c r="FGX135" s="6"/>
      <c r="FGY135" s="6"/>
      <c r="FGZ135" s="6"/>
      <c r="FHA135" s="6"/>
      <c r="FHB135" s="6"/>
      <c r="FHC135" s="6"/>
      <c r="FHD135" s="6"/>
      <c r="FHE135" s="6"/>
      <c r="FHF135" s="6"/>
      <c r="FHG135" s="6"/>
      <c r="FHH135" s="6"/>
      <c r="FHI135" s="6"/>
      <c r="FHJ135" s="6"/>
      <c r="FHK135" s="6"/>
      <c r="FHL135" s="6"/>
      <c r="FHM135" s="6"/>
      <c r="FHN135" s="6"/>
      <c r="FHO135" s="6"/>
      <c r="FHP135" s="6"/>
      <c r="FHQ135" s="6"/>
      <c r="FHR135" s="6"/>
      <c r="FHS135" s="6"/>
      <c r="FHT135" s="6"/>
      <c r="FHU135" s="6"/>
      <c r="FHV135" s="6"/>
      <c r="FHW135" s="6"/>
      <c r="FHX135" s="6"/>
      <c r="FHY135" s="6"/>
      <c r="FHZ135" s="6"/>
      <c r="FIA135" s="6"/>
      <c r="FIB135" s="6"/>
      <c r="FIC135" s="6"/>
      <c r="FID135" s="6"/>
      <c r="FIE135" s="6"/>
      <c r="FIF135" s="6"/>
      <c r="FIG135" s="6"/>
      <c r="FIH135" s="6"/>
      <c r="FII135" s="6"/>
      <c r="FIJ135" s="6"/>
      <c r="FIK135" s="6"/>
      <c r="FIL135" s="6"/>
      <c r="FIM135" s="6"/>
      <c r="FIN135" s="6"/>
      <c r="FIO135" s="6"/>
      <c r="FIP135" s="6"/>
      <c r="FIQ135" s="6"/>
      <c r="FIR135" s="6"/>
      <c r="FIS135" s="6"/>
      <c r="FIT135" s="6"/>
      <c r="FIU135" s="6"/>
      <c r="FIV135" s="6"/>
      <c r="FIW135" s="6"/>
      <c r="FIX135" s="6"/>
      <c r="FIY135" s="6"/>
      <c r="FIZ135" s="6"/>
      <c r="FJA135" s="6"/>
      <c r="FJB135" s="6"/>
      <c r="FJC135" s="6"/>
      <c r="FJD135" s="6"/>
      <c r="FJE135" s="6"/>
      <c r="FJF135" s="6"/>
      <c r="FJG135" s="6"/>
      <c r="FJH135" s="6"/>
      <c r="FJI135" s="6"/>
      <c r="FJJ135" s="6"/>
      <c r="FJK135" s="6"/>
      <c r="FJL135" s="6"/>
      <c r="FJM135" s="6"/>
      <c r="FJN135" s="6"/>
      <c r="FJO135" s="6"/>
      <c r="FJP135" s="6"/>
      <c r="FJQ135" s="6"/>
      <c r="FJR135" s="6"/>
      <c r="FJS135" s="6"/>
      <c r="FJT135" s="6"/>
      <c r="FJU135" s="6"/>
      <c r="FJV135" s="6"/>
      <c r="FJW135" s="6"/>
      <c r="FJX135" s="6"/>
      <c r="FJY135" s="6"/>
      <c r="FJZ135" s="6"/>
      <c r="FKA135" s="6"/>
      <c r="FKB135" s="6"/>
      <c r="FKC135" s="6"/>
      <c r="FKD135" s="6"/>
      <c r="FKE135" s="6"/>
      <c r="FKF135" s="6"/>
      <c r="FKG135" s="6"/>
      <c r="FKH135" s="6"/>
      <c r="FKI135" s="6"/>
      <c r="FKJ135" s="6"/>
      <c r="FKK135" s="6"/>
      <c r="FKL135" s="6"/>
      <c r="FKM135" s="6"/>
      <c r="FKN135" s="6"/>
      <c r="FKO135" s="6"/>
      <c r="FKP135" s="6"/>
      <c r="FKQ135" s="6"/>
      <c r="FKR135" s="6"/>
      <c r="FKS135" s="6"/>
      <c r="FKT135" s="6"/>
      <c r="FKU135" s="6"/>
      <c r="FKV135" s="6"/>
      <c r="FKW135" s="6"/>
      <c r="FKX135" s="6"/>
      <c r="FKY135" s="6"/>
      <c r="FKZ135" s="6"/>
      <c r="FLA135" s="6"/>
      <c r="FLB135" s="6"/>
      <c r="FLC135" s="6"/>
      <c r="FLD135" s="6"/>
      <c r="FLE135" s="6"/>
      <c r="FLF135" s="6"/>
      <c r="FLG135" s="6"/>
      <c r="FLH135" s="6"/>
      <c r="FLI135" s="6"/>
      <c r="FLJ135" s="6"/>
      <c r="FLK135" s="6"/>
      <c r="FLL135" s="6"/>
      <c r="FLM135" s="6"/>
      <c r="FLN135" s="6"/>
      <c r="FLO135" s="6"/>
      <c r="FLP135" s="6"/>
      <c r="FLQ135" s="6"/>
      <c r="FLR135" s="6"/>
      <c r="FLS135" s="6"/>
      <c r="FLT135" s="6"/>
      <c r="FLU135" s="6"/>
      <c r="FLV135" s="6"/>
      <c r="FLW135" s="6"/>
      <c r="FLX135" s="6"/>
      <c r="FLY135" s="6"/>
      <c r="FLZ135" s="6"/>
      <c r="FMA135" s="6"/>
      <c r="FMB135" s="6"/>
      <c r="FMC135" s="6"/>
      <c r="FMD135" s="6"/>
      <c r="FME135" s="6"/>
      <c r="FMF135" s="6"/>
      <c r="FMG135" s="6"/>
      <c r="FMH135" s="6"/>
      <c r="FMI135" s="6"/>
      <c r="FMJ135" s="6"/>
      <c r="FMK135" s="6"/>
      <c r="FML135" s="6"/>
      <c r="FMM135" s="6"/>
      <c r="FMN135" s="6"/>
      <c r="FMO135" s="6"/>
      <c r="FMP135" s="6"/>
      <c r="FMQ135" s="6"/>
      <c r="FMR135" s="6"/>
      <c r="FMS135" s="6"/>
      <c r="FMT135" s="6"/>
      <c r="FMU135" s="6"/>
      <c r="FMV135" s="6"/>
      <c r="FMW135" s="6"/>
      <c r="FMX135" s="6"/>
      <c r="FMY135" s="6"/>
      <c r="FMZ135" s="6"/>
      <c r="FNA135" s="6"/>
      <c r="FNB135" s="6"/>
      <c r="FNC135" s="6"/>
      <c r="FND135" s="6"/>
      <c r="FNE135" s="6"/>
      <c r="FNF135" s="6"/>
      <c r="FNG135" s="6"/>
      <c r="FNH135" s="6"/>
      <c r="FNI135" s="6"/>
      <c r="FNJ135" s="6"/>
      <c r="FNK135" s="6"/>
      <c r="FNL135" s="6"/>
      <c r="FNM135" s="6"/>
      <c r="FNN135" s="6"/>
      <c r="FNO135" s="6"/>
      <c r="FNP135" s="6"/>
      <c r="FNQ135" s="6"/>
      <c r="FNR135" s="6"/>
      <c r="FNS135" s="6"/>
      <c r="FNT135" s="6"/>
      <c r="FNU135" s="6"/>
      <c r="FNV135" s="6"/>
      <c r="FNW135" s="6"/>
      <c r="FNX135" s="6"/>
      <c r="FNY135" s="6"/>
      <c r="FNZ135" s="6"/>
      <c r="FOA135" s="6"/>
      <c r="FOB135" s="6"/>
      <c r="FOC135" s="6"/>
      <c r="FOD135" s="6"/>
      <c r="FOE135" s="6"/>
      <c r="FOF135" s="6"/>
      <c r="FOG135" s="6"/>
      <c r="FOH135" s="6"/>
      <c r="FOI135" s="6"/>
      <c r="FOJ135" s="6"/>
      <c r="FOK135" s="6"/>
      <c r="FOL135" s="6"/>
      <c r="FOM135" s="6"/>
      <c r="FON135" s="6"/>
      <c r="FOO135" s="6"/>
      <c r="FOP135" s="6"/>
      <c r="FOQ135" s="6"/>
      <c r="FOR135" s="6"/>
      <c r="FOS135" s="6"/>
      <c r="FOT135" s="6"/>
      <c r="FOU135" s="6"/>
      <c r="FOV135" s="6"/>
      <c r="FOW135" s="6"/>
      <c r="FOX135" s="6"/>
      <c r="FOY135" s="6"/>
      <c r="FOZ135" s="6"/>
      <c r="FPA135" s="6"/>
      <c r="FPB135" s="6"/>
      <c r="FPC135" s="6"/>
      <c r="FPD135" s="6"/>
      <c r="FPE135" s="6"/>
      <c r="FPF135" s="6"/>
      <c r="FPG135" s="6"/>
      <c r="FPH135" s="6"/>
      <c r="FPI135" s="6"/>
      <c r="FPJ135" s="6"/>
      <c r="FPK135" s="6"/>
      <c r="FPL135" s="6"/>
      <c r="FPM135" s="6"/>
      <c r="FPN135" s="6"/>
      <c r="FPO135" s="6"/>
      <c r="FPP135" s="6"/>
      <c r="FPQ135" s="6"/>
      <c r="FPR135" s="6"/>
      <c r="FPS135" s="6"/>
      <c r="FPT135" s="6"/>
      <c r="FPU135" s="6"/>
      <c r="FPV135" s="6"/>
      <c r="FPW135" s="6"/>
      <c r="FPX135" s="6"/>
      <c r="FPY135" s="6"/>
      <c r="FPZ135" s="6"/>
      <c r="FQA135" s="6"/>
      <c r="FQB135" s="6"/>
      <c r="FQC135" s="6"/>
      <c r="FQD135" s="6"/>
      <c r="FQE135" s="6"/>
      <c r="FQF135" s="6"/>
      <c r="FQG135" s="6"/>
      <c r="FQH135" s="6"/>
      <c r="FQI135" s="6"/>
      <c r="FQJ135" s="6"/>
      <c r="FQK135" s="6"/>
      <c r="FQL135" s="6"/>
      <c r="FQM135" s="6"/>
      <c r="FQN135" s="6"/>
      <c r="FQO135" s="6"/>
      <c r="FQP135" s="6"/>
      <c r="FQQ135" s="6"/>
      <c r="FQR135" s="6"/>
      <c r="FQS135" s="6"/>
      <c r="FQT135" s="6"/>
      <c r="FQU135" s="6"/>
      <c r="FQV135" s="6"/>
      <c r="FQW135" s="6"/>
      <c r="FQX135" s="6"/>
      <c r="FQY135" s="6"/>
      <c r="FQZ135" s="6"/>
      <c r="FRA135" s="6"/>
      <c r="FRB135" s="6"/>
      <c r="FRC135" s="6"/>
      <c r="FRD135" s="6"/>
      <c r="FRE135" s="6"/>
      <c r="FRF135" s="6"/>
      <c r="FRG135" s="6"/>
      <c r="FRH135" s="6"/>
      <c r="FRI135" s="6"/>
      <c r="FRJ135" s="6"/>
      <c r="FRK135" s="6"/>
      <c r="FRL135" s="6"/>
      <c r="FRM135" s="6"/>
      <c r="FRN135" s="6"/>
      <c r="FRO135" s="6"/>
      <c r="FRP135" s="6"/>
      <c r="FRQ135" s="6"/>
      <c r="FRR135" s="6"/>
      <c r="FRS135" s="6"/>
      <c r="FRT135" s="6"/>
      <c r="FRU135" s="6"/>
      <c r="FRV135" s="6"/>
      <c r="FRW135" s="6"/>
      <c r="FRX135" s="6"/>
      <c r="FRY135" s="6"/>
      <c r="FRZ135" s="6"/>
      <c r="FSA135" s="6"/>
      <c r="FSB135" s="6"/>
      <c r="FSC135" s="6"/>
      <c r="FSD135" s="6"/>
      <c r="FSE135" s="6"/>
      <c r="FSF135" s="6"/>
      <c r="FSG135" s="6"/>
      <c r="FSH135" s="6"/>
      <c r="FSI135" s="6"/>
      <c r="FSJ135" s="6"/>
      <c r="FSK135" s="6"/>
      <c r="FSL135" s="6"/>
      <c r="FSM135" s="6"/>
      <c r="FSN135" s="6"/>
      <c r="FSO135" s="6"/>
      <c r="FSP135" s="6"/>
      <c r="FSQ135" s="6"/>
      <c r="FSR135" s="6"/>
      <c r="FSS135" s="6"/>
      <c r="FST135" s="6"/>
      <c r="FSU135" s="6"/>
      <c r="FSV135" s="6"/>
      <c r="FSW135" s="6"/>
      <c r="FSX135" s="6"/>
      <c r="FSY135" s="6"/>
      <c r="FSZ135" s="6"/>
      <c r="FTA135" s="6"/>
      <c r="FTB135" s="6"/>
      <c r="FTC135" s="6"/>
      <c r="FTD135" s="6"/>
      <c r="FTE135" s="6"/>
      <c r="FTF135" s="6"/>
      <c r="FTG135" s="6"/>
      <c r="FTH135" s="6"/>
      <c r="FTI135" s="6"/>
      <c r="FTJ135" s="6"/>
      <c r="FTK135" s="6"/>
      <c r="FTL135" s="6"/>
      <c r="FTM135" s="6"/>
      <c r="FTN135" s="6"/>
      <c r="FTO135" s="6"/>
      <c r="FTP135" s="6"/>
      <c r="FTQ135" s="6"/>
      <c r="FTR135" s="6"/>
      <c r="FTS135" s="6"/>
      <c r="FTT135" s="6"/>
      <c r="FTU135" s="6"/>
      <c r="FTV135" s="6"/>
      <c r="FTW135" s="6"/>
      <c r="FTX135" s="6"/>
      <c r="FTY135" s="6"/>
      <c r="FTZ135" s="6"/>
      <c r="FUA135" s="6"/>
      <c r="FUB135" s="6"/>
      <c r="FUC135" s="6"/>
      <c r="FUD135" s="6"/>
      <c r="FUE135" s="6"/>
      <c r="FUF135" s="6"/>
      <c r="FUG135" s="6"/>
      <c r="FUH135" s="6"/>
      <c r="FUI135" s="6"/>
      <c r="FUJ135" s="6"/>
      <c r="FUK135" s="6"/>
      <c r="FUL135" s="6"/>
      <c r="FUM135" s="6"/>
      <c r="FUN135" s="6"/>
      <c r="FUO135" s="6"/>
      <c r="FUP135" s="6"/>
      <c r="FUQ135" s="6"/>
      <c r="FUR135" s="6"/>
      <c r="FUS135" s="6"/>
      <c r="FUT135" s="6"/>
      <c r="FUU135" s="6"/>
      <c r="FUV135" s="6"/>
      <c r="FUW135" s="6"/>
      <c r="FUX135" s="6"/>
      <c r="FUY135" s="6"/>
      <c r="FUZ135" s="6"/>
      <c r="FVA135" s="6"/>
      <c r="FVB135" s="6"/>
      <c r="FVC135" s="6"/>
      <c r="FVD135" s="6"/>
      <c r="FVE135" s="6"/>
      <c r="FVF135" s="6"/>
      <c r="FVG135" s="6"/>
      <c r="FVH135" s="6"/>
      <c r="FVI135" s="6"/>
      <c r="FVJ135" s="6"/>
      <c r="FVK135" s="6"/>
      <c r="FVL135" s="6"/>
      <c r="FVM135" s="6"/>
      <c r="FVN135" s="6"/>
      <c r="FVO135" s="6"/>
      <c r="FVP135" s="6"/>
      <c r="FVQ135" s="6"/>
      <c r="FVR135" s="6"/>
      <c r="FVS135" s="6"/>
      <c r="FVT135" s="6"/>
      <c r="FVU135" s="6"/>
      <c r="FVV135" s="6"/>
      <c r="FVW135" s="6"/>
      <c r="FVX135" s="6"/>
      <c r="FVY135" s="6"/>
      <c r="FVZ135" s="6"/>
      <c r="FWA135" s="6"/>
      <c r="FWB135" s="6"/>
      <c r="FWC135" s="6"/>
      <c r="FWD135" s="6"/>
      <c r="FWE135" s="6"/>
      <c r="FWF135" s="6"/>
      <c r="FWG135" s="6"/>
      <c r="FWH135" s="6"/>
      <c r="FWI135" s="6"/>
      <c r="FWJ135" s="6"/>
      <c r="FWK135" s="6"/>
      <c r="FWL135" s="6"/>
      <c r="FWM135" s="6"/>
      <c r="FWN135" s="6"/>
      <c r="FWO135" s="6"/>
      <c r="FWP135" s="6"/>
      <c r="FWQ135" s="6"/>
      <c r="FWR135" s="6"/>
      <c r="FWS135" s="6"/>
      <c r="FWT135" s="6"/>
      <c r="FWU135" s="6"/>
      <c r="FWV135" s="6"/>
      <c r="FWW135" s="6"/>
      <c r="FWX135" s="6"/>
      <c r="FWY135" s="6"/>
      <c r="FWZ135" s="6"/>
      <c r="FXA135" s="6"/>
      <c r="FXB135" s="6"/>
      <c r="FXC135" s="6"/>
      <c r="FXD135" s="6"/>
      <c r="FXE135" s="6"/>
      <c r="FXF135" s="6"/>
      <c r="FXG135" s="6"/>
      <c r="FXH135" s="6"/>
      <c r="FXI135" s="6"/>
      <c r="FXJ135" s="6"/>
      <c r="FXK135" s="6"/>
      <c r="FXL135" s="6"/>
      <c r="FXM135" s="6"/>
      <c r="FXN135" s="6"/>
      <c r="FXO135" s="6"/>
      <c r="FXP135" s="6"/>
      <c r="FXQ135" s="6"/>
      <c r="FXR135" s="6"/>
      <c r="FXS135" s="6"/>
      <c r="FXT135" s="6"/>
      <c r="FXU135" s="6"/>
      <c r="FXV135" s="6"/>
      <c r="FXW135" s="6"/>
      <c r="FXX135" s="6"/>
      <c r="FXY135" s="6"/>
      <c r="FXZ135" s="6"/>
      <c r="FYA135" s="6"/>
      <c r="FYB135" s="6"/>
      <c r="FYC135" s="6"/>
      <c r="FYD135" s="6"/>
      <c r="FYE135" s="6"/>
      <c r="FYF135" s="6"/>
      <c r="FYG135" s="6"/>
      <c r="FYH135" s="6"/>
      <c r="FYI135" s="6"/>
      <c r="FYJ135" s="6"/>
      <c r="FYK135" s="6"/>
      <c r="FYL135" s="6"/>
      <c r="FYM135" s="6"/>
      <c r="FYN135" s="6"/>
      <c r="FYO135" s="6"/>
      <c r="FYP135" s="6"/>
      <c r="FYQ135" s="6"/>
      <c r="FYR135" s="6"/>
      <c r="FYS135" s="6"/>
      <c r="FYT135" s="6"/>
      <c r="FYU135" s="6"/>
      <c r="FYV135" s="6"/>
      <c r="FYW135" s="6"/>
      <c r="FYX135" s="6"/>
      <c r="FYY135" s="6"/>
      <c r="FYZ135" s="6"/>
      <c r="FZA135" s="6"/>
      <c r="FZB135" s="6"/>
      <c r="FZC135" s="6"/>
      <c r="FZD135" s="6"/>
      <c r="FZE135" s="6"/>
      <c r="FZF135" s="6"/>
      <c r="FZG135" s="6"/>
      <c r="FZH135" s="6"/>
      <c r="FZI135" s="6"/>
      <c r="FZJ135" s="6"/>
      <c r="FZK135" s="6"/>
      <c r="FZL135" s="6"/>
      <c r="FZM135" s="6"/>
      <c r="FZN135" s="6"/>
      <c r="FZO135" s="6"/>
      <c r="FZP135" s="6"/>
      <c r="FZQ135" s="6"/>
      <c r="FZR135" s="6"/>
      <c r="FZS135" s="6"/>
      <c r="FZT135" s="6"/>
      <c r="FZU135" s="6"/>
      <c r="FZV135" s="6"/>
      <c r="FZW135" s="6"/>
      <c r="FZX135" s="6"/>
      <c r="FZY135" s="6"/>
      <c r="FZZ135" s="6"/>
      <c r="GAA135" s="6"/>
      <c r="GAB135" s="6"/>
      <c r="GAC135" s="6"/>
      <c r="GAD135" s="6"/>
      <c r="GAE135" s="6"/>
      <c r="GAF135" s="6"/>
      <c r="GAG135" s="6"/>
      <c r="GAH135" s="6"/>
      <c r="GAI135" s="6"/>
      <c r="GAJ135" s="6"/>
      <c r="GAK135" s="6"/>
      <c r="GAL135" s="6"/>
      <c r="GAM135" s="6"/>
      <c r="GAN135" s="6"/>
      <c r="GAO135" s="6"/>
      <c r="GAP135" s="6"/>
      <c r="GAQ135" s="6"/>
      <c r="GAR135" s="6"/>
      <c r="GAS135" s="6"/>
      <c r="GAT135" s="6"/>
      <c r="GAU135" s="6"/>
      <c r="GAV135" s="6"/>
      <c r="GAW135" s="6"/>
      <c r="GAX135" s="6"/>
      <c r="GAY135" s="6"/>
      <c r="GAZ135" s="6"/>
      <c r="GBA135" s="6"/>
      <c r="GBB135" s="6"/>
      <c r="GBC135" s="6"/>
      <c r="GBD135" s="6"/>
      <c r="GBE135" s="6"/>
      <c r="GBF135" s="6"/>
      <c r="GBG135" s="6"/>
      <c r="GBH135" s="6"/>
      <c r="GBI135" s="6"/>
      <c r="GBJ135" s="6"/>
      <c r="GBK135" s="6"/>
      <c r="GBL135" s="6"/>
      <c r="GBM135" s="6"/>
      <c r="GBN135" s="6"/>
      <c r="GBO135" s="6"/>
      <c r="GBP135" s="6"/>
      <c r="GBQ135" s="6"/>
      <c r="GBR135" s="6"/>
      <c r="GBS135" s="6"/>
      <c r="GBT135" s="6"/>
      <c r="GBU135" s="6"/>
      <c r="GBV135" s="6"/>
      <c r="GBW135" s="6"/>
      <c r="GBX135" s="6"/>
      <c r="GBY135" s="6"/>
      <c r="GBZ135" s="6"/>
      <c r="GCA135" s="6"/>
      <c r="GCB135" s="6"/>
      <c r="GCC135" s="6"/>
      <c r="GCD135" s="6"/>
      <c r="GCE135" s="6"/>
      <c r="GCF135" s="6"/>
      <c r="GCG135" s="6"/>
      <c r="GCH135" s="6"/>
      <c r="GCI135" s="6"/>
      <c r="GCJ135" s="6"/>
      <c r="GCK135" s="6"/>
      <c r="GCL135" s="6"/>
      <c r="GCM135" s="6"/>
      <c r="GCN135" s="6"/>
      <c r="GCO135" s="6"/>
      <c r="GCP135" s="6"/>
      <c r="GCQ135" s="6"/>
      <c r="GCR135" s="6"/>
      <c r="GCS135" s="6"/>
      <c r="GCT135" s="6"/>
      <c r="GCU135" s="6"/>
      <c r="GCV135" s="6"/>
      <c r="GCW135" s="6"/>
      <c r="GCX135" s="6"/>
      <c r="GCY135" s="6"/>
      <c r="GCZ135" s="6"/>
      <c r="GDA135" s="6"/>
      <c r="GDB135" s="6"/>
      <c r="GDC135" s="6"/>
      <c r="GDD135" s="6"/>
      <c r="GDE135" s="6"/>
      <c r="GDF135" s="6"/>
      <c r="GDG135" s="6"/>
      <c r="GDH135" s="6"/>
      <c r="GDI135" s="6"/>
      <c r="GDJ135" s="6"/>
      <c r="GDK135" s="6"/>
      <c r="GDL135" s="6"/>
      <c r="GDM135" s="6"/>
      <c r="GDN135" s="6"/>
      <c r="GDO135" s="6"/>
      <c r="GDP135" s="6"/>
      <c r="GDQ135" s="6"/>
      <c r="GDR135" s="6"/>
      <c r="GDS135" s="6"/>
      <c r="GDT135" s="6"/>
      <c r="GDU135" s="6"/>
      <c r="GDV135" s="6"/>
      <c r="GDW135" s="6"/>
      <c r="GDX135" s="6"/>
      <c r="GDY135" s="6"/>
      <c r="GDZ135" s="6"/>
      <c r="GEA135" s="6"/>
      <c r="GEB135" s="6"/>
      <c r="GEC135" s="6"/>
      <c r="GED135" s="6"/>
      <c r="GEE135" s="6"/>
      <c r="GEF135" s="6"/>
      <c r="GEG135" s="6"/>
      <c r="GEH135" s="6"/>
      <c r="GEI135" s="6"/>
      <c r="GEJ135" s="6"/>
      <c r="GEK135" s="6"/>
      <c r="GEL135" s="6"/>
      <c r="GEM135" s="6"/>
      <c r="GEN135" s="6"/>
      <c r="GEO135" s="6"/>
      <c r="GEP135" s="6"/>
      <c r="GEQ135" s="6"/>
      <c r="GER135" s="6"/>
      <c r="GES135" s="6"/>
      <c r="GET135" s="6"/>
      <c r="GEU135" s="6"/>
      <c r="GEV135" s="6"/>
      <c r="GEW135" s="6"/>
      <c r="GEX135" s="6"/>
      <c r="GEY135" s="6"/>
      <c r="GEZ135" s="6"/>
      <c r="GFA135" s="6"/>
      <c r="GFB135" s="6"/>
      <c r="GFC135" s="6"/>
      <c r="GFD135" s="6"/>
      <c r="GFE135" s="6"/>
      <c r="GFF135" s="6"/>
      <c r="GFG135" s="6"/>
      <c r="GFH135" s="6"/>
      <c r="GFI135" s="6"/>
      <c r="GFJ135" s="6"/>
      <c r="GFK135" s="6"/>
      <c r="GFL135" s="6"/>
      <c r="GFM135" s="6"/>
      <c r="GFN135" s="6"/>
      <c r="GFO135" s="6"/>
      <c r="GFP135" s="6"/>
      <c r="GFQ135" s="6"/>
      <c r="GFR135" s="6"/>
      <c r="GFS135" s="6"/>
      <c r="GFT135" s="6"/>
      <c r="GFU135" s="6"/>
      <c r="GFV135" s="6"/>
      <c r="GFW135" s="6"/>
      <c r="GFX135" s="6"/>
      <c r="GFY135" s="6"/>
      <c r="GFZ135" s="6"/>
      <c r="GGA135" s="6"/>
      <c r="GGB135" s="6"/>
      <c r="GGC135" s="6"/>
      <c r="GGD135" s="6"/>
      <c r="GGE135" s="6"/>
      <c r="GGF135" s="6"/>
      <c r="GGG135" s="6"/>
      <c r="GGH135" s="6"/>
      <c r="GGI135" s="6"/>
      <c r="GGJ135" s="6"/>
      <c r="GGK135" s="6"/>
      <c r="GGL135" s="6"/>
      <c r="GGM135" s="6"/>
      <c r="GGN135" s="6"/>
      <c r="GGO135" s="6"/>
      <c r="GGP135" s="6"/>
      <c r="GGQ135" s="6"/>
      <c r="GGR135" s="6"/>
      <c r="GGS135" s="6"/>
      <c r="GGT135" s="6"/>
      <c r="GGU135" s="6"/>
      <c r="GGV135" s="6"/>
      <c r="GGW135" s="6"/>
      <c r="GGX135" s="6"/>
      <c r="GGY135" s="6"/>
      <c r="GGZ135" s="6"/>
      <c r="GHA135" s="6"/>
      <c r="GHB135" s="6"/>
      <c r="GHC135" s="6"/>
      <c r="GHD135" s="6"/>
      <c r="GHE135" s="6"/>
      <c r="GHF135" s="6"/>
      <c r="GHG135" s="6"/>
      <c r="GHH135" s="6"/>
      <c r="GHI135" s="6"/>
      <c r="GHJ135" s="6"/>
      <c r="GHK135" s="6"/>
      <c r="GHL135" s="6"/>
      <c r="GHM135" s="6"/>
      <c r="GHN135" s="6"/>
      <c r="GHO135" s="6"/>
      <c r="GHP135" s="6"/>
      <c r="GHQ135" s="6"/>
      <c r="GHR135" s="6"/>
      <c r="GHS135" s="6"/>
      <c r="GHT135" s="6"/>
      <c r="GHU135" s="6"/>
      <c r="GHV135" s="6"/>
      <c r="GHW135" s="6"/>
      <c r="GHX135" s="6"/>
      <c r="GHY135" s="6"/>
      <c r="GHZ135" s="6"/>
      <c r="GIA135" s="6"/>
      <c r="GIB135" s="6"/>
      <c r="GIC135" s="6"/>
      <c r="GID135" s="6"/>
      <c r="GIE135" s="6"/>
      <c r="GIF135" s="6"/>
      <c r="GIG135" s="6"/>
      <c r="GIH135" s="6"/>
      <c r="GII135" s="6"/>
      <c r="GIJ135" s="6"/>
      <c r="GIK135" s="6"/>
      <c r="GIL135" s="6"/>
      <c r="GIM135" s="6"/>
      <c r="GIN135" s="6"/>
      <c r="GIO135" s="6"/>
      <c r="GIP135" s="6"/>
      <c r="GIQ135" s="6"/>
      <c r="GIR135" s="6"/>
      <c r="GIS135" s="6"/>
      <c r="GIT135" s="6"/>
      <c r="GIU135" s="6"/>
      <c r="GIV135" s="6"/>
      <c r="GIW135" s="6"/>
      <c r="GIX135" s="6"/>
      <c r="GIY135" s="6"/>
      <c r="GIZ135" s="6"/>
      <c r="GJA135" s="6"/>
      <c r="GJB135" s="6"/>
      <c r="GJC135" s="6"/>
      <c r="GJD135" s="6"/>
      <c r="GJE135" s="6"/>
      <c r="GJF135" s="6"/>
      <c r="GJG135" s="6"/>
      <c r="GJH135" s="6"/>
      <c r="GJI135" s="6"/>
      <c r="GJJ135" s="6"/>
      <c r="GJK135" s="6"/>
      <c r="GJL135" s="6"/>
      <c r="GJM135" s="6"/>
      <c r="GJN135" s="6"/>
      <c r="GJO135" s="6"/>
      <c r="GJP135" s="6"/>
      <c r="GJQ135" s="6"/>
      <c r="GJR135" s="6"/>
      <c r="GJS135" s="6"/>
      <c r="GJT135" s="6"/>
      <c r="GJU135" s="6"/>
      <c r="GJV135" s="6"/>
      <c r="GJW135" s="6"/>
      <c r="GJX135" s="6"/>
      <c r="GJY135" s="6"/>
      <c r="GJZ135" s="6"/>
      <c r="GKA135" s="6"/>
      <c r="GKB135" s="6"/>
      <c r="GKC135" s="6"/>
      <c r="GKD135" s="6"/>
      <c r="GKE135" s="6"/>
      <c r="GKF135" s="6"/>
      <c r="GKG135" s="6"/>
      <c r="GKH135" s="6"/>
      <c r="GKI135" s="6"/>
      <c r="GKJ135" s="6"/>
      <c r="GKK135" s="6"/>
      <c r="GKL135" s="6"/>
      <c r="GKM135" s="6"/>
      <c r="GKN135" s="6"/>
      <c r="GKO135" s="6"/>
      <c r="GKP135" s="6"/>
      <c r="GKQ135" s="6"/>
      <c r="GKR135" s="6"/>
      <c r="GKS135" s="6"/>
      <c r="GKT135" s="6"/>
      <c r="GKU135" s="6"/>
      <c r="GKV135" s="6"/>
      <c r="GKW135" s="6"/>
      <c r="GKX135" s="6"/>
      <c r="GKY135" s="6"/>
      <c r="GKZ135" s="6"/>
      <c r="GLA135" s="6"/>
      <c r="GLB135" s="6"/>
      <c r="GLC135" s="6"/>
      <c r="GLD135" s="6"/>
      <c r="GLE135" s="6"/>
      <c r="GLF135" s="6"/>
      <c r="GLG135" s="6"/>
      <c r="GLH135" s="6"/>
      <c r="GLI135" s="6"/>
      <c r="GLJ135" s="6"/>
      <c r="GLK135" s="6"/>
      <c r="GLL135" s="6"/>
      <c r="GLM135" s="6"/>
      <c r="GLN135" s="6"/>
      <c r="GLO135" s="6"/>
      <c r="GLP135" s="6"/>
      <c r="GLQ135" s="6"/>
      <c r="GLR135" s="6"/>
      <c r="GLS135" s="6"/>
      <c r="GLT135" s="6"/>
      <c r="GLU135" s="6"/>
      <c r="GLV135" s="6"/>
      <c r="GLW135" s="6"/>
      <c r="GLX135" s="6"/>
      <c r="GLY135" s="6"/>
      <c r="GLZ135" s="6"/>
      <c r="GMA135" s="6"/>
      <c r="GMB135" s="6"/>
      <c r="GMC135" s="6"/>
      <c r="GMD135" s="6"/>
      <c r="GME135" s="6"/>
      <c r="GMF135" s="6"/>
      <c r="GMG135" s="6"/>
      <c r="GMH135" s="6"/>
      <c r="GMI135" s="6"/>
      <c r="GMJ135" s="6"/>
      <c r="GMK135" s="6"/>
      <c r="GML135" s="6"/>
      <c r="GMM135" s="6"/>
      <c r="GMN135" s="6"/>
      <c r="GMO135" s="6"/>
      <c r="GMP135" s="6"/>
      <c r="GMQ135" s="6"/>
      <c r="GMR135" s="6"/>
      <c r="GMS135" s="6"/>
      <c r="GMT135" s="6"/>
      <c r="GMU135" s="6"/>
      <c r="GMV135" s="6"/>
      <c r="GMW135" s="6"/>
      <c r="GMX135" s="6"/>
      <c r="GMY135" s="6"/>
      <c r="GMZ135" s="6"/>
      <c r="GNA135" s="6"/>
      <c r="GNB135" s="6"/>
      <c r="GNC135" s="6"/>
      <c r="GND135" s="6"/>
      <c r="GNE135" s="6"/>
      <c r="GNF135" s="6"/>
      <c r="GNG135" s="6"/>
      <c r="GNH135" s="6"/>
      <c r="GNI135" s="6"/>
      <c r="GNJ135" s="6"/>
      <c r="GNK135" s="6"/>
      <c r="GNL135" s="6"/>
      <c r="GNM135" s="6"/>
      <c r="GNN135" s="6"/>
      <c r="GNO135" s="6"/>
      <c r="GNP135" s="6"/>
      <c r="GNQ135" s="6"/>
      <c r="GNR135" s="6"/>
      <c r="GNS135" s="6"/>
      <c r="GNT135" s="6"/>
      <c r="GNU135" s="6"/>
      <c r="GNV135" s="6"/>
      <c r="GNW135" s="6"/>
      <c r="GNX135" s="6"/>
      <c r="GNY135" s="6"/>
      <c r="GNZ135" s="6"/>
      <c r="GOA135" s="6"/>
      <c r="GOB135" s="6"/>
      <c r="GOC135" s="6"/>
      <c r="GOD135" s="6"/>
      <c r="GOE135" s="6"/>
      <c r="GOF135" s="6"/>
      <c r="GOG135" s="6"/>
      <c r="GOH135" s="6"/>
      <c r="GOI135" s="6"/>
      <c r="GOJ135" s="6"/>
      <c r="GOK135" s="6"/>
      <c r="GOL135" s="6"/>
      <c r="GOM135" s="6"/>
      <c r="GON135" s="6"/>
      <c r="GOO135" s="6"/>
      <c r="GOP135" s="6"/>
      <c r="GOQ135" s="6"/>
      <c r="GOR135" s="6"/>
      <c r="GOS135" s="6"/>
      <c r="GOT135" s="6"/>
      <c r="GOU135" s="6"/>
      <c r="GOV135" s="6"/>
      <c r="GOW135" s="6"/>
      <c r="GOX135" s="6"/>
      <c r="GOY135" s="6"/>
      <c r="GOZ135" s="6"/>
      <c r="GPA135" s="6"/>
      <c r="GPB135" s="6"/>
      <c r="GPC135" s="6"/>
      <c r="GPD135" s="6"/>
      <c r="GPE135" s="6"/>
      <c r="GPF135" s="6"/>
      <c r="GPG135" s="6"/>
      <c r="GPH135" s="6"/>
      <c r="GPI135" s="6"/>
      <c r="GPJ135" s="6"/>
      <c r="GPK135" s="6"/>
      <c r="GPL135" s="6"/>
      <c r="GPM135" s="6"/>
      <c r="GPN135" s="6"/>
      <c r="GPO135" s="6"/>
      <c r="GPP135" s="6"/>
      <c r="GPQ135" s="6"/>
      <c r="GPR135" s="6"/>
      <c r="GPS135" s="6"/>
      <c r="GPT135" s="6"/>
      <c r="GPU135" s="6"/>
      <c r="GPV135" s="6"/>
      <c r="GPW135" s="6"/>
      <c r="GPX135" s="6"/>
      <c r="GPY135" s="6"/>
      <c r="GPZ135" s="6"/>
      <c r="GQA135" s="6"/>
      <c r="GQB135" s="6"/>
      <c r="GQC135" s="6"/>
      <c r="GQD135" s="6"/>
      <c r="GQE135" s="6"/>
      <c r="GQF135" s="6"/>
      <c r="GQG135" s="6"/>
      <c r="GQH135" s="6"/>
      <c r="GQI135" s="6"/>
      <c r="GQJ135" s="6"/>
      <c r="GQK135" s="6"/>
      <c r="GQL135" s="6"/>
      <c r="GQM135" s="6"/>
      <c r="GQN135" s="6"/>
      <c r="GQO135" s="6"/>
      <c r="GQP135" s="6"/>
      <c r="GQQ135" s="6"/>
      <c r="GQR135" s="6"/>
      <c r="GQS135" s="6"/>
      <c r="GQT135" s="6"/>
      <c r="GQU135" s="6"/>
      <c r="GQV135" s="6"/>
      <c r="GQW135" s="6"/>
      <c r="GQX135" s="6"/>
      <c r="GQY135" s="6"/>
      <c r="GQZ135" s="6"/>
      <c r="GRA135" s="6"/>
      <c r="GRB135" s="6"/>
      <c r="GRC135" s="6"/>
      <c r="GRD135" s="6"/>
      <c r="GRE135" s="6"/>
      <c r="GRF135" s="6"/>
      <c r="GRG135" s="6"/>
      <c r="GRH135" s="6"/>
      <c r="GRI135" s="6"/>
      <c r="GRJ135" s="6"/>
      <c r="GRK135" s="6"/>
      <c r="GRL135" s="6"/>
      <c r="GRM135" s="6"/>
      <c r="GRN135" s="6"/>
      <c r="GRO135" s="6"/>
      <c r="GRP135" s="6"/>
      <c r="GRQ135" s="6"/>
      <c r="GRR135" s="6"/>
      <c r="GRS135" s="6"/>
      <c r="GRT135" s="6"/>
      <c r="GRU135" s="6"/>
      <c r="GRV135" s="6"/>
      <c r="GRW135" s="6"/>
      <c r="GRX135" s="6"/>
      <c r="GRY135" s="6"/>
      <c r="GRZ135" s="6"/>
      <c r="GSA135" s="6"/>
      <c r="GSB135" s="6"/>
      <c r="GSC135" s="6"/>
      <c r="GSD135" s="6"/>
      <c r="GSE135" s="6"/>
      <c r="GSF135" s="6"/>
      <c r="GSG135" s="6"/>
      <c r="GSH135" s="6"/>
      <c r="GSI135" s="6"/>
      <c r="GSJ135" s="6"/>
      <c r="GSK135" s="6"/>
      <c r="GSL135" s="6"/>
      <c r="GSM135" s="6"/>
      <c r="GSN135" s="6"/>
      <c r="GSO135" s="6"/>
      <c r="GSP135" s="6"/>
      <c r="GSQ135" s="6"/>
      <c r="GSR135" s="6"/>
      <c r="GSS135" s="6"/>
      <c r="GST135" s="6"/>
      <c r="GSU135" s="6"/>
      <c r="GSV135" s="6"/>
      <c r="GSW135" s="6"/>
      <c r="GSX135" s="6"/>
      <c r="GSY135" s="6"/>
      <c r="GSZ135" s="6"/>
      <c r="GTA135" s="6"/>
      <c r="GTB135" s="6"/>
      <c r="GTC135" s="6"/>
      <c r="GTD135" s="6"/>
      <c r="GTE135" s="6"/>
      <c r="GTF135" s="6"/>
      <c r="GTG135" s="6"/>
      <c r="GTH135" s="6"/>
      <c r="GTI135" s="6"/>
      <c r="GTJ135" s="6"/>
      <c r="GTK135" s="6"/>
      <c r="GTL135" s="6"/>
      <c r="GTM135" s="6"/>
      <c r="GTN135" s="6"/>
      <c r="GTO135" s="6"/>
      <c r="GTP135" s="6"/>
      <c r="GTQ135" s="6"/>
      <c r="GTR135" s="6"/>
      <c r="GTS135" s="6"/>
      <c r="GTT135" s="6"/>
      <c r="GTU135" s="6"/>
      <c r="GTV135" s="6"/>
      <c r="GTW135" s="6"/>
      <c r="GTX135" s="6"/>
      <c r="GTY135" s="6"/>
      <c r="GTZ135" s="6"/>
      <c r="GUA135" s="6"/>
      <c r="GUB135" s="6"/>
      <c r="GUC135" s="6"/>
      <c r="GUD135" s="6"/>
      <c r="GUE135" s="6"/>
      <c r="GUF135" s="6"/>
      <c r="GUG135" s="6"/>
      <c r="GUH135" s="6"/>
      <c r="GUI135" s="6"/>
      <c r="GUJ135" s="6"/>
      <c r="GUK135" s="6"/>
      <c r="GUL135" s="6"/>
      <c r="GUM135" s="6"/>
      <c r="GUN135" s="6"/>
      <c r="GUO135" s="6"/>
      <c r="GUP135" s="6"/>
      <c r="GUQ135" s="6"/>
      <c r="GUR135" s="6"/>
      <c r="GUS135" s="6"/>
      <c r="GUT135" s="6"/>
      <c r="GUU135" s="6"/>
      <c r="GUV135" s="6"/>
      <c r="GUW135" s="6"/>
      <c r="GUX135" s="6"/>
      <c r="GUY135" s="6"/>
      <c r="GUZ135" s="6"/>
      <c r="GVA135" s="6"/>
      <c r="GVB135" s="6"/>
      <c r="GVC135" s="6"/>
      <c r="GVD135" s="6"/>
      <c r="GVE135" s="6"/>
      <c r="GVF135" s="6"/>
      <c r="GVG135" s="6"/>
      <c r="GVH135" s="6"/>
      <c r="GVI135" s="6"/>
      <c r="GVJ135" s="6"/>
      <c r="GVK135" s="6"/>
      <c r="GVL135" s="6"/>
      <c r="GVM135" s="6"/>
      <c r="GVN135" s="6"/>
      <c r="GVO135" s="6"/>
      <c r="GVP135" s="6"/>
      <c r="GVQ135" s="6"/>
      <c r="GVR135" s="6"/>
      <c r="GVS135" s="6"/>
      <c r="GVT135" s="6"/>
      <c r="GVU135" s="6"/>
      <c r="GVV135" s="6"/>
      <c r="GVW135" s="6"/>
      <c r="GVX135" s="6"/>
      <c r="GVY135" s="6"/>
      <c r="GVZ135" s="6"/>
      <c r="GWA135" s="6"/>
      <c r="GWB135" s="6"/>
      <c r="GWC135" s="6"/>
      <c r="GWD135" s="6"/>
      <c r="GWE135" s="6"/>
      <c r="GWF135" s="6"/>
      <c r="GWG135" s="6"/>
      <c r="GWH135" s="6"/>
      <c r="GWI135" s="6"/>
      <c r="GWJ135" s="6"/>
      <c r="GWK135" s="6"/>
      <c r="GWL135" s="6"/>
      <c r="GWM135" s="6"/>
      <c r="GWN135" s="6"/>
      <c r="GWO135" s="6"/>
      <c r="GWP135" s="6"/>
      <c r="GWQ135" s="6"/>
      <c r="GWR135" s="6"/>
      <c r="GWS135" s="6"/>
      <c r="GWT135" s="6"/>
      <c r="GWU135" s="6"/>
      <c r="GWV135" s="6"/>
      <c r="GWW135" s="6"/>
      <c r="GWX135" s="6"/>
      <c r="GWY135" s="6"/>
      <c r="GWZ135" s="6"/>
      <c r="GXA135" s="6"/>
      <c r="GXB135" s="6"/>
      <c r="GXC135" s="6"/>
      <c r="GXD135" s="6"/>
      <c r="GXE135" s="6"/>
      <c r="GXF135" s="6"/>
      <c r="GXG135" s="6"/>
      <c r="GXH135" s="6"/>
      <c r="GXI135" s="6"/>
      <c r="GXJ135" s="6"/>
      <c r="GXK135" s="6"/>
      <c r="GXL135" s="6"/>
      <c r="GXM135" s="6"/>
      <c r="GXN135" s="6"/>
      <c r="GXO135" s="6"/>
      <c r="GXP135" s="6"/>
      <c r="GXQ135" s="6"/>
      <c r="GXR135" s="6"/>
      <c r="GXS135" s="6"/>
      <c r="GXT135" s="6"/>
      <c r="GXU135" s="6"/>
      <c r="GXV135" s="6"/>
      <c r="GXW135" s="6"/>
      <c r="GXX135" s="6"/>
      <c r="GXY135" s="6"/>
      <c r="GXZ135" s="6"/>
      <c r="GYA135" s="6"/>
      <c r="GYB135" s="6"/>
      <c r="GYC135" s="6"/>
      <c r="GYD135" s="6"/>
      <c r="GYE135" s="6"/>
      <c r="GYF135" s="6"/>
      <c r="GYG135" s="6"/>
      <c r="GYH135" s="6"/>
      <c r="GYI135" s="6"/>
      <c r="GYJ135" s="6"/>
      <c r="GYK135" s="6"/>
      <c r="GYL135" s="6"/>
      <c r="GYM135" s="6"/>
      <c r="GYN135" s="6"/>
      <c r="GYO135" s="6"/>
      <c r="GYP135" s="6"/>
      <c r="GYQ135" s="6"/>
      <c r="GYR135" s="6"/>
      <c r="GYS135" s="6"/>
      <c r="GYT135" s="6"/>
      <c r="GYU135" s="6"/>
      <c r="GYV135" s="6"/>
      <c r="GYW135" s="6"/>
      <c r="GYX135" s="6"/>
      <c r="GYY135" s="6"/>
      <c r="GYZ135" s="6"/>
      <c r="GZA135" s="6"/>
      <c r="GZB135" s="6"/>
      <c r="GZC135" s="6"/>
      <c r="GZD135" s="6"/>
      <c r="GZE135" s="6"/>
      <c r="GZF135" s="6"/>
      <c r="GZG135" s="6"/>
      <c r="GZH135" s="6"/>
      <c r="GZI135" s="6"/>
      <c r="GZJ135" s="6"/>
      <c r="GZK135" s="6"/>
      <c r="GZL135" s="6"/>
      <c r="GZM135" s="6"/>
      <c r="GZN135" s="6"/>
      <c r="GZO135" s="6"/>
      <c r="GZP135" s="6"/>
      <c r="GZQ135" s="6"/>
      <c r="GZR135" s="6"/>
      <c r="GZS135" s="6"/>
      <c r="GZT135" s="6"/>
      <c r="GZU135" s="6"/>
      <c r="GZV135" s="6"/>
      <c r="GZW135" s="6"/>
      <c r="GZX135" s="6"/>
      <c r="GZY135" s="6"/>
      <c r="GZZ135" s="6"/>
      <c r="HAA135" s="6"/>
      <c r="HAB135" s="6"/>
      <c r="HAC135" s="6"/>
      <c r="HAD135" s="6"/>
      <c r="HAE135" s="6"/>
      <c r="HAF135" s="6"/>
      <c r="HAG135" s="6"/>
      <c r="HAH135" s="6"/>
      <c r="HAI135" s="6"/>
      <c r="HAJ135" s="6"/>
      <c r="HAK135" s="6"/>
      <c r="HAL135" s="6"/>
      <c r="HAM135" s="6"/>
      <c r="HAN135" s="6"/>
      <c r="HAO135" s="6"/>
      <c r="HAP135" s="6"/>
      <c r="HAQ135" s="6"/>
      <c r="HAR135" s="6"/>
      <c r="HAS135" s="6"/>
      <c r="HAT135" s="6"/>
      <c r="HAU135" s="6"/>
      <c r="HAV135" s="6"/>
      <c r="HAW135" s="6"/>
      <c r="HAX135" s="6"/>
      <c r="HAY135" s="6"/>
      <c r="HAZ135" s="6"/>
      <c r="HBA135" s="6"/>
      <c r="HBB135" s="6"/>
      <c r="HBC135" s="6"/>
      <c r="HBD135" s="6"/>
      <c r="HBE135" s="6"/>
      <c r="HBF135" s="6"/>
      <c r="HBG135" s="6"/>
      <c r="HBH135" s="6"/>
      <c r="HBI135" s="6"/>
      <c r="HBJ135" s="6"/>
      <c r="HBK135" s="6"/>
      <c r="HBL135" s="6"/>
      <c r="HBM135" s="6"/>
      <c r="HBN135" s="6"/>
      <c r="HBO135" s="6"/>
      <c r="HBP135" s="6"/>
      <c r="HBQ135" s="6"/>
      <c r="HBR135" s="6"/>
      <c r="HBS135" s="6"/>
      <c r="HBT135" s="6"/>
      <c r="HBU135" s="6"/>
      <c r="HBV135" s="6"/>
      <c r="HBW135" s="6"/>
      <c r="HBX135" s="6"/>
      <c r="HBY135" s="6"/>
      <c r="HBZ135" s="6"/>
      <c r="HCA135" s="6"/>
      <c r="HCB135" s="6"/>
      <c r="HCC135" s="6"/>
      <c r="HCD135" s="6"/>
      <c r="HCE135" s="6"/>
      <c r="HCF135" s="6"/>
      <c r="HCG135" s="6"/>
      <c r="HCH135" s="6"/>
      <c r="HCI135" s="6"/>
      <c r="HCJ135" s="6"/>
      <c r="HCK135" s="6"/>
      <c r="HCL135" s="6"/>
      <c r="HCM135" s="6"/>
      <c r="HCN135" s="6"/>
      <c r="HCO135" s="6"/>
      <c r="HCP135" s="6"/>
      <c r="HCQ135" s="6"/>
      <c r="HCR135" s="6"/>
      <c r="HCS135" s="6"/>
      <c r="HCT135" s="6"/>
      <c r="HCU135" s="6"/>
      <c r="HCV135" s="6"/>
      <c r="HCW135" s="6"/>
      <c r="HCX135" s="6"/>
      <c r="HCY135" s="6"/>
      <c r="HCZ135" s="6"/>
      <c r="HDA135" s="6"/>
      <c r="HDB135" s="6"/>
      <c r="HDC135" s="6"/>
      <c r="HDD135" s="6"/>
      <c r="HDE135" s="6"/>
      <c r="HDF135" s="6"/>
      <c r="HDG135" s="6"/>
      <c r="HDH135" s="6"/>
      <c r="HDI135" s="6"/>
      <c r="HDJ135" s="6"/>
      <c r="HDK135" s="6"/>
      <c r="HDL135" s="6"/>
      <c r="HDM135" s="6"/>
      <c r="HDN135" s="6"/>
      <c r="HDO135" s="6"/>
      <c r="HDP135" s="6"/>
      <c r="HDQ135" s="6"/>
      <c r="HDR135" s="6"/>
      <c r="HDS135" s="6"/>
      <c r="HDT135" s="6"/>
      <c r="HDU135" s="6"/>
      <c r="HDV135" s="6"/>
      <c r="HDW135" s="6"/>
      <c r="HDX135" s="6"/>
      <c r="HDY135" s="6"/>
      <c r="HDZ135" s="6"/>
      <c r="HEA135" s="6"/>
      <c r="HEB135" s="6"/>
      <c r="HEC135" s="6"/>
      <c r="HED135" s="6"/>
      <c r="HEE135" s="6"/>
      <c r="HEF135" s="6"/>
      <c r="HEG135" s="6"/>
      <c r="HEH135" s="6"/>
      <c r="HEI135" s="6"/>
      <c r="HEJ135" s="6"/>
      <c r="HEK135" s="6"/>
      <c r="HEL135" s="6"/>
      <c r="HEM135" s="6"/>
      <c r="HEN135" s="6"/>
      <c r="HEO135" s="6"/>
      <c r="HEP135" s="6"/>
      <c r="HEQ135" s="6"/>
      <c r="HER135" s="6"/>
      <c r="HES135" s="6"/>
      <c r="HET135" s="6"/>
      <c r="HEU135" s="6"/>
      <c r="HEV135" s="6"/>
      <c r="HEW135" s="6"/>
      <c r="HEX135" s="6"/>
      <c r="HEY135" s="6"/>
      <c r="HEZ135" s="6"/>
      <c r="HFA135" s="6"/>
      <c r="HFB135" s="6"/>
      <c r="HFC135" s="6"/>
      <c r="HFD135" s="6"/>
      <c r="HFE135" s="6"/>
      <c r="HFF135" s="6"/>
      <c r="HFG135" s="6"/>
      <c r="HFH135" s="6"/>
      <c r="HFI135" s="6"/>
      <c r="HFJ135" s="6"/>
      <c r="HFK135" s="6"/>
      <c r="HFL135" s="6"/>
      <c r="HFM135" s="6"/>
      <c r="HFN135" s="6"/>
      <c r="HFO135" s="6"/>
      <c r="HFP135" s="6"/>
      <c r="HFQ135" s="6"/>
      <c r="HFR135" s="6"/>
      <c r="HFS135" s="6"/>
      <c r="HFT135" s="6"/>
      <c r="HFU135" s="6"/>
      <c r="HFV135" s="6"/>
      <c r="HFW135" s="6"/>
      <c r="HFX135" s="6"/>
      <c r="HFY135" s="6"/>
      <c r="HFZ135" s="6"/>
      <c r="HGA135" s="6"/>
      <c r="HGB135" s="6"/>
      <c r="HGC135" s="6"/>
      <c r="HGD135" s="6"/>
      <c r="HGE135" s="6"/>
      <c r="HGF135" s="6"/>
      <c r="HGG135" s="6"/>
      <c r="HGH135" s="6"/>
      <c r="HGI135" s="6"/>
      <c r="HGJ135" s="6"/>
      <c r="HGK135" s="6"/>
      <c r="HGL135" s="6"/>
      <c r="HGM135" s="6"/>
      <c r="HGN135" s="6"/>
      <c r="HGO135" s="6"/>
      <c r="HGP135" s="6"/>
      <c r="HGQ135" s="6"/>
      <c r="HGR135" s="6"/>
      <c r="HGS135" s="6"/>
      <c r="HGT135" s="6"/>
      <c r="HGU135" s="6"/>
      <c r="HGV135" s="6"/>
      <c r="HGW135" s="6"/>
      <c r="HGX135" s="6"/>
      <c r="HGY135" s="6"/>
      <c r="HGZ135" s="6"/>
      <c r="HHA135" s="6"/>
      <c r="HHB135" s="6"/>
      <c r="HHC135" s="6"/>
      <c r="HHD135" s="6"/>
      <c r="HHE135" s="6"/>
      <c r="HHF135" s="6"/>
      <c r="HHG135" s="6"/>
      <c r="HHH135" s="6"/>
      <c r="HHI135" s="6"/>
      <c r="HHJ135" s="6"/>
      <c r="HHK135" s="6"/>
      <c r="HHL135" s="6"/>
      <c r="HHM135" s="6"/>
      <c r="HHN135" s="6"/>
      <c r="HHO135" s="6"/>
      <c r="HHP135" s="6"/>
      <c r="HHQ135" s="6"/>
      <c r="HHR135" s="6"/>
      <c r="HHS135" s="6"/>
      <c r="HHT135" s="6"/>
      <c r="HHU135" s="6"/>
      <c r="HHV135" s="6"/>
      <c r="HHW135" s="6"/>
      <c r="HHX135" s="6"/>
      <c r="HHY135" s="6"/>
      <c r="HHZ135" s="6"/>
      <c r="HIA135" s="6"/>
      <c r="HIB135" s="6"/>
      <c r="HIC135" s="6"/>
      <c r="HID135" s="6"/>
      <c r="HIE135" s="6"/>
      <c r="HIF135" s="6"/>
      <c r="HIG135" s="6"/>
      <c r="HIH135" s="6"/>
      <c r="HII135" s="6"/>
      <c r="HIJ135" s="6"/>
      <c r="HIK135" s="6"/>
      <c r="HIL135" s="6"/>
      <c r="HIM135" s="6"/>
      <c r="HIN135" s="6"/>
      <c r="HIO135" s="6"/>
      <c r="HIP135" s="6"/>
      <c r="HIQ135" s="6"/>
      <c r="HIR135" s="6"/>
      <c r="HIS135" s="6"/>
      <c r="HIT135" s="6"/>
      <c r="HIU135" s="6"/>
      <c r="HIV135" s="6"/>
      <c r="HIW135" s="6"/>
      <c r="HIX135" s="6"/>
      <c r="HIY135" s="6"/>
      <c r="HIZ135" s="6"/>
      <c r="HJA135" s="6"/>
      <c r="HJB135" s="6"/>
      <c r="HJC135" s="6"/>
      <c r="HJD135" s="6"/>
      <c r="HJE135" s="6"/>
      <c r="HJF135" s="6"/>
      <c r="HJG135" s="6"/>
      <c r="HJH135" s="6"/>
      <c r="HJI135" s="6"/>
      <c r="HJJ135" s="6"/>
      <c r="HJK135" s="6"/>
      <c r="HJL135" s="6"/>
      <c r="HJM135" s="6"/>
      <c r="HJN135" s="6"/>
      <c r="HJO135" s="6"/>
      <c r="HJP135" s="6"/>
      <c r="HJQ135" s="6"/>
      <c r="HJR135" s="6"/>
      <c r="HJS135" s="6"/>
      <c r="HJT135" s="6"/>
      <c r="HJU135" s="6"/>
      <c r="HJV135" s="6"/>
      <c r="HJW135" s="6"/>
      <c r="HJX135" s="6"/>
      <c r="HJY135" s="6"/>
      <c r="HJZ135" s="6"/>
      <c r="HKA135" s="6"/>
      <c r="HKB135" s="6"/>
      <c r="HKC135" s="6"/>
      <c r="HKD135" s="6"/>
      <c r="HKE135" s="6"/>
      <c r="HKF135" s="6"/>
      <c r="HKG135" s="6"/>
      <c r="HKH135" s="6"/>
      <c r="HKI135" s="6"/>
      <c r="HKJ135" s="6"/>
      <c r="HKK135" s="6"/>
      <c r="HKL135" s="6"/>
      <c r="HKM135" s="6"/>
      <c r="HKN135" s="6"/>
      <c r="HKO135" s="6"/>
      <c r="HKP135" s="6"/>
      <c r="HKQ135" s="6"/>
      <c r="HKR135" s="6"/>
      <c r="HKS135" s="6"/>
      <c r="HKT135" s="6"/>
      <c r="HKU135" s="6"/>
      <c r="HKV135" s="6"/>
      <c r="HKW135" s="6"/>
      <c r="HKX135" s="6"/>
      <c r="HKY135" s="6"/>
      <c r="HKZ135" s="6"/>
      <c r="HLA135" s="6"/>
      <c r="HLB135" s="6"/>
      <c r="HLC135" s="6"/>
      <c r="HLD135" s="6"/>
      <c r="HLE135" s="6"/>
      <c r="HLF135" s="6"/>
      <c r="HLG135" s="6"/>
      <c r="HLH135" s="6"/>
      <c r="HLI135" s="6"/>
      <c r="HLJ135" s="6"/>
      <c r="HLK135" s="6"/>
      <c r="HLL135" s="6"/>
      <c r="HLM135" s="6"/>
      <c r="HLN135" s="6"/>
      <c r="HLO135" s="6"/>
      <c r="HLP135" s="6"/>
      <c r="HLQ135" s="6"/>
      <c r="HLR135" s="6"/>
      <c r="HLS135" s="6"/>
      <c r="HLT135" s="6"/>
      <c r="HLU135" s="6"/>
      <c r="HLV135" s="6"/>
      <c r="HLW135" s="6"/>
      <c r="HLX135" s="6"/>
      <c r="HLY135" s="6"/>
      <c r="HLZ135" s="6"/>
      <c r="HMA135" s="6"/>
      <c r="HMB135" s="6"/>
      <c r="HMC135" s="6"/>
      <c r="HMD135" s="6"/>
      <c r="HME135" s="6"/>
      <c r="HMF135" s="6"/>
      <c r="HMG135" s="6"/>
      <c r="HMH135" s="6"/>
      <c r="HMI135" s="6"/>
      <c r="HMJ135" s="6"/>
      <c r="HMK135" s="6"/>
      <c r="HML135" s="6"/>
      <c r="HMM135" s="6"/>
      <c r="HMN135" s="6"/>
      <c r="HMO135" s="6"/>
      <c r="HMP135" s="6"/>
      <c r="HMQ135" s="6"/>
      <c r="HMR135" s="6"/>
      <c r="HMS135" s="6"/>
      <c r="HMT135" s="6"/>
      <c r="HMU135" s="6"/>
      <c r="HMV135" s="6"/>
      <c r="HMW135" s="6"/>
      <c r="HMX135" s="6"/>
      <c r="HMY135" s="6"/>
      <c r="HMZ135" s="6"/>
      <c r="HNA135" s="6"/>
      <c r="HNB135" s="6"/>
      <c r="HNC135" s="6"/>
      <c r="HND135" s="6"/>
      <c r="HNE135" s="6"/>
      <c r="HNF135" s="6"/>
      <c r="HNG135" s="6"/>
      <c r="HNH135" s="6"/>
      <c r="HNI135" s="6"/>
      <c r="HNJ135" s="6"/>
      <c r="HNK135" s="6"/>
      <c r="HNL135" s="6"/>
      <c r="HNM135" s="6"/>
      <c r="HNN135" s="6"/>
      <c r="HNO135" s="6"/>
      <c r="HNP135" s="6"/>
      <c r="HNQ135" s="6"/>
      <c r="HNR135" s="6"/>
      <c r="HNS135" s="6"/>
      <c r="HNT135" s="6"/>
      <c r="HNU135" s="6"/>
      <c r="HNV135" s="6"/>
      <c r="HNW135" s="6"/>
      <c r="HNX135" s="6"/>
      <c r="HNY135" s="6"/>
      <c r="HNZ135" s="6"/>
      <c r="HOA135" s="6"/>
      <c r="HOB135" s="6"/>
      <c r="HOC135" s="6"/>
      <c r="HOD135" s="6"/>
      <c r="HOE135" s="6"/>
      <c r="HOF135" s="6"/>
      <c r="HOG135" s="6"/>
      <c r="HOH135" s="6"/>
      <c r="HOI135" s="6"/>
      <c r="HOJ135" s="6"/>
      <c r="HOK135" s="6"/>
      <c r="HOL135" s="6"/>
      <c r="HOM135" s="6"/>
      <c r="HON135" s="6"/>
      <c r="HOO135" s="6"/>
      <c r="HOP135" s="6"/>
      <c r="HOQ135" s="6"/>
      <c r="HOR135" s="6"/>
      <c r="HOS135" s="6"/>
      <c r="HOT135" s="6"/>
      <c r="HOU135" s="6"/>
      <c r="HOV135" s="6"/>
      <c r="HOW135" s="6"/>
      <c r="HOX135" s="6"/>
      <c r="HOY135" s="6"/>
      <c r="HOZ135" s="6"/>
      <c r="HPA135" s="6"/>
      <c r="HPB135" s="6"/>
      <c r="HPC135" s="6"/>
      <c r="HPD135" s="6"/>
      <c r="HPE135" s="6"/>
      <c r="HPF135" s="6"/>
      <c r="HPG135" s="6"/>
      <c r="HPH135" s="6"/>
      <c r="HPI135" s="6"/>
      <c r="HPJ135" s="6"/>
      <c r="HPK135" s="6"/>
      <c r="HPL135" s="6"/>
      <c r="HPM135" s="6"/>
      <c r="HPN135" s="6"/>
      <c r="HPO135" s="6"/>
      <c r="HPP135" s="6"/>
      <c r="HPQ135" s="6"/>
      <c r="HPR135" s="6"/>
      <c r="HPS135" s="6"/>
      <c r="HPT135" s="6"/>
      <c r="HPU135" s="6"/>
      <c r="HPV135" s="6"/>
      <c r="HPW135" s="6"/>
      <c r="HPX135" s="6"/>
      <c r="HPY135" s="6"/>
      <c r="HPZ135" s="6"/>
      <c r="HQA135" s="6"/>
      <c r="HQB135" s="6"/>
      <c r="HQC135" s="6"/>
      <c r="HQD135" s="6"/>
      <c r="HQE135" s="6"/>
      <c r="HQF135" s="6"/>
      <c r="HQG135" s="6"/>
      <c r="HQH135" s="6"/>
      <c r="HQI135" s="6"/>
      <c r="HQJ135" s="6"/>
      <c r="HQK135" s="6"/>
      <c r="HQL135" s="6"/>
      <c r="HQM135" s="6"/>
      <c r="HQN135" s="6"/>
      <c r="HQO135" s="6"/>
      <c r="HQP135" s="6"/>
      <c r="HQQ135" s="6"/>
      <c r="HQR135" s="6"/>
      <c r="HQS135" s="6"/>
      <c r="HQT135" s="6"/>
      <c r="HQU135" s="6"/>
      <c r="HQV135" s="6"/>
      <c r="HQW135" s="6"/>
      <c r="HQX135" s="6"/>
      <c r="HQY135" s="6"/>
      <c r="HQZ135" s="6"/>
      <c r="HRA135" s="6"/>
      <c r="HRB135" s="6"/>
      <c r="HRC135" s="6"/>
      <c r="HRD135" s="6"/>
      <c r="HRE135" s="6"/>
      <c r="HRF135" s="6"/>
      <c r="HRG135" s="6"/>
      <c r="HRH135" s="6"/>
      <c r="HRI135" s="6"/>
      <c r="HRJ135" s="6"/>
      <c r="HRK135" s="6"/>
      <c r="HRL135" s="6"/>
      <c r="HRM135" s="6"/>
      <c r="HRN135" s="6"/>
      <c r="HRO135" s="6"/>
      <c r="HRP135" s="6"/>
      <c r="HRQ135" s="6"/>
      <c r="HRR135" s="6"/>
      <c r="HRS135" s="6"/>
      <c r="HRT135" s="6"/>
      <c r="HRU135" s="6"/>
      <c r="HRV135" s="6"/>
      <c r="HRW135" s="6"/>
      <c r="HRX135" s="6"/>
      <c r="HRY135" s="6"/>
      <c r="HRZ135" s="6"/>
      <c r="HSA135" s="6"/>
      <c r="HSB135" s="6"/>
      <c r="HSC135" s="6"/>
      <c r="HSD135" s="6"/>
      <c r="HSE135" s="6"/>
      <c r="HSF135" s="6"/>
      <c r="HSG135" s="6"/>
      <c r="HSH135" s="6"/>
      <c r="HSI135" s="6"/>
      <c r="HSJ135" s="6"/>
      <c r="HSK135" s="6"/>
      <c r="HSL135" s="6"/>
      <c r="HSM135" s="6"/>
      <c r="HSN135" s="6"/>
      <c r="HSO135" s="6"/>
      <c r="HSP135" s="6"/>
      <c r="HSQ135" s="6"/>
      <c r="HSR135" s="6"/>
      <c r="HSS135" s="6"/>
      <c r="HST135" s="6"/>
      <c r="HSU135" s="6"/>
      <c r="HSV135" s="6"/>
      <c r="HSW135" s="6"/>
      <c r="HSX135" s="6"/>
      <c r="HSY135" s="6"/>
      <c r="HSZ135" s="6"/>
      <c r="HTA135" s="6"/>
      <c r="HTB135" s="6"/>
      <c r="HTC135" s="6"/>
      <c r="HTD135" s="6"/>
      <c r="HTE135" s="6"/>
      <c r="HTF135" s="6"/>
      <c r="HTG135" s="6"/>
      <c r="HTH135" s="6"/>
      <c r="HTI135" s="6"/>
      <c r="HTJ135" s="6"/>
      <c r="HTK135" s="6"/>
      <c r="HTL135" s="6"/>
      <c r="HTM135" s="6"/>
      <c r="HTN135" s="6"/>
      <c r="HTO135" s="6"/>
      <c r="HTP135" s="6"/>
      <c r="HTQ135" s="6"/>
      <c r="HTR135" s="6"/>
      <c r="HTS135" s="6"/>
      <c r="HTT135" s="6"/>
      <c r="HTU135" s="6"/>
      <c r="HTV135" s="6"/>
      <c r="HTW135" s="6"/>
      <c r="HTX135" s="6"/>
      <c r="HTY135" s="6"/>
      <c r="HTZ135" s="6"/>
      <c r="HUA135" s="6"/>
      <c r="HUB135" s="6"/>
      <c r="HUC135" s="6"/>
      <c r="HUD135" s="6"/>
      <c r="HUE135" s="6"/>
      <c r="HUF135" s="6"/>
      <c r="HUG135" s="6"/>
      <c r="HUH135" s="6"/>
      <c r="HUI135" s="6"/>
      <c r="HUJ135" s="6"/>
      <c r="HUK135" s="6"/>
      <c r="HUL135" s="6"/>
      <c r="HUM135" s="6"/>
      <c r="HUN135" s="6"/>
      <c r="HUO135" s="6"/>
      <c r="HUP135" s="6"/>
      <c r="HUQ135" s="6"/>
      <c r="HUR135" s="6"/>
      <c r="HUS135" s="6"/>
      <c r="HUT135" s="6"/>
      <c r="HUU135" s="6"/>
      <c r="HUV135" s="6"/>
      <c r="HUW135" s="6"/>
      <c r="HUX135" s="6"/>
      <c r="HUY135" s="6"/>
      <c r="HUZ135" s="6"/>
      <c r="HVA135" s="6"/>
      <c r="HVB135" s="6"/>
      <c r="HVC135" s="6"/>
      <c r="HVD135" s="6"/>
      <c r="HVE135" s="6"/>
      <c r="HVF135" s="6"/>
      <c r="HVG135" s="6"/>
      <c r="HVH135" s="6"/>
      <c r="HVI135" s="6"/>
      <c r="HVJ135" s="6"/>
      <c r="HVK135" s="6"/>
      <c r="HVL135" s="6"/>
      <c r="HVM135" s="6"/>
      <c r="HVN135" s="6"/>
      <c r="HVO135" s="6"/>
      <c r="HVP135" s="6"/>
      <c r="HVQ135" s="6"/>
      <c r="HVR135" s="6"/>
      <c r="HVS135" s="6"/>
      <c r="HVT135" s="6"/>
      <c r="HVU135" s="6"/>
      <c r="HVV135" s="6"/>
      <c r="HVW135" s="6"/>
      <c r="HVX135" s="6"/>
      <c r="HVY135" s="6"/>
      <c r="HVZ135" s="6"/>
      <c r="HWA135" s="6"/>
      <c r="HWB135" s="6"/>
      <c r="HWC135" s="6"/>
      <c r="HWD135" s="6"/>
      <c r="HWE135" s="6"/>
      <c r="HWF135" s="6"/>
      <c r="HWG135" s="6"/>
      <c r="HWH135" s="6"/>
      <c r="HWI135" s="6"/>
      <c r="HWJ135" s="6"/>
      <c r="HWK135" s="6"/>
      <c r="HWL135" s="6"/>
      <c r="HWM135" s="6"/>
      <c r="HWN135" s="6"/>
      <c r="HWO135" s="6"/>
      <c r="HWP135" s="6"/>
      <c r="HWQ135" s="6"/>
      <c r="HWR135" s="6"/>
      <c r="HWS135" s="6"/>
      <c r="HWT135" s="6"/>
      <c r="HWU135" s="6"/>
      <c r="HWV135" s="6"/>
      <c r="HWW135" s="6"/>
      <c r="HWX135" s="6"/>
      <c r="HWY135" s="6"/>
      <c r="HWZ135" s="6"/>
      <c r="HXA135" s="6"/>
      <c r="HXB135" s="6"/>
      <c r="HXC135" s="6"/>
      <c r="HXD135" s="6"/>
      <c r="HXE135" s="6"/>
      <c r="HXF135" s="6"/>
      <c r="HXG135" s="6"/>
      <c r="HXH135" s="6"/>
      <c r="HXI135" s="6"/>
      <c r="HXJ135" s="6"/>
      <c r="HXK135" s="6"/>
      <c r="HXL135" s="6"/>
      <c r="HXM135" s="6"/>
      <c r="HXN135" s="6"/>
      <c r="HXO135" s="6"/>
      <c r="HXP135" s="6"/>
      <c r="HXQ135" s="6"/>
      <c r="HXR135" s="6"/>
      <c r="HXS135" s="6"/>
      <c r="HXT135" s="6"/>
      <c r="HXU135" s="6"/>
      <c r="HXV135" s="6"/>
      <c r="HXW135" s="6"/>
      <c r="HXX135" s="6"/>
      <c r="HXY135" s="6"/>
      <c r="HXZ135" s="6"/>
      <c r="HYA135" s="6"/>
      <c r="HYB135" s="6"/>
      <c r="HYC135" s="6"/>
      <c r="HYD135" s="6"/>
      <c r="HYE135" s="6"/>
      <c r="HYF135" s="6"/>
      <c r="HYG135" s="6"/>
      <c r="HYH135" s="6"/>
      <c r="HYI135" s="6"/>
      <c r="HYJ135" s="6"/>
      <c r="HYK135" s="6"/>
      <c r="HYL135" s="6"/>
      <c r="HYM135" s="6"/>
      <c r="HYN135" s="6"/>
      <c r="HYO135" s="6"/>
      <c r="HYP135" s="6"/>
      <c r="HYQ135" s="6"/>
      <c r="HYR135" s="6"/>
      <c r="HYS135" s="6"/>
      <c r="HYT135" s="6"/>
      <c r="HYU135" s="6"/>
      <c r="HYV135" s="6"/>
      <c r="HYW135" s="6"/>
      <c r="HYX135" s="6"/>
      <c r="HYY135" s="6"/>
      <c r="HYZ135" s="6"/>
      <c r="HZA135" s="6"/>
      <c r="HZB135" s="6"/>
      <c r="HZC135" s="6"/>
      <c r="HZD135" s="6"/>
      <c r="HZE135" s="6"/>
      <c r="HZF135" s="6"/>
      <c r="HZG135" s="6"/>
      <c r="HZH135" s="6"/>
      <c r="HZI135" s="6"/>
      <c r="HZJ135" s="6"/>
      <c r="HZK135" s="6"/>
      <c r="HZL135" s="6"/>
      <c r="HZM135" s="6"/>
      <c r="HZN135" s="6"/>
      <c r="HZO135" s="6"/>
      <c r="HZP135" s="6"/>
      <c r="HZQ135" s="6"/>
      <c r="HZR135" s="6"/>
      <c r="HZS135" s="6"/>
      <c r="HZT135" s="6"/>
      <c r="HZU135" s="6"/>
      <c r="HZV135" s="6"/>
      <c r="HZW135" s="6"/>
      <c r="HZX135" s="6"/>
      <c r="HZY135" s="6"/>
      <c r="HZZ135" s="6"/>
      <c r="IAA135" s="6"/>
      <c r="IAB135" s="6"/>
      <c r="IAC135" s="6"/>
      <c r="IAD135" s="6"/>
      <c r="IAE135" s="6"/>
      <c r="IAF135" s="6"/>
      <c r="IAG135" s="6"/>
      <c r="IAH135" s="6"/>
      <c r="IAI135" s="6"/>
      <c r="IAJ135" s="6"/>
      <c r="IAK135" s="6"/>
      <c r="IAL135" s="6"/>
      <c r="IAM135" s="6"/>
      <c r="IAN135" s="6"/>
      <c r="IAO135" s="6"/>
      <c r="IAP135" s="6"/>
      <c r="IAQ135" s="6"/>
      <c r="IAR135" s="6"/>
      <c r="IAS135" s="6"/>
      <c r="IAT135" s="6"/>
      <c r="IAU135" s="6"/>
      <c r="IAV135" s="6"/>
      <c r="IAW135" s="6"/>
      <c r="IAX135" s="6"/>
      <c r="IAY135" s="6"/>
      <c r="IAZ135" s="6"/>
      <c r="IBA135" s="6"/>
      <c r="IBB135" s="6"/>
      <c r="IBC135" s="6"/>
      <c r="IBD135" s="6"/>
      <c r="IBE135" s="6"/>
      <c r="IBF135" s="6"/>
      <c r="IBG135" s="6"/>
      <c r="IBH135" s="6"/>
      <c r="IBI135" s="6"/>
      <c r="IBJ135" s="6"/>
      <c r="IBK135" s="6"/>
      <c r="IBL135" s="6"/>
      <c r="IBM135" s="6"/>
      <c r="IBN135" s="6"/>
      <c r="IBO135" s="6"/>
      <c r="IBP135" s="6"/>
      <c r="IBQ135" s="6"/>
      <c r="IBR135" s="6"/>
      <c r="IBS135" s="6"/>
      <c r="IBT135" s="6"/>
      <c r="IBU135" s="6"/>
      <c r="IBV135" s="6"/>
      <c r="IBW135" s="6"/>
      <c r="IBX135" s="6"/>
      <c r="IBY135" s="6"/>
      <c r="IBZ135" s="6"/>
      <c r="ICA135" s="6"/>
      <c r="ICB135" s="6"/>
      <c r="ICC135" s="6"/>
      <c r="ICD135" s="6"/>
      <c r="ICE135" s="6"/>
      <c r="ICF135" s="6"/>
      <c r="ICG135" s="6"/>
      <c r="ICH135" s="6"/>
      <c r="ICI135" s="6"/>
      <c r="ICJ135" s="6"/>
      <c r="ICK135" s="6"/>
      <c r="ICL135" s="6"/>
      <c r="ICM135" s="6"/>
      <c r="ICN135" s="6"/>
      <c r="ICO135" s="6"/>
      <c r="ICP135" s="6"/>
      <c r="ICQ135" s="6"/>
      <c r="ICR135" s="6"/>
      <c r="ICS135" s="6"/>
      <c r="ICT135" s="6"/>
      <c r="ICU135" s="6"/>
      <c r="ICV135" s="6"/>
      <c r="ICW135" s="6"/>
      <c r="ICX135" s="6"/>
      <c r="ICY135" s="6"/>
      <c r="ICZ135" s="6"/>
      <c r="IDA135" s="6"/>
      <c r="IDB135" s="6"/>
      <c r="IDC135" s="6"/>
      <c r="IDD135" s="6"/>
      <c r="IDE135" s="6"/>
      <c r="IDF135" s="6"/>
      <c r="IDG135" s="6"/>
      <c r="IDH135" s="6"/>
      <c r="IDI135" s="6"/>
      <c r="IDJ135" s="6"/>
      <c r="IDK135" s="6"/>
      <c r="IDL135" s="6"/>
      <c r="IDM135" s="6"/>
      <c r="IDN135" s="6"/>
      <c r="IDO135" s="6"/>
      <c r="IDP135" s="6"/>
      <c r="IDQ135" s="6"/>
      <c r="IDR135" s="6"/>
      <c r="IDS135" s="6"/>
      <c r="IDT135" s="6"/>
      <c r="IDU135" s="6"/>
      <c r="IDV135" s="6"/>
      <c r="IDW135" s="6"/>
      <c r="IDX135" s="6"/>
      <c r="IDY135" s="6"/>
      <c r="IDZ135" s="6"/>
      <c r="IEA135" s="6"/>
      <c r="IEB135" s="6"/>
      <c r="IEC135" s="6"/>
      <c r="IED135" s="6"/>
      <c r="IEE135" s="6"/>
      <c r="IEF135" s="6"/>
      <c r="IEG135" s="6"/>
      <c r="IEH135" s="6"/>
      <c r="IEI135" s="6"/>
      <c r="IEJ135" s="6"/>
      <c r="IEK135" s="6"/>
      <c r="IEL135" s="6"/>
      <c r="IEM135" s="6"/>
      <c r="IEN135" s="6"/>
      <c r="IEO135" s="6"/>
      <c r="IEP135" s="6"/>
      <c r="IEQ135" s="6"/>
      <c r="IER135" s="6"/>
      <c r="IES135" s="6"/>
      <c r="IET135" s="6"/>
      <c r="IEU135" s="6"/>
      <c r="IEV135" s="6"/>
      <c r="IEW135" s="6"/>
      <c r="IEX135" s="6"/>
      <c r="IEY135" s="6"/>
      <c r="IEZ135" s="6"/>
      <c r="IFA135" s="6"/>
      <c r="IFB135" s="6"/>
      <c r="IFC135" s="6"/>
      <c r="IFD135" s="6"/>
      <c r="IFE135" s="6"/>
      <c r="IFF135" s="6"/>
      <c r="IFG135" s="6"/>
      <c r="IFH135" s="6"/>
      <c r="IFI135" s="6"/>
      <c r="IFJ135" s="6"/>
      <c r="IFK135" s="6"/>
      <c r="IFL135" s="6"/>
      <c r="IFM135" s="6"/>
      <c r="IFN135" s="6"/>
      <c r="IFO135" s="6"/>
      <c r="IFP135" s="6"/>
      <c r="IFQ135" s="6"/>
      <c r="IFR135" s="6"/>
      <c r="IFS135" s="6"/>
      <c r="IFT135" s="6"/>
      <c r="IFU135" s="6"/>
      <c r="IFV135" s="6"/>
      <c r="IFW135" s="6"/>
      <c r="IFX135" s="6"/>
      <c r="IFY135" s="6"/>
      <c r="IFZ135" s="6"/>
      <c r="IGA135" s="6"/>
      <c r="IGB135" s="6"/>
      <c r="IGC135" s="6"/>
      <c r="IGD135" s="6"/>
      <c r="IGE135" s="6"/>
      <c r="IGF135" s="6"/>
      <c r="IGG135" s="6"/>
      <c r="IGH135" s="6"/>
      <c r="IGI135" s="6"/>
      <c r="IGJ135" s="6"/>
      <c r="IGK135" s="6"/>
      <c r="IGL135" s="6"/>
      <c r="IGM135" s="6"/>
      <c r="IGN135" s="6"/>
      <c r="IGO135" s="6"/>
      <c r="IGP135" s="6"/>
      <c r="IGQ135" s="6"/>
      <c r="IGR135" s="6"/>
      <c r="IGS135" s="6"/>
      <c r="IGT135" s="6"/>
      <c r="IGU135" s="6"/>
      <c r="IGV135" s="6"/>
      <c r="IGW135" s="6"/>
      <c r="IGX135" s="6"/>
      <c r="IGY135" s="6"/>
      <c r="IGZ135" s="6"/>
      <c r="IHA135" s="6"/>
      <c r="IHB135" s="6"/>
      <c r="IHC135" s="6"/>
      <c r="IHD135" s="6"/>
      <c r="IHE135" s="6"/>
      <c r="IHF135" s="6"/>
      <c r="IHG135" s="6"/>
      <c r="IHH135" s="6"/>
      <c r="IHI135" s="6"/>
      <c r="IHJ135" s="6"/>
      <c r="IHK135" s="6"/>
      <c r="IHL135" s="6"/>
      <c r="IHM135" s="6"/>
      <c r="IHN135" s="6"/>
      <c r="IHO135" s="6"/>
      <c r="IHP135" s="6"/>
      <c r="IHQ135" s="6"/>
      <c r="IHR135" s="6"/>
      <c r="IHS135" s="6"/>
      <c r="IHT135" s="6"/>
      <c r="IHU135" s="6"/>
      <c r="IHV135" s="6"/>
      <c r="IHW135" s="6"/>
      <c r="IHX135" s="6"/>
      <c r="IHY135" s="6"/>
      <c r="IHZ135" s="6"/>
      <c r="IIA135" s="6"/>
      <c r="IIB135" s="6"/>
      <c r="IIC135" s="6"/>
      <c r="IID135" s="6"/>
      <c r="IIE135" s="6"/>
      <c r="IIF135" s="6"/>
      <c r="IIG135" s="6"/>
      <c r="IIH135" s="6"/>
      <c r="III135" s="6"/>
      <c r="IIJ135" s="6"/>
      <c r="IIK135" s="6"/>
      <c r="IIL135" s="6"/>
      <c r="IIM135" s="6"/>
      <c r="IIN135" s="6"/>
      <c r="IIO135" s="6"/>
      <c r="IIP135" s="6"/>
      <c r="IIQ135" s="6"/>
      <c r="IIR135" s="6"/>
      <c r="IIS135" s="6"/>
      <c r="IIT135" s="6"/>
      <c r="IIU135" s="6"/>
      <c r="IIV135" s="6"/>
      <c r="IIW135" s="6"/>
      <c r="IIX135" s="6"/>
      <c r="IIY135" s="6"/>
      <c r="IIZ135" s="6"/>
      <c r="IJA135" s="6"/>
      <c r="IJB135" s="6"/>
      <c r="IJC135" s="6"/>
      <c r="IJD135" s="6"/>
      <c r="IJE135" s="6"/>
      <c r="IJF135" s="6"/>
      <c r="IJG135" s="6"/>
      <c r="IJH135" s="6"/>
      <c r="IJI135" s="6"/>
      <c r="IJJ135" s="6"/>
      <c r="IJK135" s="6"/>
      <c r="IJL135" s="6"/>
      <c r="IJM135" s="6"/>
      <c r="IJN135" s="6"/>
      <c r="IJO135" s="6"/>
      <c r="IJP135" s="6"/>
      <c r="IJQ135" s="6"/>
      <c r="IJR135" s="6"/>
      <c r="IJS135" s="6"/>
      <c r="IJT135" s="6"/>
      <c r="IJU135" s="6"/>
      <c r="IJV135" s="6"/>
      <c r="IJW135" s="6"/>
      <c r="IJX135" s="6"/>
      <c r="IJY135" s="6"/>
      <c r="IJZ135" s="6"/>
      <c r="IKA135" s="6"/>
      <c r="IKB135" s="6"/>
      <c r="IKC135" s="6"/>
      <c r="IKD135" s="6"/>
      <c r="IKE135" s="6"/>
      <c r="IKF135" s="6"/>
      <c r="IKG135" s="6"/>
      <c r="IKH135" s="6"/>
      <c r="IKI135" s="6"/>
      <c r="IKJ135" s="6"/>
      <c r="IKK135" s="6"/>
      <c r="IKL135" s="6"/>
      <c r="IKM135" s="6"/>
      <c r="IKN135" s="6"/>
      <c r="IKO135" s="6"/>
      <c r="IKP135" s="6"/>
      <c r="IKQ135" s="6"/>
      <c r="IKR135" s="6"/>
      <c r="IKS135" s="6"/>
      <c r="IKT135" s="6"/>
      <c r="IKU135" s="6"/>
      <c r="IKV135" s="6"/>
      <c r="IKW135" s="6"/>
      <c r="IKX135" s="6"/>
      <c r="IKY135" s="6"/>
      <c r="IKZ135" s="6"/>
      <c r="ILA135" s="6"/>
      <c r="ILB135" s="6"/>
      <c r="ILC135" s="6"/>
      <c r="ILD135" s="6"/>
      <c r="ILE135" s="6"/>
      <c r="ILF135" s="6"/>
      <c r="ILG135" s="6"/>
      <c r="ILH135" s="6"/>
      <c r="ILI135" s="6"/>
      <c r="ILJ135" s="6"/>
      <c r="ILK135" s="6"/>
      <c r="ILL135" s="6"/>
      <c r="ILM135" s="6"/>
      <c r="ILN135" s="6"/>
      <c r="ILO135" s="6"/>
      <c r="ILP135" s="6"/>
      <c r="ILQ135" s="6"/>
      <c r="ILR135" s="6"/>
      <c r="ILS135" s="6"/>
      <c r="ILT135" s="6"/>
      <c r="ILU135" s="6"/>
      <c r="ILV135" s="6"/>
      <c r="ILW135" s="6"/>
      <c r="ILX135" s="6"/>
      <c r="ILY135" s="6"/>
      <c r="ILZ135" s="6"/>
      <c r="IMA135" s="6"/>
      <c r="IMB135" s="6"/>
      <c r="IMC135" s="6"/>
      <c r="IMD135" s="6"/>
      <c r="IME135" s="6"/>
      <c r="IMF135" s="6"/>
      <c r="IMG135" s="6"/>
      <c r="IMH135" s="6"/>
      <c r="IMI135" s="6"/>
      <c r="IMJ135" s="6"/>
      <c r="IMK135" s="6"/>
      <c r="IML135" s="6"/>
      <c r="IMM135" s="6"/>
      <c r="IMN135" s="6"/>
      <c r="IMO135" s="6"/>
      <c r="IMP135" s="6"/>
      <c r="IMQ135" s="6"/>
      <c r="IMR135" s="6"/>
      <c r="IMS135" s="6"/>
      <c r="IMT135" s="6"/>
      <c r="IMU135" s="6"/>
      <c r="IMV135" s="6"/>
      <c r="IMW135" s="6"/>
      <c r="IMX135" s="6"/>
      <c r="IMY135" s="6"/>
      <c r="IMZ135" s="6"/>
      <c r="INA135" s="6"/>
      <c r="INB135" s="6"/>
      <c r="INC135" s="6"/>
      <c r="IND135" s="6"/>
      <c r="INE135" s="6"/>
      <c r="INF135" s="6"/>
      <c r="ING135" s="6"/>
      <c r="INH135" s="6"/>
      <c r="INI135" s="6"/>
      <c r="INJ135" s="6"/>
      <c r="INK135" s="6"/>
      <c r="INL135" s="6"/>
      <c r="INM135" s="6"/>
      <c r="INN135" s="6"/>
      <c r="INO135" s="6"/>
      <c r="INP135" s="6"/>
      <c r="INQ135" s="6"/>
      <c r="INR135" s="6"/>
      <c r="INS135" s="6"/>
      <c r="INT135" s="6"/>
      <c r="INU135" s="6"/>
      <c r="INV135" s="6"/>
      <c r="INW135" s="6"/>
      <c r="INX135" s="6"/>
      <c r="INY135" s="6"/>
      <c r="INZ135" s="6"/>
      <c r="IOA135" s="6"/>
      <c r="IOB135" s="6"/>
      <c r="IOC135" s="6"/>
      <c r="IOD135" s="6"/>
      <c r="IOE135" s="6"/>
      <c r="IOF135" s="6"/>
      <c r="IOG135" s="6"/>
      <c r="IOH135" s="6"/>
      <c r="IOI135" s="6"/>
      <c r="IOJ135" s="6"/>
      <c r="IOK135" s="6"/>
      <c r="IOL135" s="6"/>
      <c r="IOM135" s="6"/>
      <c r="ION135" s="6"/>
      <c r="IOO135" s="6"/>
      <c r="IOP135" s="6"/>
      <c r="IOQ135" s="6"/>
      <c r="IOR135" s="6"/>
      <c r="IOS135" s="6"/>
      <c r="IOT135" s="6"/>
      <c r="IOU135" s="6"/>
      <c r="IOV135" s="6"/>
      <c r="IOW135" s="6"/>
      <c r="IOX135" s="6"/>
      <c r="IOY135" s="6"/>
      <c r="IOZ135" s="6"/>
      <c r="IPA135" s="6"/>
      <c r="IPB135" s="6"/>
      <c r="IPC135" s="6"/>
      <c r="IPD135" s="6"/>
      <c r="IPE135" s="6"/>
      <c r="IPF135" s="6"/>
      <c r="IPG135" s="6"/>
      <c r="IPH135" s="6"/>
      <c r="IPI135" s="6"/>
      <c r="IPJ135" s="6"/>
      <c r="IPK135" s="6"/>
      <c r="IPL135" s="6"/>
      <c r="IPM135" s="6"/>
      <c r="IPN135" s="6"/>
      <c r="IPO135" s="6"/>
      <c r="IPP135" s="6"/>
      <c r="IPQ135" s="6"/>
      <c r="IPR135" s="6"/>
      <c r="IPS135" s="6"/>
      <c r="IPT135" s="6"/>
      <c r="IPU135" s="6"/>
      <c r="IPV135" s="6"/>
      <c r="IPW135" s="6"/>
      <c r="IPX135" s="6"/>
      <c r="IPY135" s="6"/>
      <c r="IPZ135" s="6"/>
      <c r="IQA135" s="6"/>
      <c r="IQB135" s="6"/>
      <c r="IQC135" s="6"/>
      <c r="IQD135" s="6"/>
      <c r="IQE135" s="6"/>
      <c r="IQF135" s="6"/>
      <c r="IQG135" s="6"/>
      <c r="IQH135" s="6"/>
      <c r="IQI135" s="6"/>
      <c r="IQJ135" s="6"/>
      <c r="IQK135" s="6"/>
      <c r="IQL135" s="6"/>
      <c r="IQM135" s="6"/>
      <c r="IQN135" s="6"/>
      <c r="IQO135" s="6"/>
      <c r="IQP135" s="6"/>
      <c r="IQQ135" s="6"/>
      <c r="IQR135" s="6"/>
      <c r="IQS135" s="6"/>
      <c r="IQT135" s="6"/>
      <c r="IQU135" s="6"/>
      <c r="IQV135" s="6"/>
      <c r="IQW135" s="6"/>
      <c r="IQX135" s="6"/>
      <c r="IQY135" s="6"/>
      <c r="IQZ135" s="6"/>
      <c r="IRA135" s="6"/>
      <c r="IRB135" s="6"/>
      <c r="IRC135" s="6"/>
      <c r="IRD135" s="6"/>
      <c r="IRE135" s="6"/>
      <c r="IRF135" s="6"/>
      <c r="IRG135" s="6"/>
      <c r="IRH135" s="6"/>
      <c r="IRI135" s="6"/>
      <c r="IRJ135" s="6"/>
      <c r="IRK135" s="6"/>
      <c r="IRL135" s="6"/>
      <c r="IRM135" s="6"/>
      <c r="IRN135" s="6"/>
      <c r="IRO135" s="6"/>
      <c r="IRP135" s="6"/>
      <c r="IRQ135" s="6"/>
      <c r="IRR135" s="6"/>
      <c r="IRS135" s="6"/>
      <c r="IRT135" s="6"/>
      <c r="IRU135" s="6"/>
      <c r="IRV135" s="6"/>
      <c r="IRW135" s="6"/>
      <c r="IRX135" s="6"/>
      <c r="IRY135" s="6"/>
      <c r="IRZ135" s="6"/>
      <c r="ISA135" s="6"/>
      <c r="ISB135" s="6"/>
      <c r="ISC135" s="6"/>
      <c r="ISD135" s="6"/>
      <c r="ISE135" s="6"/>
      <c r="ISF135" s="6"/>
      <c r="ISG135" s="6"/>
      <c r="ISH135" s="6"/>
      <c r="ISI135" s="6"/>
      <c r="ISJ135" s="6"/>
      <c r="ISK135" s="6"/>
      <c r="ISL135" s="6"/>
      <c r="ISM135" s="6"/>
      <c r="ISN135" s="6"/>
      <c r="ISO135" s="6"/>
      <c r="ISP135" s="6"/>
      <c r="ISQ135" s="6"/>
      <c r="ISR135" s="6"/>
      <c r="ISS135" s="6"/>
      <c r="IST135" s="6"/>
      <c r="ISU135" s="6"/>
      <c r="ISV135" s="6"/>
      <c r="ISW135" s="6"/>
      <c r="ISX135" s="6"/>
      <c r="ISY135" s="6"/>
      <c r="ISZ135" s="6"/>
      <c r="ITA135" s="6"/>
      <c r="ITB135" s="6"/>
      <c r="ITC135" s="6"/>
      <c r="ITD135" s="6"/>
      <c r="ITE135" s="6"/>
      <c r="ITF135" s="6"/>
      <c r="ITG135" s="6"/>
      <c r="ITH135" s="6"/>
      <c r="ITI135" s="6"/>
      <c r="ITJ135" s="6"/>
      <c r="ITK135" s="6"/>
      <c r="ITL135" s="6"/>
      <c r="ITM135" s="6"/>
      <c r="ITN135" s="6"/>
      <c r="ITO135" s="6"/>
      <c r="ITP135" s="6"/>
      <c r="ITQ135" s="6"/>
      <c r="ITR135" s="6"/>
      <c r="ITS135" s="6"/>
      <c r="ITT135" s="6"/>
      <c r="ITU135" s="6"/>
      <c r="ITV135" s="6"/>
      <c r="ITW135" s="6"/>
      <c r="ITX135" s="6"/>
      <c r="ITY135" s="6"/>
      <c r="ITZ135" s="6"/>
      <c r="IUA135" s="6"/>
      <c r="IUB135" s="6"/>
      <c r="IUC135" s="6"/>
      <c r="IUD135" s="6"/>
      <c r="IUE135" s="6"/>
      <c r="IUF135" s="6"/>
      <c r="IUG135" s="6"/>
      <c r="IUH135" s="6"/>
      <c r="IUI135" s="6"/>
      <c r="IUJ135" s="6"/>
      <c r="IUK135" s="6"/>
      <c r="IUL135" s="6"/>
      <c r="IUM135" s="6"/>
      <c r="IUN135" s="6"/>
      <c r="IUO135" s="6"/>
      <c r="IUP135" s="6"/>
      <c r="IUQ135" s="6"/>
      <c r="IUR135" s="6"/>
      <c r="IUS135" s="6"/>
      <c r="IUT135" s="6"/>
      <c r="IUU135" s="6"/>
      <c r="IUV135" s="6"/>
      <c r="IUW135" s="6"/>
      <c r="IUX135" s="6"/>
      <c r="IUY135" s="6"/>
      <c r="IUZ135" s="6"/>
      <c r="IVA135" s="6"/>
      <c r="IVB135" s="6"/>
      <c r="IVC135" s="6"/>
      <c r="IVD135" s="6"/>
      <c r="IVE135" s="6"/>
      <c r="IVF135" s="6"/>
      <c r="IVG135" s="6"/>
      <c r="IVH135" s="6"/>
      <c r="IVI135" s="6"/>
      <c r="IVJ135" s="6"/>
      <c r="IVK135" s="6"/>
      <c r="IVL135" s="6"/>
      <c r="IVM135" s="6"/>
      <c r="IVN135" s="6"/>
      <c r="IVO135" s="6"/>
      <c r="IVP135" s="6"/>
      <c r="IVQ135" s="6"/>
      <c r="IVR135" s="6"/>
      <c r="IVS135" s="6"/>
      <c r="IVT135" s="6"/>
      <c r="IVU135" s="6"/>
      <c r="IVV135" s="6"/>
      <c r="IVW135" s="6"/>
      <c r="IVX135" s="6"/>
      <c r="IVY135" s="6"/>
      <c r="IVZ135" s="6"/>
      <c r="IWA135" s="6"/>
      <c r="IWB135" s="6"/>
      <c r="IWC135" s="6"/>
      <c r="IWD135" s="6"/>
      <c r="IWE135" s="6"/>
      <c r="IWF135" s="6"/>
      <c r="IWG135" s="6"/>
      <c r="IWH135" s="6"/>
      <c r="IWI135" s="6"/>
      <c r="IWJ135" s="6"/>
      <c r="IWK135" s="6"/>
      <c r="IWL135" s="6"/>
      <c r="IWM135" s="6"/>
      <c r="IWN135" s="6"/>
      <c r="IWO135" s="6"/>
      <c r="IWP135" s="6"/>
      <c r="IWQ135" s="6"/>
      <c r="IWR135" s="6"/>
      <c r="IWS135" s="6"/>
      <c r="IWT135" s="6"/>
      <c r="IWU135" s="6"/>
      <c r="IWV135" s="6"/>
      <c r="IWW135" s="6"/>
      <c r="IWX135" s="6"/>
      <c r="IWY135" s="6"/>
      <c r="IWZ135" s="6"/>
      <c r="IXA135" s="6"/>
      <c r="IXB135" s="6"/>
      <c r="IXC135" s="6"/>
      <c r="IXD135" s="6"/>
      <c r="IXE135" s="6"/>
      <c r="IXF135" s="6"/>
      <c r="IXG135" s="6"/>
      <c r="IXH135" s="6"/>
      <c r="IXI135" s="6"/>
      <c r="IXJ135" s="6"/>
      <c r="IXK135" s="6"/>
      <c r="IXL135" s="6"/>
      <c r="IXM135" s="6"/>
      <c r="IXN135" s="6"/>
      <c r="IXO135" s="6"/>
      <c r="IXP135" s="6"/>
      <c r="IXQ135" s="6"/>
      <c r="IXR135" s="6"/>
      <c r="IXS135" s="6"/>
      <c r="IXT135" s="6"/>
      <c r="IXU135" s="6"/>
      <c r="IXV135" s="6"/>
      <c r="IXW135" s="6"/>
      <c r="IXX135" s="6"/>
      <c r="IXY135" s="6"/>
      <c r="IXZ135" s="6"/>
      <c r="IYA135" s="6"/>
      <c r="IYB135" s="6"/>
      <c r="IYC135" s="6"/>
      <c r="IYD135" s="6"/>
      <c r="IYE135" s="6"/>
      <c r="IYF135" s="6"/>
      <c r="IYG135" s="6"/>
      <c r="IYH135" s="6"/>
      <c r="IYI135" s="6"/>
      <c r="IYJ135" s="6"/>
      <c r="IYK135" s="6"/>
      <c r="IYL135" s="6"/>
      <c r="IYM135" s="6"/>
      <c r="IYN135" s="6"/>
      <c r="IYO135" s="6"/>
      <c r="IYP135" s="6"/>
      <c r="IYQ135" s="6"/>
      <c r="IYR135" s="6"/>
      <c r="IYS135" s="6"/>
      <c r="IYT135" s="6"/>
      <c r="IYU135" s="6"/>
      <c r="IYV135" s="6"/>
      <c r="IYW135" s="6"/>
      <c r="IYX135" s="6"/>
      <c r="IYY135" s="6"/>
      <c r="IYZ135" s="6"/>
      <c r="IZA135" s="6"/>
      <c r="IZB135" s="6"/>
      <c r="IZC135" s="6"/>
      <c r="IZD135" s="6"/>
      <c r="IZE135" s="6"/>
      <c r="IZF135" s="6"/>
      <c r="IZG135" s="6"/>
      <c r="IZH135" s="6"/>
      <c r="IZI135" s="6"/>
      <c r="IZJ135" s="6"/>
      <c r="IZK135" s="6"/>
      <c r="IZL135" s="6"/>
      <c r="IZM135" s="6"/>
      <c r="IZN135" s="6"/>
      <c r="IZO135" s="6"/>
      <c r="IZP135" s="6"/>
      <c r="IZQ135" s="6"/>
      <c r="IZR135" s="6"/>
      <c r="IZS135" s="6"/>
      <c r="IZT135" s="6"/>
      <c r="IZU135" s="6"/>
      <c r="IZV135" s="6"/>
      <c r="IZW135" s="6"/>
      <c r="IZX135" s="6"/>
      <c r="IZY135" s="6"/>
      <c r="IZZ135" s="6"/>
      <c r="JAA135" s="6"/>
      <c r="JAB135" s="6"/>
      <c r="JAC135" s="6"/>
      <c r="JAD135" s="6"/>
      <c r="JAE135" s="6"/>
      <c r="JAF135" s="6"/>
      <c r="JAG135" s="6"/>
      <c r="JAH135" s="6"/>
      <c r="JAI135" s="6"/>
      <c r="JAJ135" s="6"/>
      <c r="JAK135" s="6"/>
      <c r="JAL135" s="6"/>
      <c r="JAM135" s="6"/>
      <c r="JAN135" s="6"/>
      <c r="JAO135" s="6"/>
      <c r="JAP135" s="6"/>
      <c r="JAQ135" s="6"/>
      <c r="JAR135" s="6"/>
      <c r="JAS135" s="6"/>
      <c r="JAT135" s="6"/>
      <c r="JAU135" s="6"/>
      <c r="JAV135" s="6"/>
      <c r="JAW135" s="6"/>
      <c r="JAX135" s="6"/>
      <c r="JAY135" s="6"/>
      <c r="JAZ135" s="6"/>
      <c r="JBA135" s="6"/>
      <c r="JBB135" s="6"/>
      <c r="JBC135" s="6"/>
      <c r="JBD135" s="6"/>
      <c r="JBE135" s="6"/>
      <c r="JBF135" s="6"/>
      <c r="JBG135" s="6"/>
      <c r="JBH135" s="6"/>
      <c r="JBI135" s="6"/>
      <c r="JBJ135" s="6"/>
      <c r="JBK135" s="6"/>
      <c r="JBL135" s="6"/>
      <c r="JBM135" s="6"/>
      <c r="JBN135" s="6"/>
      <c r="JBO135" s="6"/>
      <c r="JBP135" s="6"/>
      <c r="JBQ135" s="6"/>
      <c r="JBR135" s="6"/>
      <c r="JBS135" s="6"/>
      <c r="JBT135" s="6"/>
      <c r="JBU135" s="6"/>
      <c r="JBV135" s="6"/>
      <c r="JBW135" s="6"/>
      <c r="JBX135" s="6"/>
      <c r="JBY135" s="6"/>
      <c r="JBZ135" s="6"/>
      <c r="JCA135" s="6"/>
      <c r="JCB135" s="6"/>
      <c r="JCC135" s="6"/>
      <c r="JCD135" s="6"/>
      <c r="JCE135" s="6"/>
      <c r="JCF135" s="6"/>
      <c r="JCG135" s="6"/>
      <c r="JCH135" s="6"/>
      <c r="JCI135" s="6"/>
      <c r="JCJ135" s="6"/>
      <c r="JCK135" s="6"/>
      <c r="JCL135" s="6"/>
      <c r="JCM135" s="6"/>
      <c r="JCN135" s="6"/>
      <c r="JCO135" s="6"/>
      <c r="JCP135" s="6"/>
      <c r="JCQ135" s="6"/>
      <c r="JCR135" s="6"/>
      <c r="JCS135" s="6"/>
      <c r="JCT135" s="6"/>
      <c r="JCU135" s="6"/>
      <c r="JCV135" s="6"/>
      <c r="JCW135" s="6"/>
      <c r="JCX135" s="6"/>
      <c r="JCY135" s="6"/>
      <c r="JCZ135" s="6"/>
      <c r="JDA135" s="6"/>
      <c r="JDB135" s="6"/>
      <c r="JDC135" s="6"/>
      <c r="JDD135" s="6"/>
      <c r="JDE135" s="6"/>
      <c r="JDF135" s="6"/>
      <c r="JDG135" s="6"/>
      <c r="JDH135" s="6"/>
      <c r="JDI135" s="6"/>
      <c r="JDJ135" s="6"/>
      <c r="JDK135" s="6"/>
      <c r="JDL135" s="6"/>
      <c r="JDM135" s="6"/>
      <c r="JDN135" s="6"/>
      <c r="JDO135" s="6"/>
      <c r="JDP135" s="6"/>
      <c r="JDQ135" s="6"/>
      <c r="JDR135" s="6"/>
      <c r="JDS135" s="6"/>
      <c r="JDT135" s="6"/>
      <c r="JDU135" s="6"/>
      <c r="JDV135" s="6"/>
      <c r="JDW135" s="6"/>
      <c r="JDX135" s="6"/>
      <c r="JDY135" s="6"/>
      <c r="JDZ135" s="6"/>
      <c r="JEA135" s="6"/>
      <c r="JEB135" s="6"/>
      <c r="JEC135" s="6"/>
      <c r="JED135" s="6"/>
      <c r="JEE135" s="6"/>
      <c r="JEF135" s="6"/>
      <c r="JEG135" s="6"/>
      <c r="JEH135" s="6"/>
      <c r="JEI135" s="6"/>
      <c r="JEJ135" s="6"/>
      <c r="JEK135" s="6"/>
      <c r="JEL135" s="6"/>
      <c r="JEM135" s="6"/>
      <c r="JEN135" s="6"/>
      <c r="JEO135" s="6"/>
      <c r="JEP135" s="6"/>
      <c r="JEQ135" s="6"/>
      <c r="JER135" s="6"/>
      <c r="JES135" s="6"/>
      <c r="JET135" s="6"/>
      <c r="JEU135" s="6"/>
      <c r="JEV135" s="6"/>
      <c r="JEW135" s="6"/>
      <c r="JEX135" s="6"/>
      <c r="JEY135" s="6"/>
      <c r="JEZ135" s="6"/>
      <c r="JFA135" s="6"/>
      <c r="JFB135" s="6"/>
      <c r="JFC135" s="6"/>
      <c r="JFD135" s="6"/>
      <c r="JFE135" s="6"/>
      <c r="JFF135" s="6"/>
      <c r="JFG135" s="6"/>
      <c r="JFH135" s="6"/>
      <c r="JFI135" s="6"/>
      <c r="JFJ135" s="6"/>
      <c r="JFK135" s="6"/>
      <c r="JFL135" s="6"/>
      <c r="JFM135" s="6"/>
      <c r="JFN135" s="6"/>
      <c r="JFO135" s="6"/>
      <c r="JFP135" s="6"/>
      <c r="JFQ135" s="6"/>
      <c r="JFR135" s="6"/>
      <c r="JFS135" s="6"/>
      <c r="JFT135" s="6"/>
      <c r="JFU135" s="6"/>
      <c r="JFV135" s="6"/>
      <c r="JFW135" s="6"/>
      <c r="JFX135" s="6"/>
      <c r="JFY135" s="6"/>
      <c r="JFZ135" s="6"/>
      <c r="JGA135" s="6"/>
      <c r="JGB135" s="6"/>
      <c r="JGC135" s="6"/>
      <c r="JGD135" s="6"/>
      <c r="JGE135" s="6"/>
      <c r="JGF135" s="6"/>
      <c r="JGG135" s="6"/>
      <c r="JGH135" s="6"/>
      <c r="JGI135" s="6"/>
      <c r="JGJ135" s="6"/>
      <c r="JGK135" s="6"/>
      <c r="JGL135" s="6"/>
      <c r="JGM135" s="6"/>
      <c r="JGN135" s="6"/>
      <c r="JGO135" s="6"/>
      <c r="JGP135" s="6"/>
      <c r="JGQ135" s="6"/>
      <c r="JGR135" s="6"/>
      <c r="JGS135" s="6"/>
      <c r="JGT135" s="6"/>
      <c r="JGU135" s="6"/>
      <c r="JGV135" s="6"/>
      <c r="JGW135" s="6"/>
      <c r="JGX135" s="6"/>
      <c r="JGY135" s="6"/>
      <c r="JGZ135" s="6"/>
      <c r="JHA135" s="6"/>
      <c r="JHB135" s="6"/>
      <c r="JHC135" s="6"/>
      <c r="JHD135" s="6"/>
      <c r="JHE135" s="6"/>
      <c r="JHF135" s="6"/>
      <c r="JHG135" s="6"/>
      <c r="JHH135" s="6"/>
      <c r="JHI135" s="6"/>
      <c r="JHJ135" s="6"/>
      <c r="JHK135" s="6"/>
      <c r="JHL135" s="6"/>
      <c r="JHM135" s="6"/>
      <c r="JHN135" s="6"/>
      <c r="JHO135" s="6"/>
      <c r="JHP135" s="6"/>
      <c r="JHQ135" s="6"/>
      <c r="JHR135" s="6"/>
      <c r="JHS135" s="6"/>
      <c r="JHT135" s="6"/>
      <c r="JHU135" s="6"/>
      <c r="JHV135" s="6"/>
      <c r="JHW135" s="6"/>
      <c r="JHX135" s="6"/>
      <c r="JHY135" s="6"/>
      <c r="JHZ135" s="6"/>
      <c r="JIA135" s="6"/>
      <c r="JIB135" s="6"/>
      <c r="JIC135" s="6"/>
      <c r="JID135" s="6"/>
      <c r="JIE135" s="6"/>
      <c r="JIF135" s="6"/>
      <c r="JIG135" s="6"/>
      <c r="JIH135" s="6"/>
      <c r="JII135" s="6"/>
      <c r="JIJ135" s="6"/>
      <c r="JIK135" s="6"/>
      <c r="JIL135" s="6"/>
      <c r="JIM135" s="6"/>
      <c r="JIN135" s="6"/>
      <c r="JIO135" s="6"/>
      <c r="JIP135" s="6"/>
      <c r="JIQ135" s="6"/>
      <c r="JIR135" s="6"/>
      <c r="JIS135" s="6"/>
      <c r="JIT135" s="6"/>
      <c r="JIU135" s="6"/>
      <c r="JIV135" s="6"/>
      <c r="JIW135" s="6"/>
      <c r="JIX135" s="6"/>
      <c r="JIY135" s="6"/>
      <c r="JIZ135" s="6"/>
      <c r="JJA135" s="6"/>
      <c r="JJB135" s="6"/>
      <c r="JJC135" s="6"/>
      <c r="JJD135" s="6"/>
      <c r="JJE135" s="6"/>
      <c r="JJF135" s="6"/>
      <c r="JJG135" s="6"/>
      <c r="JJH135" s="6"/>
      <c r="JJI135" s="6"/>
      <c r="JJJ135" s="6"/>
      <c r="JJK135" s="6"/>
      <c r="JJL135" s="6"/>
      <c r="JJM135" s="6"/>
      <c r="JJN135" s="6"/>
      <c r="JJO135" s="6"/>
      <c r="JJP135" s="6"/>
      <c r="JJQ135" s="6"/>
      <c r="JJR135" s="6"/>
      <c r="JJS135" s="6"/>
      <c r="JJT135" s="6"/>
      <c r="JJU135" s="6"/>
      <c r="JJV135" s="6"/>
      <c r="JJW135" s="6"/>
      <c r="JJX135" s="6"/>
      <c r="JJY135" s="6"/>
      <c r="JJZ135" s="6"/>
      <c r="JKA135" s="6"/>
      <c r="JKB135" s="6"/>
      <c r="JKC135" s="6"/>
      <c r="JKD135" s="6"/>
      <c r="JKE135" s="6"/>
      <c r="JKF135" s="6"/>
      <c r="JKG135" s="6"/>
      <c r="JKH135" s="6"/>
      <c r="JKI135" s="6"/>
      <c r="JKJ135" s="6"/>
      <c r="JKK135" s="6"/>
      <c r="JKL135" s="6"/>
      <c r="JKM135" s="6"/>
      <c r="JKN135" s="6"/>
      <c r="JKO135" s="6"/>
      <c r="JKP135" s="6"/>
      <c r="JKQ135" s="6"/>
      <c r="JKR135" s="6"/>
      <c r="JKS135" s="6"/>
      <c r="JKT135" s="6"/>
      <c r="JKU135" s="6"/>
      <c r="JKV135" s="6"/>
      <c r="JKW135" s="6"/>
      <c r="JKX135" s="6"/>
      <c r="JKY135" s="6"/>
      <c r="JKZ135" s="6"/>
      <c r="JLA135" s="6"/>
      <c r="JLB135" s="6"/>
      <c r="JLC135" s="6"/>
      <c r="JLD135" s="6"/>
      <c r="JLE135" s="6"/>
      <c r="JLF135" s="6"/>
      <c r="JLG135" s="6"/>
      <c r="JLH135" s="6"/>
      <c r="JLI135" s="6"/>
      <c r="JLJ135" s="6"/>
      <c r="JLK135" s="6"/>
      <c r="JLL135" s="6"/>
      <c r="JLM135" s="6"/>
      <c r="JLN135" s="6"/>
      <c r="JLO135" s="6"/>
      <c r="JLP135" s="6"/>
      <c r="JLQ135" s="6"/>
      <c r="JLR135" s="6"/>
      <c r="JLS135" s="6"/>
      <c r="JLT135" s="6"/>
      <c r="JLU135" s="6"/>
      <c r="JLV135" s="6"/>
      <c r="JLW135" s="6"/>
      <c r="JLX135" s="6"/>
      <c r="JLY135" s="6"/>
      <c r="JLZ135" s="6"/>
      <c r="JMA135" s="6"/>
      <c r="JMB135" s="6"/>
      <c r="JMC135" s="6"/>
      <c r="JMD135" s="6"/>
      <c r="JME135" s="6"/>
      <c r="JMF135" s="6"/>
      <c r="JMG135" s="6"/>
      <c r="JMH135" s="6"/>
      <c r="JMI135" s="6"/>
      <c r="JMJ135" s="6"/>
      <c r="JMK135" s="6"/>
      <c r="JML135" s="6"/>
      <c r="JMM135" s="6"/>
      <c r="JMN135" s="6"/>
      <c r="JMO135" s="6"/>
      <c r="JMP135" s="6"/>
      <c r="JMQ135" s="6"/>
      <c r="JMR135" s="6"/>
      <c r="JMS135" s="6"/>
      <c r="JMT135" s="6"/>
      <c r="JMU135" s="6"/>
      <c r="JMV135" s="6"/>
      <c r="JMW135" s="6"/>
      <c r="JMX135" s="6"/>
      <c r="JMY135" s="6"/>
      <c r="JMZ135" s="6"/>
      <c r="JNA135" s="6"/>
      <c r="JNB135" s="6"/>
      <c r="JNC135" s="6"/>
      <c r="JND135" s="6"/>
      <c r="JNE135" s="6"/>
      <c r="JNF135" s="6"/>
      <c r="JNG135" s="6"/>
      <c r="JNH135" s="6"/>
      <c r="JNI135" s="6"/>
      <c r="JNJ135" s="6"/>
      <c r="JNK135" s="6"/>
      <c r="JNL135" s="6"/>
      <c r="JNM135" s="6"/>
      <c r="JNN135" s="6"/>
      <c r="JNO135" s="6"/>
      <c r="JNP135" s="6"/>
      <c r="JNQ135" s="6"/>
      <c r="JNR135" s="6"/>
      <c r="JNS135" s="6"/>
      <c r="JNT135" s="6"/>
      <c r="JNU135" s="6"/>
      <c r="JNV135" s="6"/>
      <c r="JNW135" s="6"/>
      <c r="JNX135" s="6"/>
      <c r="JNY135" s="6"/>
      <c r="JNZ135" s="6"/>
      <c r="JOA135" s="6"/>
      <c r="JOB135" s="6"/>
      <c r="JOC135" s="6"/>
      <c r="JOD135" s="6"/>
      <c r="JOE135" s="6"/>
      <c r="JOF135" s="6"/>
      <c r="JOG135" s="6"/>
      <c r="JOH135" s="6"/>
      <c r="JOI135" s="6"/>
      <c r="JOJ135" s="6"/>
      <c r="JOK135" s="6"/>
      <c r="JOL135" s="6"/>
      <c r="JOM135" s="6"/>
      <c r="JON135" s="6"/>
      <c r="JOO135" s="6"/>
      <c r="JOP135" s="6"/>
      <c r="JOQ135" s="6"/>
      <c r="JOR135" s="6"/>
      <c r="JOS135" s="6"/>
      <c r="JOT135" s="6"/>
      <c r="JOU135" s="6"/>
      <c r="JOV135" s="6"/>
      <c r="JOW135" s="6"/>
      <c r="JOX135" s="6"/>
      <c r="JOY135" s="6"/>
      <c r="JOZ135" s="6"/>
      <c r="JPA135" s="6"/>
      <c r="JPB135" s="6"/>
      <c r="JPC135" s="6"/>
      <c r="JPD135" s="6"/>
      <c r="JPE135" s="6"/>
      <c r="JPF135" s="6"/>
      <c r="JPG135" s="6"/>
      <c r="JPH135" s="6"/>
      <c r="JPI135" s="6"/>
      <c r="JPJ135" s="6"/>
      <c r="JPK135" s="6"/>
      <c r="JPL135" s="6"/>
      <c r="JPM135" s="6"/>
      <c r="JPN135" s="6"/>
      <c r="JPO135" s="6"/>
      <c r="JPP135" s="6"/>
      <c r="JPQ135" s="6"/>
      <c r="JPR135" s="6"/>
      <c r="JPS135" s="6"/>
      <c r="JPT135" s="6"/>
      <c r="JPU135" s="6"/>
      <c r="JPV135" s="6"/>
      <c r="JPW135" s="6"/>
      <c r="JPX135" s="6"/>
      <c r="JPY135" s="6"/>
      <c r="JPZ135" s="6"/>
      <c r="JQA135" s="6"/>
      <c r="JQB135" s="6"/>
      <c r="JQC135" s="6"/>
      <c r="JQD135" s="6"/>
      <c r="JQE135" s="6"/>
      <c r="JQF135" s="6"/>
      <c r="JQG135" s="6"/>
      <c r="JQH135" s="6"/>
      <c r="JQI135" s="6"/>
      <c r="JQJ135" s="6"/>
      <c r="JQK135" s="6"/>
      <c r="JQL135" s="6"/>
      <c r="JQM135" s="6"/>
      <c r="JQN135" s="6"/>
      <c r="JQO135" s="6"/>
      <c r="JQP135" s="6"/>
      <c r="JQQ135" s="6"/>
      <c r="JQR135" s="6"/>
      <c r="JQS135" s="6"/>
      <c r="JQT135" s="6"/>
      <c r="JQU135" s="6"/>
      <c r="JQV135" s="6"/>
      <c r="JQW135" s="6"/>
      <c r="JQX135" s="6"/>
      <c r="JQY135" s="6"/>
      <c r="JQZ135" s="6"/>
      <c r="JRA135" s="6"/>
      <c r="JRB135" s="6"/>
      <c r="JRC135" s="6"/>
      <c r="JRD135" s="6"/>
      <c r="JRE135" s="6"/>
      <c r="JRF135" s="6"/>
      <c r="JRG135" s="6"/>
      <c r="JRH135" s="6"/>
      <c r="JRI135" s="6"/>
      <c r="JRJ135" s="6"/>
      <c r="JRK135" s="6"/>
      <c r="JRL135" s="6"/>
      <c r="JRM135" s="6"/>
      <c r="JRN135" s="6"/>
      <c r="JRO135" s="6"/>
      <c r="JRP135" s="6"/>
      <c r="JRQ135" s="6"/>
      <c r="JRR135" s="6"/>
      <c r="JRS135" s="6"/>
      <c r="JRT135" s="6"/>
      <c r="JRU135" s="6"/>
      <c r="JRV135" s="6"/>
      <c r="JRW135" s="6"/>
      <c r="JRX135" s="6"/>
      <c r="JRY135" s="6"/>
      <c r="JRZ135" s="6"/>
      <c r="JSA135" s="6"/>
      <c r="JSB135" s="6"/>
      <c r="JSC135" s="6"/>
      <c r="JSD135" s="6"/>
      <c r="JSE135" s="6"/>
      <c r="JSF135" s="6"/>
      <c r="JSG135" s="6"/>
      <c r="JSH135" s="6"/>
      <c r="JSI135" s="6"/>
      <c r="JSJ135" s="6"/>
      <c r="JSK135" s="6"/>
      <c r="JSL135" s="6"/>
      <c r="JSM135" s="6"/>
      <c r="JSN135" s="6"/>
      <c r="JSO135" s="6"/>
      <c r="JSP135" s="6"/>
      <c r="JSQ135" s="6"/>
      <c r="JSR135" s="6"/>
      <c r="JSS135" s="6"/>
      <c r="JST135" s="6"/>
      <c r="JSU135" s="6"/>
      <c r="JSV135" s="6"/>
      <c r="JSW135" s="6"/>
      <c r="JSX135" s="6"/>
      <c r="JSY135" s="6"/>
      <c r="JSZ135" s="6"/>
      <c r="JTA135" s="6"/>
      <c r="JTB135" s="6"/>
      <c r="JTC135" s="6"/>
      <c r="JTD135" s="6"/>
      <c r="JTE135" s="6"/>
      <c r="JTF135" s="6"/>
      <c r="JTG135" s="6"/>
      <c r="JTH135" s="6"/>
      <c r="JTI135" s="6"/>
      <c r="JTJ135" s="6"/>
      <c r="JTK135" s="6"/>
      <c r="JTL135" s="6"/>
      <c r="JTM135" s="6"/>
      <c r="JTN135" s="6"/>
      <c r="JTO135" s="6"/>
      <c r="JTP135" s="6"/>
      <c r="JTQ135" s="6"/>
      <c r="JTR135" s="6"/>
      <c r="JTS135" s="6"/>
      <c r="JTT135" s="6"/>
      <c r="JTU135" s="6"/>
      <c r="JTV135" s="6"/>
      <c r="JTW135" s="6"/>
      <c r="JTX135" s="6"/>
      <c r="JTY135" s="6"/>
      <c r="JTZ135" s="6"/>
      <c r="JUA135" s="6"/>
      <c r="JUB135" s="6"/>
      <c r="JUC135" s="6"/>
      <c r="JUD135" s="6"/>
      <c r="JUE135" s="6"/>
      <c r="JUF135" s="6"/>
      <c r="JUG135" s="6"/>
      <c r="JUH135" s="6"/>
      <c r="JUI135" s="6"/>
      <c r="JUJ135" s="6"/>
      <c r="JUK135" s="6"/>
      <c r="JUL135" s="6"/>
      <c r="JUM135" s="6"/>
      <c r="JUN135" s="6"/>
      <c r="JUO135" s="6"/>
      <c r="JUP135" s="6"/>
      <c r="JUQ135" s="6"/>
      <c r="JUR135" s="6"/>
      <c r="JUS135" s="6"/>
      <c r="JUT135" s="6"/>
      <c r="JUU135" s="6"/>
      <c r="JUV135" s="6"/>
      <c r="JUW135" s="6"/>
      <c r="JUX135" s="6"/>
      <c r="JUY135" s="6"/>
      <c r="JUZ135" s="6"/>
      <c r="JVA135" s="6"/>
      <c r="JVB135" s="6"/>
      <c r="JVC135" s="6"/>
      <c r="JVD135" s="6"/>
      <c r="JVE135" s="6"/>
      <c r="JVF135" s="6"/>
      <c r="JVG135" s="6"/>
      <c r="JVH135" s="6"/>
      <c r="JVI135" s="6"/>
      <c r="JVJ135" s="6"/>
      <c r="JVK135" s="6"/>
      <c r="JVL135" s="6"/>
      <c r="JVM135" s="6"/>
      <c r="JVN135" s="6"/>
      <c r="JVO135" s="6"/>
      <c r="JVP135" s="6"/>
      <c r="JVQ135" s="6"/>
      <c r="JVR135" s="6"/>
      <c r="JVS135" s="6"/>
      <c r="JVT135" s="6"/>
      <c r="JVU135" s="6"/>
      <c r="JVV135" s="6"/>
      <c r="JVW135" s="6"/>
      <c r="JVX135" s="6"/>
      <c r="JVY135" s="6"/>
      <c r="JVZ135" s="6"/>
      <c r="JWA135" s="6"/>
      <c r="JWB135" s="6"/>
      <c r="JWC135" s="6"/>
      <c r="JWD135" s="6"/>
      <c r="JWE135" s="6"/>
      <c r="JWF135" s="6"/>
      <c r="JWG135" s="6"/>
      <c r="JWH135" s="6"/>
      <c r="JWI135" s="6"/>
      <c r="JWJ135" s="6"/>
      <c r="JWK135" s="6"/>
      <c r="JWL135" s="6"/>
      <c r="JWM135" s="6"/>
      <c r="JWN135" s="6"/>
      <c r="JWO135" s="6"/>
      <c r="JWP135" s="6"/>
      <c r="JWQ135" s="6"/>
      <c r="JWR135" s="6"/>
      <c r="JWS135" s="6"/>
      <c r="JWT135" s="6"/>
      <c r="JWU135" s="6"/>
      <c r="JWV135" s="6"/>
      <c r="JWW135" s="6"/>
      <c r="JWX135" s="6"/>
      <c r="JWY135" s="6"/>
      <c r="JWZ135" s="6"/>
      <c r="JXA135" s="6"/>
      <c r="JXB135" s="6"/>
      <c r="JXC135" s="6"/>
      <c r="JXD135" s="6"/>
      <c r="JXE135" s="6"/>
      <c r="JXF135" s="6"/>
      <c r="JXG135" s="6"/>
      <c r="JXH135" s="6"/>
      <c r="JXI135" s="6"/>
      <c r="JXJ135" s="6"/>
      <c r="JXK135" s="6"/>
      <c r="JXL135" s="6"/>
      <c r="JXM135" s="6"/>
      <c r="JXN135" s="6"/>
      <c r="JXO135" s="6"/>
      <c r="JXP135" s="6"/>
      <c r="JXQ135" s="6"/>
      <c r="JXR135" s="6"/>
      <c r="JXS135" s="6"/>
      <c r="JXT135" s="6"/>
      <c r="JXU135" s="6"/>
      <c r="JXV135" s="6"/>
      <c r="JXW135" s="6"/>
      <c r="JXX135" s="6"/>
      <c r="JXY135" s="6"/>
      <c r="JXZ135" s="6"/>
      <c r="JYA135" s="6"/>
      <c r="JYB135" s="6"/>
      <c r="JYC135" s="6"/>
      <c r="JYD135" s="6"/>
      <c r="JYE135" s="6"/>
      <c r="JYF135" s="6"/>
      <c r="JYG135" s="6"/>
      <c r="JYH135" s="6"/>
      <c r="JYI135" s="6"/>
      <c r="JYJ135" s="6"/>
      <c r="JYK135" s="6"/>
      <c r="JYL135" s="6"/>
      <c r="JYM135" s="6"/>
      <c r="JYN135" s="6"/>
      <c r="JYO135" s="6"/>
      <c r="JYP135" s="6"/>
      <c r="JYQ135" s="6"/>
      <c r="JYR135" s="6"/>
      <c r="JYS135" s="6"/>
      <c r="JYT135" s="6"/>
      <c r="JYU135" s="6"/>
      <c r="JYV135" s="6"/>
      <c r="JYW135" s="6"/>
      <c r="JYX135" s="6"/>
      <c r="JYY135" s="6"/>
      <c r="JYZ135" s="6"/>
      <c r="JZA135" s="6"/>
      <c r="JZB135" s="6"/>
      <c r="JZC135" s="6"/>
      <c r="JZD135" s="6"/>
      <c r="JZE135" s="6"/>
      <c r="JZF135" s="6"/>
      <c r="JZG135" s="6"/>
      <c r="JZH135" s="6"/>
      <c r="JZI135" s="6"/>
      <c r="JZJ135" s="6"/>
      <c r="JZK135" s="6"/>
      <c r="JZL135" s="6"/>
      <c r="JZM135" s="6"/>
      <c r="JZN135" s="6"/>
      <c r="JZO135" s="6"/>
      <c r="JZP135" s="6"/>
      <c r="JZQ135" s="6"/>
      <c r="JZR135" s="6"/>
      <c r="JZS135" s="6"/>
      <c r="JZT135" s="6"/>
      <c r="JZU135" s="6"/>
      <c r="JZV135" s="6"/>
      <c r="JZW135" s="6"/>
      <c r="JZX135" s="6"/>
      <c r="JZY135" s="6"/>
      <c r="JZZ135" s="6"/>
      <c r="KAA135" s="6"/>
      <c r="KAB135" s="6"/>
      <c r="KAC135" s="6"/>
      <c r="KAD135" s="6"/>
      <c r="KAE135" s="6"/>
      <c r="KAF135" s="6"/>
      <c r="KAG135" s="6"/>
      <c r="KAH135" s="6"/>
      <c r="KAI135" s="6"/>
      <c r="KAJ135" s="6"/>
      <c r="KAK135" s="6"/>
      <c r="KAL135" s="6"/>
      <c r="KAM135" s="6"/>
      <c r="KAN135" s="6"/>
      <c r="KAO135" s="6"/>
      <c r="KAP135" s="6"/>
      <c r="KAQ135" s="6"/>
      <c r="KAR135" s="6"/>
      <c r="KAS135" s="6"/>
      <c r="KAT135" s="6"/>
      <c r="KAU135" s="6"/>
      <c r="KAV135" s="6"/>
      <c r="KAW135" s="6"/>
      <c r="KAX135" s="6"/>
      <c r="KAY135" s="6"/>
      <c r="KAZ135" s="6"/>
      <c r="KBA135" s="6"/>
      <c r="KBB135" s="6"/>
      <c r="KBC135" s="6"/>
      <c r="KBD135" s="6"/>
      <c r="KBE135" s="6"/>
      <c r="KBF135" s="6"/>
      <c r="KBG135" s="6"/>
      <c r="KBH135" s="6"/>
      <c r="KBI135" s="6"/>
      <c r="KBJ135" s="6"/>
      <c r="KBK135" s="6"/>
      <c r="KBL135" s="6"/>
      <c r="KBM135" s="6"/>
      <c r="KBN135" s="6"/>
      <c r="KBO135" s="6"/>
      <c r="KBP135" s="6"/>
      <c r="KBQ135" s="6"/>
      <c r="KBR135" s="6"/>
      <c r="KBS135" s="6"/>
      <c r="KBT135" s="6"/>
      <c r="KBU135" s="6"/>
      <c r="KBV135" s="6"/>
      <c r="KBW135" s="6"/>
      <c r="KBX135" s="6"/>
      <c r="KBY135" s="6"/>
      <c r="KBZ135" s="6"/>
      <c r="KCA135" s="6"/>
      <c r="KCB135" s="6"/>
      <c r="KCC135" s="6"/>
      <c r="KCD135" s="6"/>
      <c r="KCE135" s="6"/>
      <c r="KCF135" s="6"/>
      <c r="KCG135" s="6"/>
      <c r="KCH135" s="6"/>
      <c r="KCI135" s="6"/>
      <c r="KCJ135" s="6"/>
      <c r="KCK135" s="6"/>
      <c r="KCL135" s="6"/>
      <c r="KCM135" s="6"/>
      <c r="KCN135" s="6"/>
      <c r="KCO135" s="6"/>
      <c r="KCP135" s="6"/>
      <c r="KCQ135" s="6"/>
      <c r="KCR135" s="6"/>
      <c r="KCS135" s="6"/>
      <c r="KCT135" s="6"/>
      <c r="KCU135" s="6"/>
      <c r="KCV135" s="6"/>
      <c r="KCW135" s="6"/>
      <c r="KCX135" s="6"/>
      <c r="KCY135" s="6"/>
      <c r="KCZ135" s="6"/>
      <c r="KDA135" s="6"/>
      <c r="KDB135" s="6"/>
      <c r="KDC135" s="6"/>
      <c r="KDD135" s="6"/>
      <c r="KDE135" s="6"/>
      <c r="KDF135" s="6"/>
      <c r="KDG135" s="6"/>
      <c r="KDH135" s="6"/>
      <c r="KDI135" s="6"/>
      <c r="KDJ135" s="6"/>
      <c r="KDK135" s="6"/>
      <c r="KDL135" s="6"/>
      <c r="KDM135" s="6"/>
      <c r="KDN135" s="6"/>
      <c r="KDO135" s="6"/>
      <c r="KDP135" s="6"/>
      <c r="KDQ135" s="6"/>
      <c r="KDR135" s="6"/>
      <c r="KDS135" s="6"/>
      <c r="KDT135" s="6"/>
      <c r="KDU135" s="6"/>
      <c r="KDV135" s="6"/>
      <c r="KDW135" s="6"/>
      <c r="KDX135" s="6"/>
      <c r="KDY135" s="6"/>
      <c r="KDZ135" s="6"/>
      <c r="KEA135" s="6"/>
      <c r="KEB135" s="6"/>
      <c r="KEC135" s="6"/>
      <c r="KED135" s="6"/>
      <c r="KEE135" s="6"/>
      <c r="KEF135" s="6"/>
      <c r="KEG135" s="6"/>
      <c r="KEH135" s="6"/>
      <c r="KEI135" s="6"/>
      <c r="KEJ135" s="6"/>
      <c r="KEK135" s="6"/>
      <c r="KEL135" s="6"/>
      <c r="KEM135" s="6"/>
      <c r="KEN135" s="6"/>
      <c r="KEO135" s="6"/>
      <c r="KEP135" s="6"/>
      <c r="KEQ135" s="6"/>
      <c r="KER135" s="6"/>
      <c r="KES135" s="6"/>
      <c r="KET135" s="6"/>
      <c r="KEU135" s="6"/>
      <c r="KEV135" s="6"/>
      <c r="KEW135" s="6"/>
      <c r="KEX135" s="6"/>
      <c r="KEY135" s="6"/>
      <c r="KEZ135" s="6"/>
      <c r="KFA135" s="6"/>
      <c r="KFB135" s="6"/>
      <c r="KFC135" s="6"/>
      <c r="KFD135" s="6"/>
      <c r="KFE135" s="6"/>
      <c r="KFF135" s="6"/>
      <c r="KFG135" s="6"/>
      <c r="KFH135" s="6"/>
      <c r="KFI135" s="6"/>
      <c r="KFJ135" s="6"/>
      <c r="KFK135" s="6"/>
      <c r="KFL135" s="6"/>
      <c r="KFM135" s="6"/>
      <c r="KFN135" s="6"/>
      <c r="KFO135" s="6"/>
      <c r="KFP135" s="6"/>
      <c r="KFQ135" s="6"/>
      <c r="KFR135" s="6"/>
      <c r="KFS135" s="6"/>
      <c r="KFT135" s="6"/>
      <c r="KFU135" s="6"/>
      <c r="KFV135" s="6"/>
      <c r="KFW135" s="6"/>
      <c r="KFX135" s="6"/>
      <c r="KFY135" s="6"/>
      <c r="KFZ135" s="6"/>
      <c r="KGA135" s="6"/>
      <c r="KGB135" s="6"/>
      <c r="KGC135" s="6"/>
      <c r="KGD135" s="6"/>
      <c r="KGE135" s="6"/>
      <c r="KGF135" s="6"/>
      <c r="KGG135" s="6"/>
      <c r="KGH135" s="6"/>
      <c r="KGI135" s="6"/>
      <c r="KGJ135" s="6"/>
      <c r="KGK135" s="6"/>
      <c r="KGL135" s="6"/>
      <c r="KGM135" s="6"/>
      <c r="KGN135" s="6"/>
      <c r="KGO135" s="6"/>
      <c r="KGP135" s="6"/>
      <c r="KGQ135" s="6"/>
      <c r="KGR135" s="6"/>
      <c r="KGS135" s="6"/>
      <c r="KGT135" s="6"/>
      <c r="KGU135" s="6"/>
      <c r="KGV135" s="6"/>
      <c r="KGW135" s="6"/>
      <c r="KGX135" s="6"/>
      <c r="KGY135" s="6"/>
      <c r="KGZ135" s="6"/>
      <c r="KHA135" s="6"/>
      <c r="KHB135" s="6"/>
      <c r="KHC135" s="6"/>
      <c r="KHD135" s="6"/>
      <c r="KHE135" s="6"/>
      <c r="KHF135" s="6"/>
      <c r="KHG135" s="6"/>
      <c r="KHH135" s="6"/>
      <c r="KHI135" s="6"/>
      <c r="KHJ135" s="6"/>
      <c r="KHK135" s="6"/>
      <c r="KHL135" s="6"/>
      <c r="KHM135" s="6"/>
      <c r="KHN135" s="6"/>
      <c r="KHO135" s="6"/>
      <c r="KHP135" s="6"/>
      <c r="KHQ135" s="6"/>
      <c r="KHR135" s="6"/>
      <c r="KHS135" s="6"/>
      <c r="KHT135" s="6"/>
      <c r="KHU135" s="6"/>
      <c r="KHV135" s="6"/>
      <c r="KHW135" s="6"/>
      <c r="KHX135" s="6"/>
      <c r="KHY135" s="6"/>
      <c r="KHZ135" s="6"/>
      <c r="KIA135" s="6"/>
      <c r="KIB135" s="6"/>
      <c r="KIC135" s="6"/>
      <c r="KID135" s="6"/>
      <c r="KIE135" s="6"/>
      <c r="KIF135" s="6"/>
      <c r="KIG135" s="6"/>
      <c r="KIH135" s="6"/>
      <c r="KII135" s="6"/>
      <c r="KIJ135" s="6"/>
      <c r="KIK135" s="6"/>
      <c r="KIL135" s="6"/>
      <c r="KIM135" s="6"/>
      <c r="KIN135" s="6"/>
      <c r="KIO135" s="6"/>
      <c r="KIP135" s="6"/>
      <c r="KIQ135" s="6"/>
      <c r="KIR135" s="6"/>
      <c r="KIS135" s="6"/>
      <c r="KIT135" s="6"/>
      <c r="KIU135" s="6"/>
      <c r="KIV135" s="6"/>
      <c r="KIW135" s="6"/>
      <c r="KIX135" s="6"/>
      <c r="KIY135" s="6"/>
      <c r="KIZ135" s="6"/>
      <c r="KJA135" s="6"/>
      <c r="KJB135" s="6"/>
      <c r="KJC135" s="6"/>
      <c r="KJD135" s="6"/>
      <c r="KJE135" s="6"/>
      <c r="KJF135" s="6"/>
      <c r="KJG135" s="6"/>
      <c r="KJH135" s="6"/>
      <c r="KJI135" s="6"/>
      <c r="KJJ135" s="6"/>
      <c r="KJK135" s="6"/>
      <c r="KJL135" s="6"/>
      <c r="KJM135" s="6"/>
      <c r="KJN135" s="6"/>
      <c r="KJO135" s="6"/>
      <c r="KJP135" s="6"/>
      <c r="KJQ135" s="6"/>
      <c r="KJR135" s="6"/>
      <c r="KJS135" s="6"/>
      <c r="KJT135" s="6"/>
      <c r="KJU135" s="6"/>
      <c r="KJV135" s="6"/>
      <c r="KJW135" s="6"/>
      <c r="KJX135" s="6"/>
      <c r="KJY135" s="6"/>
      <c r="KJZ135" s="6"/>
      <c r="KKA135" s="6"/>
      <c r="KKB135" s="6"/>
      <c r="KKC135" s="6"/>
      <c r="KKD135" s="6"/>
      <c r="KKE135" s="6"/>
      <c r="KKF135" s="6"/>
      <c r="KKG135" s="6"/>
      <c r="KKH135" s="6"/>
      <c r="KKI135" s="6"/>
      <c r="KKJ135" s="6"/>
      <c r="KKK135" s="6"/>
      <c r="KKL135" s="6"/>
      <c r="KKM135" s="6"/>
      <c r="KKN135" s="6"/>
      <c r="KKO135" s="6"/>
      <c r="KKP135" s="6"/>
      <c r="KKQ135" s="6"/>
      <c r="KKR135" s="6"/>
      <c r="KKS135" s="6"/>
      <c r="KKT135" s="6"/>
      <c r="KKU135" s="6"/>
      <c r="KKV135" s="6"/>
      <c r="KKW135" s="6"/>
      <c r="KKX135" s="6"/>
      <c r="KKY135" s="6"/>
      <c r="KKZ135" s="6"/>
      <c r="KLA135" s="6"/>
      <c r="KLB135" s="6"/>
      <c r="KLC135" s="6"/>
      <c r="KLD135" s="6"/>
      <c r="KLE135" s="6"/>
      <c r="KLF135" s="6"/>
      <c r="KLG135" s="6"/>
      <c r="KLH135" s="6"/>
      <c r="KLI135" s="6"/>
      <c r="KLJ135" s="6"/>
      <c r="KLK135" s="6"/>
      <c r="KLL135" s="6"/>
      <c r="KLM135" s="6"/>
      <c r="KLN135" s="6"/>
      <c r="KLO135" s="6"/>
      <c r="KLP135" s="6"/>
      <c r="KLQ135" s="6"/>
      <c r="KLR135" s="6"/>
      <c r="KLS135" s="6"/>
      <c r="KLT135" s="6"/>
      <c r="KLU135" s="6"/>
      <c r="KLV135" s="6"/>
      <c r="KLW135" s="6"/>
      <c r="KLX135" s="6"/>
      <c r="KLY135" s="6"/>
      <c r="KLZ135" s="6"/>
      <c r="KMA135" s="6"/>
      <c r="KMB135" s="6"/>
      <c r="KMC135" s="6"/>
      <c r="KMD135" s="6"/>
      <c r="KME135" s="6"/>
      <c r="KMF135" s="6"/>
      <c r="KMG135" s="6"/>
      <c r="KMH135" s="6"/>
      <c r="KMI135" s="6"/>
      <c r="KMJ135" s="6"/>
      <c r="KMK135" s="6"/>
      <c r="KML135" s="6"/>
      <c r="KMM135" s="6"/>
      <c r="KMN135" s="6"/>
      <c r="KMO135" s="6"/>
      <c r="KMP135" s="6"/>
      <c r="KMQ135" s="6"/>
      <c r="KMR135" s="6"/>
      <c r="KMS135" s="6"/>
      <c r="KMT135" s="6"/>
      <c r="KMU135" s="6"/>
      <c r="KMV135" s="6"/>
      <c r="KMW135" s="6"/>
      <c r="KMX135" s="6"/>
      <c r="KMY135" s="6"/>
      <c r="KMZ135" s="6"/>
      <c r="KNA135" s="6"/>
      <c r="KNB135" s="6"/>
      <c r="KNC135" s="6"/>
      <c r="KND135" s="6"/>
      <c r="KNE135" s="6"/>
      <c r="KNF135" s="6"/>
      <c r="KNG135" s="6"/>
      <c r="KNH135" s="6"/>
      <c r="KNI135" s="6"/>
      <c r="KNJ135" s="6"/>
      <c r="KNK135" s="6"/>
      <c r="KNL135" s="6"/>
      <c r="KNM135" s="6"/>
      <c r="KNN135" s="6"/>
      <c r="KNO135" s="6"/>
      <c r="KNP135" s="6"/>
      <c r="KNQ135" s="6"/>
      <c r="KNR135" s="6"/>
      <c r="KNS135" s="6"/>
      <c r="KNT135" s="6"/>
      <c r="KNU135" s="6"/>
      <c r="KNV135" s="6"/>
      <c r="KNW135" s="6"/>
      <c r="KNX135" s="6"/>
      <c r="KNY135" s="6"/>
      <c r="KNZ135" s="6"/>
      <c r="KOA135" s="6"/>
      <c r="KOB135" s="6"/>
      <c r="KOC135" s="6"/>
      <c r="KOD135" s="6"/>
      <c r="KOE135" s="6"/>
      <c r="KOF135" s="6"/>
      <c r="KOG135" s="6"/>
      <c r="KOH135" s="6"/>
      <c r="KOI135" s="6"/>
      <c r="KOJ135" s="6"/>
      <c r="KOK135" s="6"/>
      <c r="KOL135" s="6"/>
      <c r="KOM135" s="6"/>
      <c r="KON135" s="6"/>
      <c r="KOO135" s="6"/>
      <c r="KOP135" s="6"/>
      <c r="KOQ135" s="6"/>
      <c r="KOR135" s="6"/>
      <c r="KOS135" s="6"/>
      <c r="KOT135" s="6"/>
      <c r="KOU135" s="6"/>
      <c r="KOV135" s="6"/>
      <c r="KOW135" s="6"/>
      <c r="KOX135" s="6"/>
      <c r="KOY135" s="6"/>
      <c r="KOZ135" s="6"/>
      <c r="KPA135" s="6"/>
      <c r="KPB135" s="6"/>
      <c r="KPC135" s="6"/>
      <c r="KPD135" s="6"/>
      <c r="KPE135" s="6"/>
      <c r="KPF135" s="6"/>
      <c r="KPG135" s="6"/>
      <c r="KPH135" s="6"/>
      <c r="KPI135" s="6"/>
      <c r="KPJ135" s="6"/>
      <c r="KPK135" s="6"/>
      <c r="KPL135" s="6"/>
      <c r="KPM135" s="6"/>
      <c r="KPN135" s="6"/>
      <c r="KPO135" s="6"/>
      <c r="KPP135" s="6"/>
      <c r="KPQ135" s="6"/>
      <c r="KPR135" s="6"/>
      <c r="KPS135" s="6"/>
      <c r="KPT135" s="6"/>
      <c r="KPU135" s="6"/>
      <c r="KPV135" s="6"/>
      <c r="KPW135" s="6"/>
      <c r="KPX135" s="6"/>
      <c r="KPY135" s="6"/>
      <c r="KPZ135" s="6"/>
      <c r="KQA135" s="6"/>
      <c r="KQB135" s="6"/>
      <c r="KQC135" s="6"/>
      <c r="KQD135" s="6"/>
      <c r="KQE135" s="6"/>
      <c r="KQF135" s="6"/>
      <c r="KQG135" s="6"/>
      <c r="KQH135" s="6"/>
      <c r="KQI135" s="6"/>
      <c r="KQJ135" s="6"/>
      <c r="KQK135" s="6"/>
      <c r="KQL135" s="6"/>
      <c r="KQM135" s="6"/>
      <c r="KQN135" s="6"/>
      <c r="KQO135" s="6"/>
      <c r="KQP135" s="6"/>
      <c r="KQQ135" s="6"/>
      <c r="KQR135" s="6"/>
      <c r="KQS135" s="6"/>
      <c r="KQT135" s="6"/>
      <c r="KQU135" s="6"/>
      <c r="KQV135" s="6"/>
      <c r="KQW135" s="6"/>
      <c r="KQX135" s="6"/>
      <c r="KQY135" s="6"/>
      <c r="KQZ135" s="6"/>
      <c r="KRA135" s="6"/>
      <c r="KRB135" s="6"/>
      <c r="KRC135" s="6"/>
      <c r="KRD135" s="6"/>
      <c r="KRE135" s="6"/>
      <c r="KRF135" s="6"/>
      <c r="KRG135" s="6"/>
      <c r="KRH135" s="6"/>
      <c r="KRI135" s="6"/>
      <c r="KRJ135" s="6"/>
      <c r="KRK135" s="6"/>
      <c r="KRL135" s="6"/>
      <c r="KRM135" s="6"/>
      <c r="KRN135" s="6"/>
      <c r="KRO135" s="6"/>
      <c r="KRP135" s="6"/>
      <c r="KRQ135" s="6"/>
      <c r="KRR135" s="6"/>
      <c r="KRS135" s="6"/>
      <c r="KRT135" s="6"/>
      <c r="KRU135" s="6"/>
      <c r="KRV135" s="6"/>
      <c r="KRW135" s="6"/>
      <c r="KRX135" s="6"/>
      <c r="KRY135" s="6"/>
      <c r="KRZ135" s="6"/>
      <c r="KSA135" s="6"/>
      <c r="KSB135" s="6"/>
      <c r="KSC135" s="6"/>
      <c r="KSD135" s="6"/>
      <c r="KSE135" s="6"/>
      <c r="KSF135" s="6"/>
      <c r="KSG135" s="6"/>
      <c r="KSH135" s="6"/>
      <c r="KSI135" s="6"/>
      <c r="KSJ135" s="6"/>
      <c r="KSK135" s="6"/>
      <c r="KSL135" s="6"/>
      <c r="KSM135" s="6"/>
      <c r="KSN135" s="6"/>
      <c r="KSO135" s="6"/>
      <c r="KSP135" s="6"/>
      <c r="KSQ135" s="6"/>
      <c r="KSR135" s="6"/>
      <c r="KSS135" s="6"/>
      <c r="KST135" s="6"/>
      <c r="KSU135" s="6"/>
      <c r="KSV135" s="6"/>
      <c r="KSW135" s="6"/>
      <c r="KSX135" s="6"/>
      <c r="KSY135" s="6"/>
      <c r="KSZ135" s="6"/>
      <c r="KTA135" s="6"/>
      <c r="KTB135" s="6"/>
      <c r="KTC135" s="6"/>
      <c r="KTD135" s="6"/>
      <c r="KTE135" s="6"/>
      <c r="KTF135" s="6"/>
      <c r="KTG135" s="6"/>
      <c r="KTH135" s="6"/>
      <c r="KTI135" s="6"/>
      <c r="KTJ135" s="6"/>
      <c r="KTK135" s="6"/>
      <c r="KTL135" s="6"/>
      <c r="KTM135" s="6"/>
      <c r="KTN135" s="6"/>
      <c r="KTO135" s="6"/>
      <c r="KTP135" s="6"/>
      <c r="KTQ135" s="6"/>
      <c r="KTR135" s="6"/>
      <c r="KTS135" s="6"/>
      <c r="KTT135" s="6"/>
      <c r="KTU135" s="6"/>
      <c r="KTV135" s="6"/>
      <c r="KTW135" s="6"/>
      <c r="KTX135" s="6"/>
      <c r="KTY135" s="6"/>
      <c r="KTZ135" s="6"/>
      <c r="KUA135" s="6"/>
      <c r="KUB135" s="6"/>
      <c r="KUC135" s="6"/>
      <c r="KUD135" s="6"/>
      <c r="KUE135" s="6"/>
      <c r="KUF135" s="6"/>
      <c r="KUG135" s="6"/>
      <c r="KUH135" s="6"/>
      <c r="KUI135" s="6"/>
      <c r="KUJ135" s="6"/>
      <c r="KUK135" s="6"/>
      <c r="KUL135" s="6"/>
      <c r="KUM135" s="6"/>
      <c r="KUN135" s="6"/>
      <c r="KUO135" s="6"/>
      <c r="KUP135" s="6"/>
      <c r="KUQ135" s="6"/>
      <c r="KUR135" s="6"/>
      <c r="KUS135" s="6"/>
      <c r="KUT135" s="6"/>
      <c r="KUU135" s="6"/>
      <c r="KUV135" s="6"/>
      <c r="KUW135" s="6"/>
      <c r="KUX135" s="6"/>
      <c r="KUY135" s="6"/>
      <c r="KUZ135" s="6"/>
      <c r="KVA135" s="6"/>
      <c r="KVB135" s="6"/>
      <c r="KVC135" s="6"/>
      <c r="KVD135" s="6"/>
      <c r="KVE135" s="6"/>
      <c r="KVF135" s="6"/>
      <c r="KVG135" s="6"/>
      <c r="KVH135" s="6"/>
      <c r="KVI135" s="6"/>
      <c r="KVJ135" s="6"/>
      <c r="KVK135" s="6"/>
      <c r="KVL135" s="6"/>
      <c r="KVM135" s="6"/>
      <c r="KVN135" s="6"/>
      <c r="KVO135" s="6"/>
      <c r="KVP135" s="6"/>
      <c r="KVQ135" s="6"/>
      <c r="KVR135" s="6"/>
      <c r="KVS135" s="6"/>
      <c r="KVT135" s="6"/>
      <c r="KVU135" s="6"/>
      <c r="KVV135" s="6"/>
      <c r="KVW135" s="6"/>
      <c r="KVX135" s="6"/>
      <c r="KVY135" s="6"/>
      <c r="KVZ135" s="6"/>
      <c r="KWA135" s="6"/>
      <c r="KWB135" s="6"/>
      <c r="KWC135" s="6"/>
      <c r="KWD135" s="6"/>
      <c r="KWE135" s="6"/>
      <c r="KWF135" s="6"/>
      <c r="KWG135" s="6"/>
      <c r="KWH135" s="6"/>
      <c r="KWI135" s="6"/>
      <c r="KWJ135" s="6"/>
      <c r="KWK135" s="6"/>
      <c r="KWL135" s="6"/>
      <c r="KWM135" s="6"/>
      <c r="KWN135" s="6"/>
      <c r="KWO135" s="6"/>
      <c r="KWP135" s="6"/>
      <c r="KWQ135" s="6"/>
      <c r="KWR135" s="6"/>
      <c r="KWS135" s="6"/>
      <c r="KWT135" s="6"/>
      <c r="KWU135" s="6"/>
      <c r="KWV135" s="6"/>
      <c r="KWW135" s="6"/>
      <c r="KWX135" s="6"/>
      <c r="KWY135" s="6"/>
      <c r="KWZ135" s="6"/>
      <c r="KXA135" s="6"/>
      <c r="KXB135" s="6"/>
      <c r="KXC135" s="6"/>
      <c r="KXD135" s="6"/>
      <c r="KXE135" s="6"/>
      <c r="KXF135" s="6"/>
      <c r="KXG135" s="6"/>
      <c r="KXH135" s="6"/>
      <c r="KXI135" s="6"/>
      <c r="KXJ135" s="6"/>
      <c r="KXK135" s="6"/>
      <c r="KXL135" s="6"/>
      <c r="KXM135" s="6"/>
      <c r="KXN135" s="6"/>
      <c r="KXO135" s="6"/>
      <c r="KXP135" s="6"/>
      <c r="KXQ135" s="6"/>
      <c r="KXR135" s="6"/>
      <c r="KXS135" s="6"/>
      <c r="KXT135" s="6"/>
      <c r="KXU135" s="6"/>
      <c r="KXV135" s="6"/>
      <c r="KXW135" s="6"/>
      <c r="KXX135" s="6"/>
      <c r="KXY135" s="6"/>
      <c r="KXZ135" s="6"/>
      <c r="KYA135" s="6"/>
      <c r="KYB135" s="6"/>
      <c r="KYC135" s="6"/>
      <c r="KYD135" s="6"/>
      <c r="KYE135" s="6"/>
      <c r="KYF135" s="6"/>
      <c r="KYG135" s="6"/>
      <c r="KYH135" s="6"/>
      <c r="KYI135" s="6"/>
      <c r="KYJ135" s="6"/>
      <c r="KYK135" s="6"/>
      <c r="KYL135" s="6"/>
      <c r="KYM135" s="6"/>
      <c r="KYN135" s="6"/>
      <c r="KYO135" s="6"/>
      <c r="KYP135" s="6"/>
      <c r="KYQ135" s="6"/>
      <c r="KYR135" s="6"/>
      <c r="KYS135" s="6"/>
      <c r="KYT135" s="6"/>
      <c r="KYU135" s="6"/>
      <c r="KYV135" s="6"/>
      <c r="KYW135" s="6"/>
      <c r="KYX135" s="6"/>
      <c r="KYY135" s="6"/>
      <c r="KYZ135" s="6"/>
      <c r="KZA135" s="6"/>
      <c r="KZB135" s="6"/>
      <c r="KZC135" s="6"/>
      <c r="KZD135" s="6"/>
      <c r="KZE135" s="6"/>
      <c r="KZF135" s="6"/>
      <c r="KZG135" s="6"/>
      <c r="KZH135" s="6"/>
      <c r="KZI135" s="6"/>
      <c r="KZJ135" s="6"/>
      <c r="KZK135" s="6"/>
      <c r="KZL135" s="6"/>
      <c r="KZM135" s="6"/>
      <c r="KZN135" s="6"/>
      <c r="KZO135" s="6"/>
      <c r="KZP135" s="6"/>
      <c r="KZQ135" s="6"/>
      <c r="KZR135" s="6"/>
      <c r="KZS135" s="6"/>
      <c r="KZT135" s="6"/>
      <c r="KZU135" s="6"/>
      <c r="KZV135" s="6"/>
      <c r="KZW135" s="6"/>
      <c r="KZX135" s="6"/>
      <c r="KZY135" s="6"/>
      <c r="KZZ135" s="6"/>
      <c r="LAA135" s="6"/>
      <c r="LAB135" s="6"/>
      <c r="LAC135" s="6"/>
      <c r="LAD135" s="6"/>
      <c r="LAE135" s="6"/>
      <c r="LAF135" s="6"/>
      <c r="LAG135" s="6"/>
      <c r="LAH135" s="6"/>
      <c r="LAI135" s="6"/>
      <c r="LAJ135" s="6"/>
      <c r="LAK135" s="6"/>
      <c r="LAL135" s="6"/>
      <c r="LAM135" s="6"/>
      <c r="LAN135" s="6"/>
      <c r="LAO135" s="6"/>
      <c r="LAP135" s="6"/>
      <c r="LAQ135" s="6"/>
      <c r="LAR135" s="6"/>
      <c r="LAS135" s="6"/>
      <c r="LAT135" s="6"/>
      <c r="LAU135" s="6"/>
      <c r="LAV135" s="6"/>
      <c r="LAW135" s="6"/>
      <c r="LAX135" s="6"/>
      <c r="LAY135" s="6"/>
      <c r="LAZ135" s="6"/>
      <c r="LBA135" s="6"/>
      <c r="LBB135" s="6"/>
      <c r="LBC135" s="6"/>
      <c r="LBD135" s="6"/>
      <c r="LBE135" s="6"/>
      <c r="LBF135" s="6"/>
      <c r="LBG135" s="6"/>
      <c r="LBH135" s="6"/>
      <c r="LBI135" s="6"/>
      <c r="LBJ135" s="6"/>
      <c r="LBK135" s="6"/>
      <c r="LBL135" s="6"/>
      <c r="LBM135" s="6"/>
      <c r="LBN135" s="6"/>
      <c r="LBO135" s="6"/>
      <c r="LBP135" s="6"/>
      <c r="LBQ135" s="6"/>
      <c r="LBR135" s="6"/>
      <c r="LBS135" s="6"/>
      <c r="LBT135" s="6"/>
      <c r="LBU135" s="6"/>
      <c r="LBV135" s="6"/>
      <c r="LBW135" s="6"/>
      <c r="LBX135" s="6"/>
      <c r="LBY135" s="6"/>
      <c r="LBZ135" s="6"/>
      <c r="LCA135" s="6"/>
      <c r="LCB135" s="6"/>
      <c r="LCC135" s="6"/>
      <c r="LCD135" s="6"/>
      <c r="LCE135" s="6"/>
      <c r="LCF135" s="6"/>
      <c r="LCG135" s="6"/>
      <c r="LCH135" s="6"/>
      <c r="LCI135" s="6"/>
      <c r="LCJ135" s="6"/>
      <c r="LCK135" s="6"/>
      <c r="LCL135" s="6"/>
      <c r="LCM135" s="6"/>
      <c r="LCN135" s="6"/>
      <c r="LCO135" s="6"/>
      <c r="LCP135" s="6"/>
      <c r="LCQ135" s="6"/>
      <c r="LCR135" s="6"/>
      <c r="LCS135" s="6"/>
      <c r="LCT135" s="6"/>
      <c r="LCU135" s="6"/>
      <c r="LCV135" s="6"/>
      <c r="LCW135" s="6"/>
      <c r="LCX135" s="6"/>
      <c r="LCY135" s="6"/>
      <c r="LCZ135" s="6"/>
      <c r="LDA135" s="6"/>
      <c r="LDB135" s="6"/>
      <c r="LDC135" s="6"/>
      <c r="LDD135" s="6"/>
      <c r="LDE135" s="6"/>
      <c r="LDF135" s="6"/>
      <c r="LDG135" s="6"/>
      <c r="LDH135" s="6"/>
      <c r="LDI135" s="6"/>
      <c r="LDJ135" s="6"/>
      <c r="LDK135" s="6"/>
      <c r="LDL135" s="6"/>
      <c r="LDM135" s="6"/>
      <c r="LDN135" s="6"/>
      <c r="LDO135" s="6"/>
      <c r="LDP135" s="6"/>
      <c r="LDQ135" s="6"/>
      <c r="LDR135" s="6"/>
      <c r="LDS135" s="6"/>
      <c r="LDT135" s="6"/>
      <c r="LDU135" s="6"/>
      <c r="LDV135" s="6"/>
      <c r="LDW135" s="6"/>
      <c r="LDX135" s="6"/>
      <c r="LDY135" s="6"/>
      <c r="LDZ135" s="6"/>
      <c r="LEA135" s="6"/>
      <c r="LEB135" s="6"/>
      <c r="LEC135" s="6"/>
      <c r="LED135" s="6"/>
      <c r="LEE135" s="6"/>
      <c r="LEF135" s="6"/>
      <c r="LEG135" s="6"/>
      <c r="LEH135" s="6"/>
      <c r="LEI135" s="6"/>
      <c r="LEJ135" s="6"/>
      <c r="LEK135" s="6"/>
      <c r="LEL135" s="6"/>
      <c r="LEM135" s="6"/>
      <c r="LEN135" s="6"/>
      <c r="LEO135" s="6"/>
      <c r="LEP135" s="6"/>
      <c r="LEQ135" s="6"/>
      <c r="LER135" s="6"/>
      <c r="LES135" s="6"/>
      <c r="LET135" s="6"/>
      <c r="LEU135" s="6"/>
      <c r="LEV135" s="6"/>
      <c r="LEW135" s="6"/>
      <c r="LEX135" s="6"/>
      <c r="LEY135" s="6"/>
      <c r="LEZ135" s="6"/>
      <c r="LFA135" s="6"/>
      <c r="LFB135" s="6"/>
      <c r="LFC135" s="6"/>
      <c r="LFD135" s="6"/>
      <c r="LFE135" s="6"/>
      <c r="LFF135" s="6"/>
      <c r="LFG135" s="6"/>
      <c r="LFH135" s="6"/>
      <c r="LFI135" s="6"/>
      <c r="LFJ135" s="6"/>
      <c r="LFK135" s="6"/>
      <c r="LFL135" s="6"/>
      <c r="LFM135" s="6"/>
      <c r="LFN135" s="6"/>
      <c r="LFO135" s="6"/>
      <c r="LFP135" s="6"/>
      <c r="LFQ135" s="6"/>
      <c r="LFR135" s="6"/>
      <c r="LFS135" s="6"/>
      <c r="LFT135" s="6"/>
      <c r="LFU135" s="6"/>
      <c r="LFV135" s="6"/>
      <c r="LFW135" s="6"/>
      <c r="LFX135" s="6"/>
      <c r="LFY135" s="6"/>
      <c r="LFZ135" s="6"/>
      <c r="LGA135" s="6"/>
      <c r="LGB135" s="6"/>
      <c r="LGC135" s="6"/>
      <c r="LGD135" s="6"/>
      <c r="LGE135" s="6"/>
      <c r="LGF135" s="6"/>
      <c r="LGG135" s="6"/>
      <c r="LGH135" s="6"/>
      <c r="LGI135" s="6"/>
      <c r="LGJ135" s="6"/>
      <c r="LGK135" s="6"/>
      <c r="LGL135" s="6"/>
      <c r="LGM135" s="6"/>
      <c r="LGN135" s="6"/>
      <c r="LGO135" s="6"/>
      <c r="LGP135" s="6"/>
      <c r="LGQ135" s="6"/>
      <c r="LGR135" s="6"/>
      <c r="LGS135" s="6"/>
      <c r="LGT135" s="6"/>
      <c r="LGU135" s="6"/>
      <c r="LGV135" s="6"/>
      <c r="LGW135" s="6"/>
      <c r="LGX135" s="6"/>
      <c r="LGY135" s="6"/>
      <c r="LGZ135" s="6"/>
      <c r="LHA135" s="6"/>
      <c r="LHB135" s="6"/>
      <c r="LHC135" s="6"/>
      <c r="LHD135" s="6"/>
      <c r="LHE135" s="6"/>
      <c r="LHF135" s="6"/>
      <c r="LHG135" s="6"/>
      <c r="LHH135" s="6"/>
      <c r="LHI135" s="6"/>
      <c r="LHJ135" s="6"/>
      <c r="LHK135" s="6"/>
      <c r="LHL135" s="6"/>
      <c r="LHM135" s="6"/>
      <c r="LHN135" s="6"/>
      <c r="LHO135" s="6"/>
      <c r="LHP135" s="6"/>
      <c r="LHQ135" s="6"/>
      <c r="LHR135" s="6"/>
      <c r="LHS135" s="6"/>
      <c r="LHT135" s="6"/>
      <c r="LHU135" s="6"/>
      <c r="LHV135" s="6"/>
      <c r="LHW135" s="6"/>
      <c r="LHX135" s="6"/>
      <c r="LHY135" s="6"/>
      <c r="LHZ135" s="6"/>
      <c r="LIA135" s="6"/>
      <c r="LIB135" s="6"/>
      <c r="LIC135" s="6"/>
      <c r="LID135" s="6"/>
      <c r="LIE135" s="6"/>
      <c r="LIF135" s="6"/>
      <c r="LIG135" s="6"/>
      <c r="LIH135" s="6"/>
      <c r="LII135" s="6"/>
      <c r="LIJ135" s="6"/>
      <c r="LIK135" s="6"/>
      <c r="LIL135" s="6"/>
      <c r="LIM135" s="6"/>
      <c r="LIN135" s="6"/>
      <c r="LIO135" s="6"/>
      <c r="LIP135" s="6"/>
      <c r="LIQ135" s="6"/>
      <c r="LIR135" s="6"/>
      <c r="LIS135" s="6"/>
      <c r="LIT135" s="6"/>
      <c r="LIU135" s="6"/>
      <c r="LIV135" s="6"/>
      <c r="LIW135" s="6"/>
      <c r="LIX135" s="6"/>
      <c r="LIY135" s="6"/>
      <c r="LIZ135" s="6"/>
      <c r="LJA135" s="6"/>
      <c r="LJB135" s="6"/>
      <c r="LJC135" s="6"/>
      <c r="LJD135" s="6"/>
      <c r="LJE135" s="6"/>
      <c r="LJF135" s="6"/>
      <c r="LJG135" s="6"/>
      <c r="LJH135" s="6"/>
      <c r="LJI135" s="6"/>
      <c r="LJJ135" s="6"/>
      <c r="LJK135" s="6"/>
      <c r="LJL135" s="6"/>
      <c r="LJM135" s="6"/>
      <c r="LJN135" s="6"/>
      <c r="LJO135" s="6"/>
      <c r="LJP135" s="6"/>
      <c r="LJQ135" s="6"/>
      <c r="LJR135" s="6"/>
      <c r="LJS135" s="6"/>
      <c r="LJT135" s="6"/>
      <c r="LJU135" s="6"/>
      <c r="LJV135" s="6"/>
      <c r="LJW135" s="6"/>
      <c r="LJX135" s="6"/>
      <c r="LJY135" s="6"/>
      <c r="LJZ135" s="6"/>
      <c r="LKA135" s="6"/>
      <c r="LKB135" s="6"/>
      <c r="LKC135" s="6"/>
      <c r="LKD135" s="6"/>
      <c r="LKE135" s="6"/>
      <c r="LKF135" s="6"/>
      <c r="LKG135" s="6"/>
      <c r="LKH135" s="6"/>
      <c r="LKI135" s="6"/>
      <c r="LKJ135" s="6"/>
      <c r="LKK135" s="6"/>
      <c r="LKL135" s="6"/>
      <c r="LKM135" s="6"/>
      <c r="LKN135" s="6"/>
      <c r="LKO135" s="6"/>
      <c r="LKP135" s="6"/>
      <c r="LKQ135" s="6"/>
      <c r="LKR135" s="6"/>
      <c r="LKS135" s="6"/>
      <c r="LKT135" s="6"/>
      <c r="LKU135" s="6"/>
      <c r="LKV135" s="6"/>
      <c r="LKW135" s="6"/>
      <c r="LKX135" s="6"/>
      <c r="LKY135" s="6"/>
      <c r="LKZ135" s="6"/>
      <c r="LLA135" s="6"/>
      <c r="LLB135" s="6"/>
      <c r="LLC135" s="6"/>
      <c r="LLD135" s="6"/>
      <c r="LLE135" s="6"/>
      <c r="LLF135" s="6"/>
      <c r="LLG135" s="6"/>
      <c r="LLH135" s="6"/>
      <c r="LLI135" s="6"/>
      <c r="LLJ135" s="6"/>
      <c r="LLK135" s="6"/>
      <c r="LLL135" s="6"/>
      <c r="LLM135" s="6"/>
      <c r="LLN135" s="6"/>
      <c r="LLO135" s="6"/>
      <c r="LLP135" s="6"/>
      <c r="LLQ135" s="6"/>
      <c r="LLR135" s="6"/>
      <c r="LLS135" s="6"/>
      <c r="LLT135" s="6"/>
      <c r="LLU135" s="6"/>
      <c r="LLV135" s="6"/>
      <c r="LLW135" s="6"/>
      <c r="LLX135" s="6"/>
      <c r="LLY135" s="6"/>
      <c r="LLZ135" s="6"/>
      <c r="LMA135" s="6"/>
      <c r="LMB135" s="6"/>
      <c r="LMC135" s="6"/>
      <c r="LMD135" s="6"/>
      <c r="LME135" s="6"/>
      <c r="LMF135" s="6"/>
      <c r="LMG135" s="6"/>
      <c r="LMH135" s="6"/>
      <c r="LMI135" s="6"/>
      <c r="LMJ135" s="6"/>
      <c r="LMK135" s="6"/>
      <c r="LML135" s="6"/>
      <c r="LMM135" s="6"/>
      <c r="LMN135" s="6"/>
      <c r="LMO135" s="6"/>
      <c r="LMP135" s="6"/>
      <c r="LMQ135" s="6"/>
      <c r="LMR135" s="6"/>
      <c r="LMS135" s="6"/>
      <c r="LMT135" s="6"/>
      <c r="LMU135" s="6"/>
      <c r="LMV135" s="6"/>
      <c r="LMW135" s="6"/>
      <c r="LMX135" s="6"/>
      <c r="LMY135" s="6"/>
      <c r="LMZ135" s="6"/>
      <c r="LNA135" s="6"/>
      <c r="LNB135" s="6"/>
      <c r="LNC135" s="6"/>
      <c r="LND135" s="6"/>
      <c r="LNE135" s="6"/>
      <c r="LNF135" s="6"/>
      <c r="LNG135" s="6"/>
      <c r="LNH135" s="6"/>
      <c r="LNI135" s="6"/>
      <c r="LNJ135" s="6"/>
      <c r="LNK135" s="6"/>
      <c r="LNL135" s="6"/>
      <c r="LNM135" s="6"/>
      <c r="LNN135" s="6"/>
      <c r="LNO135" s="6"/>
      <c r="LNP135" s="6"/>
      <c r="LNQ135" s="6"/>
      <c r="LNR135" s="6"/>
      <c r="LNS135" s="6"/>
      <c r="LNT135" s="6"/>
      <c r="LNU135" s="6"/>
      <c r="LNV135" s="6"/>
      <c r="LNW135" s="6"/>
      <c r="LNX135" s="6"/>
      <c r="LNY135" s="6"/>
      <c r="LNZ135" s="6"/>
      <c r="LOA135" s="6"/>
      <c r="LOB135" s="6"/>
      <c r="LOC135" s="6"/>
      <c r="LOD135" s="6"/>
      <c r="LOE135" s="6"/>
      <c r="LOF135" s="6"/>
      <c r="LOG135" s="6"/>
      <c r="LOH135" s="6"/>
      <c r="LOI135" s="6"/>
      <c r="LOJ135" s="6"/>
      <c r="LOK135" s="6"/>
      <c r="LOL135" s="6"/>
      <c r="LOM135" s="6"/>
      <c r="LON135" s="6"/>
      <c r="LOO135" s="6"/>
      <c r="LOP135" s="6"/>
      <c r="LOQ135" s="6"/>
      <c r="LOR135" s="6"/>
      <c r="LOS135" s="6"/>
      <c r="LOT135" s="6"/>
      <c r="LOU135" s="6"/>
      <c r="LOV135" s="6"/>
      <c r="LOW135" s="6"/>
      <c r="LOX135" s="6"/>
      <c r="LOY135" s="6"/>
      <c r="LOZ135" s="6"/>
      <c r="LPA135" s="6"/>
      <c r="LPB135" s="6"/>
      <c r="LPC135" s="6"/>
      <c r="LPD135" s="6"/>
      <c r="LPE135" s="6"/>
      <c r="LPF135" s="6"/>
      <c r="LPG135" s="6"/>
      <c r="LPH135" s="6"/>
      <c r="LPI135" s="6"/>
      <c r="LPJ135" s="6"/>
      <c r="LPK135" s="6"/>
      <c r="LPL135" s="6"/>
      <c r="LPM135" s="6"/>
      <c r="LPN135" s="6"/>
      <c r="LPO135" s="6"/>
      <c r="LPP135" s="6"/>
      <c r="LPQ135" s="6"/>
      <c r="LPR135" s="6"/>
      <c r="LPS135" s="6"/>
      <c r="LPT135" s="6"/>
      <c r="LPU135" s="6"/>
      <c r="LPV135" s="6"/>
      <c r="LPW135" s="6"/>
      <c r="LPX135" s="6"/>
      <c r="LPY135" s="6"/>
      <c r="LPZ135" s="6"/>
      <c r="LQA135" s="6"/>
      <c r="LQB135" s="6"/>
      <c r="LQC135" s="6"/>
      <c r="LQD135" s="6"/>
      <c r="LQE135" s="6"/>
      <c r="LQF135" s="6"/>
      <c r="LQG135" s="6"/>
      <c r="LQH135" s="6"/>
      <c r="LQI135" s="6"/>
      <c r="LQJ135" s="6"/>
      <c r="LQK135" s="6"/>
      <c r="LQL135" s="6"/>
      <c r="LQM135" s="6"/>
      <c r="LQN135" s="6"/>
      <c r="LQO135" s="6"/>
      <c r="LQP135" s="6"/>
      <c r="LQQ135" s="6"/>
      <c r="LQR135" s="6"/>
      <c r="LQS135" s="6"/>
      <c r="LQT135" s="6"/>
      <c r="LQU135" s="6"/>
      <c r="LQV135" s="6"/>
      <c r="LQW135" s="6"/>
      <c r="LQX135" s="6"/>
      <c r="LQY135" s="6"/>
      <c r="LQZ135" s="6"/>
      <c r="LRA135" s="6"/>
      <c r="LRB135" s="6"/>
      <c r="LRC135" s="6"/>
      <c r="LRD135" s="6"/>
      <c r="LRE135" s="6"/>
      <c r="LRF135" s="6"/>
      <c r="LRG135" s="6"/>
      <c r="LRH135" s="6"/>
      <c r="LRI135" s="6"/>
      <c r="LRJ135" s="6"/>
      <c r="LRK135" s="6"/>
      <c r="LRL135" s="6"/>
      <c r="LRM135" s="6"/>
      <c r="LRN135" s="6"/>
      <c r="LRO135" s="6"/>
      <c r="LRP135" s="6"/>
      <c r="LRQ135" s="6"/>
      <c r="LRR135" s="6"/>
      <c r="LRS135" s="6"/>
      <c r="LRT135" s="6"/>
      <c r="LRU135" s="6"/>
      <c r="LRV135" s="6"/>
      <c r="LRW135" s="6"/>
      <c r="LRX135" s="6"/>
      <c r="LRY135" s="6"/>
      <c r="LRZ135" s="6"/>
      <c r="LSA135" s="6"/>
      <c r="LSB135" s="6"/>
      <c r="LSC135" s="6"/>
      <c r="LSD135" s="6"/>
      <c r="LSE135" s="6"/>
      <c r="LSF135" s="6"/>
      <c r="LSG135" s="6"/>
      <c r="LSH135" s="6"/>
      <c r="LSI135" s="6"/>
      <c r="LSJ135" s="6"/>
      <c r="LSK135" s="6"/>
      <c r="LSL135" s="6"/>
      <c r="LSM135" s="6"/>
      <c r="LSN135" s="6"/>
      <c r="LSO135" s="6"/>
      <c r="LSP135" s="6"/>
      <c r="LSQ135" s="6"/>
      <c r="LSR135" s="6"/>
      <c r="LSS135" s="6"/>
      <c r="LST135" s="6"/>
      <c r="LSU135" s="6"/>
      <c r="LSV135" s="6"/>
      <c r="LSW135" s="6"/>
      <c r="LSX135" s="6"/>
      <c r="LSY135" s="6"/>
      <c r="LSZ135" s="6"/>
      <c r="LTA135" s="6"/>
      <c r="LTB135" s="6"/>
      <c r="LTC135" s="6"/>
      <c r="LTD135" s="6"/>
      <c r="LTE135" s="6"/>
      <c r="LTF135" s="6"/>
      <c r="LTG135" s="6"/>
      <c r="LTH135" s="6"/>
      <c r="LTI135" s="6"/>
      <c r="LTJ135" s="6"/>
      <c r="LTK135" s="6"/>
      <c r="LTL135" s="6"/>
      <c r="LTM135" s="6"/>
      <c r="LTN135" s="6"/>
      <c r="LTO135" s="6"/>
      <c r="LTP135" s="6"/>
      <c r="LTQ135" s="6"/>
      <c r="LTR135" s="6"/>
      <c r="LTS135" s="6"/>
      <c r="LTT135" s="6"/>
      <c r="LTU135" s="6"/>
      <c r="LTV135" s="6"/>
      <c r="LTW135" s="6"/>
      <c r="LTX135" s="6"/>
      <c r="LTY135" s="6"/>
      <c r="LTZ135" s="6"/>
      <c r="LUA135" s="6"/>
      <c r="LUB135" s="6"/>
      <c r="LUC135" s="6"/>
      <c r="LUD135" s="6"/>
      <c r="LUE135" s="6"/>
      <c r="LUF135" s="6"/>
      <c r="LUG135" s="6"/>
      <c r="LUH135" s="6"/>
      <c r="LUI135" s="6"/>
      <c r="LUJ135" s="6"/>
      <c r="LUK135" s="6"/>
      <c r="LUL135" s="6"/>
      <c r="LUM135" s="6"/>
      <c r="LUN135" s="6"/>
      <c r="LUO135" s="6"/>
      <c r="LUP135" s="6"/>
      <c r="LUQ135" s="6"/>
      <c r="LUR135" s="6"/>
      <c r="LUS135" s="6"/>
      <c r="LUT135" s="6"/>
      <c r="LUU135" s="6"/>
      <c r="LUV135" s="6"/>
      <c r="LUW135" s="6"/>
      <c r="LUX135" s="6"/>
      <c r="LUY135" s="6"/>
      <c r="LUZ135" s="6"/>
      <c r="LVA135" s="6"/>
      <c r="LVB135" s="6"/>
      <c r="LVC135" s="6"/>
      <c r="LVD135" s="6"/>
      <c r="LVE135" s="6"/>
      <c r="LVF135" s="6"/>
      <c r="LVG135" s="6"/>
      <c r="LVH135" s="6"/>
      <c r="LVI135" s="6"/>
      <c r="LVJ135" s="6"/>
      <c r="LVK135" s="6"/>
      <c r="LVL135" s="6"/>
      <c r="LVM135" s="6"/>
      <c r="LVN135" s="6"/>
      <c r="LVO135" s="6"/>
      <c r="LVP135" s="6"/>
      <c r="LVQ135" s="6"/>
      <c r="LVR135" s="6"/>
      <c r="LVS135" s="6"/>
      <c r="LVT135" s="6"/>
      <c r="LVU135" s="6"/>
      <c r="LVV135" s="6"/>
      <c r="LVW135" s="6"/>
      <c r="LVX135" s="6"/>
      <c r="LVY135" s="6"/>
      <c r="LVZ135" s="6"/>
      <c r="LWA135" s="6"/>
      <c r="LWB135" s="6"/>
      <c r="LWC135" s="6"/>
      <c r="LWD135" s="6"/>
      <c r="LWE135" s="6"/>
      <c r="LWF135" s="6"/>
      <c r="LWG135" s="6"/>
      <c r="LWH135" s="6"/>
      <c r="LWI135" s="6"/>
      <c r="LWJ135" s="6"/>
      <c r="LWK135" s="6"/>
      <c r="LWL135" s="6"/>
      <c r="LWM135" s="6"/>
      <c r="LWN135" s="6"/>
      <c r="LWO135" s="6"/>
      <c r="LWP135" s="6"/>
      <c r="LWQ135" s="6"/>
      <c r="LWR135" s="6"/>
      <c r="LWS135" s="6"/>
      <c r="LWT135" s="6"/>
      <c r="LWU135" s="6"/>
      <c r="LWV135" s="6"/>
      <c r="LWW135" s="6"/>
      <c r="LWX135" s="6"/>
      <c r="LWY135" s="6"/>
      <c r="LWZ135" s="6"/>
      <c r="LXA135" s="6"/>
      <c r="LXB135" s="6"/>
      <c r="LXC135" s="6"/>
      <c r="LXD135" s="6"/>
      <c r="LXE135" s="6"/>
      <c r="LXF135" s="6"/>
      <c r="LXG135" s="6"/>
      <c r="LXH135" s="6"/>
      <c r="LXI135" s="6"/>
      <c r="LXJ135" s="6"/>
      <c r="LXK135" s="6"/>
      <c r="LXL135" s="6"/>
      <c r="LXM135" s="6"/>
      <c r="LXN135" s="6"/>
      <c r="LXO135" s="6"/>
      <c r="LXP135" s="6"/>
      <c r="LXQ135" s="6"/>
      <c r="LXR135" s="6"/>
      <c r="LXS135" s="6"/>
      <c r="LXT135" s="6"/>
      <c r="LXU135" s="6"/>
      <c r="LXV135" s="6"/>
      <c r="LXW135" s="6"/>
      <c r="LXX135" s="6"/>
      <c r="LXY135" s="6"/>
      <c r="LXZ135" s="6"/>
      <c r="LYA135" s="6"/>
      <c r="LYB135" s="6"/>
      <c r="LYC135" s="6"/>
      <c r="LYD135" s="6"/>
      <c r="LYE135" s="6"/>
      <c r="LYF135" s="6"/>
      <c r="LYG135" s="6"/>
      <c r="LYH135" s="6"/>
      <c r="LYI135" s="6"/>
      <c r="LYJ135" s="6"/>
      <c r="LYK135" s="6"/>
      <c r="LYL135" s="6"/>
      <c r="LYM135" s="6"/>
      <c r="LYN135" s="6"/>
      <c r="LYO135" s="6"/>
      <c r="LYP135" s="6"/>
      <c r="LYQ135" s="6"/>
      <c r="LYR135" s="6"/>
      <c r="LYS135" s="6"/>
      <c r="LYT135" s="6"/>
      <c r="LYU135" s="6"/>
      <c r="LYV135" s="6"/>
      <c r="LYW135" s="6"/>
      <c r="LYX135" s="6"/>
      <c r="LYY135" s="6"/>
      <c r="LYZ135" s="6"/>
      <c r="LZA135" s="6"/>
      <c r="LZB135" s="6"/>
      <c r="LZC135" s="6"/>
      <c r="LZD135" s="6"/>
      <c r="LZE135" s="6"/>
      <c r="LZF135" s="6"/>
      <c r="LZG135" s="6"/>
      <c r="LZH135" s="6"/>
      <c r="LZI135" s="6"/>
      <c r="LZJ135" s="6"/>
      <c r="LZK135" s="6"/>
      <c r="LZL135" s="6"/>
      <c r="LZM135" s="6"/>
      <c r="LZN135" s="6"/>
      <c r="LZO135" s="6"/>
      <c r="LZP135" s="6"/>
      <c r="LZQ135" s="6"/>
      <c r="LZR135" s="6"/>
      <c r="LZS135" s="6"/>
      <c r="LZT135" s="6"/>
      <c r="LZU135" s="6"/>
      <c r="LZV135" s="6"/>
      <c r="LZW135" s="6"/>
      <c r="LZX135" s="6"/>
      <c r="LZY135" s="6"/>
      <c r="LZZ135" s="6"/>
      <c r="MAA135" s="6"/>
      <c r="MAB135" s="6"/>
      <c r="MAC135" s="6"/>
      <c r="MAD135" s="6"/>
      <c r="MAE135" s="6"/>
      <c r="MAF135" s="6"/>
      <c r="MAG135" s="6"/>
      <c r="MAH135" s="6"/>
      <c r="MAI135" s="6"/>
      <c r="MAJ135" s="6"/>
      <c r="MAK135" s="6"/>
      <c r="MAL135" s="6"/>
      <c r="MAM135" s="6"/>
      <c r="MAN135" s="6"/>
      <c r="MAO135" s="6"/>
      <c r="MAP135" s="6"/>
      <c r="MAQ135" s="6"/>
      <c r="MAR135" s="6"/>
      <c r="MAS135" s="6"/>
      <c r="MAT135" s="6"/>
      <c r="MAU135" s="6"/>
      <c r="MAV135" s="6"/>
      <c r="MAW135" s="6"/>
      <c r="MAX135" s="6"/>
      <c r="MAY135" s="6"/>
      <c r="MAZ135" s="6"/>
      <c r="MBA135" s="6"/>
      <c r="MBB135" s="6"/>
      <c r="MBC135" s="6"/>
      <c r="MBD135" s="6"/>
      <c r="MBE135" s="6"/>
      <c r="MBF135" s="6"/>
      <c r="MBG135" s="6"/>
      <c r="MBH135" s="6"/>
      <c r="MBI135" s="6"/>
      <c r="MBJ135" s="6"/>
      <c r="MBK135" s="6"/>
      <c r="MBL135" s="6"/>
      <c r="MBM135" s="6"/>
      <c r="MBN135" s="6"/>
      <c r="MBO135" s="6"/>
      <c r="MBP135" s="6"/>
      <c r="MBQ135" s="6"/>
      <c r="MBR135" s="6"/>
      <c r="MBS135" s="6"/>
      <c r="MBT135" s="6"/>
      <c r="MBU135" s="6"/>
      <c r="MBV135" s="6"/>
      <c r="MBW135" s="6"/>
      <c r="MBX135" s="6"/>
      <c r="MBY135" s="6"/>
      <c r="MBZ135" s="6"/>
      <c r="MCA135" s="6"/>
      <c r="MCB135" s="6"/>
      <c r="MCC135" s="6"/>
      <c r="MCD135" s="6"/>
      <c r="MCE135" s="6"/>
      <c r="MCF135" s="6"/>
      <c r="MCG135" s="6"/>
      <c r="MCH135" s="6"/>
      <c r="MCI135" s="6"/>
      <c r="MCJ135" s="6"/>
      <c r="MCK135" s="6"/>
      <c r="MCL135" s="6"/>
      <c r="MCM135" s="6"/>
      <c r="MCN135" s="6"/>
      <c r="MCO135" s="6"/>
      <c r="MCP135" s="6"/>
      <c r="MCQ135" s="6"/>
      <c r="MCR135" s="6"/>
      <c r="MCS135" s="6"/>
      <c r="MCT135" s="6"/>
      <c r="MCU135" s="6"/>
      <c r="MCV135" s="6"/>
      <c r="MCW135" s="6"/>
      <c r="MCX135" s="6"/>
      <c r="MCY135" s="6"/>
      <c r="MCZ135" s="6"/>
      <c r="MDA135" s="6"/>
      <c r="MDB135" s="6"/>
      <c r="MDC135" s="6"/>
      <c r="MDD135" s="6"/>
      <c r="MDE135" s="6"/>
      <c r="MDF135" s="6"/>
      <c r="MDG135" s="6"/>
      <c r="MDH135" s="6"/>
      <c r="MDI135" s="6"/>
      <c r="MDJ135" s="6"/>
      <c r="MDK135" s="6"/>
      <c r="MDL135" s="6"/>
      <c r="MDM135" s="6"/>
      <c r="MDN135" s="6"/>
      <c r="MDO135" s="6"/>
      <c r="MDP135" s="6"/>
      <c r="MDQ135" s="6"/>
      <c r="MDR135" s="6"/>
      <c r="MDS135" s="6"/>
      <c r="MDT135" s="6"/>
      <c r="MDU135" s="6"/>
      <c r="MDV135" s="6"/>
      <c r="MDW135" s="6"/>
      <c r="MDX135" s="6"/>
      <c r="MDY135" s="6"/>
      <c r="MDZ135" s="6"/>
      <c r="MEA135" s="6"/>
      <c r="MEB135" s="6"/>
      <c r="MEC135" s="6"/>
      <c r="MED135" s="6"/>
      <c r="MEE135" s="6"/>
      <c r="MEF135" s="6"/>
      <c r="MEG135" s="6"/>
      <c r="MEH135" s="6"/>
      <c r="MEI135" s="6"/>
      <c r="MEJ135" s="6"/>
      <c r="MEK135" s="6"/>
      <c r="MEL135" s="6"/>
      <c r="MEM135" s="6"/>
      <c r="MEN135" s="6"/>
      <c r="MEO135" s="6"/>
      <c r="MEP135" s="6"/>
      <c r="MEQ135" s="6"/>
      <c r="MER135" s="6"/>
      <c r="MES135" s="6"/>
      <c r="MET135" s="6"/>
      <c r="MEU135" s="6"/>
      <c r="MEV135" s="6"/>
      <c r="MEW135" s="6"/>
      <c r="MEX135" s="6"/>
      <c r="MEY135" s="6"/>
      <c r="MEZ135" s="6"/>
      <c r="MFA135" s="6"/>
      <c r="MFB135" s="6"/>
      <c r="MFC135" s="6"/>
      <c r="MFD135" s="6"/>
      <c r="MFE135" s="6"/>
      <c r="MFF135" s="6"/>
      <c r="MFG135" s="6"/>
      <c r="MFH135" s="6"/>
      <c r="MFI135" s="6"/>
      <c r="MFJ135" s="6"/>
      <c r="MFK135" s="6"/>
      <c r="MFL135" s="6"/>
      <c r="MFM135" s="6"/>
      <c r="MFN135" s="6"/>
      <c r="MFO135" s="6"/>
      <c r="MFP135" s="6"/>
      <c r="MFQ135" s="6"/>
      <c r="MFR135" s="6"/>
      <c r="MFS135" s="6"/>
      <c r="MFT135" s="6"/>
      <c r="MFU135" s="6"/>
      <c r="MFV135" s="6"/>
      <c r="MFW135" s="6"/>
      <c r="MFX135" s="6"/>
      <c r="MFY135" s="6"/>
      <c r="MFZ135" s="6"/>
      <c r="MGA135" s="6"/>
      <c r="MGB135" s="6"/>
      <c r="MGC135" s="6"/>
      <c r="MGD135" s="6"/>
      <c r="MGE135" s="6"/>
      <c r="MGF135" s="6"/>
      <c r="MGG135" s="6"/>
      <c r="MGH135" s="6"/>
      <c r="MGI135" s="6"/>
      <c r="MGJ135" s="6"/>
      <c r="MGK135" s="6"/>
      <c r="MGL135" s="6"/>
      <c r="MGM135" s="6"/>
      <c r="MGN135" s="6"/>
      <c r="MGO135" s="6"/>
      <c r="MGP135" s="6"/>
      <c r="MGQ135" s="6"/>
      <c r="MGR135" s="6"/>
      <c r="MGS135" s="6"/>
      <c r="MGT135" s="6"/>
      <c r="MGU135" s="6"/>
      <c r="MGV135" s="6"/>
      <c r="MGW135" s="6"/>
      <c r="MGX135" s="6"/>
      <c r="MGY135" s="6"/>
      <c r="MGZ135" s="6"/>
      <c r="MHA135" s="6"/>
      <c r="MHB135" s="6"/>
      <c r="MHC135" s="6"/>
      <c r="MHD135" s="6"/>
      <c r="MHE135" s="6"/>
      <c r="MHF135" s="6"/>
      <c r="MHG135" s="6"/>
      <c r="MHH135" s="6"/>
      <c r="MHI135" s="6"/>
      <c r="MHJ135" s="6"/>
      <c r="MHK135" s="6"/>
      <c r="MHL135" s="6"/>
      <c r="MHM135" s="6"/>
      <c r="MHN135" s="6"/>
      <c r="MHO135" s="6"/>
      <c r="MHP135" s="6"/>
      <c r="MHQ135" s="6"/>
      <c r="MHR135" s="6"/>
      <c r="MHS135" s="6"/>
      <c r="MHT135" s="6"/>
      <c r="MHU135" s="6"/>
      <c r="MHV135" s="6"/>
      <c r="MHW135" s="6"/>
      <c r="MHX135" s="6"/>
      <c r="MHY135" s="6"/>
      <c r="MHZ135" s="6"/>
      <c r="MIA135" s="6"/>
      <c r="MIB135" s="6"/>
      <c r="MIC135" s="6"/>
      <c r="MID135" s="6"/>
      <c r="MIE135" s="6"/>
      <c r="MIF135" s="6"/>
      <c r="MIG135" s="6"/>
      <c r="MIH135" s="6"/>
      <c r="MII135" s="6"/>
      <c r="MIJ135" s="6"/>
      <c r="MIK135" s="6"/>
      <c r="MIL135" s="6"/>
      <c r="MIM135" s="6"/>
      <c r="MIN135" s="6"/>
      <c r="MIO135" s="6"/>
      <c r="MIP135" s="6"/>
      <c r="MIQ135" s="6"/>
      <c r="MIR135" s="6"/>
      <c r="MIS135" s="6"/>
      <c r="MIT135" s="6"/>
      <c r="MIU135" s="6"/>
      <c r="MIV135" s="6"/>
      <c r="MIW135" s="6"/>
      <c r="MIX135" s="6"/>
      <c r="MIY135" s="6"/>
      <c r="MIZ135" s="6"/>
      <c r="MJA135" s="6"/>
      <c r="MJB135" s="6"/>
      <c r="MJC135" s="6"/>
      <c r="MJD135" s="6"/>
      <c r="MJE135" s="6"/>
      <c r="MJF135" s="6"/>
      <c r="MJG135" s="6"/>
      <c r="MJH135" s="6"/>
      <c r="MJI135" s="6"/>
      <c r="MJJ135" s="6"/>
      <c r="MJK135" s="6"/>
      <c r="MJL135" s="6"/>
      <c r="MJM135" s="6"/>
      <c r="MJN135" s="6"/>
      <c r="MJO135" s="6"/>
      <c r="MJP135" s="6"/>
      <c r="MJQ135" s="6"/>
      <c r="MJR135" s="6"/>
      <c r="MJS135" s="6"/>
      <c r="MJT135" s="6"/>
      <c r="MJU135" s="6"/>
      <c r="MJV135" s="6"/>
      <c r="MJW135" s="6"/>
      <c r="MJX135" s="6"/>
      <c r="MJY135" s="6"/>
      <c r="MJZ135" s="6"/>
      <c r="MKA135" s="6"/>
      <c r="MKB135" s="6"/>
      <c r="MKC135" s="6"/>
      <c r="MKD135" s="6"/>
      <c r="MKE135" s="6"/>
      <c r="MKF135" s="6"/>
      <c r="MKG135" s="6"/>
      <c r="MKH135" s="6"/>
      <c r="MKI135" s="6"/>
      <c r="MKJ135" s="6"/>
      <c r="MKK135" s="6"/>
      <c r="MKL135" s="6"/>
      <c r="MKM135" s="6"/>
      <c r="MKN135" s="6"/>
      <c r="MKO135" s="6"/>
      <c r="MKP135" s="6"/>
      <c r="MKQ135" s="6"/>
      <c r="MKR135" s="6"/>
      <c r="MKS135" s="6"/>
      <c r="MKT135" s="6"/>
      <c r="MKU135" s="6"/>
      <c r="MKV135" s="6"/>
      <c r="MKW135" s="6"/>
      <c r="MKX135" s="6"/>
      <c r="MKY135" s="6"/>
      <c r="MKZ135" s="6"/>
      <c r="MLA135" s="6"/>
      <c r="MLB135" s="6"/>
      <c r="MLC135" s="6"/>
      <c r="MLD135" s="6"/>
      <c r="MLE135" s="6"/>
      <c r="MLF135" s="6"/>
      <c r="MLG135" s="6"/>
      <c r="MLH135" s="6"/>
      <c r="MLI135" s="6"/>
      <c r="MLJ135" s="6"/>
      <c r="MLK135" s="6"/>
      <c r="MLL135" s="6"/>
      <c r="MLM135" s="6"/>
      <c r="MLN135" s="6"/>
      <c r="MLO135" s="6"/>
      <c r="MLP135" s="6"/>
      <c r="MLQ135" s="6"/>
      <c r="MLR135" s="6"/>
      <c r="MLS135" s="6"/>
      <c r="MLT135" s="6"/>
      <c r="MLU135" s="6"/>
      <c r="MLV135" s="6"/>
      <c r="MLW135" s="6"/>
      <c r="MLX135" s="6"/>
      <c r="MLY135" s="6"/>
      <c r="MLZ135" s="6"/>
      <c r="MMA135" s="6"/>
      <c r="MMB135" s="6"/>
      <c r="MMC135" s="6"/>
      <c r="MMD135" s="6"/>
      <c r="MME135" s="6"/>
      <c r="MMF135" s="6"/>
      <c r="MMG135" s="6"/>
      <c r="MMH135" s="6"/>
      <c r="MMI135" s="6"/>
      <c r="MMJ135" s="6"/>
      <c r="MMK135" s="6"/>
      <c r="MML135" s="6"/>
      <c r="MMM135" s="6"/>
      <c r="MMN135" s="6"/>
      <c r="MMO135" s="6"/>
      <c r="MMP135" s="6"/>
      <c r="MMQ135" s="6"/>
      <c r="MMR135" s="6"/>
      <c r="MMS135" s="6"/>
      <c r="MMT135" s="6"/>
      <c r="MMU135" s="6"/>
      <c r="MMV135" s="6"/>
      <c r="MMW135" s="6"/>
      <c r="MMX135" s="6"/>
      <c r="MMY135" s="6"/>
      <c r="MMZ135" s="6"/>
      <c r="MNA135" s="6"/>
      <c r="MNB135" s="6"/>
      <c r="MNC135" s="6"/>
      <c r="MND135" s="6"/>
      <c r="MNE135" s="6"/>
      <c r="MNF135" s="6"/>
      <c r="MNG135" s="6"/>
      <c r="MNH135" s="6"/>
      <c r="MNI135" s="6"/>
      <c r="MNJ135" s="6"/>
      <c r="MNK135" s="6"/>
      <c r="MNL135" s="6"/>
      <c r="MNM135" s="6"/>
      <c r="MNN135" s="6"/>
      <c r="MNO135" s="6"/>
      <c r="MNP135" s="6"/>
      <c r="MNQ135" s="6"/>
      <c r="MNR135" s="6"/>
      <c r="MNS135" s="6"/>
      <c r="MNT135" s="6"/>
      <c r="MNU135" s="6"/>
      <c r="MNV135" s="6"/>
      <c r="MNW135" s="6"/>
      <c r="MNX135" s="6"/>
      <c r="MNY135" s="6"/>
      <c r="MNZ135" s="6"/>
      <c r="MOA135" s="6"/>
      <c r="MOB135" s="6"/>
      <c r="MOC135" s="6"/>
      <c r="MOD135" s="6"/>
      <c r="MOE135" s="6"/>
      <c r="MOF135" s="6"/>
      <c r="MOG135" s="6"/>
      <c r="MOH135" s="6"/>
      <c r="MOI135" s="6"/>
      <c r="MOJ135" s="6"/>
      <c r="MOK135" s="6"/>
      <c r="MOL135" s="6"/>
      <c r="MOM135" s="6"/>
      <c r="MON135" s="6"/>
      <c r="MOO135" s="6"/>
      <c r="MOP135" s="6"/>
      <c r="MOQ135" s="6"/>
      <c r="MOR135" s="6"/>
      <c r="MOS135" s="6"/>
      <c r="MOT135" s="6"/>
      <c r="MOU135" s="6"/>
      <c r="MOV135" s="6"/>
      <c r="MOW135" s="6"/>
      <c r="MOX135" s="6"/>
      <c r="MOY135" s="6"/>
      <c r="MOZ135" s="6"/>
      <c r="MPA135" s="6"/>
      <c r="MPB135" s="6"/>
      <c r="MPC135" s="6"/>
      <c r="MPD135" s="6"/>
      <c r="MPE135" s="6"/>
      <c r="MPF135" s="6"/>
      <c r="MPG135" s="6"/>
      <c r="MPH135" s="6"/>
      <c r="MPI135" s="6"/>
      <c r="MPJ135" s="6"/>
      <c r="MPK135" s="6"/>
      <c r="MPL135" s="6"/>
      <c r="MPM135" s="6"/>
      <c r="MPN135" s="6"/>
      <c r="MPO135" s="6"/>
      <c r="MPP135" s="6"/>
      <c r="MPQ135" s="6"/>
      <c r="MPR135" s="6"/>
      <c r="MPS135" s="6"/>
      <c r="MPT135" s="6"/>
      <c r="MPU135" s="6"/>
      <c r="MPV135" s="6"/>
      <c r="MPW135" s="6"/>
      <c r="MPX135" s="6"/>
      <c r="MPY135" s="6"/>
      <c r="MPZ135" s="6"/>
      <c r="MQA135" s="6"/>
      <c r="MQB135" s="6"/>
      <c r="MQC135" s="6"/>
      <c r="MQD135" s="6"/>
      <c r="MQE135" s="6"/>
      <c r="MQF135" s="6"/>
      <c r="MQG135" s="6"/>
      <c r="MQH135" s="6"/>
      <c r="MQI135" s="6"/>
      <c r="MQJ135" s="6"/>
      <c r="MQK135" s="6"/>
      <c r="MQL135" s="6"/>
      <c r="MQM135" s="6"/>
      <c r="MQN135" s="6"/>
      <c r="MQO135" s="6"/>
      <c r="MQP135" s="6"/>
      <c r="MQQ135" s="6"/>
      <c r="MQR135" s="6"/>
      <c r="MQS135" s="6"/>
      <c r="MQT135" s="6"/>
      <c r="MQU135" s="6"/>
      <c r="MQV135" s="6"/>
      <c r="MQW135" s="6"/>
      <c r="MQX135" s="6"/>
      <c r="MQY135" s="6"/>
      <c r="MQZ135" s="6"/>
      <c r="MRA135" s="6"/>
      <c r="MRB135" s="6"/>
      <c r="MRC135" s="6"/>
      <c r="MRD135" s="6"/>
      <c r="MRE135" s="6"/>
      <c r="MRF135" s="6"/>
      <c r="MRG135" s="6"/>
      <c r="MRH135" s="6"/>
      <c r="MRI135" s="6"/>
      <c r="MRJ135" s="6"/>
      <c r="MRK135" s="6"/>
      <c r="MRL135" s="6"/>
      <c r="MRM135" s="6"/>
      <c r="MRN135" s="6"/>
      <c r="MRO135" s="6"/>
      <c r="MRP135" s="6"/>
      <c r="MRQ135" s="6"/>
      <c r="MRR135" s="6"/>
      <c r="MRS135" s="6"/>
      <c r="MRT135" s="6"/>
      <c r="MRU135" s="6"/>
      <c r="MRV135" s="6"/>
      <c r="MRW135" s="6"/>
      <c r="MRX135" s="6"/>
      <c r="MRY135" s="6"/>
      <c r="MRZ135" s="6"/>
      <c r="MSA135" s="6"/>
      <c r="MSB135" s="6"/>
      <c r="MSC135" s="6"/>
      <c r="MSD135" s="6"/>
      <c r="MSE135" s="6"/>
      <c r="MSF135" s="6"/>
      <c r="MSG135" s="6"/>
      <c r="MSH135" s="6"/>
      <c r="MSI135" s="6"/>
      <c r="MSJ135" s="6"/>
      <c r="MSK135" s="6"/>
      <c r="MSL135" s="6"/>
      <c r="MSM135" s="6"/>
      <c r="MSN135" s="6"/>
      <c r="MSO135" s="6"/>
      <c r="MSP135" s="6"/>
      <c r="MSQ135" s="6"/>
      <c r="MSR135" s="6"/>
      <c r="MSS135" s="6"/>
      <c r="MST135" s="6"/>
      <c r="MSU135" s="6"/>
      <c r="MSV135" s="6"/>
      <c r="MSW135" s="6"/>
      <c r="MSX135" s="6"/>
      <c r="MSY135" s="6"/>
      <c r="MSZ135" s="6"/>
      <c r="MTA135" s="6"/>
      <c r="MTB135" s="6"/>
      <c r="MTC135" s="6"/>
      <c r="MTD135" s="6"/>
      <c r="MTE135" s="6"/>
      <c r="MTF135" s="6"/>
      <c r="MTG135" s="6"/>
      <c r="MTH135" s="6"/>
      <c r="MTI135" s="6"/>
      <c r="MTJ135" s="6"/>
      <c r="MTK135" s="6"/>
      <c r="MTL135" s="6"/>
      <c r="MTM135" s="6"/>
      <c r="MTN135" s="6"/>
      <c r="MTO135" s="6"/>
      <c r="MTP135" s="6"/>
      <c r="MTQ135" s="6"/>
      <c r="MTR135" s="6"/>
      <c r="MTS135" s="6"/>
      <c r="MTT135" s="6"/>
      <c r="MTU135" s="6"/>
      <c r="MTV135" s="6"/>
      <c r="MTW135" s="6"/>
      <c r="MTX135" s="6"/>
      <c r="MTY135" s="6"/>
      <c r="MTZ135" s="6"/>
      <c r="MUA135" s="6"/>
      <c r="MUB135" s="6"/>
      <c r="MUC135" s="6"/>
      <c r="MUD135" s="6"/>
      <c r="MUE135" s="6"/>
      <c r="MUF135" s="6"/>
      <c r="MUG135" s="6"/>
      <c r="MUH135" s="6"/>
      <c r="MUI135" s="6"/>
      <c r="MUJ135" s="6"/>
      <c r="MUK135" s="6"/>
      <c r="MUL135" s="6"/>
      <c r="MUM135" s="6"/>
      <c r="MUN135" s="6"/>
      <c r="MUO135" s="6"/>
      <c r="MUP135" s="6"/>
      <c r="MUQ135" s="6"/>
      <c r="MUR135" s="6"/>
      <c r="MUS135" s="6"/>
      <c r="MUT135" s="6"/>
      <c r="MUU135" s="6"/>
      <c r="MUV135" s="6"/>
      <c r="MUW135" s="6"/>
      <c r="MUX135" s="6"/>
      <c r="MUY135" s="6"/>
      <c r="MUZ135" s="6"/>
      <c r="MVA135" s="6"/>
      <c r="MVB135" s="6"/>
      <c r="MVC135" s="6"/>
      <c r="MVD135" s="6"/>
      <c r="MVE135" s="6"/>
      <c r="MVF135" s="6"/>
      <c r="MVG135" s="6"/>
      <c r="MVH135" s="6"/>
      <c r="MVI135" s="6"/>
      <c r="MVJ135" s="6"/>
      <c r="MVK135" s="6"/>
      <c r="MVL135" s="6"/>
      <c r="MVM135" s="6"/>
      <c r="MVN135" s="6"/>
      <c r="MVO135" s="6"/>
      <c r="MVP135" s="6"/>
      <c r="MVQ135" s="6"/>
      <c r="MVR135" s="6"/>
      <c r="MVS135" s="6"/>
      <c r="MVT135" s="6"/>
      <c r="MVU135" s="6"/>
      <c r="MVV135" s="6"/>
      <c r="MVW135" s="6"/>
      <c r="MVX135" s="6"/>
      <c r="MVY135" s="6"/>
      <c r="MVZ135" s="6"/>
      <c r="MWA135" s="6"/>
      <c r="MWB135" s="6"/>
      <c r="MWC135" s="6"/>
      <c r="MWD135" s="6"/>
      <c r="MWE135" s="6"/>
      <c r="MWF135" s="6"/>
      <c r="MWG135" s="6"/>
      <c r="MWH135" s="6"/>
      <c r="MWI135" s="6"/>
      <c r="MWJ135" s="6"/>
      <c r="MWK135" s="6"/>
      <c r="MWL135" s="6"/>
      <c r="MWM135" s="6"/>
      <c r="MWN135" s="6"/>
      <c r="MWO135" s="6"/>
      <c r="MWP135" s="6"/>
      <c r="MWQ135" s="6"/>
      <c r="MWR135" s="6"/>
      <c r="MWS135" s="6"/>
      <c r="MWT135" s="6"/>
      <c r="MWU135" s="6"/>
      <c r="MWV135" s="6"/>
      <c r="MWW135" s="6"/>
      <c r="MWX135" s="6"/>
      <c r="MWY135" s="6"/>
      <c r="MWZ135" s="6"/>
      <c r="MXA135" s="6"/>
      <c r="MXB135" s="6"/>
      <c r="MXC135" s="6"/>
      <c r="MXD135" s="6"/>
      <c r="MXE135" s="6"/>
      <c r="MXF135" s="6"/>
      <c r="MXG135" s="6"/>
      <c r="MXH135" s="6"/>
      <c r="MXI135" s="6"/>
      <c r="MXJ135" s="6"/>
      <c r="MXK135" s="6"/>
      <c r="MXL135" s="6"/>
      <c r="MXM135" s="6"/>
      <c r="MXN135" s="6"/>
      <c r="MXO135" s="6"/>
      <c r="MXP135" s="6"/>
      <c r="MXQ135" s="6"/>
      <c r="MXR135" s="6"/>
      <c r="MXS135" s="6"/>
      <c r="MXT135" s="6"/>
      <c r="MXU135" s="6"/>
      <c r="MXV135" s="6"/>
      <c r="MXW135" s="6"/>
      <c r="MXX135" s="6"/>
      <c r="MXY135" s="6"/>
      <c r="MXZ135" s="6"/>
      <c r="MYA135" s="6"/>
      <c r="MYB135" s="6"/>
      <c r="MYC135" s="6"/>
      <c r="MYD135" s="6"/>
      <c r="MYE135" s="6"/>
      <c r="MYF135" s="6"/>
      <c r="MYG135" s="6"/>
      <c r="MYH135" s="6"/>
      <c r="MYI135" s="6"/>
      <c r="MYJ135" s="6"/>
      <c r="MYK135" s="6"/>
      <c r="MYL135" s="6"/>
      <c r="MYM135" s="6"/>
      <c r="MYN135" s="6"/>
      <c r="MYO135" s="6"/>
      <c r="MYP135" s="6"/>
      <c r="MYQ135" s="6"/>
      <c r="MYR135" s="6"/>
      <c r="MYS135" s="6"/>
      <c r="MYT135" s="6"/>
      <c r="MYU135" s="6"/>
      <c r="MYV135" s="6"/>
      <c r="MYW135" s="6"/>
      <c r="MYX135" s="6"/>
      <c r="MYY135" s="6"/>
      <c r="MYZ135" s="6"/>
      <c r="MZA135" s="6"/>
      <c r="MZB135" s="6"/>
      <c r="MZC135" s="6"/>
      <c r="MZD135" s="6"/>
      <c r="MZE135" s="6"/>
      <c r="MZF135" s="6"/>
      <c r="MZG135" s="6"/>
      <c r="MZH135" s="6"/>
      <c r="MZI135" s="6"/>
      <c r="MZJ135" s="6"/>
      <c r="MZK135" s="6"/>
      <c r="MZL135" s="6"/>
      <c r="MZM135" s="6"/>
      <c r="MZN135" s="6"/>
      <c r="MZO135" s="6"/>
      <c r="MZP135" s="6"/>
      <c r="MZQ135" s="6"/>
      <c r="MZR135" s="6"/>
      <c r="MZS135" s="6"/>
      <c r="MZT135" s="6"/>
      <c r="MZU135" s="6"/>
      <c r="MZV135" s="6"/>
      <c r="MZW135" s="6"/>
      <c r="MZX135" s="6"/>
      <c r="MZY135" s="6"/>
      <c r="MZZ135" s="6"/>
      <c r="NAA135" s="6"/>
      <c r="NAB135" s="6"/>
      <c r="NAC135" s="6"/>
      <c r="NAD135" s="6"/>
      <c r="NAE135" s="6"/>
      <c r="NAF135" s="6"/>
      <c r="NAG135" s="6"/>
      <c r="NAH135" s="6"/>
      <c r="NAI135" s="6"/>
      <c r="NAJ135" s="6"/>
      <c r="NAK135" s="6"/>
      <c r="NAL135" s="6"/>
      <c r="NAM135" s="6"/>
      <c r="NAN135" s="6"/>
      <c r="NAO135" s="6"/>
      <c r="NAP135" s="6"/>
      <c r="NAQ135" s="6"/>
      <c r="NAR135" s="6"/>
      <c r="NAS135" s="6"/>
      <c r="NAT135" s="6"/>
      <c r="NAU135" s="6"/>
      <c r="NAV135" s="6"/>
      <c r="NAW135" s="6"/>
      <c r="NAX135" s="6"/>
      <c r="NAY135" s="6"/>
      <c r="NAZ135" s="6"/>
      <c r="NBA135" s="6"/>
      <c r="NBB135" s="6"/>
      <c r="NBC135" s="6"/>
      <c r="NBD135" s="6"/>
      <c r="NBE135" s="6"/>
      <c r="NBF135" s="6"/>
      <c r="NBG135" s="6"/>
      <c r="NBH135" s="6"/>
      <c r="NBI135" s="6"/>
      <c r="NBJ135" s="6"/>
      <c r="NBK135" s="6"/>
      <c r="NBL135" s="6"/>
      <c r="NBM135" s="6"/>
      <c r="NBN135" s="6"/>
      <c r="NBO135" s="6"/>
      <c r="NBP135" s="6"/>
      <c r="NBQ135" s="6"/>
      <c r="NBR135" s="6"/>
      <c r="NBS135" s="6"/>
      <c r="NBT135" s="6"/>
      <c r="NBU135" s="6"/>
      <c r="NBV135" s="6"/>
      <c r="NBW135" s="6"/>
      <c r="NBX135" s="6"/>
      <c r="NBY135" s="6"/>
      <c r="NBZ135" s="6"/>
      <c r="NCA135" s="6"/>
      <c r="NCB135" s="6"/>
      <c r="NCC135" s="6"/>
      <c r="NCD135" s="6"/>
      <c r="NCE135" s="6"/>
      <c r="NCF135" s="6"/>
      <c r="NCG135" s="6"/>
      <c r="NCH135" s="6"/>
      <c r="NCI135" s="6"/>
      <c r="NCJ135" s="6"/>
      <c r="NCK135" s="6"/>
      <c r="NCL135" s="6"/>
      <c r="NCM135" s="6"/>
      <c r="NCN135" s="6"/>
      <c r="NCO135" s="6"/>
      <c r="NCP135" s="6"/>
      <c r="NCQ135" s="6"/>
      <c r="NCR135" s="6"/>
      <c r="NCS135" s="6"/>
      <c r="NCT135" s="6"/>
      <c r="NCU135" s="6"/>
      <c r="NCV135" s="6"/>
      <c r="NCW135" s="6"/>
      <c r="NCX135" s="6"/>
      <c r="NCY135" s="6"/>
      <c r="NCZ135" s="6"/>
      <c r="NDA135" s="6"/>
      <c r="NDB135" s="6"/>
      <c r="NDC135" s="6"/>
      <c r="NDD135" s="6"/>
      <c r="NDE135" s="6"/>
      <c r="NDF135" s="6"/>
      <c r="NDG135" s="6"/>
      <c r="NDH135" s="6"/>
      <c r="NDI135" s="6"/>
      <c r="NDJ135" s="6"/>
      <c r="NDK135" s="6"/>
      <c r="NDL135" s="6"/>
      <c r="NDM135" s="6"/>
      <c r="NDN135" s="6"/>
      <c r="NDO135" s="6"/>
      <c r="NDP135" s="6"/>
      <c r="NDQ135" s="6"/>
      <c r="NDR135" s="6"/>
      <c r="NDS135" s="6"/>
      <c r="NDT135" s="6"/>
      <c r="NDU135" s="6"/>
      <c r="NDV135" s="6"/>
      <c r="NDW135" s="6"/>
      <c r="NDX135" s="6"/>
      <c r="NDY135" s="6"/>
      <c r="NDZ135" s="6"/>
      <c r="NEA135" s="6"/>
      <c r="NEB135" s="6"/>
      <c r="NEC135" s="6"/>
      <c r="NED135" s="6"/>
      <c r="NEE135" s="6"/>
      <c r="NEF135" s="6"/>
      <c r="NEG135" s="6"/>
      <c r="NEH135" s="6"/>
      <c r="NEI135" s="6"/>
      <c r="NEJ135" s="6"/>
      <c r="NEK135" s="6"/>
      <c r="NEL135" s="6"/>
      <c r="NEM135" s="6"/>
      <c r="NEN135" s="6"/>
      <c r="NEO135" s="6"/>
      <c r="NEP135" s="6"/>
      <c r="NEQ135" s="6"/>
      <c r="NER135" s="6"/>
      <c r="NES135" s="6"/>
      <c r="NET135" s="6"/>
      <c r="NEU135" s="6"/>
      <c r="NEV135" s="6"/>
      <c r="NEW135" s="6"/>
      <c r="NEX135" s="6"/>
      <c r="NEY135" s="6"/>
      <c r="NEZ135" s="6"/>
      <c r="NFA135" s="6"/>
      <c r="NFB135" s="6"/>
      <c r="NFC135" s="6"/>
      <c r="NFD135" s="6"/>
      <c r="NFE135" s="6"/>
      <c r="NFF135" s="6"/>
      <c r="NFG135" s="6"/>
      <c r="NFH135" s="6"/>
      <c r="NFI135" s="6"/>
      <c r="NFJ135" s="6"/>
      <c r="NFK135" s="6"/>
      <c r="NFL135" s="6"/>
      <c r="NFM135" s="6"/>
      <c r="NFN135" s="6"/>
      <c r="NFO135" s="6"/>
      <c r="NFP135" s="6"/>
      <c r="NFQ135" s="6"/>
      <c r="NFR135" s="6"/>
      <c r="NFS135" s="6"/>
      <c r="NFT135" s="6"/>
      <c r="NFU135" s="6"/>
      <c r="NFV135" s="6"/>
      <c r="NFW135" s="6"/>
      <c r="NFX135" s="6"/>
      <c r="NFY135" s="6"/>
      <c r="NFZ135" s="6"/>
      <c r="NGA135" s="6"/>
      <c r="NGB135" s="6"/>
      <c r="NGC135" s="6"/>
      <c r="NGD135" s="6"/>
      <c r="NGE135" s="6"/>
      <c r="NGF135" s="6"/>
      <c r="NGG135" s="6"/>
      <c r="NGH135" s="6"/>
      <c r="NGI135" s="6"/>
      <c r="NGJ135" s="6"/>
      <c r="NGK135" s="6"/>
      <c r="NGL135" s="6"/>
      <c r="NGM135" s="6"/>
      <c r="NGN135" s="6"/>
      <c r="NGO135" s="6"/>
      <c r="NGP135" s="6"/>
      <c r="NGQ135" s="6"/>
      <c r="NGR135" s="6"/>
      <c r="NGS135" s="6"/>
      <c r="NGT135" s="6"/>
      <c r="NGU135" s="6"/>
      <c r="NGV135" s="6"/>
      <c r="NGW135" s="6"/>
      <c r="NGX135" s="6"/>
      <c r="NGY135" s="6"/>
      <c r="NGZ135" s="6"/>
      <c r="NHA135" s="6"/>
      <c r="NHB135" s="6"/>
      <c r="NHC135" s="6"/>
      <c r="NHD135" s="6"/>
      <c r="NHE135" s="6"/>
      <c r="NHF135" s="6"/>
      <c r="NHG135" s="6"/>
      <c r="NHH135" s="6"/>
      <c r="NHI135" s="6"/>
      <c r="NHJ135" s="6"/>
      <c r="NHK135" s="6"/>
      <c r="NHL135" s="6"/>
      <c r="NHM135" s="6"/>
      <c r="NHN135" s="6"/>
      <c r="NHO135" s="6"/>
      <c r="NHP135" s="6"/>
      <c r="NHQ135" s="6"/>
      <c r="NHR135" s="6"/>
      <c r="NHS135" s="6"/>
      <c r="NHT135" s="6"/>
      <c r="NHU135" s="6"/>
      <c r="NHV135" s="6"/>
      <c r="NHW135" s="6"/>
      <c r="NHX135" s="6"/>
      <c r="NHY135" s="6"/>
      <c r="NHZ135" s="6"/>
      <c r="NIA135" s="6"/>
      <c r="NIB135" s="6"/>
      <c r="NIC135" s="6"/>
      <c r="NID135" s="6"/>
      <c r="NIE135" s="6"/>
      <c r="NIF135" s="6"/>
      <c r="NIG135" s="6"/>
      <c r="NIH135" s="6"/>
      <c r="NII135" s="6"/>
      <c r="NIJ135" s="6"/>
      <c r="NIK135" s="6"/>
      <c r="NIL135" s="6"/>
      <c r="NIM135" s="6"/>
      <c r="NIN135" s="6"/>
      <c r="NIO135" s="6"/>
      <c r="NIP135" s="6"/>
      <c r="NIQ135" s="6"/>
      <c r="NIR135" s="6"/>
      <c r="NIS135" s="6"/>
      <c r="NIT135" s="6"/>
      <c r="NIU135" s="6"/>
      <c r="NIV135" s="6"/>
      <c r="NIW135" s="6"/>
      <c r="NIX135" s="6"/>
      <c r="NIY135" s="6"/>
      <c r="NIZ135" s="6"/>
      <c r="NJA135" s="6"/>
      <c r="NJB135" s="6"/>
      <c r="NJC135" s="6"/>
      <c r="NJD135" s="6"/>
      <c r="NJE135" s="6"/>
      <c r="NJF135" s="6"/>
      <c r="NJG135" s="6"/>
      <c r="NJH135" s="6"/>
      <c r="NJI135" s="6"/>
      <c r="NJJ135" s="6"/>
      <c r="NJK135" s="6"/>
      <c r="NJL135" s="6"/>
      <c r="NJM135" s="6"/>
      <c r="NJN135" s="6"/>
      <c r="NJO135" s="6"/>
      <c r="NJP135" s="6"/>
      <c r="NJQ135" s="6"/>
      <c r="NJR135" s="6"/>
      <c r="NJS135" s="6"/>
      <c r="NJT135" s="6"/>
      <c r="NJU135" s="6"/>
      <c r="NJV135" s="6"/>
      <c r="NJW135" s="6"/>
      <c r="NJX135" s="6"/>
      <c r="NJY135" s="6"/>
      <c r="NJZ135" s="6"/>
      <c r="NKA135" s="6"/>
      <c r="NKB135" s="6"/>
      <c r="NKC135" s="6"/>
      <c r="NKD135" s="6"/>
      <c r="NKE135" s="6"/>
      <c r="NKF135" s="6"/>
      <c r="NKG135" s="6"/>
      <c r="NKH135" s="6"/>
      <c r="NKI135" s="6"/>
      <c r="NKJ135" s="6"/>
      <c r="NKK135" s="6"/>
      <c r="NKL135" s="6"/>
      <c r="NKM135" s="6"/>
      <c r="NKN135" s="6"/>
      <c r="NKO135" s="6"/>
      <c r="NKP135" s="6"/>
      <c r="NKQ135" s="6"/>
      <c r="NKR135" s="6"/>
      <c r="NKS135" s="6"/>
      <c r="NKT135" s="6"/>
      <c r="NKU135" s="6"/>
      <c r="NKV135" s="6"/>
      <c r="NKW135" s="6"/>
      <c r="NKX135" s="6"/>
      <c r="NKY135" s="6"/>
      <c r="NKZ135" s="6"/>
      <c r="NLA135" s="6"/>
      <c r="NLB135" s="6"/>
      <c r="NLC135" s="6"/>
      <c r="NLD135" s="6"/>
      <c r="NLE135" s="6"/>
      <c r="NLF135" s="6"/>
      <c r="NLG135" s="6"/>
      <c r="NLH135" s="6"/>
      <c r="NLI135" s="6"/>
      <c r="NLJ135" s="6"/>
      <c r="NLK135" s="6"/>
      <c r="NLL135" s="6"/>
      <c r="NLM135" s="6"/>
      <c r="NLN135" s="6"/>
      <c r="NLO135" s="6"/>
      <c r="NLP135" s="6"/>
      <c r="NLQ135" s="6"/>
      <c r="NLR135" s="6"/>
      <c r="NLS135" s="6"/>
      <c r="NLT135" s="6"/>
      <c r="NLU135" s="6"/>
      <c r="NLV135" s="6"/>
      <c r="NLW135" s="6"/>
      <c r="NLX135" s="6"/>
      <c r="NLY135" s="6"/>
      <c r="NLZ135" s="6"/>
      <c r="NMA135" s="6"/>
      <c r="NMB135" s="6"/>
      <c r="NMC135" s="6"/>
      <c r="NMD135" s="6"/>
      <c r="NME135" s="6"/>
      <c r="NMF135" s="6"/>
      <c r="NMG135" s="6"/>
      <c r="NMH135" s="6"/>
      <c r="NMI135" s="6"/>
      <c r="NMJ135" s="6"/>
      <c r="NMK135" s="6"/>
      <c r="NML135" s="6"/>
      <c r="NMM135" s="6"/>
      <c r="NMN135" s="6"/>
      <c r="NMO135" s="6"/>
      <c r="NMP135" s="6"/>
      <c r="NMQ135" s="6"/>
      <c r="NMR135" s="6"/>
      <c r="NMS135" s="6"/>
      <c r="NMT135" s="6"/>
      <c r="NMU135" s="6"/>
      <c r="NMV135" s="6"/>
      <c r="NMW135" s="6"/>
      <c r="NMX135" s="6"/>
      <c r="NMY135" s="6"/>
      <c r="NMZ135" s="6"/>
      <c r="NNA135" s="6"/>
      <c r="NNB135" s="6"/>
      <c r="NNC135" s="6"/>
      <c r="NND135" s="6"/>
      <c r="NNE135" s="6"/>
      <c r="NNF135" s="6"/>
      <c r="NNG135" s="6"/>
      <c r="NNH135" s="6"/>
      <c r="NNI135" s="6"/>
      <c r="NNJ135" s="6"/>
      <c r="NNK135" s="6"/>
      <c r="NNL135" s="6"/>
      <c r="NNM135" s="6"/>
      <c r="NNN135" s="6"/>
      <c r="NNO135" s="6"/>
      <c r="NNP135" s="6"/>
      <c r="NNQ135" s="6"/>
      <c r="NNR135" s="6"/>
      <c r="NNS135" s="6"/>
      <c r="NNT135" s="6"/>
      <c r="NNU135" s="6"/>
      <c r="NNV135" s="6"/>
      <c r="NNW135" s="6"/>
      <c r="NNX135" s="6"/>
      <c r="NNY135" s="6"/>
      <c r="NNZ135" s="6"/>
      <c r="NOA135" s="6"/>
      <c r="NOB135" s="6"/>
      <c r="NOC135" s="6"/>
      <c r="NOD135" s="6"/>
      <c r="NOE135" s="6"/>
      <c r="NOF135" s="6"/>
      <c r="NOG135" s="6"/>
      <c r="NOH135" s="6"/>
      <c r="NOI135" s="6"/>
      <c r="NOJ135" s="6"/>
      <c r="NOK135" s="6"/>
      <c r="NOL135" s="6"/>
      <c r="NOM135" s="6"/>
      <c r="NON135" s="6"/>
      <c r="NOO135" s="6"/>
      <c r="NOP135" s="6"/>
      <c r="NOQ135" s="6"/>
      <c r="NOR135" s="6"/>
      <c r="NOS135" s="6"/>
      <c r="NOT135" s="6"/>
      <c r="NOU135" s="6"/>
      <c r="NOV135" s="6"/>
      <c r="NOW135" s="6"/>
      <c r="NOX135" s="6"/>
      <c r="NOY135" s="6"/>
      <c r="NOZ135" s="6"/>
      <c r="NPA135" s="6"/>
      <c r="NPB135" s="6"/>
      <c r="NPC135" s="6"/>
      <c r="NPD135" s="6"/>
      <c r="NPE135" s="6"/>
      <c r="NPF135" s="6"/>
      <c r="NPG135" s="6"/>
      <c r="NPH135" s="6"/>
      <c r="NPI135" s="6"/>
      <c r="NPJ135" s="6"/>
      <c r="NPK135" s="6"/>
      <c r="NPL135" s="6"/>
      <c r="NPM135" s="6"/>
      <c r="NPN135" s="6"/>
      <c r="NPO135" s="6"/>
      <c r="NPP135" s="6"/>
      <c r="NPQ135" s="6"/>
      <c r="NPR135" s="6"/>
      <c r="NPS135" s="6"/>
      <c r="NPT135" s="6"/>
      <c r="NPU135" s="6"/>
      <c r="NPV135" s="6"/>
      <c r="NPW135" s="6"/>
      <c r="NPX135" s="6"/>
      <c r="NPY135" s="6"/>
      <c r="NPZ135" s="6"/>
      <c r="NQA135" s="6"/>
      <c r="NQB135" s="6"/>
      <c r="NQC135" s="6"/>
      <c r="NQD135" s="6"/>
      <c r="NQE135" s="6"/>
      <c r="NQF135" s="6"/>
      <c r="NQG135" s="6"/>
      <c r="NQH135" s="6"/>
      <c r="NQI135" s="6"/>
      <c r="NQJ135" s="6"/>
      <c r="NQK135" s="6"/>
      <c r="NQL135" s="6"/>
      <c r="NQM135" s="6"/>
      <c r="NQN135" s="6"/>
      <c r="NQO135" s="6"/>
      <c r="NQP135" s="6"/>
      <c r="NQQ135" s="6"/>
      <c r="NQR135" s="6"/>
      <c r="NQS135" s="6"/>
      <c r="NQT135" s="6"/>
      <c r="NQU135" s="6"/>
      <c r="NQV135" s="6"/>
      <c r="NQW135" s="6"/>
      <c r="NQX135" s="6"/>
      <c r="NQY135" s="6"/>
      <c r="NQZ135" s="6"/>
      <c r="NRA135" s="6"/>
      <c r="NRB135" s="6"/>
      <c r="NRC135" s="6"/>
      <c r="NRD135" s="6"/>
      <c r="NRE135" s="6"/>
      <c r="NRF135" s="6"/>
      <c r="NRG135" s="6"/>
      <c r="NRH135" s="6"/>
      <c r="NRI135" s="6"/>
      <c r="NRJ135" s="6"/>
      <c r="NRK135" s="6"/>
      <c r="NRL135" s="6"/>
      <c r="NRM135" s="6"/>
      <c r="NRN135" s="6"/>
      <c r="NRO135" s="6"/>
      <c r="NRP135" s="6"/>
      <c r="NRQ135" s="6"/>
      <c r="NRR135" s="6"/>
      <c r="NRS135" s="6"/>
      <c r="NRT135" s="6"/>
      <c r="NRU135" s="6"/>
      <c r="NRV135" s="6"/>
      <c r="NRW135" s="6"/>
      <c r="NRX135" s="6"/>
      <c r="NRY135" s="6"/>
      <c r="NRZ135" s="6"/>
      <c r="NSA135" s="6"/>
      <c r="NSB135" s="6"/>
      <c r="NSC135" s="6"/>
      <c r="NSD135" s="6"/>
      <c r="NSE135" s="6"/>
      <c r="NSF135" s="6"/>
      <c r="NSG135" s="6"/>
      <c r="NSH135" s="6"/>
      <c r="NSI135" s="6"/>
      <c r="NSJ135" s="6"/>
      <c r="NSK135" s="6"/>
      <c r="NSL135" s="6"/>
      <c r="NSM135" s="6"/>
      <c r="NSN135" s="6"/>
      <c r="NSO135" s="6"/>
      <c r="NSP135" s="6"/>
      <c r="NSQ135" s="6"/>
      <c r="NSR135" s="6"/>
      <c r="NSS135" s="6"/>
      <c r="NST135" s="6"/>
      <c r="NSU135" s="6"/>
      <c r="NSV135" s="6"/>
      <c r="NSW135" s="6"/>
      <c r="NSX135" s="6"/>
      <c r="NSY135" s="6"/>
      <c r="NSZ135" s="6"/>
      <c r="NTA135" s="6"/>
      <c r="NTB135" s="6"/>
      <c r="NTC135" s="6"/>
      <c r="NTD135" s="6"/>
      <c r="NTE135" s="6"/>
      <c r="NTF135" s="6"/>
      <c r="NTG135" s="6"/>
      <c r="NTH135" s="6"/>
      <c r="NTI135" s="6"/>
      <c r="NTJ135" s="6"/>
      <c r="NTK135" s="6"/>
      <c r="NTL135" s="6"/>
      <c r="NTM135" s="6"/>
      <c r="NTN135" s="6"/>
      <c r="NTO135" s="6"/>
      <c r="NTP135" s="6"/>
      <c r="NTQ135" s="6"/>
      <c r="NTR135" s="6"/>
      <c r="NTS135" s="6"/>
      <c r="NTT135" s="6"/>
      <c r="NTU135" s="6"/>
      <c r="NTV135" s="6"/>
      <c r="NTW135" s="6"/>
      <c r="NTX135" s="6"/>
      <c r="NTY135" s="6"/>
      <c r="NTZ135" s="6"/>
      <c r="NUA135" s="6"/>
      <c r="NUB135" s="6"/>
      <c r="NUC135" s="6"/>
      <c r="NUD135" s="6"/>
      <c r="NUE135" s="6"/>
      <c r="NUF135" s="6"/>
      <c r="NUG135" s="6"/>
      <c r="NUH135" s="6"/>
      <c r="NUI135" s="6"/>
      <c r="NUJ135" s="6"/>
      <c r="NUK135" s="6"/>
      <c r="NUL135" s="6"/>
      <c r="NUM135" s="6"/>
      <c r="NUN135" s="6"/>
      <c r="NUO135" s="6"/>
      <c r="NUP135" s="6"/>
      <c r="NUQ135" s="6"/>
      <c r="NUR135" s="6"/>
      <c r="NUS135" s="6"/>
      <c r="NUT135" s="6"/>
      <c r="NUU135" s="6"/>
      <c r="NUV135" s="6"/>
      <c r="NUW135" s="6"/>
      <c r="NUX135" s="6"/>
      <c r="NUY135" s="6"/>
      <c r="NUZ135" s="6"/>
      <c r="NVA135" s="6"/>
      <c r="NVB135" s="6"/>
      <c r="NVC135" s="6"/>
      <c r="NVD135" s="6"/>
      <c r="NVE135" s="6"/>
      <c r="NVF135" s="6"/>
      <c r="NVG135" s="6"/>
      <c r="NVH135" s="6"/>
      <c r="NVI135" s="6"/>
      <c r="NVJ135" s="6"/>
      <c r="NVK135" s="6"/>
      <c r="NVL135" s="6"/>
      <c r="NVM135" s="6"/>
      <c r="NVN135" s="6"/>
      <c r="NVO135" s="6"/>
      <c r="NVP135" s="6"/>
      <c r="NVQ135" s="6"/>
      <c r="NVR135" s="6"/>
      <c r="NVS135" s="6"/>
      <c r="NVT135" s="6"/>
      <c r="NVU135" s="6"/>
      <c r="NVV135" s="6"/>
      <c r="NVW135" s="6"/>
      <c r="NVX135" s="6"/>
      <c r="NVY135" s="6"/>
      <c r="NVZ135" s="6"/>
      <c r="NWA135" s="6"/>
      <c r="NWB135" s="6"/>
      <c r="NWC135" s="6"/>
      <c r="NWD135" s="6"/>
      <c r="NWE135" s="6"/>
      <c r="NWF135" s="6"/>
      <c r="NWG135" s="6"/>
      <c r="NWH135" s="6"/>
      <c r="NWI135" s="6"/>
      <c r="NWJ135" s="6"/>
      <c r="NWK135" s="6"/>
      <c r="NWL135" s="6"/>
      <c r="NWM135" s="6"/>
      <c r="NWN135" s="6"/>
      <c r="NWO135" s="6"/>
      <c r="NWP135" s="6"/>
      <c r="NWQ135" s="6"/>
      <c r="NWR135" s="6"/>
      <c r="NWS135" s="6"/>
      <c r="NWT135" s="6"/>
      <c r="NWU135" s="6"/>
      <c r="NWV135" s="6"/>
      <c r="NWW135" s="6"/>
      <c r="NWX135" s="6"/>
      <c r="NWY135" s="6"/>
      <c r="NWZ135" s="6"/>
      <c r="NXA135" s="6"/>
      <c r="NXB135" s="6"/>
      <c r="NXC135" s="6"/>
      <c r="NXD135" s="6"/>
      <c r="NXE135" s="6"/>
      <c r="NXF135" s="6"/>
      <c r="NXG135" s="6"/>
      <c r="NXH135" s="6"/>
      <c r="NXI135" s="6"/>
      <c r="NXJ135" s="6"/>
      <c r="NXK135" s="6"/>
      <c r="NXL135" s="6"/>
      <c r="NXM135" s="6"/>
      <c r="NXN135" s="6"/>
      <c r="NXO135" s="6"/>
      <c r="NXP135" s="6"/>
      <c r="NXQ135" s="6"/>
      <c r="NXR135" s="6"/>
      <c r="NXS135" s="6"/>
      <c r="NXT135" s="6"/>
      <c r="NXU135" s="6"/>
      <c r="NXV135" s="6"/>
      <c r="NXW135" s="6"/>
      <c r="NXX135" s="6"/>
      <c r="NXY135" s="6"/>
      <c r="NXZ135" s="6"/>
      <c r="NYA135" s="6"/>
      <c r="NYB135" s="6"/>
      <c r="NYC135" s="6"/>
      <c r="NYD135" s="6"/>
      <c r="NYE135" s="6"/>
      <c r="NYF135" s="6"/>
      <c r="NYG135" s="6"/>
      <c r="NYH135" s="6"/>
      <c r="NYI135" s="6"/>
      <c r="NYJ135" s="6"/>
      <c r="NYK135" s="6"/>
      <c r="NYL135" s="6"/>
      <c r="NYM135" s="6"/>
      <c r="NYN135" s="6"/>
      <c r="NYO135" s="6"/>
      <c r="NYP135" s="6"/>
      <c r="NYQ135" s="6"/>
      <c r="NYR135" s="6"/>
      <c r="NYS135" s="6"/>
      <c r="NYT135" s="6"/>
      <c r="NYU135" s="6"/>
      <c r="NYV135" s="6"/>
      <c r="NYW135" s="6"/>
      <c r="NYX135" s="6"/>
      <c r="NYY135" s="6"/>
      <c r="NYZ135" s="6"/>
      <c r="NZA135" s="6"/>
      <c r="NZB135" s="6"/>
      <c r="NZC135" s="6"/>
      <c r="NZD135" s="6"/>
      <c r="NZE135" s="6"/>
      <c r="NZF135" s="6"/>
      <c r="NZG135" s="6"/>
      <c r="NZH135" s="6"/>
      <c r="NZI135" s="6"/>
      <c r="NZJ135" s="6"/>
      <c r="NZK135" s="6"/>
      <c r="NZL135" s="6"/>
      <c r="NZM135" s="6"/>
      <c r="NZN135" s="6"/>
      <c r="NZO135" s="6"/>
      <c r="NZP135" s="6"/>
      <c r="NZQ135" s="6"/>
      <c r="NZR135" s="6"/>
      <c r="NZS135" s="6"/>
      <c r="NZT135" s="6"/>
      <c r="NZU135" s="6"/>
      <c r="NZV135" s="6"/>
      <c r="NZW135" s="6"/>
      <c r="NZX135" s="6"/>
      <c r="NZY135" s="6"/>
      <c r="NZZ135" s="6"/>
      <c r="OAA135" s="6"/>
      <c r="OAB135" s="6"/>
      <c r="OAC135" s="6"/>
      <c r="OAD135" s="6"/>
      <c r="OAE135" s="6"/>
      <c r="OAF135" s="6"/>
      <c r="OAG135" s="6"/>
      <c r="OAH135" s="6"/>
      <c r="OAI135" s="6"/>
      <c r="OAJ135" s="6"/>
      <c r="OAK135" s="6"/>
      <c r="OAL135" s="6"/>
      <c r="OAM135" s="6"/>
      <c r="OAN135" s="6"/>
      <c r="OAO135" s="6"/>
      <c r="OAP135" s="6"/>
      <c r="OAQ135" s="6"/>
      <c r="OAR135" s="6"/>
      <c r="OAS135" s="6"/>
      <c r="OAT135" s="6"/>
      <c r="OAU135" s="6"/>
      <c r="OAV135" s="6"/>
      <c r="OAW135" s="6"/>
      <c r="OAX135" s="6"/>
      <c r="OAY135" s="6"/>
      <c r="OAZ135" s="6"/>
      <c r="OBA135" s="6"/>
      <c r="OBB135" s="6"/>
      <c r="OBC135" s="6"/>
      <c r="OBD135" s="6"/>
      <c r="OBE135" s="6"/>
      <c r="OBF135" s="6"/>
      <c r="OBG135" s="6"/>
      <c r="OBH135" s="6"/>
      <c r="OBI135" s="6"/>
      <c r="OBJ135" s="6"/>
      <c r="OBK135" s="6"/>
      <c r="OBL135" s="6"/>
      <c r="OBM135" s="6"/>
      <c r="OBN135" s="6"/>
      <c r="OBO135" s="6"/>
      <c r="OBP135" s="6"/>
      <c r="OBQ135" s="6"/>
      <c r="OBR135" s="6"/>
      <c r="OBS135" s="6"/>
      <c r="OBT135" s="6"/>
      <c r="OBU135" s="6"/>
      <c r="OBV135" s="6"/>
      <c r="OBW135" s="6"/>
      <c r="OBX135" s="6"/>
      <c r="OBY135" s="6"/>
      <c r="OBZ135" s="6"/>
      <c r="OCA135" s="6"/>
      <c r="OCB135" s="6"/>
      <c r="OCC135" s="6"/>
      <c r="OCD135" s="6"/>
      <c r="OCE135" s="6"/>
      <c r="OCF135" s="6"/>
      <c r="OCG135" s="6"/>
      <c r="OCH135" s="6"/>
      <c r="OCI135" s="6"/>
      <c r="OCJ135" s="6"/>
      <c r="OCK135" s="6"/>
      <c r="OCL135" s="6"/>
      <c r="OCM135" s="6"/>
      <c r="OCN135" s="6"/>
      <c r="OCO135" s="6"/>
      <c r="OCP135" s="6"/>
      <c r="OCQ135" s="6"/>
      <c r="OCR135" s="6"/>
      <c r="OCS135" s="6"/>
      <c r="OCT135" s="6"/>
      <c r="OCU135" s="6"/>
      <c r="OCV135" s="6"/>
      <c r="OCW135" s="6"/>
      <c r="OCX135" s="6"/>
      <c r="OCY135" s="6"/>
      <c r="OCZ135" s="6"/>
      <c r="ODA135" s="6"/>
      <c r="ODB135" s="6"/>
      <c r="ODC135" s="6"/>
      <c r="ODD135" s="6"/>
      <c r="ODE135" s="6"/>
      <c r="ODF135" s="6"/>
      <c r="ODG135" s="6"/>
      <c r="ODH135" s="6"/>
      <c r="ODI135" s="6"/>
      <c r="ODJ135" s="6"/>
      <c r="ODK135" s="6"/>
      <c r="ODL135" s="6"/>
      <c r="ODM135" s="6"/>
      <c r="ODN135" s="6"/>
      <c r="ODO135" s="6"/>
      <c r="ODP135" s="6"/>
      <c r="ODQ135" s="6"/>
      <c r="ODR135" s="6"/>
      <c r="ODS135" s="6"/>
      <c r="ODT135" s="6"/>
      <c r="ODU135" s="6"/>
      <c r="ODV135" s="6"/>
      <c r="ODW135" s="6"/>
      <c r="ODX135" s="6"/>
      <c r="ODY135" s="6"/>
      <c r="ODZ135" s="6"/>
      <c r="OEA135" s="6"/>
      <c r="OEB135" s="6"/>
      <c r="OEC135" s="6"/>
      <c r="OED135" s="6"/>
      <c r="OEE135" s="6"/>
      <c r="OEF135" s="6"/>
      <c r="OEG135" s="6"/>
      <c r="OEH135" s="6"/>
      <c r="OEI135" s="6"/>
      <c r="OEJ135" s="6"/>
      <c r="OEK135" s="6"/>
      <c r="OEL135" s="6"/>
      <c r="OEM135" s="6"/>
      <c r="OEN135" s="6"/>
      <c r="OEO135" s="6"/>
      <c r="OEP135" s="6"/>
      <c r="OEQ135" s="6"/>
      <c r="OER135" s="6"/>
      <c r="OES135" s="6"/>
      <c r="OET135" s="6"/>
      <c r="OEU135" s="6"/>
      <c r="OEV135" s="6"/>
      <c r="OEW135" s="6"/>
      <c r="OEX135" s="6"/>
      <c r="OEY135" s="6"/>
      <c r="OEZ135" s="6"/>
      <c r="OFA135" s="6"/>
      <c r="OFB135" s="6"/>
      <c r="OFC135" s="6"/>
      <c r="OFD135" s="6"/>
      <c r="OFE135" s="6"/>
      <c r="OFF135" s="6"/>
      <c r="OFG135" s="6"/>
      <c r="OFH135" s="6"/>
      <c r="OFI135" s="6"/>
      <c r="OFJ135" s="6"/>
      <c r="OFK135" s="6"/>
      <c r="OFL135" s="6"/>
      <c r="OFM135" s="6"/>
      <c r="OFN135" s="6"/>
      <c r="OFO135" s="6"/>
      <c r="OFP135" s="6"/>
      <c r="OFQ135" s="6"/>
      <c r="OFR135" s="6"/>
      <c r="OFS135" s="6"/>
      <c r="OFT135" s="6"/>
      <c r="OFU135" s="6"/>
      <c r="OFV135" s="6"/>
      <c r="OFW135" s="6"/>
      <c r="OFX135" s="6"/>
      <c r="OFY135" s="6"/>
      <c r="OFZ135" s="6"/>
      <c r="OGA135" s="6"/>
      <c r="OGB135" s="6"/>
      <c r="OGC135" s="6"/>
      <c r="OGD135" s="6"/>
      <c r="OGE135" s="6"/>
      <c r="OGF135" s="6"/>
      <c r="OGG135" s="6"/>
      <c r="OGH135" s="6"/>
      <c r="OGI135" s="6"/>
      <c r="OGJ135" s="6"/>
      <c r="OGK135" s="6"/>
      <c r="OGL135" s="6"/>
      <c r="OGM135" s="6"/>
      <c r="OGN135" s="6"/>
      <c r="OGO135" s="6"/>
      <c r="OGP135" s="6"/>
      <c r="OGQ135" s="6"/>
      <c r="OGR135" s="6"/>
      <c r="OGS135" s="6"/>
      <c r="OGT135" s="6"/>
      <c r="OGU135" s="6"/>
      <c r="OGV135" s="6"/>
      <c r="OGW135" s="6"/>
      <c r="OGX135" s="6"/>
      <c r="OGY135" s="6"/>
      <c r="OGZ135" s="6"/>
      <c r="OHA135" s="6"/>
      <c r="OHB135" s="6"/>
      <c r="OHC135" s="6"/>
      <c r="OHD135" s="6"/>
      <c r="OHE135" s="6"/>
      <c r="OHF135" s="6"/>
      <c r="OHG135" s="6"/>
      <c r="OHH135" s="6"/>
      <c r="OHI135" s="6"/>
      <c r="OHJ135" s="6"/>
      <c r="OHK135" s="6"/>
      <c r="OHL135" s="6"/>
      <c r="OHM135" s="6"/>
      <c r="OHN135" s="6"/>
      <c r="OHO135" s="6"/>
      <c r="OHP135" s="6"/>
      <c r="OHQ135" s="6"/>
      <c r="OHR135" s="6"/>
      <c r="OHS135" s="6"/>
      <c r="OHT135" s="6"/>
      <c r="OHU135" s="6"/>
      <c r="OHV135" s="6"/>
      <c r="OHW135" s="6"/>
      <c r="OHX135" s="6"/>
      <c r="OHY135" s="6"/>
      <c r="OHZ135" s="6"/>
      <c r="OIA135" s="6"/>
      <c r="OIB135" s="6"/>
      <c r="OIC135" s="6"/>
      <c r="OID135" s="6"/>
      <c r="OIE135" s="6"/>
      <c r="OIF135" s="6"/>
      <c r="OIG135" s="6"/>
      <c r="OIH135" s="6"/>
      <c r="OII135" s="6"/>
      <c r="OIJ135" s="6"/>
      <c r="OIK135" s="6"/>
      <c r="OIL135" s="6"/>
      <c r="OIM135" s="6"/>
      <c r="OIN135" s="6"/>
      <c r="OIO135" s="6"/>
      <c r="OIP135" s="6"/>
      <c r="OIQ135" s="6"/>
      <c r="OIR135" s="6"/>
      <c r="OIS135" s="6"/>
      <c r="OIT135" s="6"/>
      <c r="OIU135" s="6"/>
      <c r="OIV135" s="6"/>
      <c r="OIW135" s="6"/>
      <c r="OIX135" s="6"/>
      <c r="OIY135" s="6"/>
      <c r="OIZ135" s="6"/>
      <c r="OJA135" s="6"/>
      <c r="OJB135" s="6"/>
      <c r="OJC135" s="6"/>
      <c r="OJD135" s="6"/>
      <c r="OJE135" s="6"/>
      <c r="OJF135" s="6"/>
      <c r="OJG135" s="6"/>
      <c r="OJH135" s="6"/>
      <c r="OJI135" s="6"/>
      <c r="OJJ135" s="6"/>
      <c r="OJK135" s="6"/>
      <c r="OJL135" s="6"/>
      <c r="OJM135" s="6"/>
      <c r="OJN135" s="6"/>
      <c r="OJO135" s="6"/>
      <c r="OJP135" s="6"/>
      <c r="OJQ135" s="6"/>
      <c r="OJR135" s="6"/>
      <c r="OJS135" s="6"/>
      <c r="OJT135" s="6"/>
      <c r="OJU135" s="6"/>
      <c r="OJV135" s="6"/>
      <c r="OJW135" s="6"/>
      <c r="OJX135" s="6"/>
      <c r="OJY135" s="6"/>
      <c r="OJZ135" s="6"/>
      <c r="OKA135" s="6"/>
      <c r="OKB135" s="6"/>
      <c r="OKC135" s="6"/>
      <c r="OKD135" s="6"/>
      <c r="OKE135" s="6"/>
      <c r="OKF135" s="6"/>
      <c r="OKG135" s="6"/>
      <c r="OKH135" s="6"/>
      <c r="OKI135" s="6"/>
      <c r="OKJ135" s="6"/>
      <c r="OKK135" s="6"/>
      <c r="OKL135" s="6"/>
      <c r="OKM135" s="6"/>
      <c r="OKN135" s="6"/>
      <c r="OKO135" s="6"/>
      <c r="OKP135" s="6"/>
      <c r="OKQ135" s="6"/>
      <c r="OKR135" s="6"/>
      <c r="OKS135" s="6"/>
      <c r="OKT135" s="6"/>
      <c r="OKU135" s="6"/>
      <c r="OKV135" s="6"/>
      <c r="OKW135" s="6"/>
      <c r="OKX135" s="6"/>
      <c r="OKY135" s="6"/>
      <c r="OKZ135" s="6"/>
      <c r="OLA135" s="6"/>
      <c r="OLB135" s="6"/>
      <c r="OLC135" s="6"/>
      <c r="OLD135" s="6"/>
      <c r="OLE135" s="6"/>
      <c r="OLF135" s="6"/>
      <c r="OLG135" s="6"/>
      <c r="OLH135" s="6"/>
      <c r="OLI135" s="6"/>
      <c r="OLJ135" s="6"/>
      <c r="OLK135" s="6"/>
      <c r="OLL135" s="6"/>
      <c r="OLM135" s="6"/>
      <c r="OLN135" s="6"/>
      <c r="OLO135" s="6"/>
      <c r="OLP135" s="6"/>
      <c r="OLQ135" s="6"/>
      <c r="OLR135" s="6"/>
      <c r="OLS135" s="6"/>
      <c r="OLT135" s="6"/>
      <c r="OLU135" s="6"/>
      <c r="OLV135" s="6"/>
      <c r="OLW135" s="6"/>
      <c r="OLX135" s="6"/>
      <c r="OLY135" s="6"/>
      <c r="OLZ135" s="6"/>
      <c r="OMA135" s="6"/>
      <c r="OMB135" s="6"/>
      <c r="OMC135" s="6"/>
      <c r="OMD135" s="6"/>
      <c r="OME135" s="6"/>
      <c r="OMF135" s="6"/>
      <c r="OMG135" s="6"/>
      <c r="OMH135" s="6"/>
      <c r="OMI135" s="6"/>
      <c r="OMJ135" s="6"/>
      <c r="OMK135" s="6"/>
      <c r="OML135" s="6"/>
      <c r="OMM135" s="6"/>
      <c r="OMN135" s="6"/>
      <c r="OMO135" s="6"/>
      <c r="OMP135" s="6"/>
      <c r="OMQ135" s="6"/>
      <c r="OMR135" s="6"/>
      <c r="OMS135" s="6"/>
      <c r="OMT135" s="6"/>
      <c r="OMU135" s="6"/>
      <c r="OMV135" s="6"/>
      <c r="OMW135" s="6"/>
      <c r="OMX135" s="6"/>
      <c r="OMY135" s="6"/>
      <c r="OMZ135" s="6"/>
      <c r="ONA135" s="6"/>
      <c r="ONB135" s="6"/>
      <c r="ONC135" s="6"/>
      <c r="OND135" s="6"/>
      <c r="ONE135" s="6"/>
      <c r="ONF135" s="6"/>
      <c r="ONG135" s="6"/>
      <c r="ONH135" s="6"/>
      <c r="ONI135" s="6"/>
      <c r="ONJ135" s="6"/>
      <c r="ONK135" s="6"/>
      <c r="ONL135" s="6"/>
      <c r="ONM135" s="6"/>
      <c r="ONN135" s="6"/>
      <c r="ONO135" s="6"/>
      <c r="ONP135" s="6"/>
      <c r="ONQ135" s="6"/>
      <c r="ONR135" s="6"/>
      <c r="ONS135" s="6"/>
      <c r="ONT135" s="6"/>
      <c r="ONU135" s="6"/>
      <c r="ONV135" s="6"/>
      <c r="ONW135" s="6"/>
      <c r="ONX135" s="6"/>
      <c r="ONY135" s="6"/>
      <c r="ONZ135" s="6"/>
      <c r="OOA135" s="6"/>
      <c r="OOB135" s="6"/>
      <c r="OOC135" s="6"/>
      <c r="OOD135" s="6"/>
      <c r="OOE135" s="6"/>
      <c r="OOF135" s="6"/>
      <c r="OOG135" s="6"/>
      <c r="OOH135" s="6"/>
      <c r="OOI135" s="6"/>
      <c r="OOJ135" s="6"/>
      <c r="OOK135" s="6"/>
      <c r="OOL135" s="6"/>
      <c r="OOM135" s="6"/>
      <c r="OON135" s="6"/>
      <c r="OOO135" s="6"/>
      <c r="OOP135" s="6"/>
      <c r="OOQ135" s="6"/>
      <c r="OOR135" s="6"/>
      <c r="OOS135" s="6"/>
      <c r="OOT135" s="6"/>
      <c r="OOU135" s="6"/>
      <c r="OOV135" s="6"/>
      <c r="OOW135" s="6"/>
      <c r="OOX135" s="6"/>
      <c r="OOY135" s="6"/>
      <c r="OOZ135" s="6"/>
      <c r="OPA135" s="6"/>
      <c r="OPB135" s="6"/>
      <c r="OPC135" s="6"/>
      <c r="OPD135" s="6"/>
      <c r="OPE135" s="6"/>
      <c r="OPF135" s="6"/>
      <c r="OPG135" s="6"/>
      <c r="OPH135" s="6"/>
      <c r="OPI135" s="6"/>
      <c r="OPJ135" s="6"/>
      <c r="OPK135" s="6"/>
      <c r="OPL135" s="6"/>
      <c r="OPM135" s="6"/>
      <c r="OPN135" s="6"/>
      <c r="OPO135" s="6"/>
      <c r="OPP135" s="6"/>
      <c r="OPQ135" s="6"/>
      <c r="OPR135" s="6"/>
      <c r="OPS135" s="6"/>
      <c r="OPT135" s="6"/>
      <c r="OPU135" s="6"/>
      <c r="OPV135" s="6"/>
      <c r="OPW135" s="6"/>
      <c r="OPX135" s="6"/>
      <c r="OPY135" s="6"/>
      <c r="OPZ135" s="6"/>
      <c r="OQA135" s="6"/>
      <c r="OQB135" s="6"/>
      <c r="OQC135" s="6"/>
      <c r="OQD135" s="6"/>
      <c r="OQE135" s="6"/>
      <c r="OQF135" s="6"/>
      <c r="OQG135" s="6"/>
      <c r="OQH135" s="6"/>
      <c r="OQI135" s="6"/>
      <c r="OQJ135" s="6"/>
      <c r="OQK135" s="6"/>
      <c r="OQL135" s="6"/>
      <c r="OQM135" s="6"/>
      <c r="OQN135" s="6"/>
      <c r="OQO135" s="6"/>
      <c r="OQP135" s="6"/>
      <c r="OQQ135" s="6"/>
      <c r="OQR135" s="6"/>
      <c r="OQS135" s="6"/>
      <c r="OQT135" s="6"/>
      <c r="OQU135" s="6"/>
      <c r="OQV135" s="6"/>
      <c r="OQW135" s="6"/>
      <c r="OQX135" s="6"/>
      <c r="OQY135" s="6"/>
      <c r="OQZ135" s="6"/>
      <c r="ORA135" s="6"/>
      <c r="ORB135" s="6"/>
      <c r="ORC135" s="6"/>
      <c r="ORD135" s="6"/>
      <c r="ORE135" s="6"/>
      <c r="ORF135" s="6"/>
      <c r="ORG135" s="6"/>
      <c r="ORH135" s="6"/>
      <c r="ORI135" s="6"/>
      <c r="ORJ135" s="6"/>
      <c r="ORK135" s="6"/>
      <c r="ORL135" s="6"/>
      <c r="ORM135" s="6"/>
      <c r="ORN135" s="6"/>
      <c r="ORO135" s="6"/>
      <c r="ORP135" s="6"/>
      <c r="ORQ135" s="6"/>
      <c r="ORR135" s="6"/>
      <c r="ORS135" s="6"/>
      <c r="ORT135" s="6"/>
      <c r="ORU135" s="6"/>
      <c r="ORV135" s="6"/>
      <c r="ORW135" s="6"/>
      <c r="ORX135" s="6"/>
      <c r="ORY135" s="6"/>
      <c r="ORZ135" s="6"/>
      <c r="OSA135" s="6"/>
      <c r="OSB135" s="6"/>
      <c r="OSC135" s="6"/>
      <c r="OSD135" s="6"/>
      <c r="OSE135" s="6"/>
      <c r="OSF135" s="6"/>
      <c r="OSG135" s="6"/>
      <c r="OSH135" s="6"/>
      <c r="OSI135" s="6"/>
      <c r="OSJ135" s="6"/>
      <c r="OSK135" s="6"/>
      <c r="OSL135" s="6"/>
      <c r="OSM135" s="6"/>
      <c r="OSN135" s="6"/>
      <c r="OSO135" s="6"/>
      <c r="OSP135" s="6"/>
      <c r="OSQ135" s="6"/>
      <c r="OSR135" s="6"/>
      <c r="OSS135" s="6"/>
      <c r="OST135" s="6"/>
      <c r="OSU135" s="6"/>
      <c r="OSV135" s="6"/>
      <c r="OSW135" s="6"/>
      <c r="OSX135" s="6"/>
      <c r="OSY135" s="6"/>
      <c r="OSZ135" s="6"/>
      <c r="OTA135" s="6"/>
      <c r="OTB135" s="6"/>
      <c r="OTC135" s="6"/>
      <c r="OTD135" s="6"/>
      <c r="OTE135" s="6"/>
      <c r="OTF135" s="6"/>
      <c r="OTG135" s="6"/>
      <c r="OTH135" s="6"/>
      <c r="OTI135" s="6"/>
      <c r="OTJ135" s="6"/>
      <c r="OTK135" s="6"/>
      <c r="OTL135" s="6"/>
      <c r="OTM135" s="6"/>
      <c r="OTN135" s="6"/>
      <c r="OTO135" s="6"/>
      <c r="OTP135" s="6"/>
      <c r="OTQ135" s="6"/>
      <c r="OTR135" s="6"/>
      <c r="OTS135" s="6"/>
      <c r="OTT135" s="6"/>
      <c r="OTU135" s="6"/>
      <c r="OTV135" s="6"/>
      <c r="OTW135" s="6"/>
      <c r="OTX135" s="6"/>
      <c r="OTY135" s="6"/>
      <c r="OTZ135" s="6"/>
      <c r="OUA135" s="6"/>
      <c r="OUB135" s="6"/>
      <c r="OUC135" s="6"/>
      <c r="OUD135" s="6"/>
      <c r="OUE135" s="6"/>
      <c r="OUF135" s="6"/>
      <c r="OUG135" s="6"/>
      <c r="OUH135" s="6"/>
      <c r="OUI135" s="6"/>
      <c r="OUJ135" s="6"/>
      <c r="OUK135" s="6"/>
      <c r="OUL135" s="6"/>
      <c r="OUM135" s="6"/>
      <c r="OUN135" s="6"/>
      <c r="OUO135" s="6"/>
      <c r="OUP135" s="6"/>
      <c r="OUQ135" s="6"/>
      <c r="OUR135" s="6"/>
      <c r="OUS135" s="6"/>
      <c r="OUT135" s="6"/>
      <c r="OUU135" s="6"/>
      <c r="OUV135" s="6"/>
      <c r="OUW135" s="6"/>
      <c r="OUX135" s="6"/>
      <c r="OUY135" s="6"/>
      <c r="OUZ135" s="6"/>
      <c r="OVA135" s="6"/>
      <c r="OVB135" s="6"/>
      <c r="OVC135" s="6"/>
      <c r="OVD135" s="6"/>
      <c r="OVE135" s="6"/>
      <c r="OVF135" s="6"/>
      <c r="OVG135" s="6"/>
      <c r="OVH135" s="6"/>
      <c r="OVI135" s="6"/>
      <c r="OVJ135" s="6"/>
      <c r="OVK135" s="6"/>
      <c r="OVL135" s="6"/>
      <c r="OVM135" s="6"/>
      <c r="OVN135" s="6"/>
      <c r="OVO135" s="6"/>
      <c r="OVP135" s="6"/>
      <c r="OVQ135" s="6"/>
      <c r="OVR135" s="6"/>
      <c r="OVS135" s="6"/>
      <c r="OVT135" s="6"/>
      <c r="OVU135" s="6"/>
      <c r="OVV135" s="6"/>
      <c r="OVW135" s="6"/>
      <c r="OVX135" s="6"/>
      <c r="OVY135" s="6"/>
      <c r="OVZ135" s="6"/>
      <c r="OWA135" s="6"/>
      <c r="OWB135" s="6"/>
      <c r="OWC135" s="6"/>
      <c r="OWD135" s="6"/>
      <c r="OWE135" s="6"/>
      <c r="OWF135" s="6"/>
      <c r="OWG135" s="6"/>
      <c r="OWH135" s="6"/>
      <c r="OWI135" s="6"/>
      <c r="OWJ135" s="6"/>
      <c r="OWK135" s="6"/>
      <c r="OWL135" s="6"/>
      <c r="OWM135" s="6"/>
      <c r="OWN135" s="6"/>
      <c r="OWO135" s="6"/>
      <c r="OWP135" s="6"/>
      <c r="OWQ135" s="6"/>
      <c r="OWR135" s="6"/>
      <c r="OWS135" s="6"/>
      <c r="OWT135" s="6"/>
      <c r="OWU135" s="6"/>
      <c r="OWV135" s="6"/>
      <c r="OWW135" s="6"/>
      <c r="OWX135" s="6"/>
      <c r="OWY135" s="6"/>
      <c r="OWZ135" s="6"/>
      <c r="OXA135" s="6"/>
      <c r="OXB135" s="6"/>
      <c r="OXC135" s="6"/>
      <c r="OXD135" s="6"/>
      <c r="OXE135" s="6"/>
      <c r="OXF135" s="6"/>
      <c r="OXG135" s="6"/>
      <c r="OXH135" s="6"/>
      <c r="OXI135" s="6"/>
      <c r="OXJ135" s="6"/>
      <c r="OXK135" s="6"/>
      <c r="OXL135" s="6"/>
      <c r="OXM135" s="6"/>
      <c r="OXN135" s="6"/>
      <c r="OXO135" s="6"/>
      <c r="OXP135" s="6"/>
      <c r="OXQ135" s="6"/>
      <c r="OXR135" s="6"/>
      <c r="OXS135" s="6"/>
      <c r="OXT135" s="6"/>
      <c r="OXU135" s="6"/>
      <c r="OXV135" s="6"/>
      <c r="OXW135" s="6"/>
      <c r="OXX135" s="6"/>
      <c r="OXY135" s="6"/>
      <c r="OXZ135" s="6"/>
      <c r="OYA135" s="6"/>
      <c r="OYB135" s="6"/>
      <c r="OYC135" s="6"/>
      <c r="OYD135" s="6"/>
      <c r="OYE135" s="6"/>
      <c r="OYF135" s="6"/>
      <c r="OYG135" s="6"/>
      <c r="OYH135" s="6"/>
      <c r="OYI135" s="6"/>
      <c r="OYJ135" s="6"/>
      <c r="OYK135" s="6"/>
      <c r="OYL135" s="6"/>
      <c r="OYM135" s="6"/>
      <c r="OYN135" s="6"/>
      <c r="OYO135" s="6"/>
      <c r="OYP135" s="6"/>
      <c r="OYQ135" s="6"/>
      <c r="OYR135" s="6"/>
      <c r="OYS135" s="6"/>
      <c r="OYT135" s="6"/>
      <c r="OYU135" s="6"/>
      <c r="OYV135" s="6"/>
      <c r="OYW135" s="6"/>
      <c r="OYX135" s="6"/>
      <c r="OYY135" s="6"/>
      <c r="OYZ135" s="6"/>
      <c r="OZA135" s="6"/>
      <c r="OZB135" s="6"/>
      <c r="OZC135" s="6"/>
      <c r="OZD135" s="6"/>
      <c r="OZE135" s="6"/>
      <c r="OZF135" s="6"/>
      <c r="OZG135" s="6"/>
      <c r="OZH135" s="6"/>
      <c r="OZI135" s="6"/>
      <c r="OZJ135" s="6"/>
      <c r="OZK135" s="6"/>
      <c r="OZL135" s="6"/>
      <c r="OZM135" s="6"/>
      <c r="OZN135" s="6"/>
      <c r="OZO135" s="6"/>
      <c r="OZP135" s="6"/>
      <c r="OZQ135" s="6"/>
      <c r="OZR135" s="6"/>
      <c r="OZS135" s="6"/>
      <c r="OZT135" s="6"/>
      <c r="OZU135" s="6"/>
      <c r="OZV135" s="6"/>
      <c r="OZW135" s="6"/>
      <c r="OZX135" s="6"/>
      <c r="OZY135" s="6"/>
      <c r="OZZ135" s="6"/>
      <c r="PAA135" s="6"/>
      <c r="PAB135" s="6"/>
      <c r="PAC135" s="6"/>
      <c r="PAD135" s="6"/>
      <c r="PAE135" s="6"/>
      <c r="PAF135" s="6"/>
      <c r="PAG135" s="6"/>
      <c r="PAH135" s="6"/>
      <c r="PAI135" s="6"/>
      <c r="PAJ135" s="6"/>
      <c r="PAK135" s="6"/>
      <c r="PAL135" s="6"/>
      <c r="PAM135" s="6"/>
      <c r="PAN135" s="6"/>
      <c r="PAO135" s="6"/>
      <c r="PAP135" s="6"/>
      <c r="PAQ135" s="6"/>
      <c r="PAR135" s="6"/>
      <c r="PAS135" s="6"/>
      <c r="PAT135" s="6"/>
      <c r="PAU135" s="6"/>
      <c r="PAV135" s="6"/>
      <c r="PAW135" s="6"/>
      <c r="PAX135" s="6"/>
      <c r="PAY135" s="6"/>
      <c r="PAZ135" s="6"/>
      <c r="PBA135" s="6"/>
      <c r="PBB135" s="6"/>
      <c r="PBC135" s="6"/>
      <c r="PBD135" s="6"/>
      <c r="PBE135" s="6"/>
      <c r="PBF135" s="6"/>
      <c r="PBG135" s="6"/>
      <c r="PBH135" s="6"/>
      <c r="PBI135" s="6"/>
      <c r="PBJ135" s="6"/>
      <c r="PBK135" s="6"/>
      <c r="PBL135" s="6"/>
      <c r="PBM135" s="6"/>
      <c r="PBN135" s="6"/>
      <c r="PBO135" s="6"/>
      <c r="PBP135" s="6"/>
      <c r="PBQ135" s="6"/>
      <c r="PBR135" s="6"/>
      <c r="PBS135" s="6"/>
      <c r="PBT135" s="6"/>
      <c r="PBU135" s="6"/>
      <c r="PBV135" s="6"/>
      <c r="PBW135" s="6"/>
      <c r="PBX135" s="6"/>
      <c r="PBY135" s="6"/>
      <c r="PBZ135" s="6"/>
      <c r="PCA135" s="6"/>
      <c r="PCB135" s="6"/>
      <c r="PCC135" s="6"/>
      <c r="PCD135" s="6"/>
      <c r="PCE135" s="6"/>
      <c r="PCF135" s="6"/>
      <c r="PCG135" s="6"/>
      <c r="PCH135" s="6"/>
      <c r="PCI135" s="6"/>
      <c r="PCJ135" s="6"/>
      <c r="PCK135" s="6"/>
      <c r="PCL135" s="6"/>
      <c r="PCM135" s="6"/>
      <c r="PCN135" s="6"/>
      <c r="PCO135" s="6"/>
      <c r="PCP135" s="6"/>
      <c r="PCQ135" s="6"/>
      <c r="PCR135" s="6"/>
      <c r="PCS135" s="6"/>
      <c r="PCT135" s="6"/>
      <c r="PCU135" s="6"/>
      <c r="PCV135" s="6"/>
      <c r="PCW135" s="6"/>
      <c r="PCX135" s="6"/>
      <c r="PCY135" s="6"/>
      <c r="PCZ135" s="6"/>
      <c r="PDA135" s="6"/>
      <c r="PDB135" s="6"/>
      <c r="PDC135" s="6"/>
      <c r="PDD135" s="6"/>
      <c r="PDE135" s="6"/>
      <c r="PDF135" s="6"/>
      <c r="PDG135" s="6"/>
      <c r="PDH135" s="6"/>
      <c r="PDI135" s="6"/>
      <c r="PDJ135" s="6"/>
      <c r="PDK135" s="6"/>
      <c r="PDL135" s="6"/>
      <c r="PDM135" s="6"/>
      <c r="PDN135" s="6"/>
      <c r="PDO135" s="6"/>
      <c r="PDP135" s="6"/>
      <c r="PDQ135" s="6"/>
      <c r="PDR135" s="6"/>
      <c r="PDS135" s="6"/>
      <c r="PDT135" s="6"/>
      <c r="PDU135" s="6"/>
      <c r="PDV135" s="6"/>
      <c r="PDW135" s="6"/>
      <c r="PDX135" s="6"/>
      <c r="PDY135" s="6"/>
      <c r="PDZ135" s="6"/>
      <c r="PEA135" s="6"/>
      <c r="PEB135" s="6"/>
      <c r="PEC135" s="6"/>
      <c r="PED135" s="6"/>
      <c r="PEE135" s="6"/>
      <c r="PEF135" s="6"/>
      <c r="PEG135" s="6"/>
      <c r="PEH135" s="6"/>
      <c r="PEI135" s="6"/>
      <c r="PEJ135" s="6"/>
      <c r="PEK135" s="6"/>
      <c r="PEL135" s="6"/>
      <c r="PEM135" s="6"/>
      <c r="PEN135" s="6"/>
      <c r="PEO135" s="6"/>
      <c r="PEP135" s="6"/>
      <c r="PEQ135" s="6"/>
      <c r="PER135" s="6"/>
      <c r="PES135" s="6"/>
      <c r="PET135" s="6"/>
      <c r="PEU135" s="6"/>
      <c r="PEV135" s="6"/>
      <c r="PEW135" s="6"/>
      <c r="PEX135" s="6"/>
      <c r="PEY135" s="6"/>
      <c r="PEZ135" s="6"/>
      <c r="PFA135" s="6"/>
      <c r="PFB135" s="6"/>
      <c r="PFC135" s="6"/>
      <c r="PFD135" s="6"/>
      <c r="PFE135" s="6"/>
      <c r="PFF135" s="6"/>
      <c r="PFG135" s="6"/>
      <c r="PFH135" s="6"/>
      <c r="PFI135" s="6"/>
      <c r="PFJ135" s="6"/>
      <c r="PFK135" s="6"/>
      <c r="PFL135" s="6"/>
      <c r="PFM135" s="6"/>
      <c r="PFN135" s="6"/>
      <c r="PFO135" s="6"/>
      <c r="PFP135" s="6"/>
      <c r="PFQ135" s="6"/>
      <c r="PFR135" s="6"/>
      <c r="PFS135" s="6"/>
      <c r="PFT135" s="6"/>
      <c r="PFU135" s="6"/>
      <c r="PFV135" s="6"/>
      <c r="PFW135" s="6"/>
      <c r="PFX135" s="6"/>
      <c r="PFY135" s="6"/>
      <c r="PFZ135" s="6"/>
      <c r="PGA135" s="6"/>
      <c r="PGB135" s="6"/>
      <c r="PGC135" s="6"/>
      <c r="PGD135" s="6"/>
      <c r="PGE135" s="6"/>
      <c r="PGF135" s="6"/>
      <c r="PGG135" s="6"/>
      <c r="PGH135" s="6"/>
      <c r="PGI135" s="6"/>
      <c r="PGJ135" s="6"/>
      <c r="PGK135" s="6"/>
      <c r="PGL135" s="6"/>
      <c r="PGM135" s="6"/>
      <c r="PGN135" s="6"/>
      <c r="PGO135" s="6"/>
      <c r="PGP135" s="6"/>
      <c r="PGQ135" s="6"/>
      <c r="PGR135" s="6"/>
      <c r="PGS135" s="6"/>
      <c r="PGT135" s="6"/>
      <c r="PGU135" s="6"/>
      <c r="PGV135" s="6"/>
      <c r="PGW135" s="6"/>
      <c r="PGX135" s="6"/>
      <c r="PGY135" s="6"/>
      <c r="PGZ135" s="6"/>
      <c r="PHA135" s="6"/>
      <c r="PHB135" s="6"/>
      <c r="PHC135" s="6"/>
      <c r="PHD135" s="6"/>
      <c r="PHE135" s="6"/>
      <c r="PHF135" s="6"/>
      <c r="PHG135" s="6"/>
      <c r="PHH135" s="6"/>
      <c r="PHI135" s="6"/>
      <c r="PHJ135" s="6"/>
      <c r="PHK135" s="6"/>
      <c r="PHL135" s="6"/>
      <c r="PHM135" s="6"/>
      <c r="PHN135" s="6"/>
      <c r="PHO135" s="6"/>
      <c r="PHP135" s="6"/>
      <c r="PHQ135" s="6"/>
      <c r="PHR135" s="6"/>
      <c r="PHS135" s="6"/>
      <c r="PHT135" s="6"/>
      <c r="PHU135" s="6"/>
      <c r="PHV135" s="6"/>
      <c r="PHW135" s="6"/>
      <c r="PHX135" s="6"/>
      <c r="PHY135" s="6"/>
      <c r="PHZ135" s="6"/>
      <c r="PIA135" s="6"/>
      <c r="PIB135" s="6"/>
      <c r="PIC135" s="6"/>
      <c r="PID135" s="6"/>
      <c r="PIE135" s="6"/>
      <c r="PIF135" s="6"/>
      <c r="PIG135" s="6"/>
      <c r="PIH135" s="6"/>
      <c r="PII135" s="6"/>
      <c r="PIJ135" s="6"/>
      <c r="PIK135" s="6"/>
      <c r="PIL135" s="6"/>
      <c r="PIM135" s="6"/>
      <c r="PIN135" s="6"/>
      <c r="PIO135" s="6"/>
      <c r="PIP135" s="6"/>
      <c r="PIQ135" s="6"/>
      <c r="PIR135" s="6"/>
      <c r="PIS135" s="6"/>
      <c r="PIT135" s="6"/>
      <c r="PIU135" s="6"/>
      <c r="PIV135" s="6"/>
      <c r="PIW135" s="6"/>
      <c r="PIX135" s="6"/>
      <c r="PIY135" s="6"/>
      <c r="PIZ135" s="6"/>
      <c r="PJA135" s="6"/>
      <c r="PJB135" s="6"/>
      <c r="PJC135" s="6"/>
      <c r="PJD135" s="6"/>
      <c r="PJE135" s="6"/>
      <c r="PJF135" s="6"/>
      <c r="PJG135" s="6"/>
      <c r="PJH135" s="6"/>
      <c r="PJI135" s="6"/>
      <c r="PJJ135" s="6"/>
      <c r="PJK135" s="6"/>
      <c r="PJL135" s="6"/>
      <c r="PJM135" s="6"/>
      <c r="PJN135" s="6"/>
      <c r="PJO135" s="6"/>
      <c r="PJP135" s="6"/>
      <c r="PJQ135" s="6"/>
      <c r="PJR135" s="6"/>
      <c r="PJS135" s="6"/>
      <c r="PJT135" s="6"/>
      <c r="PJU135" s="6"/>
      <c r="PJV135" s="6"/>
      <c r="PJW135" s="6"/>
      <c r="PJX135" s="6"/>
      <c r="PJY135" s="6"/>
      <c r="PJZ135" s="6"/>
      <c r="PKA135" s="6"/>
      <c r="PKB135" s="6"/>
      <c r="PKC135" s="6"/>
      <c r="PKD135" s="6"/>
      <c r="PKE135" s="6"/>
      <c r="PKF135" s="6"/>
      <c r="PKG135" s="6"/>
      <c r="PKH135" s="6"/>
      <c r="PKI135" s="6"/>
      <c r="PKJ135" s="6"/>
      <c r="PKK135" s="6"/>
      <c r="PKL135" s="6"/>
      <c r="PKM135" s="6"/>
      <c r="PKN135" s="6"/>
      <c r="PKO135" s="6"/>
      <c r="PKP135" s="6"/>
      <c r="PKQ135" s="6"/>
      <c r="PKR135" s="6"/>
      <c r="PKS135" s="6"/>
      <c r="PKT135" s="6"/>
      <c r="PKU135" s="6"/>
      <c r="PKV135" s="6"/>
      <c r="PKW135" s="6"/>
      <c r="PKX135" s="6"/>
      <c r="PKY135" s="6"/>
      <c r="PKZ135" s="6"/>
      <c r="PLA135" s="6"/>
      <c r="PLB135" s="6"/>
      <c r="PLC135" s="6"/>
      <c r="PLD135" s="6"/>
      <c r="PLE135" s="6"/>
      <c r="PLF135" s="6"/>
      <c r="PLG135" s="6"/>
      <c r="PLH135" s="6"/>
      <c r="PLI135" s="6"/>
      <c r="PLJ135" s="6"/>
      <c r="PLK135" s="6"/>
      <c r="PLL135" s="6"/>
      <c r="PLM135" s="6"/>
      <c r="PLN135" s="6"/>
      <c r="PLO135" s="6"/>
      <c r="PLP135" s="6"/>
      <c r="PLQ135" s="6"/>
      <c r="PLR135" s="6"/>
      <c r="PLS135" s="6"/>
      <c r="PLT135" s="6"/>
      <c r="PLU135" s="6"/>
      <c r="PLV135" s="6"/>
      <c r="PLW135" s="6"/>
      <c r="PLX135" s="6"/>
      <c r="PLY135" s="6"/>
      <c r="PLZ135" s="6"/>
      <c r="PMA135" s="6"/>
      <c r="PMB135" s="6"/>
      <c r="PMC135" s="6"/>
      <c r="PMD135" s="6"/>
      <c r="PME135" s="6"/>
      <c r="PMF135" s="6"/>
      <c r="PMG135" s="6"/>
      <c r="PMH135" s="6"/>
      <c r="PMI135" s="6"/>
      <c r="PMJ135" s="6"/>
      <c r="PMK135" s="6"/>
      <c r="PML135" s="6"/>
      <c r="PMM135" s="6"/>
      <c r="PMN135" s="6"/>
      <c r="PMO135" s="6"/>
      <c r="PMP135" s="6"/>
      <c r="PMQ135" s="6"/>
      <c r="PMR135" s="6"/>
      <c r="PMS135" s="6"/>
      <c r="PMT135" s="6"/>
      <c r="PMU135" s="6"/>
      <c r="PMV135" s="6"/>
      <c r="PMW135" s="6"/>
      <c r="PMX135" s="6"/>
      <c r="PMY135" s="6"/>
      <c r="PMZ135" s="6"/>
      <c r="PNA135" s="6"/>
      <c r="PNB135" s="6"/>
      <c r="PNC135" s="6"/>
      <c r="PND135" s="6"/>
      <c r="PNE135" s="6"/>
      <c r="PNF135" s="6"/>
      <c r="PNG135" s="6"/>
      <c r="PNH135" s="6"/>
      <c r="PNI135" s="6"/>
      <c r="PNJ135" s="6"/>
      <c r="PNK135" s="6"/>
      <c r="PNL135" s="6"/>
      <c r="PNM135" s="6"/>
      <c r="PNN135" s="6"/>
      <c r="PNO135" s="6"/>
      <c r="PNP135" s="6"/>
      <c r="PNQ135" s="6"/>
      <c r="PNR135" s="6"/>
      <c r="PNS135" s="6"/>
      <c r="PNT135" s="6"/>
      <c r="PNU135" s="6"/>
      <c r="PNV135" s="6"/>
      <c r="PNW135" s="6"/>
      <c r="PNX135" s="6"/>
      <c r="PNY135" s="6"/>
      <c r="PNZ135" s="6"/>
      <c r="POA135" s="6"/>
      <c r="POB135" s="6"/>
      <c r="POC135" s="6"/>
      <c r="POD135" s="6"/>
      <c r="POE135" s="6"/>
      <c r="POF135" s="6"/>
      <c r="POG135" s="6"/>
      <c r="POH135" s="6"/>
      <c r="POI135" s="6"/>
      <c r="POJ135" s="6"/>
      <c r="POK135" s="6"/>
      <c r="POL135" s="6"/>
      <c r="POM135" s="6"/>
      <c r="PON135" s="6"/>
      <c r="POO135" s="6"/>
      <c r="POP135" s="6"/>
      <c r="POQ135" s="6"/>
      <c r="POR135" s="6"/>
      <c r="POS135" s="6"/>
      <c r="POT135" s="6"/>
      <c r="POU135" s="6"/>
      <c r="POV135" s="6"/>
      <c r="POW135" s="6"/>
      <c r="POX135" s="6"/>
      <c r="POY135" s="6"/>
      <c r="POZ135" s="6"/>
      <c r="PPA135" s="6"/>
      <c r="PPB135" s="6"/>
      <c r="PPC135" s="6"/>
      <c r="PPD135" s="6"/>
      <c r="PPE135" s="6"/>
      <c r="PPF135" s="6"/>
      <c r="PPG135" s="6"/>
      <c r="PPH135" s="6"/>
      <c r="PPI135" s="6"/>
      <c r="PPJ135" s="6"/>
      <c r="PPK135" s="6"/>
      <c r="PPL135" s="6"/>
      <c r="PPM135" s="6"/>
      <c r="PPN135" s="6"/>
      <c r="PPO135" s="6"/>
      <c r="PPP135" s="6"/>
      <c r="PPQ135" s="6"/>
      <c r="PPR135" s="6"/>
      <c r="PPS135" s="6"/>
      <c r="PPT135" s="6"/>
      <c r="PPU135" s="6"/>
      <c r="PPV135" s="6"/>
      <c r="PPW135" s="6"/>
      <c r="PPX135" s="6"/>
      <c r="PPY135" s="6"/>
      <c r="PPZ135" s="6"/>
      <c r="PQA135" s="6"/>
      <c r="PQB135" s="6"/>
      <c r="PQC135" s="6"/>
      <c r="PQD135" s="6"/>
      <c r="PQE135" s="6"/>
      <c r="PQF135" s="6"/>
      <c r="PQG135" s="6"/>
      <c r="PQH135" s="6"/>
      <c r="PQI135" s="6"/>
      <c r="PQJ135" s="6"/>
      <c r="PQK135" s="6"/>
      <c r="PQL135" s="6"/>
      <c r="PQM135" s="6"/>
      <c r="PQN135" s="6"/>
      <c r="PQO135" s="6"/>
      <c r="PQP135" s="6"/>
      <c r="PQQ135" s="6"/>
      <c r="PQR135" s="6"/>
      <c r="PQS135" s="6"/>
      <c r="PQT135" s="6"/>
      <c r="PQU135" s="6"/>
      <c r="PQV135" s="6"/>
      <c r="PQW135" s="6"/>
      <c r="PQX135" s="6"/>
      <c r="PQY135" s="6"/>
      <c r="PQZ135" s="6"/>
      <c r="PRA135" s="6"/>
      <c r="PRB135" s="6"/>
      <c r="PRC135" s="6"/>
      <c r="PRD135" s="6"/>
      <c r="PRE135" s="6"/>
      <c r="PRF135" s="6"/>
      <c r="PRG135" s="6"/>
      <c r="PRH135" s="6"/>
      <c r="PRI135" s="6"/>
      <c r="PRJ135" s="6"/>
      <c r="PRK135" s="6"/>
      <c r="PRL135" s="6"/>
      <c r="PRM135" s="6"/>
      <c r="PRN135" s="6"/>
      <c r="PRO135" s="6"/>
      <c r="PRP135" s="6"/>
      <c r="PRQ135" s="6"/>
      <c r="PRR135" s="6"/>
      <c r="PRS135" s="6"/>
      <c r="PRT135" s="6"/>
      <c r="PRU135" s="6"/>
      <c r="PRV135" s="6"/>
      <c r="PRW135" s="6"/>
      <c r="PRX135" s="6"/>
      <c r="PRY135" s="6"/>
      <c r="PRZ135" s="6"/>
      <c r="PSA135" s="6"/>
      <c r="PSB135" s="6"/>
      <c r="PSC135" s="6"/>
      <c r="PSD135" s="6"/>
      <c r="PSE135" s="6"/>
      <c r="PSF135" s="6"/>
      <c r="PSG135" s="6"/>
      <c r="PSH135" s="6"/>
      <c r="PSI135" s="6"/>
      <c r="PSJ135" s="6"/>
      <c r="PSK135" s="6"/>
      <c r="PSL135" s="6"/>
      <c r="PSM135" s="6"/>
      <c r="PSN135" s="6"/>
      <c r="PSO135" s="6"/>
      <c r="PSP135" s="6"/>
      <c r="PSQ135" s="6"/>
      <c r="PSR135" s="6"/>
      <c r="PSS135" s="6"/>
      <c r="PST135" s="6"/>
      <c r="PSU135" s="6"/>
      <c r="PSV135" s="6"/>
      <c r="PSW135" s="6"/>
      <c r="PSX135" s="6"/>
      <c r="PSY135" s="6"/>
      <c r="PSZ135" s="6"/>
      <c r="PTA135" s="6"/>
      <c r="PTB135" s="6"/>
      <c r="PTC135" s="6"/>
      <c r="PTD135" s="6"/>
      <c r="PTE135" s="6"/>
      <c r="PTF135" s="6"/>
      <c r="PTG135" s="6"/>
      <c r="PTH135" s="6"/>
      <c r="PTI135" s="6"/>
      <c r="PTJ135" s="6"/>
      <c r="PTK135" s="6"/>
      <c r="PTL135" s="6"/>
      <c r="PTM135" s="6"/>
      <c r="PTN135" s="6"/>
      <c r="PTO135" s="6"/>
      <c r="PTP135" s="6"/>
      <c r="PTQ135" s="6"/>
      <c r="PTR135" s="6"/>
      <c r="PTS135" s="6"/>
      <c r="PTT135" s="6"/>
      <c r="PTU135" s="6"/>
      <c r="PTV135" s="6"/>
      <c r="PTW135" s="6"/>
      <c r="PTX135" s="6"/>
      <c r="PTY135" s="6"/>
      <c r="PTZ135" s="6"/>
      <c r="PUA135" s="6"/>
      <c r="PUB135" s="6"/>
      <c r="PUC135" s="6"/>
      <c r="PUD135" s="6"/>
      <c r="PUE135" s="6"/>
      <c r="PUF135" s="6"/>
      <c r="PUG135" s="6"/>
      <c r="PUH135" s="6"/>
      <c r="PUI135" s="6"/>
      <c r="PUJ135" s="6"/>
      <c r="PUK135" s="6"/>
      <c r="PUL135" s="6"/>
      <c r="PUM135" s="6"/>
      <c r="PUN135" s="6"/>
      <c r="PUO135" s="6"/>
      <c r="PUP135" s="6"/>
      <c r="PUQ135" s="6"/>
      <c r="PUR135" s="6"/>
      <c r="PUS135" s="6"/>
      <c r="PUT135" s="6"/>
      <c r="PUU135" s="6"/>
      <c r="PUV135" s="6"/>
      <c r="PUW135" s="6"/>
      <c r="PUX135" s="6"/>
      <c r="PUY135" s="6"/>
      <c r="PUZ135" s="6"/>
      <c r="PVA135" s="6"/>
      <c r="PVB135" s="6"/>
      <c r="PVC135" s="6"/>
      <c r="PVD135" s="6"/>
      <c r="PVE135" s="6"/>
      <c r="PVF135" s="6"/>
      <c r="PVG135" s="6"/>
      <c r="PVH135" s="6"/>
      <c r="PVI135" s="6"/>
      <c r="PVJ135" s="6"/>
      <c r="PVK135" s="6"/>
      <c r="PVL135" s="6"/>
      <c r="PVM135" s="6"/>
      <c r="PVN135" s="6"/>
      <c r="PVO135" s="6"/>
      <c r="PVP135" s="6"/>
      <c r="PVQ135" s="6"/>
      <c r="PVR135" s="6"/>
      <c r="PVS135" s="6"/>
      <c r="PVT135" s="6"/>
      <c r="PVU135" s="6"/>
      <c r="PVV135" s="6"/>
      <c r="PVW135" s="6"/>
      <c r="PVX135" s="6"/>
      <c r="PVY135" s="6"/>
      <c r="PVZ135" s="6"/>
      <c r="PWA135" s="6"/>
      <c r="PWB135" s="6"/>
      <c r="PWC135" s="6"/>
      <c r="PWD135" s="6"/>
      <c r="PWE135" s="6"/>
      <c r="PWF135" s="6"/>
      <c r="PWG135" s="6"/>
      <c r="PWH135" s="6"/>
      <c r="PWI135" s="6"/>
      <c r="PWJ135" s="6"/>
      <c r="PWK135" s="6"/>
      <c r="PWL135" s="6"/>
      <c r="PWM135" s="6"/>
      <c r="PWN135" s="6"/>
      <c r="PWO135" s="6"/>
      <c r="PWP135" s="6"/>
      <c r="PWQ135" s="6"/>
      <c r="PWR135" s="6"/>
      <c r="PWS135" s="6"/>
      <c r="PWT135" s="6"/>
      <c r="PWU135" s="6"/>
      <c r="PWV135" s="6"/>
      <c r="PWW135" s="6"/>
      <c r="PWX135" s="6"/>
      <c r="PWY135" s="6"/>
      <c r="PWZ135" s="6"/>
      <c r="PXA135" s="6"/>
      <c r="PXB135" s="6"/>
      <c r="PXC135" s="6"/>
      <c r="PXD135" s="6"/>
      <c r="PXE135" s="6"/>
      <c r="PXF135" s="6"/>
      <c r="PXG135" s="6"/>
      <c r="PXH135" s="6"/>
      <c r="PXI135" s="6"/>
      <c r="PXJ135" s="6"/>
      <c r="PXK135" s="6"/>
      <c r="PXL135" s="6"/>
      <c r="PXM135" s="6"/>
      <c r="PXN135" s="6"/>
      <c r="PXO135" s="6"/>
      <c r="PXP135" s="6"/>
      <c r="PXQ135" s="6"/>
      <c r="PXR135" s="6"/>
      <c r="PXS135" s="6"/>
      <c r="PXT135" s="6"/>
      <c r="PXU135" s="6"/>
      <c r="PXV135" s="6"/>
      <c r="PXW135" s="6"/>
      <c r="PXX135" s="6"/>
      <c r="PXY135" s="6"/>
      <c r="PXZ135" s="6"/>
      <c r="PYA135" s="6"/>
      <c r="PYB135" s="6"/>
      <c r="PYC135" s="6"/>
      <c r="PYD135" s="6"/>
      <c r="PYE135" s="6"/>
      <c r="PYF135" s="6"/>
      <c r="PYG135" s="6"/>
      <c r="PYH135" s="6"/>
      <c r="PYI135" s="6"/>
      <c r="PYJ135" s="6"/>
      <c r="PYK135" s="6"/>
      <c r="PYL135" s="6"/>
      <c r="PYM135" s="6"/>
      <c r="PYN135" s="6"/>
      <c r="PYO135" s="6"/>
      <c r="PYP135" s="6"/>
      <c r="PYQ135" s="6"/>
      <c r="PYR135" s="6"/>
      <c r="PYS135" s="6"/>
      <c r="PYT135" s="6"/>
      <c r="PYU135" s="6"/>
      <c r="PYV135" s="6"/>
      <c r="PYW135" s="6"/>
      <c r="PYX135" s="6"/>
      <c r="PYY135" s="6"/>
      <c r="PYZ135" s="6"/>
      <c r="PZA135" s="6"/>
      <c r="PZB135" s="6"/>
      <c r="PZC135" s="6"/>
      <c r="PZD135" s="6"/>
      <c r="PZE135" s="6"/>
      <c r="PZF135" s="6"/>
      <c r="PZG135" s="6"/>
      <c r="PZH135" s="6"/>
      <c r="PZI135" s="6"/>
      <c r="PZJ135" s="6"/>
      <c r="PZK135" s="6"/>
      <c r="PZL135" s="6"/>
      <c r="PZM135" s="6"/>
      <c r="PZN135" s="6"/>
      <c r="PZO135" s="6"/>
      <c r="PZP135" s="6"/>
      <c r="PZQ135" s="6"/>
      <c r="PZR135" s="6"/>
      <c r="PZS135" s="6"/>
      <c r="PZT135" s="6"/>
      <c r="PZU135" s="6"/>
      <c r="PZV135" s="6"/>
      <c r="PZW135" s="6"/>
      <c r="PZX135" s="6"/>
      <c r="PZY135" s="6"/>
      <c r="PZZ135" s="6"/>
      <c r="QAA135" s="6"/>
      <c r="QAB135" s="6"/>
      <c r="QAC135" s="6"/>
      <c r="QAD135" s="6"/>
      <c r="QAE135" s="6"/>
      <c r="QAF135" s="6"/>
      <c r="QAG135" s="6"/>
      <c r="QAH135" s="6"/>
      <c r="QAI135" s="6"/>
      <c r="QAJ135" s="6"/>
      <c r="QAK135" s="6"/>
      <c r="QAL135" s="6"/>
      <c r="QAM135" s="6"/>
      <c r="QAN135" s="6"/>
      <c r="QAO135" s="6"/>
      <c r="QAP135" s="6"/>
      <c r="QAQ135" s="6"/>
      <c r="QAR135" s="6"/>
      <c r="QAS135" s="6"/>
      <c r="QAT135" s="6"/>
      <c r="QAU135" s="6"/>
      <c r="QAV135" s="6"/>
      <c r="QAW135" s="6"/>
      <c r="QAX135" s="6"/>
      <c r="QAY135" s="6"/>
      <c r="QAZ135" s="6"/>
      <c r="QBA135" s="6"/>
      <c r="QBB135" s="6"/>
      <c r="QBC135" s="6"/>
      <c r="QBD135" s="6"/>
      <c r="QBE135" s="6"/>
      <c r="QBF135" s="6"/>
      <c r="QBG135" s="6"/>
      <c r="QBH135" s="6"/>
      <c r="QBI135" s="6"/>
      <c r="QBJ135" s="6"/>
      <c r="QBK135" s="6"/>
      <c r="QBL135" s="6"/>
      <c r="QBM135" s="6"/>
      <c r="QBN135" s="6"/>
      <c r="QBO135" s="6"/>
      <c r="QBP135" s="6"/>
      <c r="QBQ135" s="6"/>
      <c r="QBR135" s="6"/>
      <c r="QBS135" s="6"/>
      <c r="QBT135" s="6"/>
      <c r="QBU135" s="6"/>
      <c r="QBV135" s="6"/>
      <c r="QBW135" s="6"/>
      <c r="QBX135" s="6"/>
      <c r="QBY135" s="6"/>
      <c r="QBZ135" s="6"/>
      <c r="QCA135" s="6"/>
      <c r="QCB135" s="6"/>
      <c r="QCC135" s="6"/>
      <c r="QCD135" s="6"/>
      <c r="QCE135" s="6"/>
      <c r="QCF135" s="6"/>
      <c r="QCG135" s="6"/>
      <c r="QCH135" s="6"/>
      <c r="QCI135" s="6"/>
      <c r="QCJ135" s="6"/>
      <c r="QCK135" s="6"/>
      <c r="QCL135" s="6"/>
      <c r="QCM135" s="6"/>
      <c r="QCN135" s="6"/>
      <c r="QCO135" s="6"/>
      <c r="QCP135" s="6"/>
      <c r="QCQ135" s="6"/>
      <c r="QCR135" s="6"/>
      <c r="QCS135" s="6"/>
      <c r="QCT135" s="6"/>
      <c r="QCU135" s="6"/>
      <c r="QCV135" s="6"/>
      <c r="QCW135" s="6"/>
      <c r="QCX135" s="6"/>
      <c r="QCY135" s="6"/>
      <c r="QCZ135" s="6"/>
      <c r="QDA135" s="6"/>
      <c r="QDB135" s="6"/>
      <c r="QDC135" s="6"/>
      <c r="QDD135" s="6"/>
      <c r="QDE135" s="6"/>
      <c r="QDF135" s="6"/>
      <c r="QDG135" s="6"/>
      <c r="QDH135" s="6"/>
      <c r="QDI135" s="6"/>
      <c r="QDJ135" s="6"/>
      <c r="QDK135" s="6"/>
      <c r="QDL135" s="6"/>
      <c r="QDM135" s="6"/>
      <c r="QDN135" s="6"/>
      <c r="QDO135" s="6"/>
      <c r="QDP135" s="6"/>
      <c r="QDQ135" s="6"/>
      <c r="QDR135" s="6"/>
      <c r="QDS135" s="6"/>
      <c r="QDT135" s="6"/>
      <c r="QDU135" s="6"/>
      <c r="QDV135" s="6"/>
      <c r="QDW135" s="6"/>
      <c r="QDX135" s="6"/>
      <c r="QDY135" s="6"/>
      <c r="QDZ135" s="6"/>
      <c r="QEA135" s="6"/>
      <c r="QEB135" s="6"/>
      <c r="QEC135" s="6"/>
      <c r="QED135" s="6"/>
      <c r="QEE135" s="6"/>
      <c r="QEF135" s="6"/>
      <c r="QEG135" s="6"/>
      <c r="QEH135" s="6"/>
      <c r="QEI135" s="6"/>
      <c r="QEJ135" s="6"/>
      <c r="QEK135" s="6"/>
      <c r="QEL135" s="6"/>
      <c r="QEM135" s="6"/>
      <c r="QEN135" s="6"/>
      <c r="QEO135" s="6"/>
      <c r="QEP135" s="6"/>
      <c r="QEQ135" s="6"/>
      <c r="QER135" s="6"/>
      <c r="QES135" s="6"/>
      <c r="QET135" s="6"/>
      <c r="QEU135" s="6"/>
      <c r="QEV135" s="6"/>
      <c r="QEW135" s="6"/>
      <c r="QEX135" s="6"/>
      <c r="QEY135" s="6"/>
      <c r="QEZ135" s="6"/>
      <c r="QFA135" s="6"/>
      <c r="QFB135" s="6"/>
      <c r="QFC135" s="6"/>
      <c r="QFD135" s="6"/>
      <c r="QFE135" s="6"/>
      <c r="QFF135" s="6"/>
      <c r="QFG135" s="6"/>
      <c r="QFH135" s="6"/>
      <c r="QFI135" s="6"/>
      <c r="QFJ135" s="6"/>
      <c r="QFK135" s="6"/>
      <c r="QFL135" s="6"/>
      <c r="QFM135" s="6"/>
      <c r="QFN135" s="6"/>
      <c r="QFO135" s="6"/>
      <c r="QFP135" s="6"/>
      <c r="QFQ135" s="6"/>
      <c r="QFR135" s="6"/>
      <c r="QFS135" s="6"/>
      <c r="QFT135" s="6"/>
      <c r="QFU135" s="6"/>
      <c r="QFV135" s="6"/>
      <c r="QFW135" s="6"/>
      <c r="QFX135" s="6"/>
      <c r="QFY135" s="6"/>
      <c r="QFZ135" s="6"/>
      <c r="QGA135" s="6"/>
      <c r="QGB135" s="6"/>
      <c r="QGC135" s="6"/>
      <c r="QGD135" s="6"/>
      <c r="QGE135" s="6"/>
      <c r="QGF135" s="6"/>
      <c r="QGG135" s="6"/>
      <c r="QGH135" s="6"/>
      <c r="QGI135" s="6"/>
      <c r="QGJ135" s="6"/>
      <c r="QGK135" s="6"/>
      <c r="QGL135" s="6"/>
      <c r="QGM135" s="6"/>
      <c r="QGN135" s="6"/>
      <c r="QGO135" s="6"/>
      <c r="QGP135" s="6"/>
      <c r="QGQ135" s="6"/>
      <c r="QGR135" s="6"/>
      <c r="QGS135" s="6"/>
      <c r="QGT135" s="6"/>
      <c r="QGU135" s="6"/>
      <c r="QGV135" s="6"/>
      <c r="QGW135" s="6"/>
      <c r="QGX135" s="6"/>
      <c r="QGY135" s="6"/>
      <c r="QGZ135" s="6"/>
      <c r="QHA135" s="6"/>
      <c r="QHB135" s="6"/>
      <c r="QHC135" s="6"/>
      <c r="QHD135" s="6"/>
      <c r="QHE135" s="6"/>
      <c r="QHF135" s="6"/>
      <c r="QHG135" s="6"/>
      <c r="QHH135" s="6"/>
      <c r="QHI135" s="6"/>
      <c r="QHJ135" s="6"/>
      <c r="QHK135" s="6"/>
      <c r="QHL135" s="6"/>
      <c r="QHM135" s="6"/>
      <c r="QHN135" s="6"/>
      <c r="QHO135" s="6"/>
      <c r="QHP135" s="6"/>
      <c r="QHQ135" s="6"/>
      <c r="QHR135" s="6"/>
      <c r="QHS135" s="6"/>
      <c r="QHT135" s="6"/>
      <c r="QHU135" s="6"/>
      <c r="QHV135" s="6"/>
      <c r="QHW135" s="6"/>
      <c r="QHX135" s="6"/>
      <c r="QHY135" s="6"/>
      <c r="QHZ135" s="6"/>
      <c r="QIA135" s="6"/>
      <c r="QIB135" s="6"/>
      <c r="QIC135" s="6"/>
      <c r="QID135" s="6"/>
      <c r="QIE135" s="6"/>
      <c r="QIF135" s="6"/>
      <c r="QIG135" s="6"/>
      <c r="QIH135" s="6"/>
      <c r="QII135" s="6"/>
      <c r="QIJ135" s="6"/>
      <c r="QIK135" s="6"/>
      <c r="QIL135" s="6"/>
      <c r="QIM135" s="6"/>
      <c r="QIN135" s="6"/>
      <c r="QIO135" s="6"/>
      <c r="QIP135" s="6"/>
      <c r="QIQ135" s="6"/>
      <c r="QIR135" s="6"/>
      <c r="QIS135" s="6"/>
      <c r="QIT135" s="6"/>
      <c r="QIU135" s="6"/>
      <c r="QIV135" s="6"/>
      <c r="QIW135" s="6"/>
      <c r="QIX135" s="6"/>
      <c r="QIY135" s="6"/>
      <c r="QIZ135" s="6"/>
      <c r="QJA135" s="6"/>
      <c r="QJB135" s="6"/>
      <c r="QJC135" s="6"/>
      <c r="QJD135" s="6"/>
      <c r="QJE135" s="6"/>
      <c r="QJF135" s="6"/>
      <c r="QJG135" s="6"/>
      <c r="QJH135" s="6"/>
      <c r="QJI135" s="6"/>
      <c r="QJJ135" s="6"/>
      <c r="QJK135" s="6"/>
      <c r="QJL135" s="6"/>
      <c r="QJM135" s="6"/>
      <c r="QJN135" s="6"/>
      <c r="QJO135" s="6"/>
      <c r="QJP135" s="6"/>
      <c r="QJQ135" s="6"/>
      <c r="QJR135" s="6"/>
      <c r="QJS135" s="6"/>
      <c r="QJT135" s="6"/>
      <c r="QJU135" s="6"/>
      <c r="QJV135" s="6"/>
      <c r="QJW135" s="6"/>
      <c r="QJX135" s="6"/>
      <c r="QJY135" s="6"/>
      <c r="QJZ135" s="6"/>
      <c r="QKA135" s="6"/>
      <c r="QKB135" s="6"/>
      <c r="QKC135" s="6"/>
      <c r="QKD135" s="6"/>
      <c r="QKE135" s="6"/>
      <c r="QKF135" s="6"/>
      <c r="QKG135" s="6"/>
      <c r="QKH135" s="6"/>
      <c r="QKI135" s="6"/>
      <c r="QKJ135" s="6"/>
      <c r="QKK135" s="6"/>
      <c r="QKL135" s="6"/>
      <c r="QKM135" s="6"/>
      <c r="QKN135" s="6"/>
      <c r="QKO135" s="6"/>
      <c r="QKP135" s="6"/>
      <c r="QKQ135" s="6"/>
      <c r="QKR135" s="6"/>
      <c r="QKS135" s="6"/>
      <c r="QKT135" s="6"/>
      <c r="QKU135" s="6"/>
      <c r="QKV135" s="6"/>
      <c r="QKW135" s="6"/>
      <c r="QKX135" s="6"/>
      <c r="QKY135" s="6"/>
      <c r="QKZ135" s="6"/>
      <c r="QLA135" s="6"/>
      <c r="QLB135" s="6"/>
      <c r="QLC135" s="6"/>
      <c r="QLD135" s="6"/>
      <c r="QLE135" s="6"/>
      <c r="QLF135" s="6"/>
      <c r="QLG135" s="6"/>
      <c r="QLH135" s="6"/>
      <c r="QLI135" s="6"/>
      <c r="QLJ135" s="6"/>
      <c r="QLK135" s="6"/>
      <c r="QLL135" s="6"/>
      <c r="QLM135" s="6"/>
      <c r="QLN135" s="6"/>
      <c r="QLO135" s="6"/>
      <c r="QLP135" s="6"/>
      <c r="QLQ135" s="6"/>
      <c r="QLR135" s="6"/>
      <c r="QLS135" s="6"/>
      <c r="QLT135" s="6"/>
      <c r="QLU135" s="6"/>
      <c r="QLV135" s="6"/>
      <c r="QLW135" s="6"/>
      <c r="QLX135" s="6"/>
      <c r="QLY135" s="6"/>
      <c r="QLZ135" s="6"/>
      <c r="QMA135" s="6"/>
      <c r="QMB135" s="6"/>
      <c r="QMC135" s="6"/>
      <c r="QMD135" s="6"/>
      <c r="QME135" s="6"/>
      <c r="QMF135" s="6"/>
      <c r="QMG135" s="6"/>
      <c r="QMH135" s="6"/>
      <c r="QMI135" s="6"/>
      <c r="QMJ135" s="6"/>
      <c r="QMK135" s="6"/>
      <c r="QML135" s="6"/>
      <c r="QMM135" s="6"/>
      <c r="QMN135" s="6"/>
      <c r="QMO135" s="6"/>
      <c r="QMP135" s="6"/>
      <c r="QMQ135" s="6"/>
      <c r="QMR135" s="6"/>
      <c r="QMS135" s="6"/>
      <c r="QMT135" s="6"/>
      <c r="QMU135" s="6"/>
      <c r="QMV135" s="6"/>
      <c r="QMW135" s="6"/>
      <c r="QMX135" s="6"/>
      <c r="QMY135" s="6"/>
      <c r="QMZ135" s="6"/>
      <c r="QNA135" s="6"/>
      <c r="QNB135" s="6"/>
      <c r="QNC135" s="6"/>
      <c r="QND135" s="6"/>
      <c r="QNE135" s="6"/>
      <c r="QNF135" s="6"/>
      <c r="QNG135" s="6"/>
      <c r="QNH135" s="6"/>
      <c r="QNI135" s="6"/>
      <c r="QNJ135" s="6"/>
      <c r="QNK135" s="6"/>
      <c r="QNL135" s="6"/>
      <c r="QNM135" s="6"/>
      <c r="QNN135" s="6"/>
      <c r="QNO135" s="6"/>
      <c r="QNP135" s="6"/>
      <c r="QNQ135" s="6"/>
      <c r="QNR135" s="6"/>
      <c r="QNS135" s="6"/>
      <c r="QNT135" s="6"/>
      <c r="QNU135" s="6"/>
      <c r="QNV135" s="6"/>
      <c r="QNW135" s="6"/>
      <c r="QNX135" s="6"/>
      <c r="QNY135" s="6"/>
      <c r="QNZ135" s="6"/>
      <c r="QOA135" s="6"/>
      <c r="QOB135" s="6"/>
      <c r="QOC135" s="6"/>
      <c r="QOD135" s="6"/>
      <c r="QOE135" s="6"/>
      <c r="QOF135" s="6"/>
      <c r="QOG135" s="6"/>
      <c r="QOH135" s="6"/>
      <c r="QOI135" s="6"/>
      <c r="QOJ135" s="6"/>
      <c r="QOK135" s="6"/>
      <c r="QOL135" s="6"/>
      <c r="QOM135" s="6"/>
      <c r="QON135" s="6"/>
      <c r="QOO135" s="6"/>
      <c r="QOP135" s="6"/>
      <c r="QOQ135" s="6"/>
      <c r="QOR135" s="6"/>
      <c r="QOS135" s="6"/>
      <c r="QOT135" s="6"/>
      <c r="QOU135" s="6"/>
      <c r="QOV135" s="6"/>
      <c r="QOW135" s="6"/>
      <c r="QOX135" s="6"/>
      <c r="QOY135" s="6"/>
      <c r="QOZ135" s="6"/>
      <c r="QPA135" s="6"/>
      <c r="QPB135" s="6"/>
      <c r="QPC135" s="6"/>
      <c r="QPD135" s="6"/>
      <c r="QPE135" s="6"/>
      <c r="QPF135" s="6"/>
      <c r="QPG135" s="6"/>
      <c r="QPH135" s="6"/>
      <c r="QPI135" s="6"/>
      <c r="QPJ135" s="6"/>
      <c r="QPK135" s="6"/>
      <c r="QPL135" s="6"/>
      <c r="QPM135" s="6"/>
      <c r="QPN135" s="6"/>
      <c r="QPO135" s="6"/>
      <c r="QPP135" s="6"/>
      <c r="QPQ135" s="6"/>
      <c r="QPR135" s="6"/>
      <c r="QPS135" s="6"/>
      <c r="QPT135" s="6"/>
      <c r="QPU135" s="6"/>
      <c r="QPV135" s="6"/>
      <c r="QPW135" s="6"/>
      <c r="QPX135" s="6"/>
      <c r="QPY135" s="6"/>
      <c r="QPZ135" s="6"/>
      <c r="QQA135" s="6"/>
      <c r="QQB135" s="6"/>
      <c r="QQC135" s="6"/>
      <c r="QQD135" s="6"/>
      <c r="QQE135" s="6"/>
      <c r="QQF135" s="6"/>
      <c r="QQG135" s="6"/>
      <c r="QQH135" s="6"/>
      <c r="QQI135" s="6"/>
      <c r="QQJ135" s="6"/>
      <c r="QQK135" s="6"/>
      <c r="QQL135" s="6"/>
      <c r="QQM135" s="6"/>
      <c r="QQN135" s="6"/>
      <c r="QQO135" s="6"/>
      <c r="QQP135" s="6"/>
      <c r="QQQ135" s="6"/>
      <c r="QQR135" s="6"/>
      <c r="QQS135" s="6"/>
      <c r="QQT135" s="6"/>
      <c r="QQU135" s="6"/>
      <c r="QQV135" s="6"/>
      <c r="QQW135" s="6"/>
      <c r="QQX135" s="6"/>
      <c r="QQY135" s="6"/>
      <c r="QQZ135" s="6"/>
      <c r="QRA135" s="6"/>
      <c r="QRB135" s="6"/>
      <c r="QRC135" s="6"/>
      <c r="QRD135" s="6"/>
      <c r="QRE135" s="6"/>
      <c r="QRF135" s="6"/>
      <c r="QRG135" s="6"/>
      <c r="QRH135" s="6"/>
      <c r="QRI135" s="6"/>
      <c r="QRJ135" s="6"/>
      <c r="QRK135" s="6"/>
      <c r="QRL135" s="6"/>
      <c r="QRM135" s="6"/>
      <c r="QRN135" s="6"/>
      <c r="QRO135" s="6"/>
      <c r="QRP135" s="6"/>
      <c r="QRQ135" s="6"/>
      <c r="QRR135" s="6"/>
      <c r="QRS135" s="6"/>
      <c r="QRT135" s="6"/>
      <c r="QRU135" s="6"/>
      <c r="QRV135" s="6"/>
      <c r="QRW135" s="6"/>
      <c r="QRX135" s="6"/>
      <c r="QRY135" s="6"/>
      <c r="QRZ135" s="6"/>
      <c r="QSA135" s="6"/>
      <c r="QSB135" s="6"/>
      <c r="QSC135" s="6"/>
      <c r="QSD135" s="6"/>
      <c r="QSE135" s="6"/>
      <c r="QSF135" s="6"/>
      <c r="QSG135" s="6"/>
      <c r="QSH135" s="6"/>
      <c r="QSI135" s="6"/>
      <c r="QSJ135" s="6"/>
      <c r="QSK135" s="6"/>
      <c r="QSL135" s="6"/>
      <c r="QSM135" s="6"/>
      <c r="QSN135" s="6"/>
      <c r="QSO135" s="6"/>
      <c r="QSP135" s="6"/>
      <c r="QSQ135" s="6"/>
      <c r="QSR135" s="6"/>
      <c r="QSS135" s="6"/>
      <c r="QST135" s="6"/>
      <c r="QSU135" s="6"/>
      <c r="QSV135" s="6"/>
      <c r="QSW135" s="6"/>
      <c r="QSX135" s="6"/>
      <c r="QSY135" s="6"/>
      <c r="QSZ135" s="6"/>
      <c r="QTA135" s="6"/>
      <c r="QTB135" s="6"/>
      <c r="QTC135" s="6"/>
      <c r="QTD135" s="6"/>
      <c r="QTE135" s="6"/>
      <c r="QTF135" s="6"/>
      <c r="QTG135" s="6"/>
      <c r="QTH135" s="6"/>
      <c r="QTI135" s="6"/>
      <c r="QTJ135" s="6"/>
      <c r="QTK135" s="6"/>
      <c r="QTL135" s="6"/>
      <c r="QTM135" s="6"/>
      <c r="QTN135" s="6"/>
      <c r="QTO135" s="6"/>
      <c r="QTP135" s="6"/>
      <c r="QTQ135" s="6"/>
      <c r="QTR135" s="6"/>
      <c r="QTS135" s="6"/>
      <c r="QTT135" s="6"/>
      <c r="QTU135" s="6"/>
      <c r="QTV135" s="6"/>
      <c r="QTW135" s="6"/>
      <c r="QTX135" s="6"/>
      <c r="QTY135" s="6"/>
      <c r="QTZ135" s="6"/>
      <c r="QUA135" s="6"/>
      <c r="QUB135" s="6"/>
      <c r="QUC135" s="6"/>
      <c r="QUD135" s="6"/>
      <c r="QUE135" s="6"/>
      <c r="QUF135" s="6"/>
      <c r="QUG135" s="6"/>
      <c r="QUH135" s="6"/>
      <c r="QUI135" s="6"/>
      <c r="QUJ135" s="6"/>
      <c r="QUK135" s="6"/>
      <c r="QUL135" s="6"/>
      <c r="QUM135" s="6"/>
      <c r="QUN135" s="6"/>
      <c r="QUO135" s="6"/>
      <c r="QUP135" s="6"/>
      <c r="QUQ135" s="6"/>
      <c r="QUR135" s="6"/>
      <c r="QUS135" s="6"/>
      <c r="QUT135" s="6"/>
      <c r="QUU135" s="6"/>
      <c r="QUV135" s="6"/>
      <c r="QUW135" s="6"/>
      <c r="QUX135" s="6"/>
      <c r="QUY135" s="6"/>
      <c r="QUZ135" s="6"/>
      <c r="QVA135" s="6"/>
      <c r="QVB135" s="6"/>
      <c r="QVC135" s="6"/>
      <c r="QVD135" s="6"/>
      <c r="QVE135" s="6"/>
      <c r="QVF135" s="6"/>
      <c r="QVG135" s="6"/>
      <c r="QVH135" s="6"/>
      <c r="QVI135" s="6"/>
      <c r="QVJ135" s="6"/>
      <c r="QVK135" s="6"/>
      <c r="QVL135" s="6"/>
      <c r="QVM135" s="6"/>
      <c r="QVN135" s="6"/>
      <c r="QVO135" s="6"/>
      <c r="QVP135" s="6"/>
      <c r="QVQ135" s="6"/>
      <c r="QVR135" s="6"/>
      <c r="QVS135" s="6"/>
      <c r="QVT135" s="6"/>
      <c r="QVU135" s="6"/>
      <c r="QVV135" s="6"/>
      <c r="QVW135" s="6"/>
      <c r="QVX135" s="6"/>
      <c r="QVY135" s="6"/>
      <c r="QVZ135" s="6"/>
      <c r="QWA135" s="6"/>
      <c r="QWB135" s="6"/>
      <c r="QWC135" s="6"/>
      <c r="QWD135" s="6"/>
      <c r="QWE135" s="6"/>
      <c r="QWF135" s="6"/>
      <c r="QWG135" s="6"/>
      <c r="QWH135" s="6"/>
      <c r="QWI135" s="6"/>
      <c r="QWJ135" s="6"/>
      <c r="QWK135" s="6"/>
      <c r="QWL135" s="6"/>
      <c r="QWM135" s="6"/>
      <c r="QWN135" s="6"/>
      <c r="QWO135" s="6"/>
      <c r="QWP135" s="6"/>
      <c r="QWQ135" s="6"/>
      <c r="QWR135" s="6"/>
      <c r="QWS135" s="6"/>
      <c r="QWT135" s="6"/>
      <c r="QWU135" s="6"/>
      <c r="QWV135" s="6"/>
      <c r="QWW135" s="6"/>
      <c r="QWX135" s="6"/>
      <c r="QWY135" s="6"/>
      <c r="QWZ135" s="6"/>
      <c r="QXA135" s="6"/>
      <c r="QXB135" s="6"/>
      <c r="QXC135" s="6"/>
      <c r="QXD135" s="6"/>
      <c r="QXE135" s="6"/>
      <c r="QXF135" s="6"/>
      <c r="QXG135" s="6"/>
      <c r="QXH135" s="6"/>
      <c r="QXI135" s="6"/>
      <c r="QXJ135" s="6"/>
      <c r="QXK135" s="6"/>
      <c r="QXL135" s="6"/>
      <c r="QXM135" s="6"/>
      <c r="QXN135" s="6"/>
      <c r="QXO135" s="6"/>
      <c r="QXP135" s="6"/>
      <c r="QXQ135" s="6"/>
      <c r="QXR135" s="6"/>
      <c r="QXS135" s="6"/>
      <c r="QXT135" s="6"/>
      <c r="QXU135" s="6"/>
      <c r="QXV135" s="6"/>
      <c r="QXW135" s="6"/>
      <c r="QXX135" s="6"/>
      <c r="QXY135" s="6"/>
      <c r="QXZ135" s="6"/>
      <c r="QYA135" s="6"/>
      <c r="QYB135" s="6"/>
      <c r="QYC135" s="6"/>
      <c r="QYD135" s="6"/>
      <c r="QYE135" s="6"/>
      <c r="QYF135" s="6"/>
      <c r="QYG135" s="6"/>
      <c r="QYH135" s="6"/>
      <c r="QYI135" s="6"/>
      <c r="QYJ135" s="6"/>
      <c r="QYK135" s="6"/>
      <c r="QYL135" s="6"/>
      <c r="QYM135" s="6"/>
      <c r="QYN135" s="6"/>
      <c r="QYO135" s="6"/>
      <c r="QYP135" s="6"/>
      <c r="QYQ135" s="6"/>
      <c r="QYR135" s="6"/>
      <c r="QYS135" s="6"/>
      <c r="QYT135" s="6"/>
      <c r="QYU135" s="6"/>
      <c r="QYV135" s="6"/>
      <c r="QYW135" s="6"/>
      <c r="QYX135" s="6"/>
      <c r="QYY135" s="6"/>
      <c r="QYZ135" s="6"/>
      <c r="QZA135" s="6"/>
      <c r="QZB135" s="6"/>
      <c r="QZC135" s="6"/>
      <c r="QZD135" s="6"/>
      <c r="QZE135" s="6"/>
      <c r="QZF135" s="6"/>
      <c r="QZG135" s="6"/>
      <c r="QZH135" s="6"/>
      <c r="QZI135" s="6"/>
      <c r="QZJ135" s="6"/>
      <c r="QZK135" s="6"/>
      <c r="QZL135" s="6"/>
      <c r="QZM135" s="6"/>
      <c r="QZN135" s="6"/>
      <c r="QZO135" s="6"/>
      <c r="QZP135" s="6"/>
      <c r="QZQ135" s="6"/>
      <c r="QZR135" s="6"/>
      <c r="QZS135" s="6"/>
      <c r="QZT135" s="6"/>
      <c r="QZU135" s="6"/>
      <c r="QZV135" s="6"/>
      <c r="QZW135" s="6"/>
      <c r="QZX135" s="6"/>
      <c r="QZY135" s="6"/>
      <c r="QZZ135" s="6"/>
      <c r="RAA135" s="6"/>
      <c r="RAB135" s="6"/>
      <c r="RAC135" s="6"/>
      <c r="RAD135" s="6"/>
      <c r="RAE135" s="6"/>
      <c r="RAF135" s="6"/>
      <c r="RAG135" s="6"/>
      <c r="RAH135" s="6"/>
      <c r="RAI135" s="6"/>
      <c r="RAJ135" s="6"/>
      <c r="RAK135" s="6"/>
      <c r="RAL135" s="6"/>
      <c r="RAM135" s="6"/>
      <c r="RAN135" s="6"/>
      <c r="RAO135" s="6"/>
      <c r="RAP135" s="6"/>
      <c r="RAQ135" s="6"/>
      <c r="RAR135" s="6"/>
      <c r="RAS135" s="6"/>
      <c r="RAT135" s="6"/>
      <c r="RAU135" s="6"/>
      <c r="RAV135" s="6"/>
      <c r="RAW135" s="6"/>
      <c r="RAX135" s="6"/>
      <c r="RAY135" s="6"/>
      <c r="RAZ135" s="6"/>
      <c r="RBA135" s="6"/>
      <c r="RBB135" s="6"/>
      <c r="RBC135" s="6"/>
      <c r="RBD135" s="6"/>
      <c r="RBE135" s="6"/>
      <c r="RBF135" s="6"/>
      <c r="RBG135" s="6"/>
      <c r="RBH135" s="6"/>
      <c r="RBI135" s="6"/>
      <c r="RBJ135" s="6"/>
      <c r="RBK135" s="6"/>
      <c r="RBL135" s="6"/>
      <c r="RBM135" s="6"/>
      <c r="RBN135" s="6"/>
      <c r="RBO135" s="6"/>
      <c r="RBP135" s="6"/>
      <c r="RBQ135" s="6"/>
      <c r="RBR135" s="6"/>
      <c r="RBS135" s="6"/>
      <c r="RBT135" s="6"/>
      <c r="RBU135" s="6"/>
      <c r="RBV135" s="6"/>
      <c r="RBW135" s="6"/>
      <c r="RBX135" s="6"/>
      <c r="RBY135" s="6"/>
      <c r="RBZ135" s="6"/>
      <c r="RCA135" s="6"/>
      <c r="RCB135" s="6"/>
      <c r="RCC135" s="6"/>
      <c r="RCD135" s="6"/>
      <c r="RCE135" s="6"/>
      <c r="RCF135" s="6"/>
      <c r="RCG135" s="6"/>
      <c r="RCH135" s="6"/>
      <c r="RCI135" s="6"/>
      <c r="RCJ135" s="6"/>
      <c r="RCK135" s="6"/>
      <c r="RCL135" s="6"/>
      <c r="RCM135" s="6"/>
      <c r="RCN135" s="6"/>
      <c r="RCO135" s="6"/>
      <c r="RCP135" s="6"/>
      <c r="RCQ135" s="6"/>
      <c r="RCR135" s="6"/>
      <c r="RCS135" s="6"/>
      <c r="RCT135" s="6"/>
      <c r="RCU135" s="6"/>
      <c r="RCV135" s="6"/>
      <c r="RCW135" s="6"/>
      <c r="RCX135" s="6"/>
      <c r="RCY135" s="6"/>
      <c r="RCZ135" s="6"/>
      <c r="RDA135" s="6"/>
      <c r="RDB135" s="6"/>
      <c r="RDC135" s="6"/>
      <c r="RDD135" s="6"/>
      <c r="RDE135" s="6"/>
      <c r="RDF135" s="6"/>
      <c r="RDG135" s="6"/>
      <c r="RDH135" s="6"/>
      <c r="RDI135" s="6"/>
      <c r="RDJ135" s="6"/>
      <c r="RDK135" s="6"/>
      <c r="RDL135" s="6"/>
      <c r="RDM135" s="6"/>
      <c r="RDN135" s="6"/>
      <c r="RDO135" s="6"/>
      <c r="RDP135" s="6"/>
      <c r="RDQ135" s="6"/>
      <c r="RDR135" s="6"/>
      <c r="RDS135" s="6"/>
      <c r="RDT135" s="6"/>
      <c r="RDU135" s="6"/>
      <c r="RDV135" s="6"/>
      <c r="RDW135" s="6"/>
      <c r="RDX135" s="6"/>
      <c r="RDY135" s="6"/>
      <c r="RDZ135" s="6"/>
      <c r="REA135" s="6"/>
      <c r="REB135" s="6"/>
      <c r="REC135" s="6"/>
      <c r="RED135" s="6"/>
      <c r="REE135" s="6"/>
      <c r="REF135" s="6"/>
      <c r="REG135" s="6"/>
      <c r="REH135" s="6"/>
      <c r="REI135" s="6"/>
      <c r="REJ135" s="6"/>
      <c r="REK135" s="6"/>
      <c r="REL135" s="6"/>
      <c r="REM135" s="6"/>
      <c r="REN135" s="6"/>
      <c r="REO135" s="6"/>
      <c r="REP135" s="6"/>
      <c r="REQ135" s="6"/>
      <c r="RER135" s="6"/>
      <c r="RES135" s="6"/>
      <c r="RET135" s="6"/>
      <c r="REU135" s="6"/>
      <c r="REV135" s="6"/>
      <c r="REW135" s="6"/>
      <c r="REX135" s="6"/>
      <c r="REY135" s="6"/>
      <c r="REZ135" s="6"/>
      <c r="RFA135" s="6"/>
      <c r="RFB135" s="6"/>
      <c r="RFC135" s="6"/>
      <c r="RFD135" s="6"/>
      <c r="RFE135" s="6"/>
      <c r="RFF135" s="6"/>
      <c r="RFG135" s="6"/>
      <c r="RFH135" s="6"/>
      <c r="RFI135" s="6"/>
      <c r="RFJ135" s="6"/>
      <c r="RFK135" s="6"/>
      <c r="RFL135" s="6"/>
      <c r="RFM135" s="6"/>
      <c r="RFN135" s="6"/>
      <c r="RFO135" s="6"/>
      <c r="RFP135" s="6"/>
      <c r="RFQ135" s="6"/>
      <c r="RFR135" s="6"/>
      <c r="RFS135" s="6"/>
      <c r="RFT135" s="6"/>
      <c r="RFU135" s="6"/>
      <c r="RFV135" s="6"/>
      <c r="RFW135" s="6"/>
      <c r="RFX135" s="6"/>
      <c r="RFY135" s="6"/>
      <c r="RFZ135" s="6"/>
      <c r="RGA135" s="6"/>
      <c r="RGB135" s="6"/>
      <c r="RGC135" s="6"/>
      <c r="RGD135" s="6"/>
      <c r="RGE135" s="6"/>
      <c r="RGF135" s="6"/>
      <c r="RGG135" s="6"/>
      <c r="RGH135" s="6"/>
      <c r="RGI135" s="6"/>
      <c r="RGJ135" s="6"/>
      <c r="RGK135" s="6"/>
      <c r="RGL135" s="6"/>
      <c r="RGM135" s="6"/>
      <c r="RGN135" s="6"/>
      <c r="RGO135" s="6"/>
      <c r="RGP135" s="6"/>
      <c r="RGQ135" s="6"/>
      <c r="RGR135" s="6"/>
      <c r="RGS135" s="6"/>
      <c r="RGT135" s="6"/>
      <c r="RGU135" s="6"/>
      <c r="RGV135" s="6"/>
      <c r="RGW135" s="6"/>
      <c r="RGX135" s="6"/>
      <c r="RGY135" s="6"/>
      <c r="RGZ135" s="6"/>
      <c r="RHA135" s="6"/>
      <c r="RHB135" s="6"/>
      <c r="RHC135" s="6"/>
      <c r="RHD135" s="6"/>
      <c r="RHE135" s="6"/>
      <c r="RHF135" s="6"/>
      <c r="RHG135" s="6"/>
      <c r="RHH135" s="6"/>
      <c r="RHI135" s="6"/>
      <c r="RHJ135" s="6"/>
      <c r="RHK135" s="6"/>
      <c r="RHL135" s="6"/>
      <c r="RHM135" s="6"/>
      <c r="RHN135" s="6"/>
      <c r="RHO135" s="6"/>
      <c r="RHP135" s="6"/>
      <c r="RHQ135" s="6"/>
      <c r="RHR135" s="6"/>
      <c r="RHS135" s="6"/>
      <c r="RHT135" s="6"/>
      <c r="RHU135" s="6"/>
      <c r="RHV135" s="6"/>
      <c r="RHW135" s="6"/>
      <c r="RHX135" s="6"/>
      <c r="RHY135" s="6"/>
      <c r="RHZ135" s="6"/>
      <c r="RIA135" s="6"/>
      <c r="RIB135" s="6"/>
      <c r="RIC135" s="6"/>
      <c r="RID135" s="6"/>
      <c r="RIE135" s="6"/>
      <c r="RIF135" s="6"/>
      <c r="RIG135" s="6"/>
      <c r="RIH135" s="6"/>
      <c r="RII135" s="6"/>
      <c r="RIJ135" s="6"/>
      <c r="RIK135" s="6"/>
      <c r="RIL135" s="6"/>
      <c r="RIM135" s="6"/>
      <c r="RIN135" s="6"/>
      <c r="RIO135" s="6"/>
      <c r="RIP135" s="6"/>
      <c r="RIQ135" s="6"/>
      <c r="RIR135" s="6"/>
      <c r="RIS135" s="6"/>
      <c r="RIT135" s="6"/>
      <c r="RIU135" s="6"/>
      <c r="RIV135" s="6"/>
      <c r="RIW135" s="6"/>
      <c r="RIX135" s="6"/>
      <c r="RIY135" s="6"/>
      <c r="RIZ135" s="6"/>
      <c r="RJA135" s="6"/>
      <c r="RJB135" s="6"/>
      <c r="RJC135" s="6"/>
      <c r="RJD135" s="6"/>
      <c r="RJE135" s="6"/>
      <c r="RJF135" s="6"/>
      <c r="RJG135" s="6"/>
      <c r="RJH135" s="6"/>
      <c r="RJI135" s="6"/>
      <c r="RJJ135" s="6"/>
      <c r="RJK135" s="6"/>
      <c r="RJL135" s="6"/>
      <c r="RJM135" s="6"/>
      <c r="RJN135" s="6"/>
      <c r="RJO135" s="6"/>
      <c r="RJP135" s="6"/>
      <c r="RJQ135" s="6"/>
      <c r="RJR135" s="6"/>
      <c r="RJS135" s="6"/>
      <c r="RJT135" s="6"/>
      <c r="RJU135" s="6"/>
      <c r="RJV135" s="6"/>
      <c r="RJW135" s="6"/>
      <c r="RJX135" s="6"/>
      <c r="RJY135" s="6"/>
      <c r="RJZ135" s="6"/>
      <c r="RKA135" s="6"/>
      <c r="RKB135" s="6"/>
      <c r="RKC135" s="6"/>
      <c r="RKD135" s="6"/>
      <c r="RKE135" s="6"/>
      <c r="RKF135" s="6"/>
      <c r="RKG135" s="6"/>
      <c r="RKH135" s="6"/>
      <c r="RKI135" s="6"/>
      <c r="RKJ135" s="6"/>
      <c r="RKK135" s="6"/>
      <c r="RKL135" s="6"/>
      <c r="RKM135" s="6"/>
      <c r="RKN135" s="6"/>
      <c r="RKO135" s="6"/>
      <c r="RKP135" s="6"/>
      <c r="RKQ135" s="6"/>
      <c r="RKR135" s="6"/>
      <c r="RKS135" s="6"/>
      <c r="RKT135" s="6"/>
      <c r="RKU135" s="6"/>
      <c r="RKV135" s="6"/>
      <c r="RKW135" s="6"/>
      <c r="RKX135" s="6"/>
      <c r="RKY135" s="6"/>
      <c r="RKZ135" s="6"/>
      <c r="RLA135" s="6"/>
      <c r="RLB135" s="6"/>
      <c r="RLC135" s="6"/>
      <c r="RLD135" s="6"/>
      <c r="RLE135" s="6"/>
      <c r="RLF135" s="6"/>
      <c r="RLG135" s="6"/>
      <c r="RLH135" s="6"/>
      <c r="RLI135" s="6"/>
      <c r="RLJ135" s="6"/>
      <c r="RLK135" s="6"/>
      <c r="RLL135" s="6"/>
      <c r="RLM135" s="6"/>
      <c r="RLN135" s="6"/>
      <c r="RLO135" s="6"/>
      <c r="RLP135" s="6"/>
      <c r="RLQ135" s="6"/>
      <c r="RLR135" s="6"/>
      <c r="RLS135" s="6"/>
      <c r="RLT135" s="6"/>
      <c r="RLU135" s="6"/>
      <c r="RLV135" s="6"/>
      <c r="RLW135" s="6"/>
      <c r="RLX135" s="6"/>
      <c r="RLY135" s="6"/>
      <c r="RLZ135" s="6"/>
      <c r="RMA135" s="6"/>
      <c r="RMB135" s="6"/>
      <c r="RMC135" s="6"/>
      <c r="RMD135" s="6"/>
      <c r="RME135" s="6"/>
      <c r="RMF135" s="6"/>
      <c r="RMG135" s="6"/>
      <c r="RMH135" s="6"/>
      <c r="RMI135" s="6"/>
      <c r="RMJ135" s="6"/>
      <c r="RMK135" s="6"/>
      <c r="RML135" s="6"/>
      <c r="RMM135" s="6"/>
      <c r="RMN135" s="6"/>
      <c r="RMO135" s="6"/>
      <c r="RMP135" s="6"/>
      <c r="RMQ135" s="6"/>
      <c r="RMR135" s="6"/>
      <c r="RMS135" s="6"/>
      <c r="RMT135" s="6"/>
      <c r="RMU135" s="6"/>
      <c r="RMV135" s="6"/>
      <c r="RMW135" s="6"/>
      <c r="RMX135" s="6"/>
      <c r="RMY135" s="6"/>
      <c r="RMZ135" s="6"/>
      <c r="RNA135" s="6"/>
      <c r="RNB135" s="6"/>
      <c r="RNC135" s="6"/>
      <c r="RND135" s="6"/>
      <c r="RNE135" s="6"/>
      <c r="RNF135" s="6"/>
      <c r="RNG135" s="6"/>
      <c r="RNH135" s="6"/>
      <c r="RNI135" s="6"/>
      <c r="RNJ135" s="6"/>
      <c r="RNK135" s="6"/>
      <c r="RNL135" s="6"/>
      <c r="RNM135" s="6"/>
      <c r="RNN135" s="6"/>
      <c r="RNO135" s="6"/>
      <c r="RNP135" s="6"/>
      <c r="RNQ135" s="6"/>
      <c r="RNR135" s="6"/>
      <c r="RNS135" s="6"/>
      <c r="RNT135" s="6"/>
      <c r="RNU135" s="6"/>
      <c r="RNV135" s="6"/>
      <c r="RNW135" s="6"/>
      <c r="RNX135" s="6"/>
      <c r="RNY135" s="6"/>
      <c r="RNZ135" s="6"/>
      <c r="ROA135" s="6"/>
      <c r="ROB135" s="6"/>
      <c r="ROC135" s="6"/>
      <c r="ROD135" s="6"/>
      <c r="ROE135" s="6"/>
      <c r="ROF135" s="6"/>
      <c r="ROG135" s="6"/>
      <c r="ROH135" s="6"/>
      <c r="ROI135" s="6"/>
      <c r="ROJ135" s="6"/>
      <c r="ROK135" s="6"/>
      <c r="ROL135" s="6"/>
      <c r="ROM135" s="6"/>
      <c r="RON135" s="6"/>
      <c r="ROO135" s="6"/>
      <c r="ROP135" s="6"/>
      <c r="ROQ135" s="6"/>
      <c r="ROR135" s="6"/>
      <c r="ROS135" s="6"/>
      <c r="ROT135" s="6"/>
      <c r="ROU135" s="6"/>
      <c r="ROV135" s="6"/>
      <c r="ROW135" s="6"/>
      <c r="ROX135" s="6"/>
      <c r="ROY135" s="6"/>
      <c r="ROZ135" s="6"/>
      <c r="RPA135" s="6"/>
      <c r="RPB135" s="6"/>
      <c r="RPC135" s="6"/>
      <c r="RPD135" s="6"/>
      <c r="RPE135" s="6"/>
      <c r="RPF135" s="6"/>
      <c r="RPG135" s="6"/>
      <c r="RPH135" s="6"/>
      <c r="RPI135" s="6"/>
      <c r="RPJ135" s="6"/>
      <c r="RPK135" s="6"/>
      <c r="RPL135" s="6"/>
      <c r="RPM135" s="6"/>
      <c r="RPN135" s="6"/>
      <c r="RPO135" s="6"/>
      <c r="RPP135" s="6"/>
      <c r="RPQ135" s="6"/>
      <c r="RPR135" s="6"/>
      <c r="RPS135" s="6"/>
      <c r="RPT135" s="6"/>
      <c r="RPU135" s="6"/>
      <c r="RPV135" s="6"/>
      <c r="RPW135" s="6"/>
      <c r="RPX135" s="6"/>
      <c r="RPY135" s="6"/>
      <c r="RPZ135" s="6"/>
      <c r="RQA135" s="6"/>
      <c r="RQB135" s="6"/>
      <c r="RQC135" s="6"/>
      <c r="RQD135" s="6"/>
      <c r="RQE135" s="6"/>
      <c r="RQF135" s="6"/>
      <c r="RQG135" s="6"/>
      <c r="RQH135" s="6"/>
      <c r="RQI135" s="6"/>
      <c r="RQJ135" s="6"/>
      <c r="RQK135" s="6"/>
      <c r="RQL135" s="6"/>
      <c r="RQM135" s="6"/>
      <c r="RQN135" s="6"/>
      <c r="RQO135" s="6"/>
      <c r="RQP135" s="6"/>
      <c r="RQQ135" s="6"/>
      <c r="RQR135" s="6"/>
      <c r="RQS135" s="6"/>
      <c r="RQT135" s="6"/>
      <c r="RQU135" s="6"/>
      <c r="RQV135" s="6"/>
      <c r="RQW135" s="6"/>
      <c r="RQX135" s="6"/>
      <c r="RQY135" s="6"/>
      <c r="RQZ135" s="6"/>
      <c r="RRA135" s="6"/>
      <c r="RRB135" s="6"/>
      <c r="RRC135" s="6"/>
      <c r="RRD135" s="6"/>
      <c r="RRE135" s="6"/>
      <c r="RRF135" s="6"/>
      <c r="RRG135" s="6"/>
      <c r="RRH135" s="6"/>
      <c r="RRI135" s="6"/>
      <c r="RRJ135" s="6"/>
      <c r="RRK135" s="6"/>
      <c r="RRL135" s="6"/>
      <c r="RRM135" s="6"/>
      <c r="RRN135" s="6"/>
      <c r="RRO135" s="6"/>
      <c r="RRP135" s="6"/>
      <c r="RRQ135" s="6"/>
      <c r="RRR135" s="6"/>
      <c r="RRS135" s="6"/>
      <c r="RRT135" s="6"/>
      <c r="RRU135" s="6"/>
      <c r="RRV135" s="6"/>
      <c r="RRW135" s="6"/>
      <c r="RRX135" s="6"/>
      <c r="RRY135" s="6"/>
      <c r="RRZ135" s="6"/>
      <c r="RSA135" s="6"/>
      <c r="RSB135" s="6"/>
      <c r="RSC135" s="6"/>
      <c r="RSD135" s="6"/>
      <c r="RSE135" s="6"/>
      <c r="RSF135" s="6"/>
      <c r="RSG135" s="6"/>
      <c r="RSH135" s="6"/>
      <c r="RSI135" s="6"/>
      <c r="RSJ135" s="6"/>
      <c r="RSK135" s="6"/>
      <c r="RSL135" s="6"/>
      <c r="RSM135" s="6"/>
      <c r="RSN135" s="6"/>
      <c r="RSO135" s="6"/>
      <c r="RSP135" s="6"/>
      <c r="RSQ135" s="6"/>
      <c r="RSR135" s="6"/>
      <c r="RSS135" s="6"/>
      <c r="RST135" s="6"/>
      <c r="RSU135" s="6"/>
      <c r="RSV135" s="6"/>
      <c r="RSW135" s="6"/>
      <c r="RSX135" s="6"/>
      <c r="RSY135" s="6"/>
      <c r="RSZ135" s="6"/>
      <c r="RTA135" s="6"/>
      <c r="RTB135" s="6"/>
      <c r="RTC135" s="6"/>
      <c r="RTD135" s="6"/>
      <c r="RTE135" s="6"/>
      <c r="RTF135" s="6"/>
      <c r="RTG135" s="6"/>
      <c r="RTH135" s="6"/>
      <c r="RTI135" s="6"/>
      <c r="RTJ135" s="6"/>
      <c r="RTK135" s="6"/>
      <c r="RTL135" s="6"/>
      <c r="RTM135" s="6"/>
      <c r="RTN135" s="6"/>
      <c r="RTO135" s="6"/>
      <c r="RTP135" s="6"/>
      <c r="RTQ135" s="6"/>
      <c r="RTR135" s="6"/>
      <c r="RTS135" s="6"/>
      <c r="RTT135" s="6"/>
      <c r="RTU135" s="6"/>
      <c r="RTV135" s="6"/>
      <c r="RTW135" s="6"/>
      <c r="RTX135" s="6"/>
      <c r="RTY135" s="6"/>
      <c r="RTZ135" s="6"/>
      <c r="RUA135" s="6"/>
      <c r="RUB135" s="6"/>
      <c r="RUC135" s="6"/>
      <c r="RUD135" s="6"/>
      <c r="RUE135" s="6"/>
      <c r="RUF135" s="6"/>
      <c r="RUG135" s="6"/>
      <c r="RUH135" s="6"/>
      <c r="RUI135" s="6"/>
      <c r="RUJ135" s="6"/>
      <c r="RUK135" s="6"/>
      <c r="RUL135" s="6"/>
      <c r="RUM135" s="6"/>
      <c r="RUN135" s="6"/>
      <c r="RUO135" s="6"/>
      <c r="RUP135" s="6"/>
      <c r="RUQ135" s="6"/>
      <c r="RUR135" s="6"/>
      <c r="RUS135" s="6"/>
      <c r="RUT135" s="6"/>
      <c r="RUU135" s="6"/>
      <c r="RUV135" s="6"/>
      <c r="RUW135" s="6"/>
      <c r="RUX135" s="6"/>
      <c r="RUY135" s="6"/>
      <c r="RUZ135" s="6"/>
      <c r="RVA135" s="6"/>
      <c r="RVB135" s="6"/>
      <c r="RVC135" s="6"/>
      <c r="RVD135" s="6"/>
      <c r="RVE135" s="6"/>
      <c r="RVF135" s="6"/>
      <c r="RVG135" s="6"/>
      <c r="RVH135" s="6"/>
      <c r="RVI135" s="6"/>
      <c r="RVJ135" s="6"/>
      <c r="RVK135" s="6"/>
      <c r="RVL135" s="6"/>
      <c r="RVM135" s="6"/>
      <c r="RVN135" s="6"/>
      <c r="RVO135" s="6"/>
      <c r="RVP135" s="6"/>
      <c r="RVQ135" s="6"/>
      <c r="RVR135" s="6"/>
      <c r="RVS135" s="6"/>
      <c r="RVT135" s="6"/>
      <c r="RVU135" s="6"/>
      <c r="RVV135" s="6"/>
      <c r="RVW135" s="6"/>
      <c r="RVX135" s="6"/>
      <c r="RVY135" s="6"/>
      <c r="RVZ135" s="6"/>
      <c r="RWA135" s="6"/>
      <c r="RWB135" s="6"/>
      <c r="RWC135" s="6"/>
      <c r="RWD135" s="6"/>
      <c r="RWE135" s="6"/>
      <c r="RWF135" s="6"/>
      <c r="RWG135" s="6"/>
      <c r="RWH135" s="6"/>
      <c r="RWI135" s="6"/>
      <c r="RWJ135" s="6"/>
      <c r="RWK135" s="6"/>
      <c r="RWL135" s="6"/>
      <c r="RWM135" s="6"/>
      <c r="RWN135" s="6"/>
      <c r="RWO135" s="6"/>
      <c r="RWP135" s="6"/>
      <c r="RWQ135" s="6"/>
      <c r="RWR135" s="6"/>
      <c r="RWS135" s="6"/>
      <c r="RWT135" s="6"/>
      <c r="RWU135" s="6"/>
      <c r="RWV135" s="6"/>
      <c r="RWW135" s="6"/>
      <c r="RWX135" s="6"/>
      <c r="RWY135" s="6"/>
      <c r="RWZ135" s="6"/>
      <c r="RXA135" s="6"/>
      <c r="RXB135" s="6"/>
      <c r="RXC135" s="6"/>
      <c r="RXD135" s="6"/>
      <c r="RXE135" s="6"/>
      <c r="RXF135" s="6"/>
      <c r="RXG135" s="6"/>
      <c r="RXH135" s="6"/>
      <c r="RXI135" s="6"/>
      <c r="RXJ135" s="6"/>
      <c r="RXK135" s="6"/>
      <c r="RXL135" s="6"/>
      <c r="RXM135" s="6"/>
      <c r="RXN135" s="6"/>
      <c r="RXO135" s="6"/>
      <c r="RXP135" s="6"/>
      <c r="RXQ135" s="6"/>
      <c r="RXR135" s="6"/>
      <c r="RXS135" s="6"/>
      <c r="RXT135" s="6"/>
      <c r="RXU135" s="6"/>
      <c r="RXV135" s="6"/>
      <c r="RXW135" s="6"/>
      <c r="RXX135" s="6"/>
      <c r="RXY135" s="6"/>
      <c r="RXZ135" s="6"/>
      <c r="RYA135" s="6"/>
      <c r="RYB135" s="6"/>
      <c r="RYC135" s="6"/>
      <c r="RYD135" s="6"/>
      <c r="RYE135" s="6"/>
      <c r="RYF135" s="6"/>
      <c r="RYG135" s="6"/>
      <c r="RYH135" s="6"/>
      <c r="RYI135" s="6"/>
      <c r="RYJ135" s="6"/>
      <c r="RYK135" s="6"/>
      <c r="RYL135" s="6"/>
      <c r="RYM135" s="6"/>
      <c r="RYN135" s="6"/>
      <c r="RYO135" s="6"/>
      <c r="RYP135" s="6"/>
      <c r="RYQ135" s="6"/>
      <c r="RYR135" s="6"/>
      <c r="RYS135" s="6"/>
      <c r="RYT135" s="6"/>
      <c r="RYU135" s="6"/>
      <c r="RYV135" s="6"/>
      <c r="RYW135" s="6"/>
      <c r="RYX135" s="6"/>
      <c r="RYY135" s="6"/>
      <c r="RYZ135" s="6"/>
      <c r="RZA135" s="6"/>
      <c r="RZB135" s="6"/>
      <c r="RZC135" s="6"/>
      <c r="RZD135" s="6"/>
      <c r="RZE135" s="6"/>
      <c r="RZF135" s="6"/>
      <c r="RZG135" s="6"/>
      <c r="RZH135" s="6"/>
      <c r="RZI135" s="6"/>
      <c r="RZJ135" s="6"/>
      <c r="RZK135" s="6"/>
      <c r="RZL135" s="6"/>
      <c r="RZM135" s="6"/>
      <c r="RZN135" s="6"/>
      <c r="RZO135" s="6"/>
      <c r="RZP135" s="6"/>
      <c r="RZQ135" s="6"/>
      <c r="RZR135" s="6"/>
      <c r="RZS135" s="6"/>
      <c r="RZT135" s="6"/>
      <c r="RZU135" s="6"/>
      <c r="RZV135" s="6"/>
      <c r="RZW135" s="6"/>
      <c r="RZX135" s="6"/>
      <c r="RZY135" s="6"/>
      <c r="RZZ135" s="6"/>
      <c r="SAA135" s="6"/>
      <c r="SAB135" s="6"/>
      <c r="SAC135" s="6"/>
      <c r="SAD135" s="6"/>
      <c r="SAE135" s="6"/>
      <c r="SAF135" s="6"/>
      <c r="SAG135" s="6"/>
      <c r="SAH135" s="6"/>
      <c r="SAI135" s="6"/>
      <c r="SAJ135" s="6"/>
      <c r="SAK135" s="6"/>
      <c r="SAL135" s="6"/>
      <c r="SAM135" s="6"/>
      <c r="SAN135" s="6"/>
      <c r="SAO135" s="6"/>
      <c r="SAP135" s="6"/>
      <c r="SAQ135" s="6"/>
      <c r="SAR135" s="6"/>
      <c r="SAS135" s="6"/>
      <c r="SAT135" s="6"/>
      <c r="SAU135" s="6"/>
      <c r="SAV135" s="6"/>
      <c r="SAW135" s="6"/>
      <c r="SAX135" s="6"/>
      <c r="SAY135" s="6"/>
      <c r="SAZ135" s="6"/>
      <c r="SBA135" s="6"/>
      <c r="SBB135" s="6"/>
      <c r="SBC135" s="6"/>
      <c r="SBD135" s="6"/>
      <c r="SBE135" s="6"/>
      <c r="SBF135" s="6"/>
      <c r="SBG135" s="6"/>
      <c r="SBH135" s="6"/>
      <c r="SBI135" s="6"/>
      <c r="SBJ135" s="6"/>
      <c r="SBK135" s="6"/>
      <c r="SBL135" s="6"/>
      <c r="SBM135" s="6"/>
      <c r="SBN135" s="6"/>
      <c r="SBO135" s="6"/>
      <c r="SBP135" s="6"/>
      <c r="SBQ135" s="6"/>
      <c r="SBR135" s="6"/>
      <c r="SBS135" s="6"/>
      <c r="SBT135" s="6"/>
      <c r="SBU135" s="6"/>
      <c r="SBV135" s="6"/>
      <c r="SBW135" s="6"/>
      <c r="SBX135" s="6"/>
      <c r="SBY135" s="6"/>
      <c r="SBZ135" s="6"/>
      <c r="SCA135" s="6"/>
      <c r="SCB135" s="6"/>
      <c r="SCC135" s="6"/>
      <c r="SCD135" s="6"/>
      <c r="SCE135" s="6"/>
      <c r="SCF135" s="6"/>
      <c r="SCG135" s="6"/>
      <c r="SCH135" s="6"/>
      <c r="SCI135" s="6"/>
      <c r="SCJ135" s="6"/>
      <c r="SCK135" s="6"/>
      <c r="SCL135" s="6"/>
      <c r="SCM135" s="6"/>
      <c r="SCN135" s="6"/>
      <c r="SCO135" s="6"/>
      <c r="SCP135" s="6"/>
      <c r="SCQ135" s="6"/>
      <c r="SCR135" s="6"/>
      <c r="SCS135" s="6"/>
      <c r="SCT135" s="6"/>
      <c r="SCU135" s="6"/>
      <c r="SCV135" s="6"/>
      <c r="SCW135" s="6"/>
      <c r="SCX135" s="6"/>
      <c r="SCY135" s="6"/>
      <c r="SCZ135" s="6"/>
      <c r="SDA135" s="6"/>
      <c r="SDB135" s="6"/>
      <c r="SDC135" s="6"/>
      <c r="SDD135" s="6"/>
      <c r="SDE135" s="6"/>
      <c r="SDF135" s="6"/>
      <c r="SDG135" s="6"/>
      <c r="SDH135" s="6"/>
      <c r="SDI135" s="6"/>
      <c r="SDJ135" s="6"/>
      <c r="SDK135" s="6"/>
      <c r="SDL135" s="6"/>
      <c r="SDM135" s="6"/>
      <c r="SDN135" s="6"/>
      <c r="SDO135" s="6"/>
      <c r="SDP135" s="6"/>
      <c r="SDQ135" s="6"/>
      <c r="SDR135" s="6"/>
      <c r="SDS135" s="6"/>
      <c r="SDT135" s="6"/>
      <c r="SDU135" s="6"/>
      <c r="SDV135" s="6"/>
      <c r="SDW135" s="6"/>
      <c r="SDX135" s="6"/>
      <c r="SDY135" s="6"/>
      <c r="SDZ135" s="6"/>
      <c r="SEA135" s="6"/>
      <c r="SEB135" s="6"/>
      <c r="SEC135" s="6"/>
      <c r="SED135" s="6"/>
      <c r="SEE135" s="6"/>
      <c r="SEF135" s="6"/>
      <c r="SEG135" s="6"/>
      <c r="SEH135" s="6"/>
      <c r="SEI135" s="6"/>
      <c r="SEJ135" s="6"/>
      <c r="SEK135" s="6"/>
      <c r="SEL135" s="6"/>
      <c r="SEM135" s="6"/>
      <c r="SEN135" s="6"/>
      <c r="SEO135" s="6"/>
      <c r="SEP135" s="6"/>
      <c r="SEQ135" s="6"/>
      <c r="SER135" s="6"/>
      <c r="SES135" s="6"/>
      <c r="SET135" s="6"/>
      <c r="SEU135" s="6"/>
      <c r="SEV135" s="6"/>
      <c r="SEW135" s="6"/>
      <c r="SEX135" s="6"/>
      <c r="SEY135" s="6"/>
      <c r="SEZ135" s="6"/>
      <c r="SFA135" s="6"/>
      <c r="SFB135" s="6"/>
      <c r="SFC135" s="6"/>
      <c r="SFD135" s="6"/>
      <c r="SFE135" s="6"/>
      <c r="SFF135" s="6"/>
      <c r="SFG135" s="6"/>
      <c r="SFH135" s="6"/>
      <c r="SFI135" s="6"/>
      <c r="SFJ135" s="6"/>
      <c r="SFK135" s="6"/>
      <c r="SFL135" s="6"/>
      <c r="SFM135" s="6"/>
      <c r="SFN135" s="6"/>
      <c r="SFO135" s="6"/>
      <c r="SFP135" s="6"/>
      <c r="SFQ135" s="6"/>
      <c r="SFR135" s="6"/>
      <c r="SFS135" s="6"/>
      <c r="SFT135" s="6"/>
      <c r="SFU135" s="6"/>
      <c r="SFV135" s="6"/>
      <c r="SFW135" s="6"/>
      <c r="SFX135" s="6"/>
      <c r="SFY135" s="6"/>
      <c r="SFZ135" s="6"/>
      <c r="SGA135" s="6"/>
      <c r="SGB135" s="6"/>
      <c r="SGC135" s="6"/>
      <c r="SGD135" s="6"/>
      <c r="SGE135" s="6"/>
      <c r="SGF135" s="6"/>
      <c r="SGG135" s="6"/>
      <c r="SGH135" s="6"/>
      <c r="SGI135" s="6"/>
      <c r="SGJ135" s="6"/>
      <c r="SGK135" s="6"/>
      <c r="SGL135" s="6"/>
      <c r="SGM135" s="6"/>
      <c r="SGN135" s="6"/>
      <c r="SGO135" s="6"/>
      <c r="SGP135" s="6"/>
      <c r="SGQ135" s="6"/>
      <c r="SGR135" s="6"/>
      <c r="SGS135" s="6"/>
      <c r="SGT135" s="6"/>
      <c r="SGU135" s="6"/>
      <c r="SGV135" s="6"/>
      <c r="SGW135" s="6"/>
      <c r="SGX135" s="6"/>
      <c r="SGY135" s="6"/>
      <c r="SGZ135" s="6"/>
      <c r="SHA135" s="6"/>
      <c r="SHB135" s="6"/>
      <c r="SHC135" s="6"/>
      <c r="SHD135" s="6"/>
      <c r="SHE135" s="6"/>
      <c r="SHF135" s="6"/>
      <c r="SHG135" s="6"/>
      <c r="SHH135" s="6"/>
      <c r="SHI135" s="6"/>
      <c r="SHJ135" s="6"/>
      <c r="SHK135" s="6"/>
      <c r="SHL135" s="6"/>
      <c r="SHM135" s="6"/>
      <c r="SHN135" s="6"/>
      <c r="SHO135" s="6"/>
      <c r="SHP135" s="6"/>
      <c r="SHQ135" s="6"/>
      <c r="SHR135" s="6"/>
      <c r="SHS135" s="6"/>
      <c r="SHT135" s="6"/>
      <c r="SHU135" s="6"/>
      <c r="SHV135" s="6"/>
      <c r="SHW135" s="6"/>
      <c r="SHX135" s="6"/>
      <c r="SHY135" s="6"/>
      <c r="SHZ135" s="6"/>
      <c r="SIA135" s="6"/>
      <c r="SIB135" s="6"/>
      <c r="SIC135" s="6"/>
      <c r="SID135" s="6"/>
      <c r="SIE135" s="6"/>
      <c r="SIF135" s="6"/>
      <c r="SIG135" s="6"/>
      <c r="SIH135" s="6"/>
      <c r="SII135" s="6"/>
      <c r="SIJ135" s="6"/>
      <c r="SIK135" s="6"/>
      <c r="SIL135" s="6"/>
      <c r="SIM135" s="6"/>
      <c r="SIN135" s="6"/>
      <c r="SIO135" s="6"/>
      <c r="SIP135" s="6"/>
      <c r="SIQ135" s="6"/>
      <c r="SIR135" s="6"/>
      <c r="SIS135" s="6"/>
      <c r="SIT135" s="6"/>
      <c r="SIU135" s="6"/>
      <c r="SIV135" s="6"/>
      <c r="SIW135" s="6"/>
      <c r="SIX135" s="6"/>
      <c r="SIY135" s="6"/>
      <c r="SIZ135" s="6"/>
      <c r="SJA135" s="6"/>
      <c r="SJB135" s="6"/>
      <c r="SJC135" s="6"/>
      <c r="SJD135" s="6"/>
      <c r="SJE135" s="6"/>
      <c r="SJF135" s="6"/>
      <c r="SJG135" s="6"/>
      <c r="SJH135" s="6"/>
      <c r="SJI135" s="6"/>
      <c r="SJJ135" s="6"/>
      <c r="SJK135" s="6"/>
      <c r="SJL135" s="6"/>
      <c r="SJM135" s="6"/>
      <c r="SJN135" s="6"/>
      <c r="SJO135" s="6"/>
      <c r="SJP135" s="6"/>
      <c r="SJQ135" s="6"/>
      <c r="SJR135" s="6"/>
      <c r="SJS135" s="6"/>
      <c r="SJT135" s="6"/>
      <c r="SJU135" s="6"/>
      <c r="SJV135" s="6"/>
      <c r="SJW135" s="6"/>
      <c r="SJX135" s="6"/>
      <c r="SJY135" s="6"/>
      <c r="SJZ135" s="6"/>
      <c r="SKA135" s="6"/>
      <c r="SKB135" s="6"/>
      <c r="SKC135" s="6"/>
      <c r="SKD135" s="6"/>
      <c r="SKE135" s="6"/>
      <c r="SKF135" s="6"/>
      <c r="SKG135" s="6"/>
      <c r="SKH135" s="6"/>
      <c r="SKI135" s="6"/>
      <c r="SKJ135" s="6"/>
      <c r="SKK135" s="6"/>
      <c r="SKL135" s="6"/>
      <c r="SKM135" s="6"/>
      <c r="SKN135" s="6"/>
      <c r="SKO135" s="6"/>
      <c r="SKP135" s="6"/>
      <c r="SKQ135" s="6"/>
      <c r="SKR135" s="6"/>
      <c r="SKS135" s="6"/>
      <c r="SKT135" s="6"/>
      <c r="SKU135" s="6"/>
      <c r="SKV135" s="6"/>
      <c r="SKW135" s="6"/>
      <c r="SKX135" s="6"/>
      <c r="SKY135" s="6"/>
      <c r="SKZ135" s="6"/>
      <c r="SLA135" s="6"/>
      <c r="SLB135" s="6"/>
      <c r="SLC135" s="6"/>
      <c r="SLD135" s="6"/>
      <c r="SLE135" s="6"/>
      <c r="SLF135" s="6"/>
      <c r="SLG135" s="6"/>
      <c r="SLH135" s="6"/>
      <c r="SLI135" s="6"/>
      <c r="SLJ135" s="6"/>
      <c r="SLK135" s="6"/>
      <c r="SLL135" s="6"/>
      <c r="SLM135" s="6"/>
      <c r="SLN135" s="6"/>
      <c r="SLO135" s="6"/>
      <c r="SLP135" s="6"/>
      <c r="SLQ135" s="6"/>
      <c r="SLR135" s="6"/>
      <c r="SLS135" s="6"/>
      <c r="SLT135" s="6"/>
      <c r="SLU135" s="6"/>
      <c r="SLV135" s="6"/>
      <c r="SLW135" s="6"/>
      <c r="SLX135" s="6"/>
      <c r="SLY135" s="6"/>
      <c r="SLZ135" s="6"/>
      <c r="SMA135" s="6"/>
      <c r="SMB135" s="6"/>
      <c r="SMC135" s="6"/>
      <c r="SMD135" s="6"/>
      <c r="SME135" s="6"/>
      <c r="SMF135" s="6"/>
      <c r="SMG135" s="6"/>
      <c r="SMH135" s="6"/>
      <c r="SMI135" s="6"/>
      <c r="SMJ135" s="6"/>
      <c r="SMK135" s="6"/>
      <c r="SML135" s="6"/>
      <c r="SMM135" s="6"/>
      <c r="SMN135" s="6"/>
      <c r="SMO135" s="6"/>
      <c r="SMP135" s="6"/>
      <c r="SMQ135" s="6"/>
      <c r="SMR135" s="6"/>
      <c r="SMS135" s="6"/>
      <c r="SMT135" s="6"/>
      <c r="SMU135" s="6"/>
      <c r="SMV135" s="6"/>
      <c r="SMW135" s="6"/>
      <c r="SMX135" s="6"/>
      <c r="SMY135" s="6"/>
      <c r="SMZ135" s="6"/>
      <c r="SNA135" s="6"/>
      <c r="SNB135" s="6"/>
      <c r="SNC135" s="6"/>
      <c r="SND135" s="6"/>
      <c r="SNE135" s="6"/>
      <c r="SNF135" s="6"/>
      <c r="SNG135" s="6"/>
      <c r="SNH135" s="6"/>
      <c r="SNI135" s="6"/>
      <c r="SNJ135" s="6"/>
      <c r="SNK135" s="6"/>
      <c r="SNL135" s="6"/>
      <c r="SNM135" s="6"/>
      <c r="SNN135" s="6"/>
      <c r="SNO135" s="6"/>
      <c r="SNP135" s="6"/>
      <c r="SNQ135" s="6"/>
      <c r="SNR135" s="6"/>
      <c r="SNS135" s="6"/>
      <c r="SNT135" s="6"/>
      <c r="SNU135" s="6"/>
      <c r="SNV135" s="6"/>
      <c r="SNW135" s="6"/>
      <c r="SNX135" s="6"/>
      <c r="SNY135" s="6"/>
      <c r="SNZ135" s="6"/>
      <c r="SOA135" s="6"/>
      <c r="SOB135" s="6"/>
      <c r="SOC135" s="6"/>
      <c r="SOD135" s="6"/>
      <c r="SOE135" s="6"/>
      <c r="SOF135" s="6"/>
      <c r="SOG135" s="6"/>
      <c r="SOH135" s="6"/>
      <c r="SOI135" s="6"/>
      <c r="SOJ135" s="6"/>
      <c r="SOK135" s="6"/>
      <c r="SOL135" s="6"/>
      <c r="SOM135" s="6"/>
      <c r="SON135" s="6"/>
      <c r="SOO135" s="6"/>
      <c r="SOP135" s="6"/>
      <c r="SOQ135" s="6"/>
      <c r="SOR135" s="6"/>
      <c r="SOS135" s="6"/>
      <c r="SOT135" s="6"/>
      <c r="SOU135" s="6"/>
      <c r="SOV135" s="6"/>
      <c r="SOW135" s="6"/>
      <c r="SOX135" s="6"/>
      <c r="SOY135" s="6"/>
      <c r="SOZ135" s="6"/>
      <c r="SPA135" s="6"/>
      <c r="SPB135" s="6"/>
      <c r="SPC135" s="6"/>
      <c r="SPD135" s="6"/>
      <c r="SPE135" s="6"/>
      <c r="SPF135" s="6"/>
      <c r="SPG135" s="6"/>
      <c r="SPH135" s="6"/>
      <c r="SPI135" s="6"/>
      <c r="SPJ135" s="6"/>
      <c r="SPK135" s="6"/>
      <c r="SPL135" s="6"/>
      <c r="SPM135" s="6"/>
      <c r="SPN135" s="6"/>
      <c r="SPO135" s="6"/>
      <c r="SPP135" s="6"/>
      <c r="SPQ135" s="6"/>
      <c r="SPR135" s="6"/>
      <c r="SPS135" s="6"/>
      <c r="SPT135" s="6"/>
      <c r="SPU135" s="6"/>
      <c r="SPV135" s="6"/>
      <c r="SPW135" s="6"/>
      <c r="SPX135" s="6"/>
      <c r="SPY135" s="6"/>
      <c r="SPZ135" s="6"/>
      <c r="SQA135" s="6"/>
      <c r="SQB135" s="6"/>
      <c r="SQC135" s="6"/>
      <c r="SQD135" s="6"/>
      <c r="SQE135" s="6"/>
      <c r="SQF135" s="6"/>
      <c r="SQG135" s="6"/>
      <c r="SQH135" s="6"/>
      <c r="SQI135" s="6"/>
      <c r="SQJ135" s="6"/>
      <c r="SQK135" s="6"/>
      <c r="SQL135" s="6"/>
      <c r="SQM135" s="6"/>
      <c r="SQN135" s="6"/>
      <c r="SQO135" s="6"/>
      <c r="SQP135" s="6"/>
      <c r="SQQ135" s="6"/>
      <c r="SQR135" s="6"/>
      <c r="SQS135" s="6"/>
      <c r="SQT135" s="6"/>
      <c r="SQU135" s="6"/>
      <c r="SQV135" s="6"/>
      <c r="SQW135" s="6"/>
      <c r="SQX135" s="6"/>
      <c r="SQY135" s="6"/>
      <c r="SQZ135" s="6"/>
      <c r="SRA135" s="6"/>
      <c r="SRB135" s="6"/>
      <c r="SRC135" s="6"/>
      <c r="SRD135" s="6"/>
      <c r="SRE135" s="6"/>
      <c r="SRF135" s="6"/>
      <c r="SRG135" s="6"/>
      <c r="SRH135" s="6"/>
      <c r="SRI135" s="6"/>
      <c r="SRJ135" s="6"/>
      <c r="SRK135" s="6"/>
      <c r="SRL135" s="6"/>
      <c r="SRM135" s="6"/>
      <c r="SRN135" s="6"/>
      <c r="SRO135" s="6"/>
      <c r="SRP135" s="6"/>
      <c r="SRQ135" s="6"/>
      <c r="SRR135" s="6"/>
      <c r="SRS135" s="6"/>
      <c r="SRT135" s="6"/>
      <c r="SRU135" s="6"/>
      <c r="SRV135" s="6"/>
      <c r="SRW135" s="6"/>
      <c r="SRX135" s="6"/>
      <c r="SRY135" s="6"/>
      <c r="SRZ135" s="6"/>
      <c r="SSA135" s="6"/>
      <c r="SSB135" s="6"/>
      <c r="SSC135" s="6"/>
      <c r="SSD135" s="6"/>
      <c r="SSE135" s="6"/>
      <c r="SSF135" s="6"/>
      <c r="SSG135" s="6"/>
      <c r="SSH135" s="6"/>
      <c r="SSI135" s="6"/>
      <c r="SSJ135" s="6"/>
      <c r="SSK135" s="6"/>
      <c r="SSL135" s="6"/>
      <c r="SSM135" s="6"/>
      <c r="SSN135" s="6"/>
      <c r="SSO135" s="6"/>
      <c r="SSP135" s="6"/>
      <c r="SSQ135" s="6"/>
      <c r="SSR135" s="6"/>
      <c r="SSS135" s="6"/>
      <c r="SST135" s="6"/>
      <c r="SSU135" s="6"/>
      <c r="SSV135" s="6"/>
      <c r="SSW135" s="6"/>
      <c r="SSX135" s="6"/>
      <c r="SSY135" s="6"/>
      <c r="SSZ135" s="6"/>
      <c r="STA135" s="6"/>
      <c r="STB135" s="6"/>
      <c r="STC135" s="6"/>
      <c r="STD135" s="6"/>
      <c r="STE135" s="6"/>
      <c r="STF135" s="6"/>
      <c r="STG135" s="6"/>
      <c r="STH135" s="6"/>
      <c r="STI135" s="6"/>
      <c r="STJ135" s="6"/>
      <c r="STK135" s="6"/>
      <c r="STL135" s="6"/>
      <c r="STM135" s="6"/>
      <c r="STN135" s="6"/>
      <c r="STO135" s="6"/>
      <c r="STP135" s="6"/>
      <c r="STQ135" s="6"/>
      <c r="STR135" s="6"/>
      <c r="STS135" s="6"/>
      <c r="STT135" s="6"/>
      <c r="STU135" s="6"/>
      <c r="STV135" s="6"/>
      <c r="STW135" s="6"/>
      <c r="STX135" s="6"/>
      <c r="STY135" s="6"/>
      <c r="STZ135" s="6"/>
      <c r="SUA135" s="6"/>
      <c r="SUB135" s="6"/>
      <c r="SUC135" s="6"/>
      <c r="SUD135" s="6"/>
      <c r="SUE135" s="6"/>
      <c r="SUF135" s="6"/>
      <c r="SUG135" s="6"/>
      <c r="SUH135" s="6"/>
      <c r="SUI135" s="6"/>
      <c r="SUJ135" s="6"/>
      <c r="SUK135" s="6"/>
      <c r="SUL135" s="6"/>
      <c r="SUM135" s="6"/>
      <c r="SUN135" s="6"/>
      <c r="SUO135" s="6"/>
      <c r="SUP135" s="6"/>
      <c r="SUQ135" s="6"/>
      <c r="SUR135" s="6"/>
      <c r="SUS135" s="6"/>
      <c r="SUT135" s="6"/>
      <c r="SUU135" s="6"/>
      <c r="SUV135" s="6"/>
      <c r="SUW135" s="6"/>
      <c r="SUX135" s="6"/>
      <c r="SUY135" s="6"/>
      <c r="SUZ135" s="6"/>
      <c r="SVA135" s="6"/>
      <c r="SVB135" s="6"/>
      <c r="SVC135" s="6"/>
      <c r="SVD135" s="6"/>
      <c r="SVE135" s="6"/>
      <c r="SVF135" s="6"/>
      <c r="SVG135" s="6"/>
      <c r="SVH135" s="6"/>
      <c r="SVI135" s="6"/>
      <c r="SVJ135" s="6"/>
      <c r="SVK135" s="6"/>
      <c r="SVL135" s="6"/>
      <c r="SVM135" s="6"/>
      <c r="SVN135" s="6"/>
      <c r="SVO135" s="6"/>
      <c r="SVP135" s="6"/>
      <c r="SVQ135" s="6"/>
      <c r="SVR135" s="6"/>
      <c r="SVS135" s="6"/>
      <c r="SVT135" s="6"/>
      <c r="SVU135" s="6"/>
      <c r="SVV135" s="6"/>
      <c r="SVW135" s="6"/>
      <c r="SVX135" s="6"/>
      <c r="SVY135" s="6"/>
      <c r="SVZ135" s="6"/>
      <c r="SWA135" s="6"/>
      <c r="SWB135" s="6"/>
      <c r="SWC135" s="6"/>
      <c r="SWD135" s="6"/>
      <c r="SWE135" s="6"/>
      <c r="SWF135" s="6"/>
      <c r="SWG135" s="6"/>
      <c r="SWH135" s="6"/>
      <c r="SWI135" s="6"/>
      <c r="SWJ135" s="6"/>
      <c r="SWK135" s="6"/>
      <c r="SWL135" s="6"/>
      <c r="SWM135" s="6"/>
      <c r="SWN135" s="6"/>
      <c r="SWO135" s="6"/>
      <c r="SWP135" s="6"/>
      <c r="SWQ135" s="6"/>
      <c r="SWR135" s="6"/>
      <c r="SWS135" s="6"/>
      <c r="SWT135" s="6"/>
      <c r="SWU135" s="6"/>
      <c r="SWV135" s="6"/>
      <c r="SWW135" s="6"/>
      <c r="SWX135" s="6"/>
      <c r="SWY135" s="6"/>
      <c r="SWZ135" s="6"/>
      <c r="SXA135" s="6"/>
      <c r="SXB135" s="6"/>
      <c r="SXC135" s="6"/>
      <c r="SXD135" s="6"/>
      <c r="SXE135" s="6"/>
      <c r="SXF135" s="6"/>
      <c r="SXG135" s="6"/>
      <c r="SXH135" s="6"/>
      <c r="SXI135" s="6"/>
      <c r="SXJ135" s="6"/>
      <c r="SXK135" s="6"/>
      <c r="SXL135" s="6"/>
      <c r="SXM135" s="6"/>
      <c r="SXN135" s="6"/>
      <c r="SXO135" s="6"/>
      <c r="SXP135" s="6"/>
      <c r="SXQ135" s="6"/>
      <c r="SXR135" s="6"/>
      <c r="SXS135" s="6"/>
      <c r="SXT135" s="6"/>
      <c r="SXU135" s="6"/>
      <c r="SXV135" s="6"/>
      <c r="SXW135" s="6"/>
      <c r="SXX135" s="6"/>
      <c r="SXY135" s="6"/>
      <c r="SXZ135" s="6"/>
      <c r="SYA135" s="6"/>
      <c r="SYB135" s="6"/>
      <c r="SYC135" s="6"/>
      <c r="SYD135" s="6"/>
      <c r="SYE135" s="6"/>
      <c r="SYF135" s="6"/>
      <c r="SYG135" s="6"/>
      <c r="SYH135" s="6"/>
      <c r="SYI135" s="6"/>
      <c r="SYJ135" s="6"/>
      <c r="SYK135" s="6"/>
      <c r="SYL135" s="6"/>
      <c r="SYM135" s="6"/>
      <c r="SYN135" s="6"/>
      <c r="SYO135" s="6"/>
      <c r="SYP135" s="6"/>
      <c r="SYQ135" s="6"/>
      <c r="SYR135" s="6"/>
      <c r="SYS135" s="6"/>
      <c r="SYT135" s="6"/>
      <c r="SYU135" s="6"/>
      <c r="SYV135" s="6"/>
      <c r="SYW135" s="6"/>
      <c r="SYX135" s="6"/>
      <c r="SYY135" s="6"/>
      <c r="SYZ135" s="6"/>
      <c r="SZA135" s="6"/>
      <c r="SZB135" s="6"/>
      <c r="SZC135" s="6"/>
      <c r="SZD135" s="6"/>
      <c r="SZE135" s="6"/>
      <c r="SZF135" s="6"/>
      <c r="SZG135" s="6"/>
      <c r="SZH135" s="6"/>
      <c r="SZI135" s="6"/>
      <c r="SZJ135" s="6"/>
      <c r="SZK135" s="6"/>
      <c r="SZL135" s="6"/>
      <c r="SZM135" s="6"/>
      <c r="SZN135" s="6"/>
      <c r="SZO135" s="6"/>
      <c r="SZP135" s="6"/>
      <c r="SZQ135" s="6"/>
      <c r="SZR135" s="6"/>
      <c r="SZS135" s="6"/>
      <c r="SZT135" s="6"/>
      <c r="SZU135" s="6"/>
      <c r="SZV135" s="6"/>
      <c r="SZW135" s="6"/>
      <c r="SZX135" s="6"/>
      <c r="SZY135" s="6"/>
      <c r="SZZ135" s="6"/>
      <c r="TAA135" s="6"/>
      <c r="TAB135" s="6"/>
      <c r="TAC135" s="6"/>
      <c r="TAD135" s="6"/>
      <c r="TAE135" s="6"/>
      <c r="TAF135" s="6"/>
      <c r="TAG135" s="6"/>
      <c r="TAH135" s="6"/>
      <c r="TAI135" s="6"/>
      <c r="TAJ135" s="6"/>
      <c r="TAK135" s="6"/>
      <c r="TAL135" s="6"/>
      <c r="TAM135" s="6"/>
      <c r="TAN135" s="6"/>
      <c r="TAO135" s="6"/>
      <c r="TAP135" s="6"/>
      <c r="TAQ135" s="6"/>
      <c r="TAR135" s="6"/>
      <c r="TAS135" s="6"/>
      <c r="TAT135" s="6"/>
      <c r="TAU135" s="6"/>
      <c r="TAV135" s="6"/>
      <c r="TAW135" s="6"/>
      <c r="TAX135" s="6"/>
      <c r="TAY135" s="6"/>
      <c r="TAZ135" s="6"/>
      <c r="TBA135" s="6"/>
      <c r="TBB135" s="6"/>
      <c r="TBC135" s="6"/>
      <c r="TBD135" s="6"/>
      <c r="TBE135" s="6"/>
      <c r="TBF135" s="6"/>
      <c r="TBG135" s="6"/>
      <c r="TBH135" s="6"/>
      <c r="TBI135" s="6"/>
      <c r="TBJ135" s="6"/>
      <c r="TBK135" s="6"/>
      <c r="TBL135" s="6"/>
      <c r="TBM135" s="6"/>
      <c r="TBN135" s="6"/>
      <c r="TBO135" s="6"/>
      <c r="TBP135" s="6"/>
      <c r="TBQ135" s="6"/>
      <c r="TBR135" s="6"/>
      <c r="TBS135" s="6"/>
      <c r="TBT135" s="6"/>
      <c r="TBU135" s="6"/>
      <c r="TBV135" s="6"/>
      <c r="TBW135" s="6"/>
      <c r="TBX135" s="6"/>
      <c r="TBY135" s="6"/>
      <c r="TBZ135" s="6"/>
      <c r="TCA135" s="6"/>
      <c r="TCB135" s="6"/>
      <c r="TCC135" s="6"/>
      <c r="TCD135" s="6"/>
      <c r="TCE135" s="6"/>
      <c r="TCF135" s="6"/>
      <c r="TCG135" s="6"/>
      <c r="TCH135" s="6"/>
      <c r="TCI135" s="6"/>
      <c r="TCJ135" s="6"/>
      <c r="TCK135" s="6"/>
      <c r="TCL135" s="6"/>
      <c r="TCM135" s="6"/>
      <c r="TCN135" s="6"/>
      <c r="TCO135" s="6"/>
      <c r="TCP135" s="6"/>
      <c r="TCQ135" s="6"/>
      <c r="TCR135" s="6"/>
      <c r="TCS135" s="6"/>
      <c r="TCT135" s="6"/>
      <c r="TCU135" s="6"/>
      <c r="TCV135" s="6"/>
      <c r="TCW135" s="6"/>
      <c r="TCX135" s="6"/>
      <c r="TCY135" s="6"/>
      <c r="TCZ135" s="6"/>
      <c r="TDA135" s="6"/>
      <c r="TDB135" s="6"/>
      <c r="TDC135" s="6"/>
      <c r="TDD135" s="6"/>
      <c r="TDE135" s="6"/>
      <c r="TDF135" s="6"/>
      <c r="TDG135" s="6"/>
      <c r="TDH135" s="6"/>
      <c r="TDI135" s="6"/>
      <c r="TDJ135" s="6"/>
      <c r="TDK135" s="6"/>
      <c r="TDL135" s="6"/>
      <c r="TDM135" s="6"/>
      <c r="TDN135" s="6"/>
      <c r="TDO135" s="6"/>
      <c r="TDP135" s="6"/>
      <c r="TDQ135" s="6"/>
      <c r="TDR135" s="6"/>
      <c r="TDS135" s="6"/>
      <c r="TDT135" s="6"/>
      <c r="TDU135" s="6"/>
      <c r="TDV135" s="6"/>
      <c r="TDW135" s="6"/>
      <c r="TDX135" s="6"/>
      <c r="TDY135" s="6"/>
      <c r="TDZ135" s="6"/>
      <c r="TEA135" s="6"/>
      <c r="TEB135" s="6"/>
      <c r="TEC135" s="6"/>
      <c r="TED135" s="6"/>
      <c r="TEE135" s="6"/>
      <c r="TEF135" s="6"/>
      <c r="TEG135" s="6"/>
      <c r="TEH135" s="6"/>
      <c r="TEI135" s="6"/>
      <c r="TEJ135" s="6"/>
      <c r="TEK135" s="6"/>
      <c r="TEL135" s="6"/>
      <c r="TEM135" s="6"/>
      <c r="TEN135" s="6"/>
      <c r="TEO135" s="6"/>
      <c r="TEP135" s="6"/>
      <c r="TEQ135" s="6"/>
      <c r="TER135" s="6"/>
      <c r="TES135" s="6"/>
      <c r="TET135" s="6"/>
      <c r="TEU135" s="6"/>
      <c r="TEV135" s="6"/>
      <c r="TEW135" s="6"/>
      <c r="TEX135" s="6"/>
      <c r="TEY135" s="6"/>
      <c r="TEZ135" s="6"/>
      <c r="TFA135" s="6"/>
      <c r="TFB135" s="6"/>
      <c r="TFC135" s="6"/>
      <c r="TFD135" s="6"/>
      <c r="TFE135" s="6"/>
      <c r="TFF135" s="6"/>
      <c r="TFG135" s="6"/>
      <c r="TFH135" s="6"/>
      <c r="TFI135" s="6"/>
      <c r="TFJ135" s="6"/>
      <c r="TFK135" s="6"/>
      <c r="TFL135" s="6"/>
      <c r="TFM135" s="6"/>
      <c r="TFN135" s="6"/>
      <c r="TFO135" s="6"/>
      <c r="TFP135" s="6"/>
      <c r="TFQ135" s="6"/>
      <c r="TFR135" s="6"/>
      <c r="TFS135" s="6"/>
      <c r="TFT135" s="6"/>
      <c r="TFU135" s="6"/>
      <c r="TFV135" s="6"/>
      <c r="TFW135" s="6"/>
      <c r="TFX135" s="6"/>
      <c r="TFY135" s="6"/>
      <c r="TFZ135" s="6"/>
      <c r="TGA135" s="6"/>
      <c r="TGB135" s="6"/>
      <c r="TGC135" s="6"/>
      <c r="TGD135" s="6"/>
      <c r="TGE135" s="6"/>
      <c r="TGF135" s="6"/>
      <c r="TGG135" s="6"/>
      <c r="TGH135" s="6"/>
      <c r="TGI135" s="6"/>
      <c r="TGJ135" s="6"/>
      <c r="TGK135" s="6"/>
      <c r="TGL135" s="6"/>
      <c r="TGM135" s="6"/>
      <c r="TGN135" s="6"/>
      <c r="TGO135" s="6"/>
      <c r="TGP135" s="6"/>
      <c r="TGQ135" s="6"/>
      <c r="TGR135" s="6"/>
      <c r="TGS135" s="6"/>
      <c r="TGT135" s="6"/>
      <c r="TGU135" s="6"/>
      <c r="TGV135" s="6"/>
      <c r="TGW135" s="6"/>
      <c r="TGX135" s="6"/>
      <c r="TGY135" s="6"/>
      <c r="TGZ135" s="6"/>
      <c r="THA135" s="6"/>
      <c r="THB135" s="6"/>
      <c r="THC135" s="6"/>
      <c r="THD135" s="6"/>
      <c r="THE135" s="6"/>
      <c r="THF135" s="6"/>
      <c r="THG135" s="6"/>
      <c r="THH135" s="6"/>
      <c r="THI135" s="6"/>
      <c r="THJ135" s="6"/>
      <c r="THK135" s="6"/>
      <c r="THL135" s="6"/>
      <c r="THM135" s="6"/>
      <c r="THN135" s="6"/>
      <c r="THO135" s="6"/>
      <c r="THP135" s="6"/>
      <c r="THQ135" s="6"/>
      <c r="THR135" s="6"/>
      <c r="THS135" s="6"/>
      <c r="THT135" s="6"/>
      <c r="THU135" s="6"/>
      <c r="THV135" s="6"/>
      <c r="THW135" s="6"/>
      <c r="THX135" s="6"/>
      <c r="THY135" s="6"/>
      <c r="THZ135" s="6"/>
      <c r="TIA135" s="6"/>
      <c r="TIB135" s="6"/>
      <c r="TIC135" s="6"/>
      <c r="TID135" s="6"/>
      <c r="TIE135" s="6"/>
      <c r="TIF135" s="6"/>
      <c r="TIG135" s="6"/>
      <c r="TIH135" s="6"/>
      <c r="TII135" s="6"/>
      <c r="TIJ135" s="6"/>
      <c r="TIK135" s="6"/>
      <c r="TIL135" s="6"/>
      <c r="TIM135" s="6"/>
      <c r="TIN135" s="6"/>
      <c r="TIO135" s="6"/>
      <c r="TIP135" s="6"/>
      <c r="TIQ135" s="6"/>
      <c r="TIR135" s="6"/>
      <c r="TIS135" s="6"/>
      <c r="TIT135" s="6"/>
      <c r="TIU135" s="6"/>
      <c r="TIV135" s="6"/>
      <c r="TIW135" s="6"/>
      <c r="TIX135" s="6"/>
      <c r="TIY135" s="6"/>
      <c r="TIZ135" s="6"/>
      <c r="TJA135" s="6"/>
      <c r="TJB135" s="6"/>
      <c r="TJC135" s="6"/>
      <c r="TJD135" s="6"/>
      <c r="TJE135" s="6"/>
      <c r="TJF135" s="6"/>
      <c r="TJG135" s="6"/>
      <c r="TJH135" s="6"/>
      <c r="TJI135" s="6"/>
      <c r="TJJ135" s="6"/>
      <c r="TJK135" s="6"/>
      <c r="TJL135" s="6"/>
      <c r="TJM135" s="6"/>
      <c r="TJN135" s="6"/>
      <c r="TJO135" s="6"/>
      <c r="TJP135" s="6"/>
      <c r="TJQ135" s="6"/>
      <c r="TJR135" s="6"/>
      <c r="TJS135" s="6"/>
      <c r="TJT135" s="6"/>
      <c r="TJU135" s="6"/>
      <c r="TJV135" s="6"/>
      <c r="TJW135" s="6"/>
      <c r="TJX135" s="6"/>
      <c r="TJY135" s="6"/>
      <c r="TJZ135" s="6"/>
      <c r="TKA135" s="6"/>
      <c r="TKB135" s="6"/>
      <c r="TKC135" s="6"/>
      <c r="TKD135" s="6"/>
      <c r="TKE135" s="6"/>
      <c r="TKF135" s="6"/>
      <c r="TKG135" s="6"/>
      <c r="TKH135" s="6"/>
      <c r="TKI135" s="6"/>
      <c r="TKJ135" s="6"/>
      <c r="TKK135" s="6"/>
      <c r="TKL135" s="6"/>
      <c r="TKM135" s="6"/>
      <c r="TKN135" s="6"/>
      <c r="TKO135" s="6"/>
      <c r="TKP135" s="6"/>
      <c r="TKQ135" s="6"/>
      <c r="TKR135" s="6"/>
      <c r="TKS135" s="6"/>
      <c r="TKT135" s="6"/>
      <c r="TKU135" s="6"/>
      <c r="TKV135" s="6"/>
      <c r="TKW135" s="6"/>
      <c r="TKX135" s="6"/>
      <c r="TKY135" s="6"/>
      <c r="TKZ135" s="6"/>
      <c r="TLA135" s="6"/>
      <c r="TLB135" s="6"/>
      <c r="TLC135" s="6"/>
      <c r="TLD135" s="6"/>
      <c r="TLE135" s="6"/>
      <c r="TLF135" s="6"/>
      <c r="TLG135" s="6"/>
      <c r="TLH135" s="6"/>
      <c r="TLI135" s="6"/>
      <c r="TLJ135" s="6"/>
      <c r="TLK135" s="6"/>
      <c r="TLL135" s="6"/>
      <c r="TLM135" s="6"/>
      <c r="TLN135" s="6"/>
      <c r="TLO135" s="6"/>
      <c r="TLP135" s="6"/>
      <c r="TLQ135" s="6"/>
      <c r="TLR135" s="6"/>
      <c r="TLS135" s="6"/>
      <c r="TLT135" s="6"/>
      <c r="TLU135" s="6"/>
      <c r="TLV135" s="6"/>
      <c r="TLW135" s="6"/>
      <c r="TLX135" s="6"/>
      <c r="TLY135" s="6"/>
      <c r="TLZ135" s="6"/>
      <c r="TMA135" s="6"/>
      <c r="TMB135" s="6"/>
      <c r="TMC135" s="6"/>
      <c r="TMD135" s="6"/>
      <c r="TME135" s="6"/>
      <c r="TMF135" s="6"/>
      <c r="TMG135" s="6"/>
      <c r="TMH135" s="6"/>
      <c r="TMI135" s="6"/>
      <c r="TMJ135" s="6"/>
      <c r="TMK135" s="6"/>
      <c r="TML135" s="6"/>
      <c r="TMM135" s="6"/>
      <c r="TMN135" s="6"/>
      <c r="TMO135" s="6"/>
      <c r="TMP135" s="6"/>
      <c r="TMQ135" s="6"/>
      <c r="TMR135" s="6"/>
      <c r="TMS135" s="6"/>
      <c r="TMT135" s="6"/>
      <c r="TMU135" s="6"/>
      <c r="TMV135" s="6"/>
      <c r="TMW135" s="6"/>
      <c r="TMX135" s="6"/>
      <c r="TMY135" s="6"/>
      <c r="TMZ135" s="6"/>
      <c r="TNA135" s="6"/>
      <c r="TNB135" s="6"/>
      <c r="TNC135" s="6"/>
      <c r="TND135" s="6"/>
      <c r="TNE135" s="6"/>
      <c r="TNF135" s="6"/>
      <c r="TNG135" s="6"/>
      <c r="TNH135" s="6"/>
      <c r="TNI135" s="6"/>
      <c r="TNJ135" s="6"/>
      <c r="TNK135" s="6"/>
      <c r="TNL135" s="6"/>
      <c r="TNM135" s="6"/>
      <c r="TNN135" s="6"/>
      <c r="TNO135" s="6"/>
      <c r="TNP135" s="6"/>
      <c r="TNQ135" s="6"/>
      <c r="TNR135" s="6"/>
      <c r="TNS135" s="6"/>
      <c r="TNT135" s="6"/>
      <c r="TNU135" s="6"/>
      <c r="TNV135" s="6"/>
      <c r="TNW135" s="6"/>
      <c r="TNX135" s="6"/>
      <c r="TNY135" s="6"/>
      <c r="TNZ135" s="6"/>
      <c r="TOA135" s="6"/>
      <c r="TOB135" s="6"/>
      <c r="TOC135" s="6"/>
      <c r="TOD135" s="6"/>
      <c r="TOE135" s="6"/>
      <c r="TOF135" s="6"/>
      <c r="TOG135" s="6"/>
      <c r="TOH135" s="6"/>
      <c r="TOI135" s="6"/>
      <c r="TOJ135" s="6"/>
      <c r="TOK135" s="6"/>
      <c r="TOL135" s="6"/>
      <c r="TOM135" s="6"/>
      <c r="TON135" s="6"/>
      <c r="TOO135" s="6"/>
      <c r="TOP135" s="6"/>
      <c r="TOQ135" s="6"/>
      <c r="TOR135" s="6"/>
      <c r="TOS135" s="6"/>
      <c r="TOT135" s="6"/>
      <c r="TOU135" s="6"/>
      <c r="TOV135" s="6"/>
      <c r="TOW135" s="6"/>
      <c r="TOX135" s="6"/>
      <c r="TOY135" s="6"/>
      <c r="TOZ135" s="6"/>
      <c r="TPA135" s="6"/>
      <c r="TPB135" s="6"/>
      <c r="TPC135" s="6"/>
      <c r="TPD135" s="6"/>
      <c r="TPE135" s="6"/>
      <c r="TPF135" s="6"/>
      <c r="TPG135" s="6"/>
      <c r="TPH135" s="6"/>
      <c r="TPI135" s="6"/>
      <c r="TPJ135" s="6"/>
      <c r="TPK135" s="6"/>
      <c r="TPL135" s="6"/>
      <c r="TPM135" s="6"/>
      <c r="TPN135" s="6"/>
      <c r="TPO135" s="6"/>
      <c r="TPP135" s="6"/>
      <c r="TPQ135" s="6"/>
      <c r="TPR135" s="6"/>
      <c r="TPS135" s="6"/>
      <c r="TPT135" s="6"/>
      <c r="TPU135" s="6"/>
      <c r="TPV135" s="6"/>
      <c r="TPW135" s="6"/>
      <c r="TPX135" s="6"/>
      <c r="TPY135" s="6"/>
      <c r="TPZ135" s="6"/>
      <c r="TQA135" s="6"/>
      <c r="TQB135" s="6"/>
      <c r="TQC135" s="6"/>
      <c r="TQD135" s="6"/>
      <c r="TQE135" s="6"/>
      <c r="TQF135" s="6"/>
      <c r="TQG135" s="6"/>
      <c r="TQH135" s="6"/>
      <c r="TQI135" s="6"/>
      <c r="TQJ135" s="6"/>
      <c r="TQK135" s="6"/>
      <c r="TQL135" s="6"/>
      <c r="TQM135" s="6"/>
      <c r="TQN135" s="6"/>
      <c r="TQO135" s="6"/>
      <c r="TQP135" s="6"/>
      <c r="TQQ135" s="6"/>
      <c r="TQR135" s="6"/>
      <c r="TQS135" s="6"/>
      <c r="TQT135" s="6"/>
      <c r="TQU135" s="6"/>
      <c r="TQV135" s="6"/>
      <c r="TQW135" s="6"/>
      <c r="TQX135" s="6"/>
      <c r="TQY135" s="6"/>
      <c r="TQZ135" s="6"/>
      <c r="TRA135" s="6"/>
      <c r="TRB135" s="6"/>
      <c r="TRC135" s="6"/>
      <c r="TRD135" s="6"/>
      <c r="TRE135" s="6"/>
      <c r="TRF135" s="6"/>
      <c r="TRG135" s="6"/>
      <c r="TRH135" s="6"/>
      <c r="TRI135" s="6"/>
      <c r="TRJ135" s="6"/>
      <c r="TRK135" s="6"/>
      <c r="TRL135" s="6"/>
      <c r="TRM135" s="6"/>
      <c r="TRN135" s="6"/>
      <c r="TRO135" s="6"/>
      <c r="TRP135" s="6"/>
      <c r="TRQ135" s="6"/>
      <c r="TRR135" s="6"/>
      <c r="TRS135" s="6"/>
      <c r="TRT135" s="6"/>
      <c r="TRU135" s="6"/>
      <c r="TRV135" s="6"/>
      <c r="TRW135" s="6"/>
      <c r="TRX135" s="6"/>
      <c r="TRY135" s="6"/>
      <c r="TRZ135" s="6"/>
      <c r="TSA135" s="6"/>
      <c r="TSB135" s="6"/>
      <c r="TSC135" s="6"/>
      <c r="TSD135" s="6"/>
      <c r="TSE135" s="6"/>
      <c r="TSF135" s="6"/>
      <c r="TSG135" s="6"/>
      <c r="TSH135" s="6"/>
      <c r="TSI135" s="6"/>
      <c r="TSJ135" s="6"/>
      <c r="TSK135" s="6"/>
      <c r="TSL135" s="6"/>
      <c r="TSM135" s="6"/>
      <c r="TSN135" s="6"/>
      <c r="TSO135" s="6"/>
      <c r="TSP135" s="6"/>
      <c r="TSQ135" s="6"/>
      <c r="TSR135" s="6"/>
      <c r="TSS135" s="6"/>
      <c r="TST135" s="6"/>
      <c r="TSU135" s="6"/>
      <c r="TSV135" s="6"/>
      <c r="TSW135" s="6"/>
      <c r="TSX135" s="6"/>
      <c r="TSY135" s="6"/>
      <c r="TSZ135" s="6"/>
      <c r="TTA135" s="6"/>
      <c r="TTB135" s="6"/>
      <c r="TTC135" s="6"/>
      <c r="TTD135" s="6"/>
      <c r="TTE135" s="6"/>
      <c r="TTF135" s="6"/>
      <c r="TTG135" s="6"/>
      <c r="TTH135" s="6"/>
      <c r="TTI135" s="6"/>
      <c r="TTJ135" s="6"/>
      <c r="TTK135" s="6"/>
      <c r="TTL135" s="6"/>
      <c r="TTM135" s="6"/>
      <c r="TTN135" s="6"/>
      <c r="TTO135" s="6"/>
      <c r="TTP135" s="6"/>
      <c r="TTQ135" s="6"/>
      <c r="TTR135" s="6"/>
      <c r="TTS135" s="6"/>
      <c r="TTT135" s="6"/>
      <c r="TTU135" s="6"/>
      <c r="TTV135" s="6"/>
      <c r="TTW135" s="6"/>
      <c r="TTX135" s="6"/>
      <c r="TTY135" s="6"/>
      <c r="TTZ135" s="6"/>
      <c r="TUA135" s="6"/>
      <c r="TUB135" s="6"/>
      <c r="TUC135" s="6"/>
      <c r="TUD135" s="6"/>
      <c r="TUE135" s="6"/>
      <c r="TUF135" s="6"/>
      <c r="TUG135" s="6"/>
      <c r="TUH135" s="6"/>
      <c r="TUI135" s="6"/>
      <c r="TUJ135" s="6"/>
      <c r="TUK135" s="6"/>
      <c r="TUL135" s="6"/>
      <c r="TUM135" s="6"/>
      <c r="TUN135" s="6"/>
      <c r="TUO135" s="6"/>
      <c r="TUP135" s="6"/>
      <c r="TUQ135" s="6"/>
      <c r="TUR135" s="6"/>
      <c r="TUS135" s="6"/>
      <c r="TUT135" s="6"/>
      <c r="TUU135" s="6"/>
      <c r="TUV135" s="6"/>
      <c r="TUW135" s="6"/>
      <c r="TUX135" s="6"/>
      <c r="TUY135" s="6"/>
      <c r="TUZ135" s="6"/>
      <c r="TVA135" s="6"/>
      <c r="TVB135" s="6"/>
      <c r="TVC135" s="6"/>
      <c r="TVD135" s="6"/>
      <c r="TVE135" s="6"/>
      <c r="TVF135" s="6"/>
      <c r="TVG135" s="6"/>
      <c r="TVH135" s="6"/>
      <c r="TVI135" s="6"/>
      <c r="TVJ135" s="6"/>
      <c r="TVK135" s="6"/>
      <c r="TVL135" s="6"/>
      <c r="TVM135" s="6"/>
      <c r="TVN135" s="6"/>
      <c r="TVO135" s="6"/>
      <c r="TVP135" s="6"/>
      <c r="TVQ135" s="6"/>
      <c r="TVR135" s="6"/>
      <c r="TVS135" s="6"/>
      <c r="TVT135" s="6"/>
      <c r="TVU135" s="6"/>
      <c r="TVV135" s="6"/>
      <c r="TVW135" s="6"/>
      <c r="TVX135" s="6"/>
      <c r="TVY135" s="6"/>
      <c r="TVZ135" s="6"/>
      <c r="TWA135" s="6"/>
      <c r="TWB135" s="6"/>
      <c r="TWC135" s="6"/>
      <c r="TWD135" s="6"/>
      <c r="TWE135" s="6"/>
      <c r="TWF135" s="6"/>
      <c r="TWG135" s="6"/>
      <c r="TWH135" s="6"/>
      <c r="TWI135" s="6"/>
      <c r="TWJ135" s="6"/>
      <c r="TWK135" s="6"/>
      <c r="TWL135" s="6"/>
      <c r="TWM135" s="6"/>
      <c r="TWN135" s="6"/>
      <c r="TWO135" s="6"/>
      <c r="TWP135" s="6"/>
      <c r="TWQ135" s="6"/>
      <c r="TWR135" s="6"/>
      <c r="TWS135" s="6"/>
      <c r="TWT135" s="6"/>
      <c r="TWU135" s="6"/>
      <c r="TWV135" s="6"/>
      <c r="TWW135" s="6"/>
      <c r="TWX135" s="6"/>
      <c r="TWY135" s="6"/>
      <c r="TWZ135" s="6"/>
      <c r="TXA135" s="6"/>
      <c r="TXB135" s="6"/>
      <c r="TXC135" s="6"/>
      <c r="TXD135" s="6"/>
      <c r="TXE135" s="6"/>
      <c r="TXF135" s="6"/>
      <c r="TXG135" s="6"/>
      <c r="TXH135" s="6"/>
      <c r="TXI135" s="6"/>
      <c r="TXJ135" s="6"/>
      <c r="TXK135" s="6"/>
      <c r="TXL135" s="6"/>
      <c r="TXM135" s="6"/>
      <c r="TXN135" s="6"/>
      <c r="TXO135" s="6"/>
      <c r="TXP135" s="6"/>
      <c r="TXQ135" s="6"/>
      <c r="TXR135" s="6"/>
      <c r="TXS135" s="6"/>
      <c r="TXT135" s="6"/>
      <c r="TXU135" s="6"/>
      <c r="TXV135" s="6"/>
      <c r="TXW135" s="6"/>
      <c r="TXX135" s="6"/>
      <c r="TXY135" s="6"/>
      <c r="TXZ135" s="6"/>
      <c r="TYA135" s="6"/>
      <c r="TYB135" s="6"/>
      <c r="TYC135" s="6"/>
      <c r="TYD135" s="6"/>
      <c r="TYE135" s="6"/>
      <c r="TYF135" s="6"/>
      <c r="TYG135" s="6"/>
      <c r="TYH135" s="6"/>
      <c r="TYI135" s="6"/>
      <c r="TYJ135" s="6"/>
      <c r="TYK135" s="6"/>
      <c r="TYL135" s="6"/>
      <c r="TYM135" s="6"/>
      <c r="TYN135" s="6"/>
      <c r="TYO135" s="6"/>
      <c r="TYP135" s="6"/>
      <c r="TYQ135" s="6"/>
      <c r="TYR135" s="6"/>
      <c r="TYS135" s="6"/>
      <c r="TYT135" s="6"/>
      <c r="TYU135" s="6"/>
      <c r="TYV135" s="6"/>
      <c r="TYW135" s="6"/>
      <c r="TYX135" s="6"/>
      <c r="TYY135" s="6"/>
      <c r="TYZ135" s="6"/>
      <c r="TZA135" s="6"/>
      <c r="TZB135" s="6"/>
      <c r="TZC135" s="6"/>
      <c r="TZD135" s="6"/>
      <c r="TZE135" s="6"/>
      <c r="TZF135" s="6"/>
      <c r="TZG135" s="6"/>
      <c r="TZH135" s="6"/>
      <c r="TZI135" s="6"/>
      <c r="TZJ135" s="6"/>
      <c r="TZK135" s="6"/>
      <c r="TZL135" s="6"/>
      <c r="TZM135" s="6"/>
      <c r="TZN135" s="6"/>
      <c r="TZO135" s="6"/>
      <c r="TZP135" s="6"/>
      <c r="TZQ135" s="6"/>
      <c r="TZR135" s="6"/>
      <c r="TZS135" s="6"/>
      <c r="TZT135" s="6"/>
      <c r="TZU135" s="6"/>
      <c r="TZV135" s="6"/>
      <c r="TZW135" s="6"/>
      <c r="TZX135" s="6"/>
      <c r="TZY135" s="6"/>
      <c r="TZZ135" s="6"/>
      <c r="UAA135" s="6"/>
      <c r="UAB135" s="6"/>
      <c r="UAC135" s="6"/>
      <c r="UAD135" s="6"/>
      <c r="UAE135" s="6"/>
      <c r="UAF135" s="6"/>
      <c r="UAG135" s="6"/>
      <c r="UAH135" s="6"/>
      <c r="UAI135" s="6"/>
      <c r="UAJ135" s="6"/>
      <c r="UAK135" s="6"/>
      <c r="UAL135" s="6"/>
      <c r="UAM135" s="6"/>
      <c r="UAN135" s="6"/>
      <c r="UAO135" s="6"/>
      <c r="UAP135" s="6"/>
      <c r="UAQ135" s="6"/>
      <c r="UAR135" s="6"/>
      <c r="UAS135" s="6"/>
      <c r="UAT135" s="6"/>
      <c r="UAU135" s="6"/>
      <c r="UAV135" s="6"/>
      <c r="UAW135" s="6"/>
      <c r="UAX135" s="6"/>
      <c r="UAY135" s="6"/>
      <c r="UAZ135" s="6"/>
      <c r="UBA135" s="6"/>
      <c r="UBB135" s="6"/>
      <c r="UBC135" s="6"/>
      <c r="UBD135" s="6"/>
      <c r="UBE135" s="6"/>
      <c r="UBF135" s="6"/>
      <c r="UBG135" s="6"/>
      <c r="UBH135" s="6"/>
      <c r="UBI135" s="6"/>
      <c r="UBJ135" s="6"/>
      <c r="UBK135" s="6"/>
      <c r="UBL135" s="6"/>
      <c r="UBM135" s="6"/>
      <c r="UBN135" s="6"/>
      <c r="UBO135" s="6"/>
      <c r="UBP135" s="6"/>
      <c r="UBQ135" s="6"/>
      <c r="UBR135" s="6"/>
      <c r="UBS135" s="6"/>
      <c r="UBT135" s="6"/>
      <c r="UBU135" s="6"/>
      <c r="UBV135" s="6"/>
      <c r="UBW135" s="6"/>
      <c r="UBX135" s="6"/>
      <c r="UBY135" s="6"/>
      <c r="UBZ135" s="6"/>
      <c r="UCA135" s="6"/>
      <c r="UCB135" s="6"/>
      <c r="UCC135" s="6"/>
      <c r="UCD135" s="6"/>
      <c r="UCE135" s="6"/>
      <c r="UCF135" s="6"/>
      <c r="UCG135" s="6"/>
      <c r="UCH135" s="6"/>
      <c r="UCI135" s="6"/>
      <c r="UCJ135" s="6"/>
      <c r="UCK135" s="6"/>
      <c r="UCL135" s="6"/>
      <c r="UCM135" s="6"/>
      <c r="UCN135" s="6"/>
      <c r="UCO135" s="6"/>
      <c r="UCP135" s="6"/>
      <c r="UCQ135" s="6"/>
      <c r="UCR135" s="6"/>
      <c r="UCS135" s="6"/>
      <c r="UCT135" s="6"/>
      <c r="UCU135" s="6"/>
      <c r="UCV135" s="6"/>
      <c r="UCW135" s="6"/>
      <c r="UCX135" s="6"/>
      <c r="UCY135" s="6"/>
      <c r="UCZ135" s="6"/>
      <c r="UDA135" s="6"/>
      <c r="UDB135" s="6"/>
      <c r="UDC135" s="6"/>
      <c r="UDD135" s="6"/>
      <c r="UDE135" s="6"/>
      <c r="UDF135" s="6"/>
      <c r="UDG135" s="6"/>
      <c r="UDH135" s="6"/>
      <c r="UDI135" s="6"/>
      <c r="UDJ135" s="6"/>
      <c r="UDK135" s="6"/>
      <c r="UDL135" s="6"/>
      <c r="UDM135" s="6"/>
      <c r="UDN135" s="6"/>
      <c r="UDO135" s="6"/>
      <c r="UDP135" s="6"/>
      <c r="UDQ135" s="6"/>
      <c r="UDR135" s="6"/>
      <c r="UDS135" s="6"/>
      <c r="UDT135" s="6"/>
      <c r="UDU135" s="6"/>
      <c r="UDV135" s="6"/>
      <c r="UDW135" s="6"/>
      <c r="UDX135" s="6"/>
      <c r="UDY135" s="6"/>
      <c r="UDZ135" s="6"/>
      <c r="UEA135" s="6"/>
      <c r="UEB135" s="6"/>
      <c r="UEC135" s="6"/>
      <c r="UED135" s="6"/>
      <c r="UEE135" s="6"/>
      <c r="UEF135" s="6"/>
      <c r="UEG135" s="6"/>
      <c r="UEH135" s="6"/>
      <c r="UEI135" s="6"/>
      <c r="UEJ135" s="6"/>
      <c r="UEK135" s="6"/>
      <c r="UEL135" s="6"/>
      <c r="UEM135" s="6"/>
      <c r="UEN135" s="6"/>
      <c r="UEO135" s="6"/>
      <c r="UEP135" s="6"/>
      <c r="UEQ135" s="6"/>
      <c r="UER135" s="6"/>
      <c r="UES135" s="6"/>
      <c r="UET135" s="6"/>
      <c r="UEU135" s="6"/>
      <c r="UEV135" s="6"/>
      <c r="UEW135" s="6"/>
      <c r="UEX135" s="6"/>
      <c r="UEY135" s="6"/>
      <c r="UEZ135" s="6"/>
      <c r="UFA135" s="6"/>
      <c r="UFB135" s="6"/>
      <c r="UFC135" s="6"/>
      <c r="UFD135" s="6"/>
      <c r="UFE135" s="6"/>
      <c r="UFF135" s="6"/>
      <c r="UFG135" s="6"/>
      <c r="UFH135" s="6"/>
      <c r="UFI135" s="6"/>
      <c r="UFJ135" s="6"/>
      <c r="UFK135" s="6"/>
      <c r="UFL135" s="6"/>
      <c r="UFM135" s="6"/>
      <c r="UFN135" s="6"/>
      <c r="UFO135" s="6"/>
      <c r="UFP135" s="6"/>
      <c r="UFQ135" s="6"/>
      <c r="UFR135" s="6"/>
      <c r="UFS135" s="6"/>
      <c r="UFT135" s="6"/>
      <c r="UFU135" s="6"/>
      <c r="UFV135" s="6"/>
      <c r="UFW135" s="6"/>
      <c r="UFX135" s="6"/>
      <c r="UFY135" s="6"/>
      <c r="UFZ135" s="6"/>
      <c r="UGA135" s="6"/>
      <c r="UGB135" s="6"/>
      <c r="UGC135" s="6"/>
      <c r="UGD135" s="6"/>
      <c r="UGE135" s="6"/>
      <c r="UGF135" s="6"/>
      <c r="UGG135" s="6"/>
      <c r="UGH135" s="6"/>
      <c r="UGI135" s="6"/>
      <c r="UGJ135" s="6"/>
      <c r="UGK135" s="6"/>
      <c r="UGL135" s="6"/>
      <c r="UGM135" s="6"/>
      <c r="UGN135" s="6"/>
      <c r="UGO135" s="6"/>
      <c r="UGP135" s="6"/>
      <c r="UGQ135" s="6"/>
      <c r="UGR135" s="6"/>
      <c r="UGS135" s="6"/>
      <c r="UGT135" s="6"/>
      <c r="UGU135" s="6"/>
      <c r="UGV135" s="6"/>
      <c r="UGW135" s="6"/>
      <c r="UGX135" s="6"/>
      <c r="UGY135" s="6"/>
      <c r="UGZ135" s="6"/>
      <c r="UHA135" s="6"/>
      <c r="UHB135" s="6"/>
      <c r="UHC135" s="6"/>
      <c r="UHD135" s="6"/>
      <c r="UHE135" s="6"/>
      <c r="UHF135" s="6"/>
      <c r="UHG135" s="6"/>
      <c r="UHH135" s="6"/>
      <c r="UHI135" s="6"/>
      <c r="UHJ135" s="6"/>
      <c r="UHK135" s="6"/>
      <c r="UHL135" s="6"/>
      <c r="UHM135" s="6"/>
      <c r="UHN135" s="6"/>
      <c r="UHO135" s="6"/>
      <c r="UHP135" s="6"/>
      <c r="UHQ135" s="6"/>
      <c r="UHR135" s="6"/>
      <c r="UHS135" s="6"/>
      <c r="UHT135" s="6"/>
      <c r="UHU135" s="6"/>
      <c r="UHV135" s="6"/>
      <c r="UHW135" s="6"/>
      <c r="UHX135" s="6"/>
      <c r="UHY135" s="6"/>
      <c r="UHZ135" s="6"/>
      <c r="UIA135" s="6"/>
      <c r="UIB135" s="6"/>
      <c r="UIC135" s="6"/>
      <c r="UID135" s="6"/>
      <c r="UIE135" s="6"/>
      <c r="UIF135" s="6"/>
      <c r="UIG135" s="6"/>
      <c r="UIH135" s="6"/>
      <c r="UII135" s="6"/>
      <c r="UIJ135" s="6"/>
      <c r="UIK135" s="6"/>
      <c r="UIL135" s="6"/>
      <c r="UIM135" s="6"/>
      <c r="UIN135" s="6"/>
      <c r="UIO135" s="6"/>
      <c r="UIP135" s="6"/>
      <c r="UIQ135" s="6"/>
      <c r="UIR135" s="6"/>
      <c r="UIS135" s="6"/>
      <c r="UIT135" s="6"/>
      <c r="UIU135" s="6"/>
      <c r="UIV135" s="6"/>
      <c r="UIW135" s="6"/>
      <c r="UIX135" s="6"/>
      <c r="UIY135" s="6"/>
      <c r="UIZ135" s="6"/>
      <c r="UJA135" s="6"/>
      <c r="UJB135" s="6"/>
      <c r="UJC135" s="6"/>
      <c r="UJD135" s="6"/>
      <c r="UJE135" s="6"/>
      <c r="UJF135" s="6"/>
      <c r="UJG135" s="6"/>
      <c r="UJH135" s="6"/>
      <c r="UJI135" s="6"/>
      <c r="UJJ135" s="6"/>
      <c r="UJK135" s="6"/>
      <c r="UJL135" s="6"/>
      <c r="UJM135" s="6"/>
      <c r="UJN135" s="6"/>
      <c r="UJO135" s="6"/>
      <c r="UJP135" s="6"/>
      <c r="UJQ135" s="6"/>
      <c r="UJR135" s="6"/>
      <c r="UJS135" s="6"/>
      <c r="UJT135" s="6"/>
      <c r="UJU135" s="6"/>
      <c r="UJV135" s="6"/>
      <c r="UJW135" s="6"/>
      <c r="UJX135" s="6"/>
      <c r="UJY135" s="6"/>
      <c r="UJZ135" s="6"/>
      <c r="UKA135" s="6"/>
      <c r="UKB135" s="6"/>
      <c r="UKC135" s="6"/>
      <c r="UKD135" s="6"/>
      <c r="UKE135" s="6"/>
      <c r="UKF135" s="6"/>
      <c r="UKG135" s="6"/>
      <c r="UKH135" s="6"/>
      <c r="UKI135" s="6"/>
      <c r="UKJ135" s="6"/>
      <c r="UKK135" s="6"/>
      <c r="UKL135" s="6"/>
      <c r="UKM135" s="6"/>
      <c r="UKN135" s="6"/>
      <c r="UKO135" s="6"/>
      <c r="UKP135" s="6"/>
      <c r="UKQ135" s="6"/>
      <c r="UKR135" s="6"/>
      <c r="UKS135" s="6"/>
      <c r="UKT135" s="6"/>
      <c r="UKU135" s="6"/>
      <c r="UKV135" s="6"/>
      <c r="UKW135" s="6"/>
      <c r="UKX135" s="6"/>
      <c r="UKY135" s="6"/>
      <c r="UKZ135" s="6"/>
      <c r="ULA135" s="6"/>
      <c r="ULB135" s="6"/>
      <c r="ULC135" s="6"/>
      <c r="ULD135" s="6"/>
      <c r="ULE135" s="6"/>
      <c r="ULF135" s="6"/>
      <c r="ULG135" s="6"/>
      <c r="ULH135" s="6"/>
      <c r="ULI135" s="6"/>
      <c r="ULJ135" s="6"/>
      <c r="ULK135" s="6"/>
      <c r="ULL135" s="6"/>
      <c r="ULM135" s="6"/>
      <c r="ULN135" s="6"/>
      <c r="ULO135" s="6"/>
      <c r="ULP135" s="6"/>
      <c r="ULQ135" s="6"/>
      <c r="ULR135" s="6"/>
      <c r="ULS135" s="6"/>
      <c r="ULT135" s="6"/>
      <c r="ULU135" s="6"/>
      <c r="ULV135" s="6"/>
      <c r="ULW135" s="6"/>
      <c r="ULX135" s="6"/>
      <c r="ULY135" s="6"/>
      <c r="ULZ135" s="6"/>
      <c r="UMA135" s="6"/>
      <c r="UMB135" s="6"/>
      <c r="UMC135" s="6"/>
      <c r="UMD135" s="6"/>
      <c r="UME135" s="6"/>
      <c r="UMF135" s="6"/>
      <c r="UMG135" s="6"/>
      <c r="UMH135" s="6"/>
      <c r="UMI135" s="6"/>
      <c r="UMJ135" s="6"/>
      <c r="UMK135" s="6"/>
      <c r="UML135" s="6"/>
      <c r="UMM135" s="6"/>
      <c r="UMN135" s="6"/>
      <c r="UMO135" s="6"/>
      <c r="UMP135" s="6"/>
      <c r="UMQ135" s="6"/>
      <c r="UMR135" s="6"/>
      <c r="UMS135" s="6"/>
      <c r="UMT135" s="6"/>
      <c r="UMU135" s="6"/>
      <c r="UMV135" s="6"/>
      <c r="UMW135" s="6"/>
      <c r="UMX135" s="6"/>
      <c r="UMY135" s="6"/>
      <c r="UMZ135" s="6"/>
      <c r="UNA135" s="6"/>
      <c r="UNB135" s="6"/>
      <c r="UNC135" s="6"/>
      <c r="UND135" s="6"/>
      <c r="UNE135" s="6"/>
      <c r="UNF135" s="6"/>
      <c r="UNG135" s="6"/>
      <c r="UNH135" s="6"/>
      <c r="UNI135" s="6"/>
      <c r="UNJ135" s="6"/>
      <c r="UNK135" s="6"/>
      <c r="UNL135" s="6"/>
      <c r="UNM135" s="6"/>
      <c r="UNN135" s="6"/>
      <c r="UNO135" s="6"/>
      <c r="UNP135" s="6"/>
      <c r="UNQ135" s="6"/>
      <c r="UNR135" s="6"/>
      <c r="UNS135" s="6"/>
      <c r="UNT135" s="6"/>
      <c r="UNU135" s="6"/>
      <c r="UNV135" s="6"/>
      <c r="UNW135" s="6"/>
      <c r="UNX135" s="6"/>
      <c r="UNY135" s="6"/>
      <c r="UNZ135" s="6"/>
      <c r="UOA135" s="6"/>
      <c r="UOB135" s="6"/>
      <c r="UOC135" s="6"/>
      <c r="UOD135" s="6"/>
      <c r="UOE135" s="6"/>
      <c r="UOF135" s="6"/>
      <c r="UOG135" s="6"/>
      <c r="UOH135" s="6"/>
      <c r="UOI135" s="6"/>
      <c r="UOJ135" s="6"/>
      <c r="UOK135" s="6"/>
      <c r="UOL135" s="6"/>
      <c r="UOM135" s="6"/>
      <c r="UON135" s="6"/>
      <c r="UOO135" s="6"/>
      <c r="UOP135" s="6"/>
      <c r="UOQ135" s="6"/>
      <c r="UOR135" s="6"/>
      <c r="UOS135" s="6"/>
      <c r="UOT135" s="6"/>
      <c r="UOU135" s="6"/>
      <c r="UOV135" s="6"/>
      <c r="UOW135" s="6"/>
      <c r="UOX135" s="6"/>
      <c r="UOY135" s="6"/>
      <c r="UOZ135" s="6"/>
      <c r="UPA135" s="6"/>
      <c r="UPB135" s="6"/>
      <c r="UPC135" s="6"/>
      <c r="UPD135" s="6"/>
      <c r="UPE135" s="6"/>
      <c r="UPF135" s="6"/>
      <c r="UPG135" s="6"/>
      <c r="UPH135" s="6"/>
      <c r="UPI135" s="6"/>
      <c r="UPJ135" s="6"/>
      <c r="UPK135" s="6"/>
      <c r="UPL135" s="6"/>
      <c r="UPM135" s="6"/>
      <c r="UPN135" s="6"/>
      <c r="UPO135" s="6"/>
      <c r="UPP135" s="6"/>
      <c r="UPQ135" s="6"/>
      <c r="UPR135" s="6"/>
      <c r="UPS135" s="6"/>
      <c r="UPT135" s="6"/>
      <c r="UPU135" s="6"/>
      <c r="UPV135" s="6"/>
      <c r="UPW135" s="6"/>
      <c r="UPX135" s="6"/>
      <c r="UPY135" s="6"/>
      <c r="UPZ135" s="6"/>
      <c r="UQA135" s="6"/>
      <c r="UQB135" s="6"/>
      <c r="UQC135" s="6"/>
      <c r="UQD135" s="6"/>
      <c r="UQE135" s="6"/>
      <c r="UQF135" s="6"/>
      <c r="UQG135" s="6"/>
      <c r="UQH135" s="6"/>
      <c r="UQI135" s="6"/>
      <c r="UQJ135" s="6"/>
      <c r="UQK135" s="6"/>
      <c r="UQL135" s="6"/>
      <c r="UQM135" s="6"/>
      <c r="UQN135" s="6"/>
      <c r="UQO135" s="6"/>
      <c r="UQP135" s="6"/>
      <c r="UQQ135" s="6"/>
      <c r="UQR135" s="6"/>
      <c r="UQS135" s="6"/>
      <c r="UQT135" s="6"/>
      <c r="UQU135" s="6"/>
      <c r="UQV135" s="6"/>
      <c r="UQW135" s="6"/>
      <c r="UQX135" s="6"/>
      <c r="UQY135" s="6"/>
      <c r="UQZ135" s="6"/>
      <c r="URA135" s="6"/>
      <c r="URB135" s="6"/>
      <c r="URC135" s="6"/>
      <c r="URD135" s="6"/>
      <c r="URE135" s="6"/>
      <c r="URF135" s="6"/>
      <c r="URG135" s="6"/>
      <c r="URH135" s="6"/>
      <c r="URI135" s="6"/>
      <c r="URJ135" s="6"/>
      <c r="URK135" s="6"/>
      <c r="URL135" s="6"/>
      <c r="URM135" s="6"/>
      <c r="URN135" s="6"/>
      <c r="URO135" s="6"/>
      <c r="URP135" s="6"/>
      <c r="URQ135" s="6"/>
      <c r="URR135" s="6"/>
      <c r="URS135" s="6"/>
      <c r="URT135" s="6"/>
      <c r="URU135" s="6"/>
      <c r="URV135" s="6"/>
      <c r="URW135" s="6"/>
      <c r="URX135" s="6"/>
      <c r="URY135" s="6"/>
      <c r="URZ135" s="6"/>
      <c r="USA135" s="6"/>
      <c r="USB135" s="6"/>
      <c r="USC135" s="6"/>
      <c r="USD135" s="6"/>
      <c r="USE135" s="6"/>
      <c r="USF135" s="6"/>
      <c r="USG135" s="6"/>
      <c r="USH135" s="6"/>
      <c r="USI135" s="6"/>
      <c r="USJ135" s="6"/>
      <c r="USK135" s="6"/>
      <c r="USL135" s="6"/>
      <c r="USM135" s="6"/>
      <c r="USN135" s="6"/>
      <c r="USO135" s="6"/>
      <c r="USP135" s="6"/>
      <c r="USQ135" s="6"/>
      <c r="USR135" s="6"/>
      <c r="USS135" s="6"/>
      <c r="UST135" s="6"/>
      <c r="USU135" s="6"/>
      <c r="USV135" s="6"/>
      <c r="USW135" s="6"/>
      <c r="USX135" s="6"/>
      <c r="USY135" s="6"/>
      <c r="USZ135" s="6"/>
      <c r="UTA135" s="6"/>
      <c r="UTB135" s="6"/>
      <c r="UTC135" s="6"/>
      <c r="UTD135" s="6"/>
      <c r="UTE135" s="6"/>
      <c r="UTF135" s="6"/>
      <c r="UTG135" s="6"/>
      <c r="UTH135" s="6"/>
      <c r="UTI135" s="6"/>
      <c r="UTJ135" s="6"/>
      <c r="UTK135" s="6"/>
      <c r="UTL135" s="6"/>
      <c r="UTM135" s="6"/>
      <c r="UTN135" s="6"/>
      <c r="UTO135" s="6"/>
      <c r="UTP135" s="6"/>
      <c r="UTQ135" s="6"/>
      <c r="UTR135" s="6"/>
      <c r="UTS135" s="6"/>
      <c r="UTT135" s="6"/>
      <c r="UTU135" s="6"/>
      <c r="UTV135" s="6"/>
      <c r="UTW135" s="6"/>
      <c r="UTX135" s="6"/>
      <c r="UTY135" s="6"/>
      <c r="UTZ135" s="6"/>
      <c r="UUA135" s="6"/>
      <c r="UUB135" s="6"/>
      <c r="UUC135" s="6"/>
      <c r="UUD135" s="6"/>
      <c r="UUE135" s="6"/>
      <c r="UUF135" s="6"/>
      <c r="UUG135" s="6"/>
      <c r="UUH135" s="6"/>
      <c r="UUI135" s="6"/>
      <c r="UUJ135" s="6"/>
      <c r="UUK135" s="6"/>
      <c r="UUL135" s="6"/>
      <c r="UUM135" s="6"/>
      <c r="UUN135" s="6"/>
      <c r="UUO135" s="6"/>
      <c r="UUP135" s="6"/>
      <c r="UUQ135" s="6"/>
      <c r="UUR135" s="6"/>
      <c r="UUS135" s="6"/>
      <c r="UUT135" s="6"/>
      <c r="UUU135" s="6"/>
      <c r="UUV135" s="6"/>
      <c r="UUW135" s="6"/>
      <c r="UUX135" s="6"/>
      <c r="UUY135" s="6"/>
      <c r="UUZ135" s="6"/>
      <c r="UVA135" s="6"/>
      <c r="UVB135" s="6"/>
      <c r="UVC135" s="6"/>
      <c r="UVD135" s="6"/>
      <c r="UVE135" s="6"/>
      <c r="UVF135" s="6"/>
      <c r="UVG135" s="6"/>
      <c r="UVH135" s="6"/>
      <c r="UVI135" s="6"/>
      <c r="UVJ135" s="6"/>
      <c r="UVK135" s="6"/>
      <c r="UVL135" s="6"/>
      <c r="UVM135" s="6"/>
      <c r="UVN135" s="6"/>
      <c r="UVO135" s="6"/>
      <c r="UVP135" s="6"/>
      <c r="UVQ135" s="6"/>
      <c r="UVR135" s="6"/>
      <c r="UVS135" s="6"/>
      <c r="UVT135" s="6"/>
      <c r="UVU135" s="6"/>
      <c r="UVV135" s="6"/>
      <c r="UVW135" s="6"/>
      <c r="UVX135" s="6"/>
      <c r="UVY135" s="6"/>
      <c r="UVZ135" s="6"/>
      <c r="UWA135" s="6"/>
      <c r="UWB135" s="6"/>
      <c r="UWC135" s="6"/>
      <c r="UWD135" s="6"/>
      <c r="UWE135" s="6"/>
      <c r="UWF135" s="6"/>
      <c r="UWG135" s="6"/>
      <c r="UWH135" s="6"/>
      <c r="UWI135" s="6"/>
      <c r="UWJ135" s="6"/>
      <c r="UWK135" s="6"/>
      <c r="UWL135" s="6"/>
      <c r="UWM135" s="6"/>
      <c r="UWN135" s="6"/>
      <c r="UWO135" s="6"/>
      <c r="UWP135" s="6"/>
      <c r="UWQ135" s="6"/>
      <c r="UWR135" s="6"/>
      <c r="UWS135" s="6"/>
      <c r="UWT135" s="6"/>
      <c r="UWU135" s="6"/>
      <c r="UWV135" s="6"/>
      <c r="UWW135" s="6"/>
      <c r="UWX135" s="6"/>
      <c r="UWY135" s="6"/>
      <c r="UWZ135" s="6"/>
      <c r="UXA135" s="6"/>
      <c r="UXB135" s="6"/>
      <c r="UXC135" s="6"/>
      <c r="UXD135" s="6"/>
      <c r="UXE135" s="6"/>
      <c r="UXF135" s="6"/>
      <c r="UXG135" s="6"/>
      <c r="UXH135" s="6"/>
      <c r="UXI135" s="6"/>
      <c r="UXJ135" s="6"/>
      <c r="UXK135" s="6"/>
      <c r="UXL135" s="6"/>
      <c r="UXM135" s="6"/>
      <c r="UXN135" s="6"/>
      <c r="UXO135" s="6"/>
      <c r="UXP135" s="6"/>
      <c r="UXQ135" s="6"/>
      <c r="UXR135" s="6"/>
      <c r="UXS135" s="6"/>
      <c r="UXT135" s="6"/>
      <c r="UXU135" s="6"/>
      <c r="UXV135" s="6"/>
      <c r="UXW135" s="6"/>
      <c r="UXX135" s="6"/>
      <c r="UXY135" s="6"/>
      <c r="UXZ135" s="6"/>
      <c r="UYA135" s="6"/>
      <c r="UYB135" s="6"/>
      <c r="UYC135" s="6"/>
      <c r="UYD135" s="6"/>
      <c r="UYE135" s="6"/>
      <c r="UYF135" s="6"/>
      <c r="UYG135" s="6"/>
      <c r="UYH135" s="6"/>
      <c r="UYI135" s="6"/>
      <c r="UYJ135" s="6"/>
      <c r="UYK135" s="6"/>
      <c r="UYL135" s="6"/>
      <c r="UYM135" s="6"/>
      <c r="UYN135" s="6"/>
      <c r="UYO135" s="6"/>
      <c r="UYP135" s="6"/>
      <c r="UYQ135" s="6"/>
      <c r="UYR135" s="6"/>
      <c r="UYS135" s="6"/>
      <c r="UYT135" s="6"/>
      <c r="UYU135" s="6"/>
      <c r="UYV135" s="6"/>
      <c r="UYW135" s="6"/>
      <c r="UYX135" s="6"/>
      <c r="UYY135" s="6"/>
      <c r="UYZ135" s="6"/>
      <c r="UZA135" s="6"/>
      <c r="UZB135" s="6"/>
      <c r="UZC135" s="6"/>
      <c r="UZD135" s="6"/>
      <c r="UZE135" s="6"/>
      <c r="UZF135" s="6"/>
      <c r="UZG135" s="6"/>
      <c r="UZH135" s="6"/>
      <c r="UZI135" s="6"/>
      <c r="UZJ135" s="6"/>
      <c r="UZK135" s="6"/>
      <c r="UZL135" s="6"/>
      <c r="UZM135" s="6"/>
      <c r="UZN135" s="6"/>
      <c r="UZO135" s="6"/>
      <c r="UZP135" s="6"/>
      <c r="UZQ135" s="6"/>
      <c r="UZR135" s="6"/>
      <c r="UZS135" s="6"/>
      <c r="UZT135" s="6"/>
      <c r="UZU135" s="6"/>
      <c r="UZV135" s="6"/>
      <c r="UZW135" s="6"/>
      <c r="UZX135" s="6"/>
      <c r="UZY135" s="6"/>
      <c r="UZZ135" s="6"/>
      <c r="VAA135" s="6"/>
      <c r="VAB135" s="6"/>
      <c r="VAC135" s="6"/>
      <c r="VAD135" s="6"/>
      <c r="VAE135" s="6"/>
      <c r="VAF135" s="6"/>
      <c r="VAG135" s="6"/>
      <c r="VAH135" s="6"/>
      <c r="VAI135" s="6"/>
      <c r="VAJ135" s="6"/>
      <c r="VAK135" s="6"/>
      <c r="VAL135" s="6"/>
      <c r="VAM135" s="6"/>
      <c r="VAN135" s="6"/>
      <c r="VAO135" s="6"/>
      <c r="VAP135" s="6"/>
      <c r="VAQ135" s="6"/>
      <c r="VAR135" s="6"/>
      <c r="VAS135" s="6"/>
      <c r="VAT135" s="6"/>
      <c r="VAU135" s="6"/>
      <c r="VAV135" s="6"/>
      <c r="VAW135" s="6"/>
      <c r="VAX135" s="6"/>
      <c r="VAY135" s="6"/>
      <c r="VAZ135" s="6"/>
      <c r="VBA135" s="6"/>
      <c r="VBB135" s="6"/>
      <c r="VBC135" s="6"/>
      <c r="VBD135" s="6"/>
      <c r="VBE135" s="6"/>
      <c r="VBF135" s="6"/>
      <c r="VBG135" s="6"/>
      <c r="VBH135" s="6"/>
      <c r="VBI135" s="6"/>
      <c r="VBJ135" s="6"/>
      <c r="VBK135" s="6"/>
      <c r="VBL135" s="6"/>
      <c r="VBM135" s="6"/>
      <c r="VBN135" s="6"/>
      <c r="VBO135" s="6"/>
      <c r="VBP135" s="6"/>
      <c r="VBQ135" s="6"/>
      <c r="VBR135" s="6"/>
      <c r="VBS135" s="6"/>
      <c r="VBT135" s="6"/>
      <c r="VBU135" s="6"/>
      <c r="VBV135" s="6"/>
      <c r="VBW135" s="6"/>
      <c r="VBX135" s="6"/>
      <c r="VBY135" s="6"/>
      <c r="VBZ135" s="6"/>
      <c r="VCA135" s="6"/>
      <c r="VCB135" s="6"/>
      <c r="VCC135" s="6"/>
      <c r="VCD135" s="6"/>
      <c r="VCE135" s="6"/>
      <c r="VCF135" s="6"/>
      <c r="VCG135" s="6"/>
      <c r="VCH135" s="6"/>
      <c r="VCI135" s="6"/>
      <c r="VCJ135" s="6"/>
      <c r="VCK135" s="6"/>
      <c r="VCL135" s="6"/>
      <c r="VCM135" s="6"/>
      <c r="VCN135" s="6"/>
      <c r="VCO135" s="6"/>
      <c r="VCP135" s="6"/>
      <c r="VCQ135" s="6"/>
      <c r="VCR135" s="6"/>
      <c r="VCS135" s="6"/>
      <c r="VCT135" s="6"/>
      <c r="VCU135" s="6"/>
      <c r="VCV135" s="6"/>
      <c r="VCW135" s="6"/>
      <c r="VCX135" s="6"/>
      <c r="VCY135" s="6"/>
      <c r="VCZ135" s="6"/>
      <c r="VDA135" s="6"/>
      <c r="VDB135" s="6"/>
      <c r="VDC135" s="6"/>
      <c r="VDD135" s="6"/>
      <c r="VDE135" s="6"/>
      <c r="VDF135" s="6"/>
      <c r="VDG135" s="6"/>
      <c r="VDH135" s="6"/>
      <c r="VDI135" s="6"/>
      <c r="VDJ135" s="6"/>
      <c r="VDK135" s="6"/>
      <c r="VDL135" s="6"/>
      <c r="VDM135" s="6"/>
      <c r="VDN135" s="6"/>
      <c r="VDO135" s="6"/>
      <c r="VDP135" s="6"/>
      <c r="VDQ135" s="6"/>
      <c r="VDR135" s="6"/>
      <c r="VDS135" s="6"/>
      <c r="VDT135" s="6"/>
      <c r="VDU135" s="6"/>
      <c r="VDV135" s="6"/>
      <c r="VDW135" s="6"/>
      <c r="VDX135" s="6"/>
      <c r="VDY135" s="6"/>
      <c r="VDZ135" s="6"/>
      <c r="VEA135" s="6"/>
      <c r="VEB135" s="6"/>
      <c r="VEC135" s="6"/>
      <c r="VED135" s="6"/>
      <c r="VEE135" s="6"/>
      <c r="VEF135" s="6"/>
      <c r="VEG135" s="6"/>
      <c r="VEH135" s="6"/>
      <c r="VEI135" s="6"/>
      <c r="VEJ135" s="6"/>
      <c r="VEK135" s="6"/>
      <c r="VEL135" s="6"/>
      <c r="VEM135" s="6"/>
      <c r="VEN135" s="6"/>
      <c r="VEO135" s="6"/>
      <c r="VEP135" s="6"/>
      <c r="VEQ135" s="6"/>
      <c r="VER135" s="6"/>
      <c r="VES135" s="6"/>
      <c r="VET135" s="6"/>
      <c r="VEU135" s="6"/>
      <c r="VEV135" s="6"/>
      <c r="VEW135" s="6"/>
      <c r="VEX135" s="6"/>
      <c r="VEY135" s="6"/>
      <c r="VEZ135" s="6"/>
      <c r="VFA135" s="6"/>
      <c r="VFB135" s="6"/>
      <c r="VFC135" s="6"/>
      <c r="VFD135" s="6"/>
      <c r="VFE135" s="6"/>
      <c r="VFF135" s="6"/>
      <c r="VFG135" s="6"/>
      <c r="VFH135" s="6"/>
      <c r="VFI135" s="6"/>
      <c r="VFJ135" s="6"/>
      <c r="VFK135" s="6"/>
      <c r="VFL135" s="6"/>
      <c r="VFM135" s="6"/>
      <c r="VFN135" s="6"/>
      <c r="VFO135" s="6"/>
      <c r="VFP135" s="6"/>
      <c r="VFQ135" s="6"/>
      <c r="VFR135" s="6"/>
      <c r="VFS135" s="6"/>
      <c r="VFT135" s="6"/>
      <c r="VFU135" s="6"/>
      <c r="VFV135" s="6"/>
      <c r="VFW135" s="6"/>
      <c r="VFX135" s="6"/>
      <c r="VFY135" s="6"/>
      <c r="VFZ135" s="6"/>
      <c r="VGA135" s="6"/>
      <c r="VGB135" s="6"/>
      <c r="VGC135" s="6"/>
      <c r="VGD135" s="6"/>
      <c r="VGE135" s="6"/>
      <c r="VGF135" s="6"/>
      <c r="VGG135" s="6"/>
      <c r="VGH135" s="6"/>
      <c r="VGI135" s="6"/>
      <c r="VGJ135" s="6"/>
      <c r="VGK135" s="6"/>
      <c r="VGL135" s="6"/>
      <c r="VGM135" s="6"/>
      <c r="VGN135" s="6"/>
      <c r="VGO135" s="6"/>
      <c r="VGP135" s="6"/>
      <c r="VGQ135" s="6"/>
      <c r="VGR135" s="6"/>
      <c r="VGS135" s="6"/>
      <c r="VGT135" s="6"/>
      <c r="VGU135" s="6"/>
      <c r="VGV135" s="6"/>
      <c r="VGW135" s="6"/>
      <c r="VGX135" s="6"/>
      <c r="VGY135" s="6"/>
      <c r="VGZ135" s="6"/>
      <c r="VHA135" s="6"/>
      <c r="VHB135" s="6"/>
      <c r="VHC135" s="6"/>
      <c r="VHD135" s="6"/>
      <c r="VHE135" s="6"/>
      <c r="VHF135" s="6"/>
      <c r="VHG135" s="6"/>
      <c r="VHH135" s="6"/>
      <c r="VHI135" s="6"/>
      <c r="VHJ135" s="6"/>
      <c r="VHK135" s="6"/>
      <c r="VHL135" s="6"/>
      <c r="VHM135" s="6"/>
      <c r="VHN135" s="6"/>
      <c r="VHO135" s="6"/>
      <c r="VHP135" s="6"/>
      <c r="VHQ135" s="6"/>
      <c r="VHR135" s="6"/>
      <c r="VHS135" s="6"/>
      <c r="VHT135" s="6"/>
      <c r="VHU135" s="6"/>
      <c r="VHV135" s="6"/>
      <c r="VHW135" s="6"/>
      <c r="VHX135" s="6"/>
      <c r="VHY135" s="6"/>
      <c r="VHZ135" s="6"/>
      <c r="VIA135" s="6"/>
      <c r="VIB135" s="6"/>
      <c r="VIC135" s="6"/>
      <c r="VID135" s="6"/>
      <c r="VIE135" s="6"/>
      <c r="VIF135" s="6"/>
      <c r="VIG135" s="6"/>
      <c r="VIH135" s="6"/>
      <c r="VII135" s="6"/>
      <c r="VIJ135" s="6"/>
      <c r="VIK135" s="6"/>
      <c r="VIL135" s="6"/>
      <c r="VIM135" s="6"/>
      <c r="VIN135" s="6"/>
      <c r="VIO135" s="6"/>
      <c r="VIP135" s="6"/>
      <c r="VIQ135" s="6"/>
      <c r="VIR135" s="6"/>
      <c r="VIS135" s="6"/>
      <c r="VIT135" s="6"/>
      <c r="VIU135" s="6"/>
      <c r="VIV135" s="6"/>
      <c r="VIW135" s="6"/>
      <c r="VIX135" s="6"/>
      <c r="VIY135" s="6"/>
      <c r="VIZ135" s="6"/>
      <c r="VJA135" s="6"/>
      <c r="VJB135" s="6"/>
      <c r="VJC135" s="6"/>
      <c r="VJD135" s="6"/>
      <c r="VJE135" s="6"/>
      <c r="VJF135" s="6"/>
      <c r="VJG135" s="6"/>
      <c r="VJH135" s="6"/>
      <c r="VJI135" s="6"/>
      <c r="VJJ135" s="6"/>
      <c r="VJK135" s="6"/>
      <c r="VJL135" s="6"/>
      <c r="VJM135" s="6"/>
      <c r="VJN135" s="6"/>
      <c r="VJO135" s="6"/>
      <c r="VJP135" s="6"/>
      <c r="VJQ135" s="6"/>
      <c r="VJR135" s="6"/>
      <c r="VJS135" s="6"/>
      <c r="VJT135" s="6"/>
      <c r="VJU135" s="6"/>
      <c r="VJV135" s="6"/>
      <c r="VJW135" s="6"/>
      <c r="VJX135" s="6"/>
      <c r="VJY135" s="6"/>
      <c r="VJZ135" s="6"/>
      <c r="VKA135" s="6"/>
      <c r="VKB135" s="6"/>
      <c r="VKC135" s="6"/>
      <c r="VKD135" s="6"/>
      <c r="VKE135" s="6"/>
      <c r="VKF135" s="6"/>
      <c r="VKG135" s="6"/>
      <c r="VKH135" s="6"/>
      <c r="VKI135" s="6"/>
      <c r="VKJ135" s="6"/>
      <c r="VKK135" s="6"/>
      <c r="VKL135" s="6"/>
      <c r="VKM135" s="6"/>
      <c r="VKN135" s="6"/>
      <c r="VKO135" s="6"/>
      <c r="VKP135" s="6"/>
      <c r="VKQ135" s="6"/>
      <c r="VKR135" s="6"/>
      <c r="VKS135" s="6"/>
      <c r="VKT135" s="6"/>
      <c r="VKU135" s="6"/>
      <c r="VKV135" s="6"/>
      <c r="VKW135" s="6"/>
      <c r="VKX135" s="6"/>
      <c r="VKY135" s="6"/>
      <c r="VKZ135" s="6"/>
      <c r="VLA135" s="6"/>
      <c r="VLB135" s="6"/>
      <c r="VLC135" s="6"/>
      <c r="VLD135" s="6"/>
      <c r="VLE135" s="6"/>
      <c r="VLF135" s="6"/>
      <c r="VLG135" s="6"/>
      <c r="VLH135" s="6"/>
      <c r="VLI135" s="6"/>
      <c r="VLJ135" s="6"/>
      <c r="VLK135" s="6"/>
      <c r="VLL135" s="6"/>
      <c r="VLM135" s="6"/>
      <c r="VLN135" s="6"/>
      <c r="VLO135" s="6"/>
      <c r="VLP135" s="6"/>
      <c r="VLQ135" s="6"/>
      <c r="VLR135" s="6"/>
      <c r="VLS135" s="6"/>
      <c r="VLT135" s="6"/>
      <c r="VLU135" s="6"/>
      <c r="VLV135" s="6"/>
      <c r="VLW135" s="6"/>
      <c r="VLX135" s="6"/>
      <c r="VLY135" s="6"/>
      <c r="VLZ135" s="6"/>
      <c r="VMA135" s="6"/>
      <c r="VMB135" s="6"/>
      <c r="VMC135" s="6"/>
      <c r="VMD135" s="6"/>
      <c r="VME135" s="6"/>
      <c r="VMF135" s="6"/>
      <c r="VMG135" s="6"/>
      <c r="VMH135" s="6"/>
      <c r="VMI135" s="6"/>
      <c r="VMJ135" s="6"/>
      <c r="VMK135" s="6"/>
      <c r="VML135" s="6"/>
      <c r="VMM135" s="6"/>
      <c r="VMN135" s="6"/>
      <c r="VMO135" s="6"/>
      <c r="VMP135" s="6"/>
      <c r="VMQ135" s="6"/>
      <c r="VMR135" s="6"/>
      <c r="VMS135" s="6"/>
      <c r="VMT135" s="6"/>
      <c r="VMU135" s="6"/>
      <c r="VMV135" s="6"/>
      <c r="VMW135" s="6"/>
      <c r="VMX135" s="6"/>
      <c r="VMY135" s="6"/>
      <c r="VMZ135" s="6"/>
      <c r="VNA135" s="6"/>
      <c r="VNB135" s="6"/>
      <c r="VNC135" s="6"/>
      <c r="VND135" s="6"/>
      <c r="VNE135" s="6"/>
      <c r="VNF135" s="6"/>
      <c r="VNG135" s="6"/>
      <c r="VNH135" s="6"/>
      <c r="VNI135" s="6"/>
      <c r="VNJ135" s="6"/>
      <c r="VNK135" s="6"/>
      <c r="VNL135" s="6"/>
      <c r="VNM135" s="6"/>
      <c r="VNN135" s="6"/>
      <c r="VNO135" s="6"/>
      <c r="VNP135" s="6"/>
      <c r="VNQ135" s="6"/>
      <c r="VNR135" s="6"/>
      <c r="VNS135" s="6"/>
      <c r="VNT135" s="6"/>
      <c r="VNU135" s="6"/>
      <c r="VNV135" s="6"/>
      <c r="VNW135" s="6"/>
      <c r="VNX135" s="6"/>
      <c r="VNY135" s="6"/>
      <c r="VNZ135" s="6"/>
      <c r="VOA135" s="6"/>
      <c r="VOB135" s="6"/>
      <c r="VOC135" s="6"/>
      <c r="VOD135" s="6"/>
      <c r="VOE135" s="6"/>
      <c r="VOF135" s="6"/>
      <c r="VOG135" s="6"/>
      <c r="VOH135" s="6"/>
      <c r="VOI135" s="6"/>
      <c r="VOJ135" s="6"/>
      <c r="VOK135" s="6"/>
      <c r="VOL135" s="6"/>
      <c r="VOM135" s="6"/>
      <c r="VON135" s="6"/>
      <c r="VOO135" s="6"/>
      <c r="VOP135" s="6"/>
      <c r="VOQ135" s="6"/>
      <c r="VOR135" s="6"/>
      <c r="VOS135" s="6"/>
      <c r="VOT135" s="6"/>
      <c r="VOU135" s="6"/>
      <c r="VOV135" s="6"/>
      <c r="VOW135" s="6"/>
      <c r="VOX135" s="6"/>
      <c r="VOY135" s="6"/>
      <c r="VOZ135" s="6"/>
      <c r="VPA135" s="6"/>
      <c r="VPB135" s="6"/>
      <c r="VPC135" s="6"/>
      <c r="VPD135" s="6"/>
      <c r="VPE135" s="6"/>
      <c r="VPF135" s="6"/>
      <c r="VPG135" s="6"/>
      <c r="VPH135" s="6"/>
      <c r="VPI135" s="6"/>
      <c r="VPJ135" s="6"/>
      <c r="VPK135" s="6"/>
      <c r="VPL135" s="6"/>
      <c r="VPM135" s="6"/>
      <c r="VPN135" s="6"/>
      <c r="VPO135" s="6"/>
      <c r="VPP135" s="6"/>
      <c r="VPQ135" s="6"/>
      <c r="VPR135" s="6"/>
      <c r="VPS135" s="6"/>
      <c r="VPT135" s="6"/>
      <c r="VPU135" s="6"/>
      <c r="VPV135" s="6"/>
      <c r="VPW135" s="6"/>
      <c r="VPX135" s="6"/>
      <c r="VPY135" s="6"/>
      <c r="VPZ135" s="6"/>
      <c r="VQA135" s="6"/>
      <c r="VQB135" s="6"/>
      <c r="VQC135" s="6"/>
      <c r="VQD135" s="6"/>
      <c r="VQE135" s="6"/>
      <c r="VQF135" s="6"/>
      <c r="VQG135" s="6"/>
      <c r="VQH135" s="6"/>
      <c r="VQI135" s="6"/>
      <c r="VQJ135" s="6"/>
      <c r="VQK135" s="6"/>
      <c r="VQL135" s="6"/>
      <c r="VQM135" s="6"/>
      <c r="VQN135" s="6"/>
      <c r="VQO135" s="6"/>
      <c r="VQP135" s="6"/>
      <c r="VQQ135" s="6"/>
      <c r="VQR135" s="6"/>
      <c r="VQS135" s="6"/>
      <c r="VQT135" s="6"/>
      <c r="VQU135" s="6"/>
      <c r="VQV135" s="6"/>
      <c r="VQW135" s="6"/>
      <c r="VQX135" s="6"/>
      <c r="VQY135" s="6"/>
      <c r="VQZ135" s="6"/>
      <c r="VRA135" s="6"/>
      <c r="VRB135" s="6"/>
      <c r="VRC135" s="6"/>
      <c r="VRD135" s="6"/>
      <c r="VRE135" s="6"/>
      <c r="VRF135" s="6"/>
      <c r="VRG135" s="6"/>
      <c r="VRH135" s="6"/>
      <c r="VRI135" s="6"/>
      <c r="VRJ135" s="6"/>
      <c r="VRK135" s="6"/>
      <c r="VRL135" s="6"/>
      <c r="VRM135" s="6"/>
      <c r="VRN135" s="6"/>
      <c r="VRO135" s="6"/>
      <c r="VRP135" s="6"/>
      <c r="VRQ135" s="6"/>
      <c r="VRR135" s="6"/>
      <c r="VRS135" s="6"/>
      <c r="VRT135" s="6"/>
      <c r="VRU135" s="6"/>
      <c r="VRV135" s="6"/>
      <c r="VRW135" s="6"/>
      <c r="VRX135" s="6"/>
      <c r="VRY135" s="6"/>
      <c r="VRZ135" s="6"/>
      <c r="VSA135" s="6"/>
      <c r="VSB135" s="6"/>
      <c r="VSC135" s="6"/>
      <c r="VSD135" s="6"/>
      <c r="VSE135" s="6"/>
      <c r="VSF135" s="6"/>
      <c r="VSG135" s="6"/>
      <c r="VSH135" s="6"/>
      <c r="VSI135" s="6"/>
      <c r="VSJ135" s="6"/>
      <c r="VSK135" s="6"/>
      <c r="VSL135" s="6"/>
      <c r="VSM135" s="6"/>
      <c r="VSN135" s="6"/>
      <c r="VSO135" s="6"/>
      <c r="VSP135" s="6"/>
      <c r="VSQ135" s="6"/>
      <c r="VSR135" s="6"/>
      <c r="VSS135" s="6"/>
      <c r="VST135" s="6"/>
      <c r="VSU135" s="6"/>
      <c r="VSV135" s="6"/>
      <c r="VSW135" s="6"/>
      <c r="VSX135" s="6"/>
      <c r="VSY135" s="6"/>
      <c r="VSZ135" s="6"/>
      <c r="VTA135" s="6"/>
      <c r="VTB135" s="6"/>
      <c r="VTC135" s="6"/>
      <c r="VTD135" s="6"/>
      <c r="VTE135" s="6"/>
      <c r="VTF135" s="6"/>
      <c r="VTG135" s="6"/>
      <c r="VTH135" s="6"/>
      <c r="VTI135" s="6"/>
      <c r="VTJ135" s="6"/>
      <c r="VTK135" s="6"/>
      <c r="VTL135" s="6"/>
      <c r="VTM135" s="6"/>
      <c r="VTN135" s="6"/>
      <c r="VTO135" s="6"/>
      <c r="VTP135" s="6"/>
      <c r="VTQ135" s="6"/>
      <c r="VTR135" s="6"/>
      <c r="VTS135" s="6"/>
      <c r="VTT135" s="6"/>
      <c r="VTU135" s="6"/>
      <c r="VTV135" s="6"/>
      <c r="VTW135" s="6"/>
      <c r="VTX135" s="6"/>
      <c r="VTY135" s="6"/>
      <c r="VTZ135" s="6"/>
      <c r="VUA135" s="6"/>
      <c r="VUB135" s="6"/>
      <c r="VUC135" s="6"/>
      <c r="VUD135" s="6"/>
      <c r="VUE135" s="6"/>
      <c r="VUF135" s="6"/>
      <c r="VUG135" s="6"/>
      <c r="VUH135" s="6"/>
      <c r="VUI135" s="6"/>
      <c r="VUJ135" s="6"/>
      <c r="VUK135" s="6"/>
      <c r="VUL135" s="6"/>
      <c r="VUM135" s="6"/>
      <c r="VUN135" s="6"/>
      <c r="VUO135" s="6"/>
      <c r="VUP135" s="6"/>
      <c r="VUQ135" s="6"/>
      <c r="VUR135" s="6"/>
      <c r="VUS135" s="6"/>
      <c r="VUT135" s="6"/>
      <c r="VUU135" s="6"/>
      <c r="VUV135" s="6"/>
      <c r="VUW135" s="6"/>
      <c r="VUX135" s="6"/>
      <c r="VUY135" s="6"/>
      <c r="VUZ135" s="6"/>
      <c r="VVA135" s="6"/>
      <c r="VVB135" s="6"/>
      <c r="VVC135" s="6"/>
      <c r="VVD135" s="6"/>
      <c r="VVE135" s="6"/>
      <c r="VVF135" s="6"/>
      <c r="VVG135" s="6"/>
      <c r="VVH135" s="6"/>
      <c r="VVI135" s="6"/>
      <c r="VVJ135" s="6"/>
      <c r="VVK135" s="6"/>
      <c r="VVL135" s="6"/>
      <c r="VVM135" s="6"/>
      <c r="VVN135" s="6"/>
      <c r="VVO135" s="6"/>
      <c r="VVP135" s="6"/>
      <c r="VVQ135" s="6"/>
      <c r="VVR135" s="6"/>
      <c r="VVS135" s="6"/>
      <c r="VVT135" s="6"/>
      <c r="VVU135" s="6"/>
      <c r="VVV135" s="6"/>
      <c r="VVW135" s="6"/>
      <c r="VVX135" s="6"/>
      <c r="VVY135" s="6"/>
      <c r="VVZ135" s="6"/>
      <c r="VWA135" s="6"/>
      <c r="VWB135" s="6"/>
      <c r="VWC135" s="6"/>
      <c r="VWD135" s="6"/>
      <c r="VWE135" s="6"/>
      <c r="VWF135" s="6"/>
      <c r="VWG135" s="6"/>
      <c r="VWH135" s="6"/>
      <c r="VWI135" s="6"/>
      <c r="VWJ135" s="6"/>
      <c r="VWK135" s="6"/>
      <c r="VWL135" s="6"/>
      <c r="VWM135" s="6"/>
      <c r="VWN135" s="6"/>
      <c r="VWO135" s="6"/>
      <c r="VWP135" s="6"/>
      <c r="VWQ135" s="6"/>
      <c r="VWR135" s="6"/>
      <c r="VWS135" s="6"/>
      <c r="VWT135" s="6"/>
      <c r="VWU135" s="6"/>
      <c r="VWV135" s="6"/>
      <c r="VWW135" s="6"/>
      <c r="VWX135" s="6"/>
      <c r="VWY135" s="6"/>
      <c r="VWZ135" s="6"/>
      <c r="VXA135" s="6"/>
      <c r="VXB135" s="6"/>
      <c r="VXC135" s="6"/>
      <c r="VXD135" s="6"/>
      <c r="VXE135" s="6"/>
      <c r="VXF135" s="6"/>
      <c r="VXG135" s="6"/>
      <c r="VXH135" s="6"/>
      <c r="VXI135" s="6"/>
      <c r="VXJ135" s="6"/>
      <c r="VXK135" s="6"/>
      <c r="VXL135" s="6"/>
      <c r="VXM135" s="6"/>
      <c r="VXN135" s="6"/>
      <c r="VXO135" s="6"/>
      <c r="VXP135" s="6"/>
      <c r="VXQ135" s="6"/>
      <c r="VXR135" s="6"/>
      <c r="VXS135" s="6"/>
      <c r="VXT135" s="6"/>
      <c r="VXU135" s="6"/>
      <c r="VXV135" s="6"/>
      <c r="VXW135" s="6"/>
      <c r="VXX135" s="6"/>
      <c r="VXY135" s="6"/>
      <c r="VXZ135" s="6"/>
      <c r="VYA135" s="6"/>
      <c r="VYB135" s="6"/>
      <c r="VYC135" s="6"/>
      <c r="VYD135" s="6"/>
      <c r="VYE135" s="6"/>
      <c r="VYF135" s="6"/>
      <c r="VYG135" s="6"/>
      <c r="VYH135" s="6"/>
      <c r="VYI135" s="6"/>
      <c r="VYJ135" s="6"/>
      <c r="VYK135" s="6"/>
      <c r="VYL135" s="6"/>
      <c r="VYM135" s="6"/>
      <c r="VYN135" s="6"/>
      <c r="VYO135" s="6"/>
      <c r="VYP135" s="6"/>
      <c r="VYQ135" s="6"/>
      <c r="VYR135" s="6"/>
      <c r="VYS135" s="6"/>
      <c r="VYT135" s="6"/>
      <c r="VYU135" s="6"/>
      <c r="VYV135" s="6"/>
      <c r="VYW135" s="6"/>
      <c r="VYX135" s="6"/>
      <c r="VYY135" s="6"/>
      <c r="VYZ135" s="6"/>
      <c r="VZA135" s="6"/>
      <c r="VZB135" s="6"/>
      <c r="VZC135" s="6"/>
      <c r="VZD135" s="6"/>
      <c r="VZE135" s="6"/>
      <c r="VZF135" s="6"/>
      <c r="VZG135" s="6"/>
      <c r="VZH135" s="6"/>
      <c r="VZI135" s="6"/>
      <c r="VZJ135" s="6"/>
      <c r="VZK135" s="6"/>
      <c r="VZL135" s="6"/>
      <c r="VZM135" s="6"/>
      <c r="VZN135" s="6"/>
      <c r="VZO135" s="6"/>
      <c r="VZP135" s="6"/>
      <c r="VZQ135" s="6"/>
      <c r="VZR135" s="6"/>
      <c r="VZS135" s="6"/>
      <c r="VZT135" s="6"/>
      <c r="VZU135" s="6"/>
      <c r="VZV135" s="6"/>
      <c r="VZW135" s="6"/>
      <c r="VZX135" s="6"/>
      <c r="VZY135" s="6"/>
      <c r="VZZ135" s="6"/>
      <c r="WAA135" s="6"/>
      <c r="WAB135" s="6"/>
      <c r="WAC135" s="6"/>
      <c r="WAD135" s="6"/>
      <c r="WAE135" s="6"/>
      <c r="WAF135" s="6"/>
      <c r="WAG135" s="6"/>
      <c r="WAH135" s="6"/>
      <c r="WAI135" s="6"/>
      <c r="WAJ135" s="6"/>
      <c r="WAK135" s="6"/>
      <c r="WAL135" s="6"/>
      <c r="WAM135" s="6"/>
      <c r="WAN135" s="6"/>
      <c r="WAO135" s="6"/>
      <c r="WAP135" s="6"/>
      <c r="WAQ135" s="6"/>
      <c r="WAR135" s="6"/>
      <c r="WAS135" s="6"/>
      <c r="WAT135" s="6"/>
      <c r="WAU135" s="6"/>
      <c r="WAV135" s="6"/>
      <c r="WAW135" s="6"/>
      <c r="WAX135" s="6"/>
      <c r="WAY135" s="6"/>
      <c r="WAZ135" s="6"/>
      <c r="WBA135" s="6"/>
      <c r="WBB135" s="6"/>
      <c r="WBC135" s="6"/>
      <c r="WBD135" s="6"/>
      <c r="WBE135" s="6"/>
      <c r="WBF135" s="6"/>
      <c r="WBG135" s="6"/>
      <c r="WBH135" s="6"/>
      <c r="WBI135" s="6"/>
      <c r="WBJ135" s="6"/>
      <c r="WBK135" s="6"/>
      <c r="WBL135" s="6"/>
      <c r="WBM135" s="6"/>
      <c r="WBN135" s="6"/>
      <c r="WBO135" s="6"/>
      <c r="WBP135" s="6"/>
      <c r="WBQ135" s="6"/>
      <c r="WBR135" s="6"/>
      <c r="WBS135" s="6"/>
      <c r="WBT135" s="6"/>
      <c r="WBU135" s="6"/>
      <c r="WBV135" s="6"/>
      <c r="WBW135" s="6"/>
      <c r="WBX135" s="6"/>
      <c r="WBY135" s="6"/>
      <c r="WBZ135" s="6"/>
      <c r="WCA135" s="6"/>
      <c r="WCB135" s="6"/>
      <c r="WCC135" s="6"/>
      <c r="WCD135" s="6"/>
      <c r="WCE135" s="6"/>
      <c r="WCF135" s="6"/>
      <c r="WCG135" s="6"/>
      <c r="WCH135" s="6"/>
      <c r="WCI135" s="6"/>
      <c r="WCJ135" s="6"/>
      <c r="WCK135" s="6"/>
      <c r="WCL135" s="6"/>
      <c r="WCM135" s="6"/>
      <c r="WCN135" s="6"/>
      <c r="WCO135" s="6"/>
      <c r="WCP135" s="6"/>
      <c r="WCQ135" s="6"/>
      <c r="WCR135" s="6"/>
      <c r="WCS135" s="6"/>
      <c r="WCT135" s="6"/>
      <c r="WCU135" s="6"/>
      <c r="WCV135" s="6"/>
      <c r="WCW135" s="6"/>
      <c r="WCX135" s="6"/>
      <c r="WCY135" s="6"/>
      <c r="WCZ135" s="6"/>
      <c r="WDA135" s="6"/>
      <c r="WDB135" s="6"/>
      <c r="WDC135" s="6"/>
      <c r="WDD135" s="6"/>
      <c r="WDE135" s="6"/>
      <c r="WDF135" s="6"/>
      <c r="WDG135" s="6"/>
      <c r="WDH135" s="6"/>
      <c r="WDI135" s="6"/>
      <c r="WDJ135" s="6"/>
      <c r="WDK135" s="6"/>
      <c r="WDL135" s="6"/>
      <c r="WDM135" s="6"/>
      <c r="WDN135" s="6"/>
      <c r="WDO135" s="6"/>
      <c r="WDP135" s="6"/>
      <c r="WDQ135" s="6"/>
      <c r="WDR135" s="6"/>
      <c r="WDS135" s="6"/>
      <c r="WDT135" s="6"/>
      <c r="WDU135" s="6"/>
      <c r="WDV135" s="6"/>
      <c r="WDW135" s="6"/>
      <c r="WDX135" s="6"/>
      <c r="WDY135" s="6"/>
      <c r="WDZ135" s="6"/>
      <c r="WEA135" s="6"/>
      <c r="WEB135" s="6"/>
      <c r="WEC135" s="6"/>
      <c r="WED135" s="6"/>
      <c r="WEE135" s="6"/>
      <c r="WEF135" s="6"/>
      <c r="WEG135" s="6"/>
      <c r="WEH135" s="6"/>
      <c r="WEI135" s="6"/>
      <c r="WEJ135" s="6"/>
      <c r="WEK135" s="6"/>
      <c r="WEL135" s="6"/>
      <c r="WEM135" s="6"/>
      <c r="WEN135" s="6"/>
      <c r="WEO135" s="6"/>
      <c r="WEP135" s="6"/>
      <c r="WEQ135" s="6"/>
      <c r="WER135" s="6"/>
      <c r="WES135" s="6"/>
      <c r="WET135" s="6"/>
      <c r="WEU135" s="6"/>
      <c r="WEV135" s="6"/>
      <c r="WEW135" s="6"/>
      <c r="WEX135" s="6"/>
      <c r="WEY135" s="6"/>
      <c r="WEZ135" s="6"/>
      <c r="WFA135" s="6"/>
      <c r="WFB135" s="6"/>
      <c r="WFC135" s="6"/>
      <c r="WFD135" s="6"/>
      <c r="WFE135" s="6"/>
      <c r="WFF135" s="6"/>
      <c r="WFG135" s="6"/>
      <c r="WFH135" s="6"/>
      <c r="WFI135" s="6"/>
      <c r="WFJ135" s="6"/>
      <c r="WFK135" s="6"/>
      <c r="WFL135" s="6"/>
      <c r="WFM135" s="6"/>
      <c r="WFN135" s="6"/>
      <c r="WFO135" s="6"/>
      <c r="WFP135" s="6"/>
      <c r="WFQ135" s="6"/>
      <c r="WFR135" s="6"/>
      <c r="WFS135" s="6"/>
      <c r="WFT135" s="6"/>
      <c r="WFU135" s="6"/>
      <c r="WFV135" s="6"/>
      <c r="WFW135" s="6"/>
      <c r="WFX135" s="6"/>
      <c r="WFY135" s="6"/>
      <c r="WFZ135" s="6"/>
      <c r="WGA135" s="6"/>
      <c r="WGB135" s="6"/>
      <c r="WGC135" s="6"/>
      <c r="WGD135" s="6"/>
      <c r="WGE135" s="6"/>
      <c r="WGF135" s="6"/>
      <c r="WGG135" s="6"/>
      <c r="WGH135" s="6"/>
      <c r="WGI135" s="6"/>
      <c r="WGJ135" s="6"/>
      <c r="WGK135" s="6"/>
      <c r="WGL135" s="6"/>
      <c r="WGM135" s="6"/>
      <c r="WGN135" s="6"/>
      <c r="WGO135" s="6"/>
      <c r="WGP135" s="6"/>
      <c r="WGQ135" s="6"/>
      <c r="WGR135" s="6"/>
      <c r="WGS135" s="6"/>
      <c r="WGT135" s="6"/>
      <c r="WGU135" s="6"/>
      <c r="WGV135" s="6"/>
      <c r="WGW135" s="6"/>
      <c r="WGX135" s="6"/>
      <c r="WGY135" s="6"/>
      <c r="WGZ135" s="6"/>
      <c r="WHA135" s="6"/>
      <c r="WHB135" s="6"/>
      <c r="WHC135" s="6"/>
      <c r="WHD135" s="6"/>
      <c r="WHE135" s="6"/>
      <c r="WHF135" s="6"/>
      <c r="WHG135" s="6"/>
      <c r="WHH135" s="6"/>
      <c r="WHI135" s="6"/>
      <c r="WHJ135" s="6"/>
      <c r="WHK135" s="6"/>
      <c r="WHL135" s="6"/>
      <c r="WHM135" s="6"/>
      <c r="WHN135" s="6"/>
      <c r="WHO135" s="6"/>
      <c r="WHP135" s="6"/>
      <c r="WHQ135" s="6"/>
      <c r="WHR135" s="6"/>
      <c r="WHS135" s="6"/>
      <c r="WHT135" s="6"/>
      <c r="WHU135" s="6"/>
      <c r="WHV135" s="6"/>
      <c r="WHW135" s="6"/>
      <c r="WHX135" s="6"/>
      <c r="WHY135" s="6"/>
      <c r="WHZ135" s="6"/>
      <c r="WIA135" s="6"/>
      <c r="WIB135" s="6"/>
      <c r="WIC135" s="6"/>
      <c r="WID135" s="6"/>
      <c r="WIE135" s="6"/>
      <c r="WIF135" s="6"/>
      <c r="WIG135" s="6"/>
      <c r="WIH135" s="6"/>
      <c r="WII135" s="6"/>
      <c r="WIJ135" s="6"/>
      <c r="WIK135" s="6"/>
      <c r="WIL135" s="6"/>
      <c r="WIM135" s="6"/>
      <c r="WIN135" s="6"/>
      <c r="WIO135" s="6"/>
      <c r="WIP135" s="6"/>
      <c r="WIQ135" s="6"/>
      <c r="WIR135" s="6"/>
      <c r="WIS135" s="6"/>
      <c r="WIT135" s="6"/>
      <c r="WIU135" s="6"/>
      <c r="WIV135" s="6"/>
      <c r="WIW135" s="6"/>
      <c r="WIX135" s="6"/>
      <c r="WIY135" s="6"/>
      <c r="WIZ135" s="6"/>
      <c r="WJA135" s="6"/>
      <c r="WJB135" s="6"/>
      <c r="WJC135" s="6"/>
      <c r="WJD135" s="6"/>
      <c r="WJE135" s="6"/>
      <c r="WJF135" s="6"/>
      <c r="WJG135" s="6"/>
      <c r="WJH135" s="6"/>
      <c r="WJI135" s="6"/>
      <c r="WJJ135" s="6"/>
      <c r="WJK135" s="6"/>
      <c r="WJL135" s="6"/>
      <c r="WJM135" s="6"/>
      <c r="WJN135" s="6"/>
      <c r="WJO135" s="6"/>
      <c r="WJP135" s="6"/>
      <c r="WJQ135" s="6"/>
      <c r="WJR135" s="6"/>
      <c r="WJS135" s="6"/>
      <c r="WJT135" s="6"/>
      <c r="WJU135" s="6"/>
      <c r="WJV135" s="6"/>
      <c r="WJW135" s="6"/>
      <c r="WJX135" s="6"/>
      <c r="WJY135" s="6"/>
      <c r="WJZ135" s="6"/>
      <c r="WKA135" s="6"/>
      <c r="WKB135" s="6"/>
      <c r="WKC135" s="6"/>
      <c r="WKD135" s="6"/>
      <c r="WKE135" s="6"/>
      <c r="WKF135" s="6"/>
      <c r="WKG135" s="6"/>
      <c r="WKH135" s="6"/>
      <c r="WKI135" s="6"/>
      <c r="WKJ135" s="6"/>
      <c r="WKK135" s="6"/>
      <c r="WKL135" s="6"/>
      <c r="WKM135" s="6"/>
      <c r="WKN135" s="6"/>
      <c r="WKO135" s="6"/>
      <c r="WKP135" s="6"/>
      <c r="WKQ135" s="6"/>
      <c r="WKR135" s="6"/>
      <c r="WKS135" s="6"/>
      <c r="WKT135" s="6"/>
      <c r="WKU135" s="6"/>
      <c r="WKV135" s="6"/>
      <c r="WKW135" s="6"/>
      <c r="WKX135" s="6"/>
      <c r="WKY135" s="6"/>
      <c r="WKZ135" s="6"/>
      <c r="WLA135" s="6"/>
      <c r="WLB135" s="6"/>
      <c r="WLC135" s="6"/>
      <c r="WLD135" s="6"/>
      <c r="WLE135" s="6"/>
      <c r="WLF135" s="6"/>
      <c r="WLG135" s="6"/>
      <c r="WLH135" s="6"/>
      <c r="WLI135" s="6"/>
      <c r="WLJ135" s="6"/>
      <c r="WLK135" s="6"/>
      <c r="WLL135" s="6"/>
      <c r="WLM135" s="6"/>
      <c r="WLN135" s="6"/>
      <c r="WLO135" s="6"/>
      <c r="WLP135" s="6"/>
      <c r="WLQ135" s="6"/>
      <c r="WLR135" s="6"/>
      <c r="WLS135" s="6"/>
      <c r="WLT135" s="6"/>
      <c r="WLU135" s="6"/>
      <c r="WLV135" s="6"/>
      <c r="WLW135" s="6"/>
      <c r="WLX135" s="6"/>
      <c r="WLY135" s="6"/>
      <c r="WLZ135" s="6"/>
      <c r="WMA135" s="6"/>
      <c r="WMB135" s="6"/>
      <c r="WMC135" s="6"/>
      <c r="WMD135" s="6"/>
      <c r="WME135" s="6"/>
      <c r="WMF135" s="6"/>
      <c r="WMG135" s="6"/>
      <c r="WMH135" s="6"/>
      <c r="WMI135" s="6"/>
      <c r="WMJ135" s="6"/>
      <c r="WMK135" s="6"/>
      <c r="WML135" s="6"/>
      <c r="WMM135" s="6"/>
      <c r="WMN135" s="6"/>
      <c r="WMO135" s="6"/>
      <c r="WMP135" s="6"/>
      <c r="WMQ135" s="6"/>
      <c r="WMR135" s="6"/>
      <c r="WMS135" s="6"/>
      <c r="WMT135" s="6"/>
      <c r="WMU135" s="6"/>
      <c r="WMV135" s="6"/>
      <c r="WMW135" s="6"/>
      <c r="WMX135" s="6"/>
      <c r="WMY135" s="6"/>
      <c r="WMZ135" s="6"/>
      <c r="WNA135" s="6"/>
      <c r="WNB135" s="6"/>
      <c r="WNC135" s="6"/>
      <c r="WND135" s="6"/>
      <c r="WNE135" s="6"/>
      <c r="WNF135" s="6"/>
      <c r="WNG135" s="6"/>
      <c r="WNH135" s="6"/>
      <c r="WNI135" s="6"/>
      <c r="WNJ135" s="6"/>
      <c r="WNK135" s="6"/>
      <c r="WNL135" s="6"/>
      <c r="WNM135" s="6"/>
      <c r="WNN135" s="6"/>
      <c r="WNO135" s="6"/>
      <c r="WNP135" s="6"/>
      <c r="WNQ135" s="6"/>
      <c r="WNR135" s="6"/>
      <c r="WNS135" s="6"/>
      <c r="WNT135" s="6"/>
      <c r="WNU135" s="6"/>
      <c r="WNV135" s="6"/>
      <c r="WNW135" s="6"/>
      <c r="WNX135" s="6"/>
      <c r="WNY135" s="6"/>
      <c r="WNZ135" s="6"/>
      <c r="WOA135" s="6"/>
      <c r="WOB135" s="6"/>
      <c r="WOC135" s="6"/>
      <c r="WOD135" s="6"/>
      <c r="WOE135" s="6"/>
      <c r="WOF135" s="6"/>
      <c r="WOG135" s="6"/>
      <c r="WOH135" s="6"/>
      <c r="WOI135" s="6"/>
      <c r="WOJ135" s="6"/>
      <c r="WOK135" s="6"/>
      <c r="WOL135" s="6"/>
      <c r="WOM135" s="6"/>
      <c r="WON135" s="6"/>
      <c r="WOO135" s="6"/>
      <c r="WOP135" s="6"/>
      <c r="WOQ135" s="6"/>
      <c r="WOR135" s="6"/>
      <c r="WOS135" s="6"/>
      <c r="WOT135" s="6"/>
      <c r="WOU135" s="6"/>
      <c r="WOV135" s="6"/>
      <c r="WOW135" s="6"/>
      <c r="WOX135" s="6"/>
      <c r="WOY135" s="6"/>
      <c r="WOZ135" s="6"/>
      <c r="WPA135" s="6"/>
      <c r="WPB135" s="6"/>
      <c r="WPC135" s="6"/>
      <c r="WPD135" s="6"/>
      <c r="WPE135" s="6"/>
      <c r="WPF135" s="6"/>
      <c r="WPG135" s="6"/>
      <c r="WPH135" s="6"/>
      <c r="WPI135" s="6"/>
      <c r="WPJ135" s="6"/>
      <c r="WPK135" s="6"/>
      <c r="WPL135" s="6"/>
      <c r="WPM135" s="6"/>
      <c r="WPN135" s="6"/>
      <c r="WPO135" s="6"/>
      <c r="WPP135" s="6"/>
      <c r="WPQ135" s="6"/>
      <c r="WPR135" s="6"/>
      <c r="WPS135" s="6"/>
      <c r="WPT135" s="6"/>
      <c r="WPU135" s="6"/>
      <c r="WPV135" s="6"/>
      <c r="WPW135" s="6"/>
      <c r="WPX135" s="6"/>
      <c r="WPY135" s="6"/>
      <c r="WPZ135" s="6"/>
      <c r="WQA135" s="6"/>
      <c r="WQB135" s="6"/>
      <c r="WQC135" s="6"/>
      <c r="WQD135" s="6"/>
      <c r="WQE135" s="6"/>
      <c r="WQF135" s="6"/>
      <c r="WQG135" s="6"/>
      <c r="WQH135" s="6"/>
      <c r="WQI135" s="6"/>
      <c r="WQJ135" s="6"/>
      <c r="WQK135" s="6"/>
      <c r="WQL135" s="6"/>
      <c r="WQM135" s="6"/>
      <c r="WQN135" s="6"/>
      <c r="WQO135" s="6"/>
      <c r="WQP135" s="6"/>
      <c r="WQQ135" s="6"/>
      <c r="WQR135" s="6"/>
      <c r="WQS135" s="6"/>
      <c r="WQT135" s="6"/>
      <c r="WQU135" s="6"/>
      <c r="WQV135" s="6"/>
      <c r="WQW135" s="6"/>
      <c r="WQX135" s="6"/>
      <c r="WQY135" s="6"/>
      <c r="WQZ135" s="6"/>
      <c r="WRA135" s="6"/>
      <c r="WRB135" s="6"/>
      <c r="WRC135" s="6"/>
      <c r="WRD135" s="6"/>
      <c r="WRE135" s="6"/>
      <c r="WRF135" s="6"/>
      <c r="WRG135" s="6"/>
      <c r="WRH135" s="6"/>
      <c r="WRI135" s="6"/>
      <c r="WRJ135" s="6"/>
      <c r="WRK135" s="6"/>
      <c r="WRL135" s="6"/>
      <c r="WRM135" s="6"/>
      <c r="WRN135" s="6"/>
      <c r="WRO135" s="6"/>
      <c r="WRP135" s="6"/>
      <c r="WRQ135" s="6"/>
      <c r="WRR135" s="6"/>
      <c r="WRS135" s="6"/>
      <c r="WRT135" s="6"/>
      <c r="WRU135" s="6"/>
      <c r="WRV135" s="6"/>
      <c r="WRW135" s="6"/>
      <c r="WRX135" s="6"/>
      <c r="WRY135" s="6"/>
      <c r="WRZ135" s="6"/>
      <c r="WSA135" s="6"/>
      <c r="WSB135" s="6"/>
      <c r="WSC135" s="6"/>
      <c r="WSD135" s="6"/>
      <c r="WSE135" s="6"/>
      <c r="WSF135" s="6"/>
      <c r="WSG135" s="6"/>
      <c r="WSH135" s="6"/>
      <c r="WSI135" s="6"/>
      <c r="WSJ135" s="6"/>
      <c r="WSK135" s="6"/>
      <c r="WSL135" s="6"/>
      <c r="WSM135" s="6"/>
      <c r="WSN135" s="6"/>
      <c r="WSO135" s="6"/>
      <c r="WSP135" s="6"/>
      <c r="WSQ135" s="6"/>
      <c r="WSR135" s="6"/>
      <c r="WSS135" s="6"/>
      <c r="WST135" s="6"/>
      <c r="WSU135" s="6"/>
      <c r="WSV135" s="6"/>
      <c r="WSW135" s="6"/>
      <c r="WSX135" s="6"/>
      <c r="WSY135" s="6"/>
      <c r="WSZ135" s="6"/>
      <c r="WTA135" s="6"/>
      <c r="WTB135" s="6"/>
      <c r="WTC135" s="6"/>
      <c r="WTD135" s="6"/>
      <c r="WTE135" s="6"/>
      <c r="WTF135" s="6"/>
      <c r="WTG135" s="6"/>
      <c r="WTH135" s="6"/>
      <c r="WTI135" s="6"/>
      <c r="WTJ135" s="6"/>
      <c r="WTK135" s="6"/>
      <c r="WTL135" s="6"/>
      <c r="WTM135" s="6"/>
      <c r="WTN135" s="6"/>
      <c r="WTO135" s="6"/>
      <c r="WTP135" s="6"/>
      <c r="WTQ135" s="6"/>
      <c r="WTR135" s="6"/>
      <c r="WTS135" s="6"/>
      <c r="WTT135" s="6"/>
      <c r="WTU135" s="6"/>
      <c r="WTV135" s="6"/>
      <c r="WTW135" s="6"/>
      <c r="WTX135" s="6"/>
      <c r="WTY135" s="6"/>
      <c r="WTZ135" s="6"/>
      <c r="WUA135" s="6"/>
      <c r="WUB135" s="6"/>
      <c r="WUC135" s="6"/>
      <c r="WUD135" s="6"/>
      <c r="WUE135" s="6"/>
      <c r="WUF135" s="6"/>
      <c r="WUG135" s="6"/>
      <c r="WUH135" s="6"/>
      <c r="WUI135" s="6"/>
      <c r="WUJ135" s="6"/>
      <c r="WUK135" s="6"/>
      <c r="WUL135" s="6"/>
      <c r="WUM135" s="6"/>
      <c r="WUN135" s="6"/>
      <c r="WUO135" s="6"/>
      <c r="WUP135" s="6"/>
      <c r="WUQ135" s="6"/>
      <c r="WUR135" s="6"/>
      <c r="WUS135" s="6"/>
      <c r="WUT135" s="6"/>
      <c r="WUU135" s="6"/>
      <c r="WUV135" s="6"/>
      <c r="WUW135" s="6"/>
      <c r="WUX135" s="6"/>
      <c r="WUY135" s="6"/>
      <c r="WUZ135" s="6"/>
      <c r="WVA135" s="6"/>
      <c r="WVB135" s="6"/>
      <c r="WVC135" s="6"/>
      <c r="WVD135" s="6"/>
      <c r="WVE135" s="6"/>
      <c r="WVF135" s="6"/>
      <c r="WVG135" s="6"/>
      <c r="WVH135" s="6"/>
      <c r="WVI135" s="6"/>
      <c r="WVJ135" s="6"/>
      <c r="WVK135" s="6"/>
      <c r="WVL135" s="6"/>
      <c r="WVM135" s="6"/>
      <c r="WVN135" s="6"/>
      <c r="WVO135" s="6"/>
      <c r="WVP135" s="6"/>
      <c r="WVQ135" s="6"/>
      <c r="WVR135" s="6"/>
      <c r="WVS135" s="6"/>
      <c r="WVT135" s="6"/>
      <c r="WVU135" s="6"/>
      <c r="WVV135" s="6"/>
      <c r="WVW135" s="6"/>
      <c r="WVX135" s="6"/>
      <c r="WVY135" s="6"/>
      <c r="WVZ135" s="6"/>
      <c r="WWA135" s="6"/>
      <c r="WWB135" s="6"/>
      <c r="WWC135" s="6"/>
      <c r="WWD135" s="6"/>
      <c r="WWE135" s="6"/>
      <c r="WWF135" s="6"/>
      <c r="WWG135" s="6"/>
      <c r="WWH135" s="6"/>
      <c r="WWI135" s="6"/>
      <c r="WWJ135" s="6"/>
      <c r="WWK135" s="6"/>
      <c r="WWL135" s="6"/>
      <c r="WWM135" s="6"/>
      <c r="WWN135" s="6"/>
      <c r="WWO135" s="6"/>
      <c r="WWP135" s="6"/>
      <c r="WWQ135" s="6"/>
      <c r="WWR135" s="6"/>
      <c r="WWS135" s="6"/>
      <c r="WWT135" s="6"/>
      <c r="WWU135" s="6"/>
      <c r="WWV135" s="6"/>
      <c r="WWW135" s="6"/>
      <c r="WWX135" s="6"/>
      <c r="WWY135" s="6"/>
      <c r="WWZ135" s="6"/>
      <c r="WXA135" s="6"/>
      <c r="WXB135" s="6"/>
      <c r="WXC135" s="6"/>
      <c r="WXD135" s="6"/>
      <c r="WXE135" s="6"/>
      <c r="WXF135" s="6"/>
      <c r="WXG135" s="6"/>
      <c r="WXH135" s="6"/>
      <c r="WXI135" s="6"/>
      <c r="WXJ135" s="6"/>
      <c r="WXK135" s="6"/>
      <c r="WXL135" s="6"/>
      <c r="WXM135" s="6"/>
      <c r="WXN135" s="6"/>
      <c r="WXO135" s="6"/>
      <c r="WXP135" s="6"/>
      <c r="WXQ135" s="6"/>
      <c r="WXR135" s="6"/>
      <c r="WXS135" s="6"/>
      <c r="WXT135" s="6"/>
      <c r="WXU135" s="6"/>
      <c r="WXV135" s="6"/>
      <c r="WXW135" s="6"/>
      <c r="WXX135" s="6"/>
      <c r="WXY135" s="6"/>
      <c r="WXZ135" s="6"/>
      <c r="WYA135" s="6"/>
      <c r="WYB135" s="6"/>
      <c r="WYC135" s="6"/>
      <c r="WYD135" s="6"/>
      <c r="WYE135" s="6"/>
      <c r="WYF135" s="6"/>
      <c r="WYG135" s="6"/>
      <c r="WYH135" s="6"/>
      <c r="WYI135" s="6"/>
      <c r="WYJ135" s="6"/>
      <c r="WYK135" s="6"/>
      <c r="WYL135" s="6"/>
      <c r="WYM135" s="6"/>
      <c r="WYN135" s="6"/>
      <c r="WYO135" s="6"/>
      <c r="WYP135" s="6"/>
      <c r="WYQ135" s="6"/>
      <c r="WYR135" s="6"/>
      <c r="WYS135" s="6"/>
      <c r="WYT135" s="6"/>
      <c r="WYU135" s="6"/>
      <c r="WYV135" s="6"/>
      <c r="WYW135" s="6"/>
      <c r="WYX135" s="6"/>
      <c r="WYY135" s="6"/>
      <c r="WYZ135" s="6"/>
      <c r="WZA135" s="6"/>
      <c r="WZB135" s="6"/>
      <c r="WZC135" s="6"/>
      <c r="WZD135" s="6"/>
      <c r="WZE135" s="6"/>
      <c r="WZF135" s="6"/>
      <c r="WZG135" s="6"/>
      <c r="WZH135" s="6"/>
      <c r="WZI135" s="6"/>
      <c r="WZJ135" s="6"/>
      <c r="WZK135" s="6"/>
      <c r="WZL135" s="6"/>
      <c r="WZM135" s="6"/>
      <c r="WZN135" s="6"/>
      <c r="WZO135" s="6"/>
      <c r="WZP135" s="6"/>
      <c r="WZQ135" s="6"/>
      <c r="WZR135" s="6"/>
      <c r="WZS135" s="6"/>
      <c r="WZT135" s="6"/>
      <c r="WZU135" s="6"/>
      <c r="WZV135" s="6"/>
      <c r="WZW135" s="6"/>
      <c r="WZX135" s="6"/>
      <c r="WZY135" s="6"/>
      <c r="WZZ135" s="6"/>
      <c r="XAA135" s="6"/>
      <c r="XAB135" s="6"/>
      <c r="XAC135" s="6"/>
      <c r="XAD135" s="6"/>
      <c r="XAE135" s="6"/>
      <c r="XAF135" s="6"/>
      <c r="XAG135" s="6"/>
      <c r="XAH135" s="6"/>
      <c r="XAI135" s="6"/>
      <c r="XAJ135" s="6"/>
      <c r="XAK135" s="6"/>
      <c r="XAL135" s="6"/>
      <c r="XAM135" s="6"/>
      <c r="XAN135" s="6"/>
      <c r="XAO135" s="6"/>
      <c r="XAP135" s="6"/>
      <c r="XAQ135" s="6"/>
      <c r="XAR135" s="6"/>
      <c r="XAS135" s="6"/>
      <c r="XAT135" s="6"/>
      <c r="XAU135" s="6"/>
      <c r="XAV135" s="6"/>
      <c r="XAW135" s="6"/>
      <c r="XAX135" s="6"/>
      <c r="XAY135" s="6"/>
      <c r="XAZ135" s="6"/>
      <c r="XBA135" s="6"/>
      <c r="XBB135" s="6"/>
      <c r="XBC135" s="6"/>
      <c r="XBD135" s="6"/>
      <c r="XBE135" s="6"/>
      <c r="XBF135" s="6"/>
      <c r="XBG135" s="6"/>
      <c r="XBH135" s="6"/>
      <c r="XBI135" s="6"/>
      <c r="XBJ135" s="6"/>
      <c r="XBK135" s="6"/>
      <c r="XBL135" s="6"/>
      <c r="XBM135" s="6"/>
      <c r="XBN135" s="6"/>
      <c r="XBO135" s="6"/>
      <c r="XBP135" s="6"/>
      <c r="XBQ135" s="6"/>
      <c r="XBR135" s="6"/>
      <c r="XBS135" s="6"/>
      <c r="XBT135" s="6"/>
      <c r="XBU135" s="6"/>
      <c r="XBV135" s="6"/>
      <c r="XBW135" s="6"/>
      <c r="XBX135" s="6"/>
      <c r="XBY135" s="6"/>
      <c r="XBZ135" s="6"/>
      <c r="XCA135" s="6"/>
      <c r="XCB135" s="6"/>
      <c r="XCC135" s="6"/>
      <c r="XCD135" s="6"/>
      <c r="XCE135" s="6"/>
      <c r="XCF135" s="6"/>
      <c r="XCG135" s="6"/>
      <c r="XCH135" s="6"/>
      <c r="XCI135" s="6"/>
      <c r="XCJ135" s="6"/>
      <c r="XCK135" s="6"/>
      <c r="XCL135" s="6"/>
      <c r="XCM135" s="6"/>
      <c r="XCN135" s="6"/>
      <c r="XCO135" s="6"/>
      <c r="XCP135" s="6"/>
      <c r="XCQ135" s="6"/>
      <c r="XCR135" s="6"/>
      <c r="XCS135" s="6"/>
      <c r="XCT135" s="6"/>
      <c r="XCU135" s="6"/>
      <c r="XCV135" s="6"/>
      <c r="XCW135" s="6"/>
      <c r="XCX135" s="6"/>
      <c r="XCY135" s="6"/>
      <c r="XCZ135" s="6"/>
      <c r="XDA135" s="6"/>
      <c r="XDB135" s="6"/>
      <c r="XDC135" s="6"/>
      <c r="XDD135" s="6"/>
      <c r="XDE135" s="6"/>
      <c r="XDF135" s="6"/>
      <c r="XDG135" s="6"/>
      <c r="XDH135" s="6"/>
      <c r="XDI135" s="6"/>
      <c r="XDJ135" s="6"/>
      <c r="XDK135" s="6"/>
      <c r="XDL135" s="6"/>
      <c r="XDM135" s="6"/>
      <c r="XDN135" s="6"/>
      <c r="XDO135" s="6"/>
      <c r="XDP135" s="6"/>
      <c r="XDQ135" s="6"/>
      <c r="XDR135" s="6"/>
      <c r="XDS135" s="6"/>
      <c r="XDT135" s="6"/>
      <c r="XDU135" s="6"/>
      <c r="XDV135" s="6"/>
      <c r="XDW135" s="6"/>
      <c r="XDX135" s="6"/>
      <c r="XDY135" s="6"/>
      <c r="XDZ135" s="6"/>
      <c r="XEA135" s="6"/>
      <c r="XEB135" s="6"/>
      <c r="XEC135" s="6"/>
      <c r="XED135" s="6"/>
      <c r="XEE135" s="6"/>
      <c r="XEF135" s="6"/>
      <c r="XEG135" s="6"/>
      <c r="XEH135" s="6"/>
      <c r="XEI135" s="6"/>
      <c r="XEJ135" s="6"/>
      <c r="XEK135" s="6"/>
      <c r="XEL135" s="6"/>
      <c r="XEM135" s="6"/>
      <c r="XEN135" s="6"/>
      <c r="XEO135" s="6"/>
      <c r="XEP135" s="6"/>
      <c r="XEQ135" s="6"/>
      <c r="XER135" s="6"/>
      <c r="XES135" s="6"/>
      <c r="XET135" s="6"/>
      <c r="XEU135" s="6"/>
      <c r="XEV135" s="6"/>
      <c r="XEW135" s="6"/>
      <c r="XEX135" s="6"/>
      <c r="XEY135" s="6"/>
      <c r="XEZ135" s="6"/>
      <c r="XFA135" s="6"/>
      <c r="XFB135" s="6"/>
      <c r="XFC135" s="6"/>
      <c r="XFD135" s="6"/>
    </row>
    <row r="136" spans="1:16384" s="10" customFormat="1" ht="15" customHeight="1" x14ac:dyDescent="0.25">
      <c r="A136" s="58" t="s">
        <v>318</v>
      </c>
      <c r="B136" s="58"/>
      <c r="C136" s="62">
        <f t="shared" si="2"/>
        <v>0.47439999999999999</v>
      </c>
      <c r="D136" s="62">
        <f t="shared" si="4"/>
        <v>0.53410000000000002</v>
      </c>
      <c r="E136" s="62">
        <f t="shared" si="4"/>
        <v>0.56169999999999998</v>
      </c>
      <c r="F136" s="62">
        <f t="shared" si="4"/>
        <v>0.51243300000000003</v>
      </c>
      <c r="G136" s="62">
        <f t="shared" si="4"/>
        <v>0.48030400000000001</v>
      </c>
      <c r="H136" s="62">
        <f t="shared" si="4"/>
        <v>0.46878999999999998</v>
      </c>
      <c r="I136" s="62">
        <f t="shared" si="4"/>
        <v>0.45962399999999998</v>
      </c>
      <c r="J136" s="62">
        <f t="shared" si="4"/>
        <v>0.45963399999999999</v>
      </c>
      <c r="K136" s="62">
        <f t="shared" si="4"/>
        <v>0.46260099999999998</v>
      </c>
      <c r="L136" s="62">
        <f t="shared" si="4"/>
        <v>0.46488499999999999</v>
      </c>
      <c r="M136" s="62">
        <f t="shared" si="4"/>
        <v>0.46390700000000001</v>
      </c>
      <c r="N136" s="62">
        <f t="shared" si="4"/>
        <v>0.46733799999999998</v>
      </c>
      <c r="O136" s="62">
        <f t="shared" si="4"/>
        <v>0.46665099999999998</v>
      </c>
      <c r="P136" s="62">
        <f t="shared" si="4"/>
        <v>0.47016000000000002</v>
      </c>
      <c r="Q136" s="62">
        <f t="shared" si="4"/>
        <v>0.473194</v>
      </c>
      <c r="R136" s="62">
        <f t="shared" si="4"/>
        <v>0.47552800000000001</v>
      </c>
      <c r="S136" s="62">
        <f t="shared" si="4"/>
        <v>0.47842299999999999</v>
      </c>
      <c r="T136" s="62">
        <f t="shared" si="4"/>
        <v>0.48211500000000002</v>
      </c>
      <c r="U136" s="62">
        <f t="shared" si="4"/>
        <v>0.48320200000000002</v>
      </c>
      <c r="V136" s="62">
        <f t="shared" si="4"/>
        <v>0.484066</v>
      </c>
      <c r="W136" s="62">
        <f t="shared" si="4"/>
        <v>0.48829400000000001</v>
      </c>
      <c r="X136" s="62">
        <f t="shared" si="4"/>
        <v>0.48953799999999997</v>
      </c>
      <c r="Y136" s="62">
        <f t="shared" si="4"/>
        <v>0.48846899999999999</v>
      </c>
      <c r="Z136" s="62">
        <f t="shared" si="4"/>
        <v>0.48500700000000002</v>
      </c>
      <c r="AA136" s="62">
        <f t="shared" si="4"/>
        <v>0.48389500000000002</v>
      </c>
      <c r="AB136" s="62">
        <f t="shared" si="4"/>
        <v>0.48017300000000002</v>
      </c>
      <c r="AC136" s="62">
        <f t="shared" si="4"/>
        <v>0.478016</v>
      </c>
      <c r="AD136" s="62">
        <f t="shared" si="4"/>
        <v>0.47485500000000003</v>
      </c>
      <c r="AE136" s="62">
        <f t="shared" si="4"/>
        <v>0.47470600000000002</v>
      </c>
      <c r="AF136" s="62">
        <f t="shared" si="4"/>
        <v>0.47083199999999997</v>
      </c>
      <c r="AG136" s="62">
        <f t="shared" si="4"/>
        <v>0.46945799999999999</v>
      </c>
      <c r="AH136" s="62">
        <f t="shared" si="4"/>
        <v>0.46679100000000001</v>
      </c>
      <c r="AI136" s="62">
        <f t="shared" si="4"/>
        <v>0.46476000000000001</v>
      </c>
      <c r="AJ136" s="62">
        <f t="shared" si="4"/>
        <v>0.46199699999999999</v>
      </c>
      <c r="AK136" s="60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  <c r="XEF136" s="6"/>
      <c r="XEG136" s="6"/>
      <c r="XEH136" s="6"/>
      <c r="XEI136" s="6"/>
      <c r="XEJ136" s="6"/>
      <c r="XEK136" s="6"/>
      <c r="XEL136" s="6"/>
      <c r="XEM136" s="6"/>
      <c r="XEN136" s="6"/>
      <c r="XEO136" s="6"/>
      <c r="XEP136" s="6"/>
      <c r="XEQ136" s="6"/>
      <c r="XER136" s="6"/>
      <c r="XES136" s="6"/>
      <c r="XET136" s="6"/>
      <c r="XEU136" s="6"/>
      <c r="XEV136" s="6"/>
      <c r="XEW136" s="6"/>
      <c r="XEX136" s="6"/>
      <c r="XEY136" s="6"/>
      <c r="XEZ136" s="6"/>
      <c r="XFA136" s="6"/>
      <c r="XFB136" s="6"/>
      <c r="XFC136" s="6"/>
      <c r="XFD136" s="6"/>
    </row>
    <row r="137" spans="1:16384" s="10" customFormat="1" ht="15" customHeight="1" x14ac:dyDescent="0.25">
      <c r="A137" s="58" t="s">
        <v>55</v>
      </c>
      <c r="B137" s="58"/>
      <c r="C137" s="62">
        <f>C111+Refineries!C107/10^15</f>
        <v>0.64153199999999999</v>
      </c>
      <c r="D137" s="62">
        <f>D111+Refineries!D107/10^15</f>
        <v>0.58561700000000005</v>
      </c>
      <c r="E137" s="62">
        <f>E111+Refineries!E107/10^15</f>
        <v>0.57229399999999997</v>
      </c>
      <c r="F137" s="62">
        <f>F111+Refineries!F107/10^15</f>
        <v>0.59467910199999996</v>
      </c>
      <c r="G137" s="62">
        <f>G111+Refineries!G107/10^15</f>
        <v>0.60970510199999994</v>
      </c>
      <c r="H137" s="62">
        <f>H111+Refineries!H107/10^15</f>
        <v>0.62071710199999997</v>
      </c>
      <c r="I137" s="62">
        <f>I111+Refineries!I107/10^15</f>
        <v>0.62875910199999996</v>
      </c>
      <c r="J137" s="62">
        <f>J111+Refineries!J107/10^15</f>
        <v>0.63606210200000002</v>
      </c>
      <c r="K137" s="62">
        <f>K111+Refineries!K107/10^15</f>
        <v>0.640378102</v>
      </c>
      <c r="L137" s="62">
        <f>L111+Refineries!L107/10^15</f>
        <v>0.63943810199999995</v>
      </c>
      <c r="M137" s="62">
        <f>M111+Refineries!M107/10^15</f>
        <v>0.63647110200000001</v>
      </c>
      <c r="N137" s="62">
        <f>N111+Refineries!N107/10^15</f>
        <v>0.63446910199999995</v>
      </c>
      <c r="O137" s="62">
        <f>O111+Refineries!O107/10^15</f>
        <v>0.63080210199999998</v>
      </c>
      <c r="P137" s="62">
        <f>P111+Refineries!P107/10^15</f>
        <v>0.62297610199999998</v>
      </c>
      <c r="Q137" s="62">
        <f>Q111+Refineries!Q107/10^15</f>
        <v>0.61583910200000003</v>
      </c>
      <c r="R137" s="62">
        <f>R111+Refineries!R107/10^15</f>
        <v>0.60795910199999992</v>
      </c>
      <c r="S137" s="62">
        <f>S111+Refineries!S107/10^15</f>
        <v>0.60061810199999999</v>
      </c>
      <c r="T137" s="62">
        <f>T111+Refineries!T107/10^15</f>
        <v>0.59433410199999992</v>
      </c>
      <c r="U137" s="62">
        <f>U111+Refineries!U107/10^15</f>
        <v>0.58695610199999992</v>
      </c>
      <c r="V137" s="62">
        <f>V111+Refineries!V107/10^15</f>
        <v>0.58499710199999999</v>
      </c>
      <c r="W137" s="62">
        <f>W111+Refineries!W107/10^15</f>
        <v>0.58394310199999999</v>
      </c>
      <c r="X137" s="62">
        <f>X111+Refineries!X107/10^15</f>
        <v>0.58257610199999998</v>
      </c>
      <c r="Y137" s="62">
        <f>Y111+Refineries!Y107/10^15</f>
        <v>0.58029610199999992</v>
      </c>
      <c r="Z137" s="62">
        <f>Z111+Refineries!Z107/10^15</f>
        <v>0.57837710199999992</v>
      </c>
      <c r="AA137" s="62">
        <f>AA111+Refineries!AA107/10^15</f>
        <v>0.57735110199999995</v>
      </c>
      <c r="AB137" s="62">
        <f>AB111+Refineries!AB107/10^15</f>
        <v>0.57548110200000002</v>
      </c>
      <c r="AC137" s="62">
        <f>AC111+Refineries!AC107/10^15</f>
        <v>0.57417710199999994</v>
      </c>
      <c r="AD137" s="62">
        <f>AD111+Refineries!AD107/10^15</f>
        <v>0.57329710199999995</v>
      </c>
      <c r="AE137" s="62">
        <f>AE111+Refineries!AE107/10^15</f>
        <v>0.57313210199999998</v>
      </c>
      <c r="AF137" s="62">
        <f>AF111+Refineries!AF107/10^15</f>
        <v>0.57216110199999992</v>
      </c>
      <c r="AG137" s="62">
        <f>AG111+Refineries!AG107/10^15</f>
        <v>0.572013102</v>
      </c>
      <c r="AH137" s="62">
        <f>AH111+Refineries!AH107/10^15</f>
        <v>0.57201610199999997</v>
      </c>
      <c r="AI137" s="62">
        <f>AI111+Refineries!AI107/10^15</f>
        <v>0.57185310199999995</v>
      </c>
      <c r="AJ137" s="62">
        <f>AJ111+Refineries!AJ107/10^15</f>
        <v>0.57218910199999995</v>
      </c>
      <c r="AK137" s="60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  <c r="CVN137" s="6"/>
      <c r="CVO137" s="6"/>
      <c r="CVP137" s="6"/>
      <c r="CVQ137" s="6"/>
      <c r="CVR137" s="6"/>
      <c r="CVS137" s="6"/>
      <c r="CVT137" s="6"/>
      <c r="CVU137" s="6"/>
      <c r="CVV137" s="6"/>
      <c r="CVW137" s="6"/>
      <c r="CVX137" s="6"/>
      <c r="CVY137" s="6"/>
      <c r="CVZ137" s="6"/>
      <c r="CWA137" s="6"/>
      <c r="CWB137" s="6"/>
      <c r="CWC137" s="6"/>
      <c r="CWD137" s="6"/>
      <c r="CWE137" s="6"/>
      <c r="CWF137" s="6"/>
      <c r="CWG137" s="6"/>
      <c r="CWH137" s="6"/>
      <c r="CWI137" s="6"/>
      <c r="CWJ137" s="6"/>
      <c r="CWK137" s="6"/>
      <c r="CWL137" s="6"/>
      <c r="CWM137" s="6"/>
      <c r="CWN137" s="6"/>
      <c r="CWO137" s="6"/>
      <c r="CWP137" s="6"/>
      <c r="CWQ137" s="6"/>
      <c r="CWR137" s="6"/>
      <c r="CWS137" s="6"/>
      <c r="CWT137" s="6"/>
      <c r="CWU137" s="6"/>
      <c r="CWV137" s="6"/>
      <c r="CWW137" s="6"/>
      <c r="CWX137" s="6"/>
      <c r="CWY137" s="6"/>
      <c r="CWZ137" s="6"/>
      <c r="CXA137" s="6"/>
      <c r="CXB137" s="6"/>
      <c r="CXC137" s="6"/>
      <c r="CXD137" s="6"/>
      <c r="CXE137" s="6"/>
      <c r="CXF137" s="6"/>
      <c r="CXG137" s="6"/>
      <c r="CXH137" s="6"/>
      <c r="CXI137" s="6"/>
      <c r="CXJ137" s="6"/>
      <c r="CXK137" s="6"/>
      <c r="CXL137" s="6"/>
      <c r="CXM137" s="6"/>
      <c r="CXN137" s="6"/>
      <c r="CXO137" s="6"/>
      <c r="CXP137" s="6"/>
      <c r="CXQ137" s="6"/>
      <c r="CXR137" s="6"/>
      <c r="CXS137" s="6"/>
      <c r="CXT137" s="6"/>
      <c r="CXU137" s="6"/>
      <c r="CXV137" s="6"/>
      <c r="CXW137" s="6"/>
      <c r="CXX137" s="6"/>
      <c r="CXY137" s="6"/>
      <c r="CXZ137" s="6"/>
      <c r="CYA137" s="6"/>
      <c r="CYB137" s="6"/>
      <c r="CYC137" s="6"/>
      <c r="CYD137" s="6"/>
      <c r="CYE137" s="6"/>
      <c r="CYF137" s="6"/>
      <c r="CYG137" s="6"/>
      <c r="CYH137" s="6"/>
      <c r="CYI137" s="6"/>
      <c r="CYJ137" s="6"/>
      <c r="CYK137" s="6"/>
      <c r="CYL137" s="6"/>
      <c r="CYM137" s="6"/>
      <c r="CYN137" s="6"/>
      <c r="CYO137" s="6"/>
      <c r="CYP137" s="6"/>
      <c r="CYQ137" s="6"/>
      <c r="CYR137" s="6"/>
      <c r="CYS137" s="6"/>
      <c r="CYT137" s="6"/>
      <c r="CYU137" s="6"/>
      <c r="CYV137" s="6"/>
      <c r="CYW137" s="6"/>
      <c r="CYX137" s="6"/>
      <c r="CYY137" s="6"/>
      <c r="CYZ137" s="6"/>
      <c r="CZA137" s="6"/>
      <c r="CZB137" s="6"/>
      <c r="CZC137" s="6"/>
      <c r="CZD137" s="6"/>
      <c r="CZE137" s="6"/>
      <c r="CZF137" s="6"/>
      <c r="CZG137" s="6"/>
      <c r="CZH137" s="6"/>
      <c r="CZI137" s="6"/>
      <c r="CZJ137" s="6"/>
      <c r="CZK137" s="6"/>
      <c r="CZL137" s="6"/>
      <c r="CZM137" s="6"/>
      <c r="CZN137" s="6"/>
      <c r="CZO137" s="6"/>
      <c r="CZP137" s="6"/>
      <c r="CZQ137" s="6"/>
      <c r="CZR137" s="6"/>
      <c r="CZS137" s="6"/>
      <c r="CZT137" s="6"/>
      <c r="CZU137" s="6"/>
      <c r="CZV137" s="6"/>
      <c r="CZW137" s="6"/>
      <c r="CZX137" s="6"/>
      <c r="CZY137" s="6"/>
      <c r="CZZ137" s="6"/>
      <c r="DAA137" s="6"/>
      <c r="DAB137" s="6"/>
      <c r="DAC137" s="6"/>
      <c r="DAD137" s="6"/>
      <c r="DAE137" s="6"/>
      <c r="DAF137" s="6"/>
      <c r="DAG137" s="6"/>
      <c r="DAH137" s="6"/>
      <c r="DAI137" s="6"/>
      <c r="DAJ137" s="6"/>
      <c r="DAK137" s="6"/>
      <c r="DAL137" s="6"/>
      <c r="DAM137" s="6"/>
      <c r="DAN137" s="6"/>
      <c r="DAO137" s="6"/>
      <c r="DAP137" s="6"/>
      <c r="DAQ137" s="6"/>
      <c r="DAR137" s="6"/>
      <c r="DAS137" s="6"/>
      <c r="DAT137" s="6"/>
      <c r="DAU137" s="6"/>
      <c r="DAV137" s="6"/>
      <c r="DAW137" s="6"/>
      <c r="DAX137" s="6"/>
      <c r="DAY137" s="6"/>
      <c r="DAZ137" s="6"/>
      <c r="DBA137" s="6"/>
      <c r="DBB137" s="6"/>
      <c r="DBC137" s="6"/>
      <c r="DBD137" s="6"/>
      <c r="DBE137" s="6"/>
      <c r="DBF137" s="6"/>
      <c r="DBG137" s="6"/>
      <c r="DBH137" s="6"/>
      <c r="DBI137" s="6"/>
      <c r="DBJ137" s="6"/>
      <c r="DBK137" s="6"/>
      <c r="DBL137" s="6"/>
      <c r="DBM137" s="6"/>
      <c r="DBN137" s="6"/>
      <c r="DBO137" s="6"/>
      <c r="DBP137" s="6"/>
      <c r="DBQ137" s="6"/>
      <c r="DBR137" s="6"/>
      <c r="DBS137" s="6"/>
      <c r="DBT137" s="6"/>
      <c r="DBU137" s="6"/>
      <c r="DBV137" s="6"/>
      <c r="DBW137" s="6"/>
      <c r="DBX137" s="6"/>
      <c r="DBY137" s="6"/>
      <c r="DBZ137" s="6"/>
      <c r="DCA137" s="6"/>
      <c r="DCB137" s="6"/>
      <c r="DCC137" s="6"/>
      <c r="DCD137" s="6"/>
      <c r="DCE137" s="6"/>
      <c r="DCF137" s="6"/>
      <c r="DCG137" s="6"/>
      <c r="DCH137" s="6"/>
      <c r="DCI137" s="6"/>
      <c r="DCJ137" s="6"/>
      <c r="DCK137" s="6"/>
      <c r="DCL137" s="6"/>
      <c r="DCM137" s="6"/>
      <c r="DCN137" s="6"/>
      <c r="DCO137" s="6"/>
      <c r="DCP137" s="6"/>
      <c r="DCQ137" s="6"/>
      <c r="DCR137" s="6"/>
      <c r="DCS137" s="6"/>
      <c r="DCT137" s="6"/>
      <c r="DCU137" s="6"/>
      <c r="DCV137" s="6"/>
      <c r="DCW137" s="6"/>
      <c r="DCX137" s="6"/>
      <c r="DCY137" s="6"/>
      <c r="DCZ137" s="6"/>
      <c r="DDA137" s="6"/>
      <c r="DDB137" s="6"/>
      <c r="DDC137" s="6"/>
      <c r="DDD137" s="6"/>
      <c r="DDE137" s="6"/>
      <c r="DDF137" s="6"/>
      <c r="DDG137" s="6"/>
      <c r="DDH137" s="6"/>
      <c r="DDI137" s="6"/>
      <c r="DDJ137" s="6"/>
      <c r="DDK137" s="6"/>
      <c r="DDL137" s="6"/>
      <c r="DDM137" s="6"/>
      <c r="DDN137" s="6"/>
      <c r="DDO137" s="6"/>
      <c r="DDP137" s="6"/>
      <c r="DDQ137" s="6"/>
      <c r="DDR137" s="6"/>
      <c r="DDS137" s="6"/>
      <c r="DDT137" s="6"/>
      <c r="DDU137" s="6"/>
      <c r="DDV137" s="6"/>
      <c r="DDW137" s="6"/>
      <c r="DDX137" s="6"/>
      <c r="DDY137" s="6"/>
      <c r="DDZ137" s="6"/>
      <c r="DEA137" s="6"/>
      <c r="DEB137" s="6"/>
      <c r="DEC137" s="6"/>
      <c r="DED137" s="6"/>
      <c r="DEE137" s="6"/>
      <c r="DEF137" s="6"/>
      <c r="DEG137" s="6"/>
      <c r="DEH137" s="6"/>
      <c r="DEI137" s="6"/>
      <c r="DEJ137" s="6"/>
      <c r="DEK137" s="6"/>
      <c r="DEL137" s="6"/>
      <c r="DEM137" s="6"/>
      <c r="DEN137" s="6"/>
      <c r="DEO137" s="6"/>
      <c r="DEP137" s="6"/>
      <c r="DEQ137" s="6"/>
      <c r="DER137" s="6"/>
      <c r="DES137" s="6"/>
      <c r="DET137" s="6"/>
      <c r="DEU137" s="6"/>
      <c r="DEV137" s="6"/>
      <c r="DEW137" s="6"/>
      <c r="DEX137" s="6"/>
      <c r="DEY137" s="6"/>
      <c r="DEZ137" s="6"/>
      <c r="DFA137" s="6"/>
      <c r="DFB137" s="6"/>
      <c r="DFC137" s="6"/>
      <c r="DFD137" s="6"/>
      <c r="DFE137" s="6"/>
      <c r="DFF137" s="6"/>
      <c r="DFG137" s="6"/>
      <c r="DFH137" s="6"/>
      <c r="DFI137" s="6"/>
      <c r="DFJ137" s="6"/>
      <c r="DFK137" s="6"/>
      <c r="DFL137" s="6"/>
      <c r="DFM137" s="6"/>
      <c r="DFN137" s="6"/>
      <c r="DFO137" s="6"/>
      <c r="DFP137" s="6"/>
      <c r="DFQ137" s="6"/>
      <c r="DFR137" s="6"/>
      <c r="DFS137" s="6"/>
      <c r="DFT137" s="6"/>
      <c r="DFU137" s="6"/>
      <c r="DFV137" s="6"/>
      <c r="DFW137" s="6"/>
      <c r="DFX137" s="6"/>
      <c r="DFY137" s="6"/>
      <c r="DFZ137" s="6"/>
      <c r="DGA137" s="6"/>
      <c r="DGB137" s="6"/>
      <c r="DGC137" s="6"/>
      <c r="DGD137" s="6"/>
      <c r="DGE137" s="6"/>
      <c r="DGF137" s="6"/>
      <c r="DGG137" s="6"/>
      <c r="DGH137" s="6"/>
      <c r="DGI137" s="6"/>
      <c r="DGJ137" s="6"/>
      <c r="DGK137" s="6"/>
      <c r="DGL137" s="6"/>
      <c r="DGM137" s="6"/>
      <c r="DGN137" s="6"/>
      <c r="DGO137" s="6"/>
      <c r="DGP137" s="6"/>
      <c r="DGQ137" s="6"/>
      <c r="DGR137" s="6"/>
      <c r="DGS137" s="6"/>
      <c r="DGT137" s="6"/>
      <c r="DGU137" s="6"/>
      <c r="DGV137" s="6"/>
      <c r="DGW137" s="6"/>
      <c r="DGX137" s="6"/>
      <c r="DGY137" s="6"/>
      <c r="DGZ137" s="6"/>
      <c r="DHA137" s="6"/>
      <c r="DHB137" s="6"/>
      <c r="DHC137" s="6"/>
      <c r="DHD137" s="6"/>
      <c r="DHE137" s="6"/>
      <c r="DHF137" s="6"/>
      <c r="DHG137" s="6"/>
      <c r="DHH137" s="6"/>
      <c r="DHI137" s="6"/>
      <c r="DHJ137" s="6"/>
      <c r="DHK137" s="6"/>
      <c r="DHL137" s="6"/>
      <c r="DHM137" s="6"/>
      <c r="DHN137" s="6"/>
      <c r="DHO137" s="6"/>
      <c r="DHP137" s="6"/>
      <c r="DHQ137" s="6"/>
      <c r="DHR137" s="6"/>
      <c r="DHS137" s="6"/>
      <c r="DHT137" s="6"/>
      <c r="DHU137" s="6"/>
      <c r="DHV137" s="6"/>
      <c r="DHW137" s="6"/>
      <c r="DHX137" s="6"/>
      <c r="DHY137" s="6"/>
      <c r="DHZ137" s="6"/>
      <c r="DIA137" s="6"/>
      <c r="DIB137" s="6"/>
      <c r="DIC137" s="6"/>
      <c r="DID137" s="6"/>
      <c r="DIE137" s="6"/>
      <c r="DIF137" s="6"/>
      <c r="DIG137" s="6"/>
      <c r="DIH137" s="6"/>
      <c r="DII137" s="6"/>
      <c r="DIJ137" s="6"/>
      <c r="DIK137" s="6"/>
      <c r="DIL137" s="6"/>
      <c r="DIM137" s="6"/>
      <c r="DIN137" s="6"/>
      <c r="DIO137" s="6"/>
      <c r="DIP137" s="6"/>
      <c r="DIQ137" s="6"/>
      <c r="DIR137" s="6"/>
      <c r="DIS137" s="6"/>
      <c r="DIT137" s="6"/>
      <c r="DIU137" s="6"/>
      <c r="DIV137" s="6"/>
      <c r="DIW137" s="6"/>
      <c r="DIX137" s="6"/>
      <c r="DIY137" s="6"/>
      <c r="DIZ137" s="6"/>
      <c r="DJA137" s="6"/>
      <c r="DJB137" s="6"/>
      <c r="DJC137" s="6"/>
      <c r="DJD137" s="6"/>
      <c r="DJE137" s="6"/>
      <c r="DJF137" s="6"/>
      <c r="DJG137" s="6"/>
      <c r="DJH137" s="6"/>
      <c r="DJI137" s="6"/>
      <c r="DJJ137" s="6"/>
      <c r="DJK137" s="6"/>
      <c r="DJL137" s="6"/>
      <c r="DJM137" s="6"/>
      <c r="DJN137" s="6"/>
      <c r="DJO137" s="6"/>
      <c r="DJP137" s="6"/>
      <c r="DJQ137" s="6"/>
      <c r="DJR137" s="6"/>
      <c r="DJS137" s="6"/>
      <c r="DJT137" s="6"/>
      <c r="DJU137" s="6"/>
      <c r="DJV137" s="6"/>
      <c r="DJW137" s="6"/>
      <c r="DJX137" s="6"/>
      <c r="DJY137" s="6"/>
      <c r="DJZ137" s="6"/>
      <c r="DKA137" s="6"/>
      <c r="DKB137" s="6"/>
      <c r="DKC137" s="6"/>
      <c r="DKD137" s="6"/>
      <c r="DKE137" s="6"/>
      <c r="DKF137" s="6"/>
      <c r="DKG137" s="6"/>
      <c r="DKH137" s="6"/>
      <c r="DKI137" s="6"/>
      <c r="DKJ137" s="6"/>
      <c r="DKK137" s="6"/>
      <c r="DKL137" s="6"/>
      <c r="DKM137" s="6"/>
      <c r="DKN137" s="6"/>
      <c r="DKO137" s="6"/>
      <c r="DKP137" s="6"/>
      <c r="DKQ137" s="6"/>
      <c r="DKR137" s="6"/>
      <c r="DKS137" s="6"/>
      <c r="DKT137" s="6"/>
      <c r="DKU137" s="6"/>
      <c r="DKV137" s="6"/>
      <c r="DKW137" s="6"/>
      <c r="DKX137" s="6"/>
      <c r="DKY137" s="6"/>
      <c r="DKZ137" s="6"/>
      <c r="DLA137" s="6"/>
      <c r="DLB137" s="6"/>
      <c r="DLC137" s="6"/>
      <c r="DLD137" s="6"/>
      <c r="DLE137" s="6"/>
      <c r="DLF137" s="6"/>
      <c r="DLG137" s="6"/>
      <c r="DLH137" s="6"/>
      <c r="DLI137" s="6"/>
      <c r="DLJ137" s="6"/>
      <c r="DLK137" s="6"/>
      <c r="DLL137" s="6"/>
      <c r="DLM137" s="6"/>
      <c r="DLN137" s="6"/>
      <c r="DLO137" s="6"/>
      <c r="DLP137" s="6"/>
      <c r="DLQ137" s="6"/>
      <c r="DLR137" s="6"/>
      <c r="DLS137" s="6"/>
      <c r="DLT137" s="6"/>
      <c r="DLU137" s="6"/>
      <c r="DLV137" s="6"/>
      <c r="DLW137" s="6"/>
      <c r="DLX137" s="6"/>
      <c r="DLY137" s="6"/>
      <c r="DLZ137" s="6"/>
      <c r="DMA137" s="6"/>
      <c r="DMB137" s="6"/>
      <c r="DMC137" s="6"/>
      <c r="DMD137" s="6"/>
      <c r="DME137" s="6"/>
      <c r="DMF137" s="6"/>
      <c r="DMG137" s="6"/>
      <c r="DMH137" s="6"/>
      <c r="DMI137" s="6"/>
      <c r="DMJ137" s="6"/>
      <c r="DMK137" s="6"/>
      <c r="DML137" s="6"/>
      <c r="DMM137" s="6"/>
      <c r="DMN137" s="6"/>
      <c r="DMO137" s="6"/>
      <c r="DMP137" s="6"/>
      <c r="DMQ137" s="6"/>
      <c r="DMR137" s="6"/>
      <c r="DMS137" s="6"/>
      <c r="DMT137" s="6"/>
      <c r="DMU137" s="6"/>
      <c r="DMV137" s="6"/>
      <c r="DMW137" s="6"/>
      <c r="DMX137" s="6"/>
      <c r="DMY137" s="6"/>
      <c r="DMZ137" s="6"/>
      <c r="DNA137" s="6"/>
      <c r="DNB137" s="6"/>
      <c r="DNC137" s="6"/>
      <c r="DND137" s="6"/>
      <c r="DNE137" s="6"/>
      <c r="DNF137" s="6"/>
      <c r="DNG137" s="6"/>
      <c r="DNH137" s="6"/>
      <c r="DNI137" s="6"/>
      <c r="DNJ137" s="6"/>
      <c r="DNK137" s="6"/>
      <c r="DNL137" s="6"/>
      <c r="DNM137" s="6"/>
      <c r="DNN137" s="6"/>
      <c r="DNO137" s="6"/>
      <c r="DNP137" s="6"/>
      <c r="DNQ137" s="6"/>
      <c r="DNR137" s="6"/>
      <c r="DNS137" s="6"/>
      <c r="DNT137" s="6"/>
      <c r="DNU137" s="6"/>
      <c r="DNV137" s="6"/>
      <c r="DNW137" s="6"/>
      <c r="DNX137" s="6"/>
      <c r="DNY137" s="6"/>
      <c r="DNZ137" s="6"/>
      <c r="DOA137" s="6"/>
      <c r="DOB137" s="6"/>
      <c r="DOC137" s="6"/>
      <c r="DOD137" s="6"/>
      <c r="DOE137" s="6"/>
      <c r="DOF137" s="6"/>
      <c r="DOG137" s="6"/>
      <c r="DOH137" s="6"/>
      <c r="DOI137" s="6"/>
      <c r="DOJ137" s="6"/>
      <c r="DOK137" s="6"/>
      <c r="DOL137" s="6"/>
      <c r="DOM137" s="6"/>
      <c r="DON137" s="6"/>
      <c r="DOO137" s="6"/>
      <c r="DOP137" s="6"/>
      <c r="DOQ137" s="6"/>
      <c r="DOR137" s="6"/>
      <c r="DOS137" s="6"/>
      <c r="DOT137" s="6"/>
      <c r="DOU137" s="6"/>
      <c r="DOV137" s="6"/>
      <c r="DOW137" s="6"/>
      <c r="DOX137" s="6"/>
      <c r="DOY137" s="6"/>
      <c r="DOZ137" s="6"/>
      <c r="DPA137" s="6"/>
      <c r="DPB137" s="6"/>
      <c r="DPC137" s="6"/>
      <c r="DPD137" s="6"/>
      <c r="DPE137" s="6"/>
      <c r="DPF137" s="6"/>
      <c r="DPG137" s="6"/>
      <c r="DPH137" s="6"/>
      <c r="DPI137" s="6"/>
      <c r="DPJ137" s="6"/>
      <c r="DPK137" s="6"/>
      <c r="DPL137" s="6"/>
      <c r="DPM137" s="6"/>
      <c r="DPN137" s="6"/>
      <c r="DPO137" s="6"/>
      <c r="DPP137" s="6"/>
      <c r="DPQ137" s="6"/>
      <c r="DPR137" s="6"/>
      <c r="DPS137" s="6"/>
      <c r="DPT137" s="6"/>
      <c r="DPU137" s="6"/>
      <c r="DPV137" s="6"/>
      <c r="DPW137" s="6"/>
      <c r="DPX137" s="6"/>
      <c r="DPY137" s="6"/>
      <c r="DPZ137" s="6"/>
      <c r="DQA137" s="6"/>
      <c r="DQB137" s="6"/>
      <c r="DQC137" s="6"/>
      <c r="DQD137" s="6"/>
      <c r="DQE137" s="6"/>
      <c r="DQF137" s="6"/>
      <c r="DQG137" s="6"/>
      <c r="DQH137" s="6"/>
      <c r="DQI137" s="6"/>
      <c r="DQJ137" s="6"/>
      <c r="DQK137" s="6"/>
      <c r="DQL137" s="6"/>
      <c r="DQM137" s="6"/>
      <c r="DQN137" s="6"/>
      <c r="DQO137" s="6"/>
      <c r="DQP137" s="6"/>
      <c r="DQQ137" s="6"/>
      <c r="DQR137" s="6"/>
      <c r="DQS137" s="6"/>
      <c r="DQT137" s="6"/>
      <c r="DQU137" s="6"/>
      <c r="DQV137" s="6"/>
      <c r="DQW137" s="6"/>
      <c r="DQX137" s="6"/>
      <c r="DQY137" s="6"/>
      <c r="DQZ137" s="6"/>
      <c r="DRA137" s="6"/>
      <c r="DRB137" s="6"/>
      <c r="DRC137" s="6"/>
      <c r="DRD137" s="6"/>
      <c r="DRE137" s="6"/>
      <c r="DRF137" s="6"/>
      <c r="DRG137" s="6"/>
      <c r="DRH137" s="6"/>
      <c r="DRI137" s="6"/>
      <c r="DRJ137" s="6"/>
      <c r="DRK137" s="6"/>
      <c r="DRL137" s="6"/>
      <c r="DRM137" s="6"/>
      <c r="DRN137" s="6"/>
      <c r="DRO137" s="6"/>
      <c r="DRP137" s="6"/>
      <c r="DRQ137" s="6"/>
      <c r="DRR137" s="6"/>
      <c r="DRS137" s="6"/>
      <c r="DRT137" s="6"/>
      <c r="DRU137" s="6"/>
      <c r="DRV137" s="6"/>
      <c r="DRW137" s="6"/>
      <c r="DRX137" s="6"/>
      <c r="DRY137" s="6"/>
      <c r="DRZ137" s="6"/>
      <c r="DSA137" s="6"/>
      <c r="DSB137" s="6"/>
      <c r="DSC137" s="6"/>
      <c r="DSD137" s="6"/>
      <c r="DSE137" s="6"/>
      <c r="DSF137" s="6"/>
      <c r="DSG137" s="6"/>
      <c r="DSH137" s="6"/>
      <c r="DSI137" s="6"/>
      <c r="DSJ137" s="6"/>
      <c r="DSK137" s="6"/>
      <c r="DSL137" s="6"/>
      <c r="DSM137" s="6"/>
      <c r="DSN137" s="6"/>
      <c r="DSO137" s="6"/>
      <c r="DSP137" s="6"/>
      <c r="DSQ137" s="6"/>
      <c r="DSR137" s="6"/>
      <c r="DSS137" s="6"/>
      <c r="DST137" s="6"/>
      <c r="DSU137" s="6"/>
      <c r="DSV137" s="6"/>
      <c r="DSW137" s="6"/>
      <c r="DSX137" s="6"/>
      <c r="DSY137" s="6"/>
      <c r="DSZ137" s="6"/>
      <c r="DTA137" s="6"/>
      <c r="DTB137" s="6"/>
      <c r="DTC137" s="6"/>
      <c r="DTD137" s="6"/>
      <c r="DTE137" s="6"/>
      <c r="DTF137" s="6"/>
      <c r="DTG137" s="6"/>
      <c r="DTH137" s="6"/>
      <c r="DTI137" s="6"/>
      <c r="DTJ137" s="6"/>
      <c r="DTK137" s="6"/>
      <c r="DTL137" s="6"/>
      <c r="DTM137" s="6"/>
      <c r="DTN137" s="6"/>
      <c r="DTO137" s="6"/>
      <c r="DTP137" s="6"/>
      <c r="DTQ137" s="6"/>
      <c r="DTR137" s="6"/>
      <c r="DTS137" s="6"/>
      <c r="DTT137" s="6"/>
      <c r="DTU137" s="6"/>
      <c r="DTV137" s="6"/>
      <c r="DTW137" s="6"/>
      <c r="DTX137" s="6"/>
      <c r="DTY137" s="6"/>
      <c r="DTZ137" s="6"/>
      <c r="DUA137" s="6"/>
      <c r="DUB137" s="6"/>
      <c r="DUC137" s="6"/>
      <c r="DUD137" s="6"/>
      <c r="DUE137" s="6"/>
      <c r="DUF137" s="6"/>
      <c r="DUG137" s="6"/>
      <c r="DUH137" s="6"/>
      <c r="DUI137" s="6"/>
      <c r="DUJ137" s="6"/>
      <c r="DUK137" s="6"/>
      <c r="DUL137" s="6"/>
      <c r="DUM137" s="6"/>
      <c r="DUN137" s="6"/>
      <c r="DUO137" s="6"/>
      <c r="DUP137" s="6"/>
      <c r="DUQ137" s="6"/>
      <c r="DUR137" s="6"/>
      <c r="DUS137" s="6"/>
      <c r="DUT137" s="6"/>
      <c r="DUU137" s="6"/>
      <c r="DUV137" s="6"/>
      <c r="DUW137" s="6"/>
      <c r="DUX137" s="6"/>
      <c r="DUY137" s="6"/>
      <c r="DUZ137" s="6"/>
      <c r="DVA137" s="6"/>
      <c r="DVB137" s="6"/>
      <c r="DVC137" s="6"/>
      <c r="DVD137" s="6"/>
      <c r="DVE137" s="6"/>
      <c r="DVF137" s="6"/>
      <c r="DVG137" s="6"/>
      <c r="DVH137" s="6"/>
      <c r="DVI137" s="6"/>
      <c r="DVJ137" s="6"/>
      <c r="DVK137" s="6"/>
      <c r="DVL137" s="6"/>
      <c r="DVM137" s="6"/>
      <c r="DVN137" s="6"/>
      <c r="DVO137" s="6"/>
      <c r="DVP137" s="6"/>
      <c r="DVQ137" s="6"/>
      <c r="DVR137" s="6"/>
      <c r="DVS137" s="6"/>
      <c r="DVT137" s="6"/>
      <c r="DVU137" s="6"/>
      <c r="DVV137" s="6"/>
      <c r="DVW137" s="6"/>
      <c r="DVX137" s="6"/>
      <c r="DVY137" s="6"/>
      <c r="DVZ137" s="6"/>
      <c r="DWA137" s="6"/>
      <c r="DWB137" s="6"/>
      <c r="DWC137" s="6"/>
      <c r="DWD137" s="6"/>
      <c r="DWE137" s="6"/>
      <c r="DWF137" s="6"/>
      <c r="DWG137" s="6"/>
      <c r="DWH137" s="6"/>
      <c r="DWI137" s="6"/>
      <c r="DWJ137" s="6"/>
      <c r="DWK137" s="6"/>
      <c r="DWL137" s="6"/>
      <c r="DWM137" s="6"/>
      <c r="DWN137" s="6"/>
      <c r="DWO137" s="6"/>
      <c r="DWP137" s="6"/>
      <c r="DWQ137" s="6"/>
      <c r="DWR137" s="6"/>
      <c r="DWS137" s="6"/>
      <c r="DWT137" s="6"/>
      <c r="DWU137" s="6"/>
      <c r="DWV137" s="6"/>
      <c r="DWW137" s="6"/>
      <c r="DWX137" s="6"/>
      <c r="DWY137" s="6"/>
      <c r="DWZ137" s="6"/>
      <c r="DXA137" s="6"/>
      <c r="DXB137" s="6"/>
      <c r="DXC137" s="6"/>
      <c r="DXD137" s="6"/>
      <c r="DXE137" s="6"/>
      <c r="DXF137" s="6"/>
      <c r="DXG137" s="6"/>
      <c r="DXH137" s="6"/>
      <c r="DXI137" s="6"/>
      <c r="DXJ137" s="6"/>
      <c r="DXK137" s="6"/>
      <c r="DXL137" s="6"/>
      <c r="DXM137" s="6"/>
      <c r="DXN137" s="6"/>
      <c r="DXO137" s="6"/>
      <c r="DXP137" s="6"/>
      <c r="DXQ137" s="6"/>
      <c r="DXR137" s="6"/>
      <c r="DXS137" s="6"/>
      <c r="DXT137" s="6"/>
      <c r="DXU137" s="6"/>
      <c r="DXV137" s="6"/>
      <c r="DXW137" s="6"/>
      <c r="DXX137" s="6"/>
      <c r="DXY137" s="6"/>
      <c r="DXZ137" s="6"/>
      <c r="DYA137" s="6"/>
      <c r="DYB137" s="6"/>
      <c r="DYC137" s="6"/>
      <c r="DYD137" s="6"/>
      <c r="DYE137" s="6"/>
      <c r="DYF137" s="6"/>
      <c r="DYG137" s="6"/>
      <c r="DYH137" s="6"/>
      <c r="DYI137" s="6"/>
      <c r="DYJ137" s="6"/>
      <c r="DYK137" s="6"/>
      <c r="DYL137" s="6"/>
      <c r="DYM137" s="6"/>
      <c r="DYN137" s="6"/>
      <c r="DYO137" s="6"/>
      <c r="DYP137" s="6"/>
      <c r="DYQ137" s="6"/>
      <c r="DYR137" s="6"/>
      <c r="DYS137" s="6"/>
      <c r="DYT137" s="6"/>
      <c r="DYU137" s="6"/>
      <c r="DYV137" s="6"/>
      <c r="DYW137" s="6"/>
      <c r="DYX137" s="6"/>
      <c r="DYY137" s="6"/>
      <c r="DYZ137" s="6"/>
      <c r="DZA137" s="6"/>
      <c r="DZB137" s="6"/>
      <c r="DZC137" s="6"/>
      <c r="DZD137" s="6"/>
      <c r="DZE137" s="6"/>
      <c r="DZF137" s="6"/>
      <c r="DZG137" s="6"/>
      <c r="DZH137" s="6"/>
      <c r="DZI137" s="6"/>
      <c r="DZJ137" s="6"/>
      <c r="DZK137" s="6"/>
      <c r="DZL137" s="6"/>
      <c r="DZM137" s="6"/>
      <c r="DZN137" s="6"/>
      <c r="DZO137" s="6"/>
      <c r="DZP137" s="6"/>
      <c r="DZQ137" s="6"/>
      <c r="DZR137" s="6"/>
      <c r="DZS137" s="6"/>
      <c r="DZT137" s="6"/>
      <c r="DZU137" s="6"/>
      <c r="DZV137" s="6"/>
      <c r="DZW137" s="6"/>
      <c r="DZX137" s="6"/>
      <c r="DZY137" s="6"/>
      <c r="DZZ137" s="6"/>
      <c r="EAA137" s="6"/>
      <c r="EAB137" s="6"/>
      <c r="EAC137" s="6"/>
      <c r="EAD137" s="6"/>
      <c r="EAE137" s="6"/>
      <c r="EAF137" s="6"/>
      <c r="EAG137" s="6"/>
      <c r="EAH137" s="6"/>
      <c r="EAI137" s="6"/>
      <c r="EAJ137" s="6"/>
      <c r="EAK137" s="6"/>
      <c r="EAL137" s="6"/>
      <c r="EAM137" s="6"/>
      <c r="EAN137" s="6"/>
      <c r="EAO137" s="6"/>
      <c r="EAP137" s="6"/>
      <c r="EAQ137" s="6"/>
      <c r="EAR137" s="6"/>
      <c r="EAS137" s="6"/>
      <c r="EAT137" s="6"/>
      <c r="EAU137" s="6"/>
      <c r="EAV137" s="6"/>
      <c r="EAW137" s="6"/>
      <c r="EAX137" s="6"/>
      <c r="EAY137" s="6"/>
      <c r="EAZ137" s="6"/>
      <c r="EBA137" s="6"/>
      <c r="EBB137" s="6"/>
      <c r="EBC137" s="6"/>
      <c r="EBD137" s="6"/>
      <c r="EBE137" s="6"/>
      <c r="EBF137" s="6"/>
      <c r="EBG137" s="6"/>
      <c r="EBH137" s="6"/>
      <c r="EBI137" s="6"/>
      <c r="EBJ137" s="6"/>
      <c r="EBK137" s="6"/>
      <c r="EBL137" s="6"/>
      <c r="EBM137" s="6"/>
      <c r="EBN137" s="6"/>
      <c r="EBO137" s="6"/>
      <c r="EBP137" s="6"/>
      <c r="EBQ137" s="6"/>
      <c r="EBR137" s="6"/>
      <c r="EBS137" s="6"/>
      <c r="EBT137" s="6"/>
      <c r="EBU137" s="6"/>
      <c r="EBV137" s="6"/>
      <c r="EBW137" s="6"/>
      <c r="EBX137" s="6"/>
      <c r="EBY137" s="6"/>
      <c r="EBZ137" s="6"/>
      <c r="ECA137" s="6"/>
      <c r="ECB137" s="6"/>
      <c r="ECC137" s="6"/>
      <c r="ECD137" s="6"/>
      <c r="ECE137" s="6"/>
      <c r="ECF137" s="6"/>
      <c r="ECG137" s="6"/>
      <c r="ECH137" s="6"/>
      <c r="ECI137" s="6"/>
      <c r="ECJ137" s="6"/>
      <c r="ECK137" s="6"/>
      <c r="ECL137" s="6"/>
      <c r="ECM137" s="6"/>
      <c r="ECN137" s="6"/>
      <c r="ECO137" s="6"/>
      <c r="ECP137" s="6"/>
      <c r="ECQ137" s="6"/>
      <c r="ECR137" s="6"/>
      <c r="ECS137" s="6"/>
      <c r="ECT137" s="6"/>
      <c r="ECU137" s="6"/>
      <c r="ECV137" s="6"/>
      <c r="ECW137" s="6"/>
      <c r="ECX137" s="6"/>
      <c r="ECY137" s="6"/>
      <c r="ECZ137" s="6"/>
      <c r="EDA137" s="6"/>
      <c r="EDB137" s="6"/>
      <c r="EDC137" s="6"/>
      <c r="EDD137" s="6"/>
      <c r="EDE137" s="6"/>
      <c r="EDF137" s="6"/>
      <c r="EDG137" s="6"/>
      <c r="EDH137" s="6"/>
      <c r="EDI137" s="6"/>
      <c r="EDJ137" s="6"/>
      <c r="EDK137" s="6"/>
      <c r="EDL137" s="6"/>
      <c r="EDM137" s="6"/>
      <c r="EDN137" s="6"/>
      <c r="EDO137" s="6"/>
      <c r="EDP137" s="6"/>
      <c r="EDQ137" s="6"/>
      <c r="EDR137" s="6"/>
      <c r="EDS137" s="6"/>
      <c r="EDT137" s="6"/>
      <c r="EDU137" s="6"/>
      <c r="EDV137" s="6"/>
      <c r="EDW137" s="6"/>
      <c r="EDX137" s="6"/>
      <c r="EDY137" s="6"/>
      <c r="EDZ137" s="6"/>
      <c r="EEA137" s="6"/>
      <c r="EEB137" s="6"/>
      <c r="EEC137" s="6"/>
      <c r="EED137" s="6"/>
      <c r="EEE137" s="6"/>
      <c r="EEF137" s="6"/>
      <c r="EEG137" s="6"/>
      <c r="EEH137" s="6"/>
      <c r="EEI137" s="6"/>
      <c r="EEJ137" s="6"/>
      <c r="EEK137" s="6"/>
      <c r="EEL137" s="6"/>
      <c r="EEM137" s="6"/>
      <c r="EEN137" s="6"/>
      <c r="EEO137" s="6"/>
      <c r="EEP137" s="6"/>
      <c r="EEQ137" s="6"/>
      <c r="EER137" s="6"/>
      <c r="EES137" s="6"/>
      <c r="EET137" s="6"/>
      <c r="EEU137" s="6"/>
      <c r="EEV137" s="6"/>
      <c r="EEW137" s="6"/>
      <c r="EEX137" s="6"/>
      <c r="EEY137" s="6"/>
      <c r="EEZ137" s="6"/>
      <c r="EFA137" s="6"/>
      <c r="EFB137" s="6"/>
      <c r="EFC137" s="6"/>
      <c r="EFD137" s="6"/>
      <c r="EFE137" s="6"/>
      <c r="EFF137" s="6"/>
      <c r="EFG137" s="6"/>
      <c r="EFH137" s="6"/>
      <c r="EFI137" s="6"/>
      <c r="EFJ137" s="6"/>
      <c r="EFK137" s="6"/>
      <c r="EFL137" s="6"/>
      <c r="EFM137" s="6"/>
      <c r="EFN137" s="6"/>
      <c r="EFO137" s="6"/>
      <c r="EFP137" s="6"/>
      <c r="EFQ137" s="6"/>
      <c r="EFR137" s="6"/>
      <c r="EFS137" s="6"/>
      <c r="EFT137" s="6"/>
      <c r="EFU137" s="6"/>
      <c r="EFV137" s="6"/>
      <c r="EFW137" s="6"/>
      <c r="EFX137" s="6"/>
      <c r="EFY137" s="6"/>
      <c r="EFZ137" s="6"/>
      <c r="EGA137" s="6"/>
      <c r="EGB137" s="6"/>
      <c r="EGC137" s="6"/>
      <c r="EGD137" s="6"/>
      <c r="EGE137" s="6"/>
      <c r="EGF137" s="6"/>
      <c r="EGG137" s="6"/>
      <c r="EGH137" s="6"/>
      <c r="EGI137" s="6"/>
      <c r="EGJ137" s="6"/>
      <c r="EGK137" s="6"/>
      <c r="EGL137" s="6"/>
      <c r="EGM137" s="6"/>
      <c r="EGN137" s="6"/>
      <c r="EGO137" s="6"/>
      <c r="EGP137" s="6"/>
      <c r="EGQ137" s="6"/>
      <c r="EGR137" s="6"/>
      <c r="EGS137" s="6"/>
      <c r="EGT137" s="6"/>
      <c r="EGU137" s="6"/>
      <c r="EGV137" s="6"/>
      <c r="EGW137" s="6"/>
      <c r="EGX137" s="6"/>
      <c r="EGY137" s="6"/>
      <c r="EGZ137" s="6"/>
      <c r="EHA137" s="6"/>
      <c r="EHB137" s="6"/>
      <c r="EHC137" s="6"/>
      <c r="EHD137" s="6"/>
      <c r="EHE137" s="6"/>
      <c r="EHF137" s="6"/>
      <c r="EHG137" s="6"/>
      <c r="EHH137" s="6"/>
      <c r="EHI137" s="6"/>
      <c r="EHJ137" s="6"/>
      <c r="EHK137" s="6"/>
      <c r="EHL137" s="6"/>
      <c r="EHM137" s="6"/>
      <c r="EHN137" s="6"/>
      <c r="EHO137" s="6"/>
      <c r="EHP137" s="6"/>
      <c r="EHQ137" s="6"/>
      <c r="EHR137" s="6"/>
      <c r="EHS137" s="6"/>
      <c r="EHT137" s="6"/>
      <c r="EHU137" s="6"/>
      <c r="EHV137" s="6"/>
      <c r="EHW137" s="6"/>
      <c r="EHX137" s="6"/>
      <c r="EHY137" s="6"/>
      <c r="EHZ137" s="6"/>
      <c r="EIA137" s="6"/>
      <c r="EIB137" s="6"/>
      <c r="EIC137" s="6"/>
      <c r="EID137" s="6"/>
      <c r="EIE137" s="6"/>
      <c r="EIF137" s="6"/>
      <c r="EIG137" s="6"/>
      <c r="EIH137" s="6"/>
      <c r="EII137" s="6"/>
      <c r="EIJ137" s="6"/>
      <c r="EIK137" s="6"/>
      <c r="EIL137" s="6"/>
      <c r="EIM137" s="6"/>
      <c r="EIN137" s="6"/>
      <c r="EIO137" s="6"/>
      <c r="EIP137" s="6"/>
      <c r="EIQ137" s="6"/>
      <c r="EIR137" s="6"/>
      <c r="EIS137" s="6"/>
      <c r="EIT137" s="6"/>
      <c r="EIU137" s="6"/>
      <c r="EIV137" s="6"/>
      <c r="EIW137" s="6"/>
      <c r="EIX137" s="6"/>
      <c r="EIY137" s="6"/>
      <c r="EIZ137" s="6"/>
      <c r="EJA137" s="6"/>
      <c r="EJB137" s="6"/>
      <c r="EJC137" s="6"/>
      <c r="EJD137" s="6"/>
      <c r="EJE137" s="6"/>
      <c r="EJF137" s="6"/>
      <c r="EJG137" s="6"/>
      <c r="EJH137" s="6"/>
      <c r="EJI137" s="6"/>
      <c r="EJJ137" s="6"/>
      <c r="EJK137" s="6"/>
      <c r="EJL137" s="6"/>
      <c r="EJM137" s="6"/>
      <c r="EJN137" s="6"/>
      <c r="EJO137" s="6"/>
      <c r="EJP137" s="6"/>
      <c r="EJQ137" s="6"/>
      <c r="EJR137" s="6"/>
      <c r="EJS137" s="6"/>
      <c r="EJT137" s="6"/>
      <c r="EJU137" s="6"/>
      <c r="EJV137" s="6"/>
      <c r="EJW137" s="6"/>
      <c r="EJX137" s="6"/>
      <c r="EJY137" s="6"/>
      <c r="EJZ137" s="6"/>
      <c r="EKA137" s="6"/>
      <c r="EKB137" s="6"/>
      <c r="EKC137" s="6"/>
      <c r="EKD137" s="6"/>
      <c r="EKE137" s="6"/>
      <c r="EKF137" s="6"/>
      <c r="EKG137" s="6"/>
      <c r="EKH137" s="6"/>
      <c r="EKI137" s="6"/>
      <c r="EKJ137" s="6"/>
      <c r="EKK137" s="6"/>
      <c r="EKL137" s="6"/>
      <c r="EKM137" s="6"/>
      <c r="EKN137" s="6"/>
      <c r="EKO137" s="6"/>
      <c r="EKP137" s="6"/>
      <c r="EKQ137" s="6"/>
      <c r="EKR137" s="6"/>
      <c r="EKS137" s="6"/>
      <c r="EKT137" s="6"/>
      <c r="EKU137" s="6"/>
      <c r="EKV137" s="6"/>
      <c r="EKW137" s="6"/>
      <c r="EKX137" s="6"/>
      <c r="EKY137" s="6"/>
      <c r="EKZ137" s="6"/>
      <c r="ELA137" s="6"/>
      <c r="ELB137" s="6"/>
      <c r="ELC137" s="6"/>
      <c r="ELD137" s="6"/>
      <c r="ELE137" s="6"/>
      <c r="ELF137" s="6"/>
      <c r="ELG137" s="6"/>
      <c r="ELH137" s="6"/>
      <c r="ELI137" s="6"/>
      <c r="ELJ137" s="6"/>
      <c r="ELK137" s="6"/>
      <c r="ELL137" s="6"/>
      <c r="ELM137" s="6"/>
      <c r="ELN137" s="6"/>
      <c r="ELO137" s="6"/>
      <c r="ELP137" s="6"/>
      <c r="ELQ137" s="6"/>
      <c r="ELR137" s="6"/>
      <c r="ELS137" s="6"/>
      <c r="ELT137" s="6"/>
      <c r="ELU137" s="6"/>
      <c r="ELV137" s="6"/>
      <c r="ELW137" s="6"/>
      <c r="ELX137" s="6"/>
      <c r="ELY137" s="6"/>
      <c r="ELZ137" s="6"/>
      <c r="EMA137" s="6"/>
      <c r="EMB137" s="6"/>
      <c r="EMC137" s="6"/>
      <c r="EMD137" s="6"/>
      <c r="EME137" s="6"/>
      <c r="EMF137" s="6"/>
      <c r="EMG137" s="6"/>
      <c r="EMH137" s="6"/>
      <c r="EMI137" s="6"/>
      <c r="EMJ137" s="6"/>
      <c r="EMK137" s="6"/>
      <c r="EML137" s="6"/>
      <c r="EMM137" s="6"/>
      <c r="EMN137" s="6"/>
      <c r="EMO137" s="6"/>
      <c r="EMP137" s="6"/>
      <c r="EMQ137" s="6"/>
      <c r="EMR137" s="6"/>
      <c r="EMS137" s="6"/>
      <c r="EMT137" s="6"/>
      <c r="EMU137" s="6"/>
      <c r="EMV137" s="6"/>
      <c r="EMW137" s="6"/>
      <c r="EMX137" s="6"/>
      <c r="EMY137" s="6"/>
      <c r="EMZ137" s="6"/>
      <c r="ENA137" s="6"/>
      <c r="ENB137" s="6"/>
      <c r="ENC137" s="6"/>
      <c r="END137" s="6"/>
      <c r="ENE137" s="6"/>
      <c r="ENF137" s="6"/>
      <c r="ENG137" s="6"/>
      <c r="ENH137" s="6"/>
      <c r="ENI137" s="6"/>
      <c r="ENJ137" s="6"/>
      <c r="ENK137" s="6"/>
      <c r="ENL137" s="6"/>
      <c r="ENM137" s="6"/>
      <c r="ENN137" s="6"/>
      <c r="ENO137" s="6"/>
      <c r="ENP137" s="6"/>
      <c r="ENQ137" s="6"/>
      <c r="ENR137" s="6"/>
      <c r="ENS137" s="6"/>
      <c r="ENT137" s="6"/>
      <c r="ENU137" s="6"/>
      <c r="ENV137" s="6"/>
      <c r="ENW137" s="6"/>
      <c r="ENX137" s="6"/>
      <c r="ENY137" s="6"/>
      <c r="ENZ137" s="6"/>
      <c r="EOA137" s="6"/>
      <c r="EOB137" s="6"/>
      <c r="EOC137" s="6"/>
      <c r="EOD137" s="6"/>
      <c r="EOE137" s="6"/>
      <c r="EOF137" s="6"/>
      <c r="EOG137" s="6"/>
      <c r="EOH137" s="6"/>
      <c r="EOI137" s="6"/>
      <c r="EOJ137" s="6"/>
      <c r="EOK137" s="6"/>
      <c r="EOL137" s="6"/>
      <c r="EOM137" s="6"/>
      <c r="EON137" s="6"/>
      <c r="EOO137" s="6"/>
      <c r="EOP137" s="6"/>
      <c r="EOQ137" s="6"/>
      <c r="EOR137" s="6"/>
      <c r="EOS137" s="6"/>
      <c r="EOT137" s="6"/>
      <c r="EOU137" s="6"/>
      <c r="EOV137" s="6"/>
      <c r="EOW137" s="6"/>
      <c r="EOX137" s="6"/>
      <c r="EOY137" s="6"/>
      <c r="EOZ137" s="6"/>
      <c r="EPA137" s="6"/>
      <c r="EPB137" s="6"/>
      <c r="EPC137" s="6"/>
      <c r="EPD137" s="6"/>
      <c r="EPE137" s="6"/>
      <c r="EPF137" s="6"/>
      <c r="EPG137" s="6"/>
      <c r="EPH137" s="6"/>
      <c r="EPI137" s="6"/>
      <c r="EPJ137" s="6"/>
      <c r="EPK137" s="6"/>
      <c r="EPL137" s="6"/>
      <c r="EPM137" s="6"/>
      <c r="EPN137" s="6"/>
      <c r="EPO137" s="6"/>
      <c r="EPP137" s="6"/>
      <c r="EPQ137" s="6"/>
      <c r="EPR137" s="6"/>
      <c r="EPS137" s="6"/>
      <c r="EPT137" s="6"/>
      <c r="EPU137" s="6"/>
      <c r="EPV137" s="6"/>
      <c r="EPW137" s="6"/>
      <c r="EPX137" s="6"/>
      <c r="EPY137" s="6"/>
      <c r="EPZ137" s="6"/>
      <c r="EQA137" s="6"/>
      <c r="EQB137" s="6"/>
      <c r="EQC137" s="6"/>
      <c r="EQD137" s="6"/>
      <c r="EQE137" s="6"/>
      <c r="EQF137" s="6"/>
      <c r="EQG137" s="6"/>
      <c r="EQH137" s="6"/>
      <c r="EQI137" s="6"/>
      <c r="EQJ137" s="6"/>
      <c r="EQK137" s="6"/>
      <c r="EQL137" s="6"/>
      <c r="EQM137" s="6"/>
      <c r="EQN137" s="6"/>
      <c r="EQO137" s="6"/>
      <c r="EQP137" s="6"/>
      <c r="EQQ137" s="6"/>
      <c r="EQR137" s="6"/>
      <c r="EQS137" s="6"/>
      <c r="EQT137" s="6"/>
      <c r="EQU137" s="6"/>
      <c r="EQV137" s="6"/>
      <c r="EQW137" s="6"/>
      <c r="EQX137" s="6"/>
      <c r="EQY137" s="6"/>
      <c r="EQZ137" s="6"/>
      <c r="ERA137" s="6"/>
      <c r="ERB137" s="6"/>
      <c r="ERC137" s="6"/>
      <c r="ERD137" s="6"/>
      <c r="ERE137" s="6"/>
      <c r="ERF137" s="6"/>
      <c r="ERG137" s="6"/>
      <c r="ERH137" s="6"/>
      <c r="ERI137" s="6"/>
      <c r="ERJ137" s="6"/>
      <c r="ERK137" s="6"/>
      <c r="ERL137" s="6"/>
      <c r="ERM137" s="6"/>
      <c r="ERN137" s="6"/>
      <c r="ERO137" s="6"/>
      <c r="ERP137" s="6"/>
      <c r="ERQ137" s="6"/>
      <c r="ERR137" s="6"/>
      <c r="ERS137" s="6"/>
      <c r="ERT137" s="6"/>
      <c r="ERU137" s="6"/>
      <c r="ERV137" s="6"/>
      <c r="ERW137" s="6"/>
      <c r="ERX137" s="6"/>
      <c r="ERY137" s="6"/>
      <c r="ERZ137" s="6"/>
      <c r="ESA137" s="6"/>
      <c r="ESB137" s="6"/>
      <c r="ESC137" s="6"/>
      <c r="ESD137" s="6"/>
      <c r="ESE137" s="6"/>
      <c r="ESF137" s="6"/>
      <c r="ESG137" s="6"/>
      <c r="ESH137" s="6"/>
      <c r="ESI137" s="6"/>
      <c r="ESJ137" s="6"/>
      <c r="ESK137" s="6"/>
      <c r="ESL137" s="6"/>
      <c r="ESM137" s="6"/>
      <c r="ESN137" s="6"/>
      <c r="ESO137" s="6"/>
      <c r="ESP137" s="6"/>
      <c r="ESQ137" s="6"/>
      <c r="ESR137" s="6"/>
      <c r="ESS137" s="6"/>
      <c r="EST137" s="6"/>
      <c r="ESU137" s="6"/>
      <c r="ESV137" s="6"/>
      <c r="ESW137" s="6"/>
      <c r="ESX137" s="6"/>
      <c r="ESY137" s="6"/>
      <c r="ESZ137" s="6"/>
      <c r="ETA137" s="6"/>
      <c r="ETB137" s="6"/>
      <c r="ETC137" s="6"/>
      <c r="ETD137" s="6"/>
      <c r="ETE137" s="6"/>
      <c r="ETF137" s="6"/>
      <c r="ETG137" s="6"/>
      <c r="ETH137" s="6"/>
      <c r="ETI137" s="6"/>
      <c r="ETJ137" s="6"/>
      <c r="ETK137" s="6"/>
      <c r="ETL137" s="6"/>
      <c r="ETM137" s="6"/>
      <c r="ETN137" s="6"/>
      <c r="ETO137" s="6"/>
      <c r="ETP137" s="6"/>
      <c r="ETQ137" s="6"/>
      <c r="ETR137" s="6"/>
      <c r="ETS137" s="6"/>
      <c r="ETT137" s="6"/>
      <c r="ETU137" s="6"/>
      <c r="ETV137" s="6"/>
      <c r="ETW137" s="6"/>
      <c r="ETX137" s="6"/>
      <c r="ETY137" s="6"/>
      <c r="ETZ137" s="6"/>
      <c r="EUA137" s="6"/>
      <c r="EUB137" s="6"/>
      <c r="EUC137" s="6"/>
      <c r="EUD137" s="6"/>
      <c r="EUE137" s="6"/>
      <c r="EUF137" s="6"/>
      <c r="EUG137" s="6"/>
      <c r="EUH137" s="6"/>
      <c r="EUI137" s="6"/>
      <c r="EUJ137" s="6"/>
      <c r="EUK137" s="6"/>
      <c r="EUL137" s="6"/>
      <c r="EUM137" s="6"/>
      <c r="EUN137" s="6"/>
      <c r="EUO137" s="6"/>
      <c r="EUP137" s="6"/>
      <c r="EUQ137" s="6"/>
      <c r="EUR137" s="6"/>
      <c r="EUS137" s="6"/>
      <c r="EUT137" s="6"/>
      <c r="EUU137" s="6"/>
      <c r="EUV137" s="6"/>
      <c r="EUW137" s="6"/>
      <c r="EUX137" s="6"/>
      <c r="EUY137" s="6"/>
      <c r="EUZ137" s="6"/>
      <c r="EVA137" s="6"/>
      <c r="EVB137" s="6"/>
      <c r="EVC137" s="6"/>
      <c r="EVD137" s="6"/>
      <c r="EVE137" s="6"/>
      <c r="EVF137" s="6"/>
      <c r="EVG137" s="6"/>
      <c r="EVH137" s="6"/>
      <c r="EVI137" s="6"/>
      <c r="EVJ137" s="6"/>
      <c r="EVK137" s="6"/>
      <c r="EVL137" s="6"/>
      <c r="EVM137" s="6"/>
      <c r="EVN137" s="6"/>
      <c r="EVO137" s="6"/>
      <c r="EVP137" s="6"/>
      <c r="EVQ137" s="6"/>
      <c r="EVR137" s="6"/>
      <c r="EVS137" s="6"/>
      <c r="EVT137" s="6"/>
      <c r="EVU137" s="6"/>
      <c r="EVV137" s="6"/>
      <c r="EVW137" s="6"/>
      <c r="EVX137" s="6"/>
      <c r="EVY137" s="6"/>
      <c r="EVZ137" s="6"/>
      <c r="EWA137" s="6"/>
      <c r="EWB137" s="6"/>
      <c r="EWC137" s="6"/>
      <c r="EWD137" s="6"/>
      <c r="EWE137" s="6"/>
      <c r="EWF137" s="6"/>
      <c r="EWG137" s="6"/>
      <c r="EWH137" s="6"/>
      <c r="EWI137" s="6"/>
      <c r="EWJ137" s="6"/>
      <c r="EWK137" s="6"/>
      <c r="EWL137" s="6"/>
      <c r="EWM137" s="6"/>
      <c r="EWN137" s="6"/>
      <c r="EWO137" s="6"/>
      <c r="EWP137" s="6"/>
      <c r="EWQ137" s="6"/>
      <c r="EWR137" s="6"/>
      <c r="EWS137" s="6"/>
      <c r="EWT137" s="6"/>
      <c r="EWU137" s="6"/>
      <c r="EWV137" s="6"/>
      <c r="EWW137" s="6"/>
      <c r="EWX137" s="6"/>
      <c r="EWY137" s="6"/>
      <c r="EWZ137" s="6"/>
      <c r="EXA137" s="6"/>
      <c r="EXB137" s="6"/>
      <c r="EXC137" s="6"/>
      <c r="EXD137" s="6"/>
      <c r="EXE137" s="6"/>
      <c r="EXF137" s="6"/>
      <c r="EXG137" s="6"/>
      <c r="EXH137" s="6"/>
      <c r="EXI137" s="6"/>
      <c r="EXJ137" s="6"/>
      <c r="EXK137" s="6"/>
      <c r="EXL137" s="6"/>
      <c r="EXM137" s="6"/>
      <c r="EXN137" s="6"/>
      <c r="EXO137" s="6"/>
      <c r="EXP137" s="6"/>
      <c r="EXQ137" s="6"/>
      <c r="EXR137" s="6"/>
      <c r="EXS137" s="6"/>
      <c r="EXT137" s="6"/>
      <c r="EXU137" s="6"/>
      <c r="EXV137" s="6"/>
      <c r="EXW137" s="6"/>
      <c r="EXX137" s="6"/>
      <c r="EXY137" s="6"/>
      <c r="EXZ137" s="6"/>
      <c r="EYA137" s="6"/>
      <c r="EYB137" s="6"/>
      <c r="EYC137" s="6"/>
      <c r="EYD137" s="6"/>
      <c r="EYE137" s="6"/>
      <c r="EYF137" s="6"/>
      <c r="EYG137" s="6"/>
      <c r="EYH137" s="6"/>
      <c r="EYI137" s="6"/>
      <c r="EYJ137" s="6"/>
      <c r="EYK137" s="6"/>
      <c r="EYL137" s="6"/>
      <c r="EYM137" s="6"/>
      <c r="EYN137" s="6"/>
      <c r="EYO137" s="6"/>
      <c r="EYP137" s="6"/>
      <c r="EYQ137" s="6"/>
      <c r="EYR137" s="6"/>
      <c r="EYS137" s="6"/>
      <c r="EYT137" s="6"/>
      <c r="EYU137" s="6"/>
      <c r="EYV137" s="6"/>
      <c r="EYW137" s="6"/>
      <c r="EYX137" s="6"/>
      <c r="EYY137" s="6"/>
      <c r="EYZ137" s="6"/>
      <c r="EZA137" s="6"/>
      <c r="EZB137" s="6"/>
      <c r="EZC137" s="6"/>
      <c r="EZD137" s="6"/>
      <c r="EZE137" s="6"/>
      <c r="EZF137" s="6"/>
      <c r="EZG137" s="6"/>
      <c r="EZH137" s="6"/>
      <c r="EZI137" s="6"/>
      <c r="EZJ137" s="6"/>
      <c r="EZK137" s="6"/>
      <c r="EZL137" s="6"/>
      <c r="EZM137" s="6"/>
      <c r="EZN137" s="6"/>
      <c r="EZO137" s="6"/>
      <c r="EZP137" s="6"/>
      <c r="EZQ137" s="6"/>
      <c r="EZR137" s="6"/>
      <c r="EZS137" s="6"/>
      <c r="EZT137" s="6"/>
      <c r="EZU137" s="6"/>
      <c r="EZV137" s="6"/>
      <c r="EZW137" s="6"/>
      <c r="EZX137" s="6"/>
      <c r="EZY137" s="6"/>
      <c r="EZZ137" s="6"/>
      <c r="FAA137" s="6"/>
      <c r="FAB137" s="6"/>
      <c r="FAC137" s="6"/>
      <c r="FAD137" s="6"/>
      <c r="FAE137" s="6"/>
      <c r="FAF137" s="6"/>
      <c r="FAG137" s="6"/>
      <c r="FAH137" s="6"/>
      <c r="FAI137" s="6"/>
      <c r="FAJ137" s="6"/>
      <c r="FAK137" s="6"/>
      <c r="FAL137" s="6"/>
      <c r="FAM137" s="6"/>
      <c r="FAN137" s="6"/>
      <c r="FAO137" s="6"/>
      <c r="FAP137" s="6"/>
      <c r="FAQ137" s="6"/>
      <c r="FAR137" s="6"/>
      <c r="FAS137" s="6"/>
      <c r="FAT137" s="6"/>
      <c r="FAU137" s="6"/>
      <c r="FAV137" s="6"/>
      <c r="FAW137" s="6"/>
      <c r="FAX137" s="6"/>
      <c r="FAY137" s="6"/>
      <c r="FAZ137" s="6"/>
      <c r="FBA137" s="6"/>
      <c r="FBB137" s="6"/>
      <c r="FBC137" s="6"/>
      <c r="FBD137" s="6"/>
      <c r="FBE137" s="6"/>
      <c r="FBF137" s="6"/>
      <c r="FBG137" s="6"/>
      <c r="FBH137" s="6"/>
      <c r="FBI137" s="6"/>
      <c r="FBJ137" s="6"/>
      <c r="FBK137" s="6"/>
      <c r="FBL137" s="6"/>
      <c r="FBM137" s="6"/>
      <c r="FBN137" s="6"/>
      <c r="FBO137" s="6"/>
      <c r="FBP137" s="6"/>
      <c r="FBQ137" s="6"/>
      <c r="FBR137" s="6"/>
      <c r="FBS137" s="6"/>
      <c r="FBT137" s="6"/>
      <c r="FBU137" s="6"/>
      <c r="FBV137" s="6"/>
      <c r="FBW137" s="6"/>
      <c r="FBX137" s="6"/>
      <c r="FBY137" s="6"/>
      <c r="FBZ137" s="6"/>
      <c r="FCA137" s="6"/>
      <c r="FCB137" s="6"/>
      <c r="FCC137" s="6"/>
      <c r="FCD137" s="6"/>
      <c r="FCE137" s="6"/>
      <c r="FCF137" s="6"/>
      <c r="FCG137" s="6"/>
      <c r="FCH137" s="6"/>
      <c r="FCI137" s="6"/>
      <c r="FCJ137" s="6"/>
      <c r="FCK137" s="6"/>
      <c r="FCL137" s="6"/>
      <c r="FCM137" s="6"/>
      <c r="FCN137" s="6"/>
      <c r="FCO137" s="6"/>
      <c r="FCP137" s="6"/>
      <c r="FCQ137" s="6"/>
      <c r="FCR137" s="6"/>
      <c r="FCS137" s="6"/>
      <c r="FCT137" s="6"/>
      <c r="FCU137" s="6"/>
      <c r="FCV137" s="6"/>
      <c r="FCW137" s="6"/>
      <c r="FCX137" s="6"/>
      <c r="FCY137" s="6"/>
      <c r="FCZ137" s="6"/>
      <c r="FDA137" s="6"/>
      <c r="FDB137" s="6"/>
      <c r="FDC137" s="6"/>
      <c r="FDD137" s="6"/>
      <c r="FDE137" s="6"/>
      <c r="FDF137" s="6"/>
      <c r="FDG137" s="6"/>
      <c r="FDH137" s="6"/>
      <c r="FDI137" s="6"/>
      <c r="FDJ137" s="6"/>
      <c r="FDK137" s="6"/>
      <c r="FDL137" s="6"/>
      <c r="FDM137" s="6"/>
      <c r="FDN137" s="6"/>
      <c r="FDO137" s="6"/>
      <c r="FDP137" s="6"/>
      <c r="FDQ137" s="6"/>
      <c r="FDR137" s="6"/>
      <c r="FDS137" s="6"/>
      <c r="FDT137" s="6"/>
      <c r="FDU137" s="6"/>
      <c r="FDV137" s="6"/>
      <c r="FDW137" s="6"/>
      <c r="FDX137" s="6"/>
      <c r="FDY137" s="6"/>
      <c r="FDZ137" s="6"/>
      <c r="FEA137" s="6"/>
      <c r="FEB137" s="6"/>
      <c r="FEC137" s="6"/>
      <c r="FED137" s="6"/>
      <c r="FEE137" s="6"/>
      <c r="FEF137" s="6"/>
      <c r="FEG137" s="6"/>
      <c r="FEH137" s="6"/>
      <c r="FEI137" s="6"/>
      <c r="FEJ137" s="6"/>
      <c r="FEK137" s="6"/>
      <c r="FEL137" s="6"/>
      <c r="FEM137" s="6"/>
      <c r="FEN137" s="6"/>
      <c r="FEO137" s="6"/>
      <c r="FEP137" s="6"/>
      <c r="FEQ137" s="6"/>
      <c r="FER137" s="6"/>
      <c r="FES137" s="6"/>
      <c r="FET137" s="6"/>
      <c r="FEU137" s="6"/>
      <c r="FEV137" s="6"/>
      <c r="FEW137" s="6"/>
      <c r="FEX137" s="6"/>
      <c r="FEY137" s="6"/>
      <c r="FEZ137" s="6"/>
      <c r="FFA137" s="6"/>
      <c r="FFB137" s="6"/>
      <c r="FFC137" s="6"/>
      <c r="FFD137" s="6"/>
      <c r="FFE137" s="6"/>
      <c r="FFF137" s="6"/>
      <c r="FFG137" s="6"/>
      <c r="FFH137" s="6"/>
      <c r="FFI137" s="6"/>
      <c r="FFJ137" s="6"/>
      <c r="FFK137" s="6"/>
      <c r="FFL137" s="6"/>
      <c r="FFM137" s="6"/>
      <c r="FFN137" s="6"/>
      <c r="FFO137" s="6"/>
      <c r="FFP137" s="6"/>
      <c r="FFQ137" s="6"/>
      <c r="FFR137" s="6"/>
      <c r="FFS137" s="6"/>
      <c r="FFT137" s="6"/>
      <c r="FFU137" s="6"/>
      <c r="FFV137" s="6"/>
      <c r="FFW137" s="6"/>
      <c r="FFX137" s="6"/>
      <c r="FFY137" s="6"/>
      <c r="FFZ137" s="6"/>
      <c r="FGA137" s="6"/>
      <c r="FGB137" s="6"/>
      <c r="FGC137" s="6"/>
      <c r="FGD137" s="6"/>
      <c r="FGE137" s="6"/>
      <c r="FGF137" s="6"/>
      <c r="FGG137" s="6"/>
      <c r="FGH137" s="6"/>
      <c r="FGI137" s="6"/>
      <c r="FGJ137" s="6"/>
      <c r="FGK137" s="6"/>
      <c r="FGL137" s="6"/>
      <c r="FGM137" s="6"/>
      <c r="FGN137" s="6"/>
      <c r="FGO137" s="6"/>
      <c r="FGP137" s="6"/>
      <c r="FGQ137" s="6"/>
      <c r="FGR137" s="6"/>
      <c r="FGS137" s="6"/>
      <c r="FGT137" s="6"/>
      <c r="FGU137" s="6"/>
      <c r="FGV137" s="6"/>
      <c r="FGW137" s="6"/>
      <c r="FGX137" s="6"/>
      <c r="FGY137" s="6"/>
      <c r="FGZ137" s="6"/>
      <c r="FHA137" s="6"/>
      <c r="FHB137" s="6"/>
      <c r="FHC137" s="6"/>
      <c r="FHD137" s="6"/>
      <c r="FHE137" s="6"/>
      <c r="FHF137" s="6"/>
      <c r="FHG137" s="6"/>
      <c r="FHH137" s="6"/>
      <c r="FHI137" s="6"/>
      <c r="FHJ137" s="6"/>
      <c r="FHK137" s="6"/>
      <c r="FHL137" s="6"/>
      <c r="FHM137" s="6"/>
      <c r="FHN137" s="6"/>
      <c r="FHO137" s="6"/>
      <c r="FHP137" s="6"/>
      <c r="FHQ137" s="6"/>
      <c r="FHR137" s="6"/>
      <c r="FHS137" s="6"/>
      <c r="FHT137" s="6"/>
      <c r="FHU137" s="6"/>
      <c r="FHV137" s="6"/>
      <c r="FHW137" s="6"/>
      <c r="FHX137" s="6"/>
      <c r="FHY137" s="6"/>
      <c r="FHZ137" s="6"/>
      <c r="FIA137" s="6"/>
      <c r="FIB137" s="6"/>
      <c r="FIC137" s="6"/>
      <c r="FID137" s="6"/>
      <c r="FIE137" s="6"/>
      <c r="FIF137" s="6"/>
      <c r="FIG137" s="6"/>
      <c r="FIH137" s="6"/>
      <c r="FII137" s="6"/>
      <c r="FIJ137" s="6"/>
      <c r="FIK137" s="6"/>
      <c r="FIL137" s="6"/>
      <c r="FIM137" s="6"/>
      <c r="FIN137" s="6"/>
      <c r="FIO137" s="6"/>
      <c r="FIP137" s="6"/>
      <c r="FIQ137" s="6"/>
      <c r="FIR137" s="6"/>
      <c r="FIS137" s="6"/>
      <c r="FIT137" s="6"/>
      <c r="FIU137" s="6"/>
      <c r="FIV137" s="6"/>
      <c r="FIW137" s="6"/>
      <c r="FIX137" s="6"/>
      <c r="FIY137" s="6"/>
      <c r="FIZ137" s="6"/>
      <c r="FJA137" s="6"/>
      <c r="FJB137" s="6"/>
      <c r="FJC137" s="6"/>
      <c r="FJD137" s="6"/>
      <c r="FJE137" s="6"/>
      <c r="FJF137" s="6"/>
      <c r="FJG137" s="6"/>
      <c r="FJH137" s="6"/>
      <c r="FJI137" s="6"/>
      <c r="FJJ137" s="6"/>
      <c r="FJK137" s="6"/>
      <c r="FJL137" s="6"/>
      <c r="FJM137" s="6"/>
      <c r="FJN137" s="6"/>
      <c r="FJO137" s="6"/>
      <c r="FJP137" s="6"/>
      <c r="FJQ137" s="6"/>
      <c r="FJR137" s="6"/>
      <c r="FJS137" s="6"/>
      <c r="FJT137" s="6"/>
      <c r="FJU137" s="6"/>
      <c r="FJV137" s="6"/>
      <c r="FJW137" s="6"/>
      <c r="FJX137" s="6"/>
      <c r="FJY137" s="6"/>
      <c r="FJZ137" s="6"/>
      <c r="FKA137" s="6"/>
      <c r="FKB137" s="6"/>
      <c r="FKC137" s="6"/>
      <c r="FKD137" s="6"/>
      <c r="FKE137" s="6"/>
      <c r="FKF137" s="6"/>
      <c r="FKG137" s="6"/>
      <c r="FKH137" s="6"/>
      <c r="FKI137" s="6"/>
      <c r="FKJ137" s="6"/>
      <c r="FKK137" s="6"/>
      <c r="FKL137" s="6"/>
      <c r="FKM137" s="6"/>
      <c r="FKN137" s="6"/>
      <c r="FKO137" s="6"/>
      <c r="FKP137" s="6"/>
      <c r="FKQ137" s="6"/>
      <c r="FKR137" s="6"/>
      <c r="FKS137" s="6"/>
      <c r="FKT137" s="6"/>
      <c r="FKU137" s="6"/>
      <c r="FKV137" s="6"/>
      <c r="FKW137" s="6"/>
      <c r="FKX137" s="6"/>
      <c r="FKY137" s="6"/>
      <c r="FKZ137" s="6"/>
      <c r="FLA137" s="6"/>
      <c r="FLB137" s="6"/>
      <c r="FLC137" s="6"/>
      <c r="FLD137" s="6"/>
      <c r="FLE137" s="6"/>
      <c r="FLF137" s="6"/>
      <c r="FLG137" s="6"/>
      <c r="FLH137" s="6"/>
      <c r="FLI137" s="6"/>
      <c r="FLJ137" s="6"/>
      <c r="FLK137" s="6"/>
      <c r="FLL137" s="6"/>
      <c r="FLM137" s="6"/>
      <c r="FLN137" s="6"/>
      <c r="FLO137" s="6"/>
      <c r="FLP137" s="6"/>
      <c r="FLQ137" s="6"/>
      <c r="FLR137" s="6"/>
      <c r="FLS137" s="6"/>
      <c r="FLT137" s="6"/>
      <c r="FLU137" s="6"/>
      <c r="FLV137" s="6"/>
      <c r="FLW137" s="6"/>
      <c r="FLX137" s="6"/>
      <c r="FLY137" s="6"/>
      <c r="FLZ137" s="6"/>
      <c r="FMA137" s="6"/>
      <c r="FMB137" s="6"/>
      <c r="FMC137" s="6"/>
      <c r="FMD137" s="6"/>
      <c r="FME137" s="6"/>
      <c r="FMF137" s="6"/>
      <c r="FMG137" s="6"/>
      <c r="FMH137" s="6"/>
      <c r="FMI137" s="6"/>
      <c r="FMJ137" s="6"/>
      <c r="FMK137" s="6"/>
      <c r="FML137" s="6"/>
      <c r="FMM137" s="6"/>
      <c r="FMN137" s="6"/>
      <c r="FMO137" s="6"/>
      <c r="FMP137" s="6"/>
      <c r="FMQ137" s="6"/>
      <c r="FMR137" s="6"/>
      <c r="FMS137" s="6"/>
      <c r="FMT137" s="6"/>
      <c r="FMU137" s="6"/>
      <c r="FMV137" s="6"/>
      <c r="FMW137" s="6"/>
      <c r="FMX137" s="6"/>
      <c r="FMY137" s="6"/>
      <c r="FMZ137" s="6"/>
      <c r="FNA137" s="6"/>
      <c r="FNB137" s="6"/>
      <c r="FNC137" s="6"/>
      <c r="FND137" s="6"/>
      <c r="FNE137" s="6"/>
      <c r="FNF137" s="6"/>
      <c r="FNG137" s="6"/>
      <c r="FNH137" s="6"/>
      <c r="FNI137" s="6"/>
      <c r="FNJ137" s="6"/>
      <c r="FNK137" s="6"/>
      <c r="FNL137" s="6"/>
      <c r="FNM137" s="6"/>
      <c r="FNN137" s="6"/>
      <c r="FNO137" s="6"/>
      <c r="FNP137" s="6"/>
      <c r="FNQ137" s="6"/>
      <c r="FNR137" s="6"/>
      <c r="FNS137" s="6"/>
      <c r="FNT137" s="6"/>
      <c r="FNU137" s="6"/>
      <c r="FNV137" s="6"/>
      <c r="FNW137" s="6"/>
      <c r="FNX137" s="6"/>
      <c r="FNY137" s="6"/>
      <c r="FNZ137" s="6"/>
      <c r="FOA137" s="6"/>
      <c r="FOB137" s="6"/>
      <c r="FOC137" s="6"/>
      <c r="FOD137" s="6"/>
      <c r="FOE137" s="6"/>
      <c r="FOF137" s="6"/>
      <c r="FOG137" s="6"/>
      <c r="FOH137" s="6"/>
      <c r="FOI137" s="6"/>
      <c r="FOJ137" s="6"/>
      <c r="FOK137" s="6"/>
      <c r="FOL137" s="6"/>
      <c r="FOM137" s="6"/>
      <c r="FON137" s="6"/>
      <c r="FOO137" s="6"/>
      <c r="FOP137" s="6"/>
      <c r="FOQ137" s="6"/>
      <c r="FOR137" s="6"/>
      <c r="FOS137" s="6"/>
      <c r="FOT137" s="6"/>
      <c r="FOU137" s="6"/>
      <c r="FOV137" s="6"/>
      <c r="FOW137" s="6"/>
      <c r="FOX137" s="6"/>
      <c r="FOY137" s="6"/>
      <c r="FOZ137" s="6"/>
      <c r="FPA137" s="6"/>
      <c r="FPB137" s="6"/>
      <c r="FPC137" s="6"/>
      <c r="FPD137" s="6"/>
      <c r="FPE137" s="6"/>
      <c r="FPF137" s="6"/>
      <c r="FPG137" s="6"/>
      <c r="FPH137" s="6"/>
      <c r="FPI137" s="6"/>
      <c r="FPJ137" s="6"/>
      <c r="FPK137" s="6"/>
      <c r="FPL137" s="6"/>
      <c r="FPM137" s="6"/>
      <c r="FPN137" s="6"/>
      <c r="FPO137" s="6"/>
      <c r="FPP137" s="6"/>
      <c r="FPQ137" s="6"/>
      <c r="FPR137" s="6"/>
      <c r="FPS137" s="6"/>
      <c r="FPT137" s="6"/>
      <c r="FPU137" s="6"/>
      <c r="FPV137" s="6"/>
      <c r="FPW137" s="6"/>
      <c r="FPX137" s="6"/>
      <c r="FPY137" s="6"/>
      <c r="FPZ137" s="6"/>
      <c r="FQA137" s="6"/>
      <c r="FQB137" s="6"/>
      <c r="FQC137" s="6"/>
      <c r="FQD137" s="6"/>
      <c r="FQE137" s="6"/>
      <c r="FQF137" s="6"/>
      <c r="FQG137" s="6"/>
      <c r="FQH137" s="6"/>
      <c r="FQI137" s="6"/>
      <c r="FQJ137" s="6"/>
      <c r="FQK137" s="6"/>
      <c r="FQL137" s="6"/>
      <c r="FQM137" s="6"/>
      <c r="FQN137" s="6"/>
      <c r="FQO137" s="6"/>
      <c r="FQP137" s="6"/>
      <c r="FQQ137" s="6"/>
      <c r="FQR137" s="6"/>
      <c r="FQS137" s="6"/>
      <c r="FQT137" s="6"/>
      <c r="FQU137" s="6"/>
      <c r="FQV137" s="6"/>
      <c r="FQW137" s="6"/>
      <c r="FQX137" s="6"/>
      <c r="FQY137" s="6"/>
      <c r="FQZ137" s="6"/>
      <c r="FRA137" s="6"/>
      <c r="FRB137" s="6"/>
      <c r="FRC137" s="6"/>
      <c r="FRD137" s="6"/>
      <c r="FRE137" s="6"/>
      <c r="FRF137" s="6"/>
      <c r="FRG137" s="6"/>
      <c r="FRH137" s="6"/>
      <c r="FRI137" s="6"/>
      <c r="FRJ137" s="6"/>
      <c r="FRK137" s="6"/>
      <c r="FRL137" s="6"/>
      <c r="FRM137" s="6"/>
      <c r="FRN137" s="6"/>
      <c r="FRO137" s="6"/>
      <c r="FRP137" s="6"/>
      <c r="FRQ137" s="6"/>
      <c r="FRR137" s="6"/>
      <c r="FRS137" s="6"/>
      <c r="FRT137" s="6"/>
      <c r="FRU137" s="6"/>
      <c r="FRV137" s="6"/>
      <c r="FRW137" s="6"/>
      <c r="FRX137" s="6"/>
      <c r="FRY137" s="6"/>
      <c r="FRZ137" s="6"/>
      <c r="FSA137" s="6"/>
      <c r="FSB137" s="6"/>
      <c r="FSC137" s="6"/>
      <c r="FSD137" s="6"/>
      <c r="FSE137" s="6"/>
      <c r="FSF137" s="6"/>
      <c r="FSG137" s="6"/>
      <c r="FSH137" s="6"/>
      <c r="FSI137" s="6"/>
      <c r="FSJ137" s="6"/>
      <c r="FSK137" s="6"/>
      <c r="FSL137" s="6"/>
      <c r="FSM137" s="6"/>
      <c r="FSN137" s="6"/>
      <c r="FSO137" s="6"/>
      <c r="FSP137" s="6"/>
      <c r="FSQ137" s="6"/>
      <c r="FSR137" s="6"/>
      <c r="FSS137" s="6"/>
      <c r="FST137" s="6"/>
      <c r="FSU137" s="6"/>
      <c r="FSV137" s="6"/>
      <c r="FSW137" s="6"/>
      <c r="FSX137" s="6"/>
      <c r="FSY137" s="6"/>
      <c r="FSZ137" s="6"/>
      <c r="FTA137" s="6"/>
      <c r="FTB137" s="6"/>
      <c r="FTC137" s="6"/>
      <c r="FTD137" s="6"/>
      <c r="FTE137" s="6"/>
      <c r="FTF137" s="6"/>
      <c r="FTG137" s="6"/>
      <c r="FTH137" s="6"/>
      <c r="FTI137" s="6"/>
      <c r="FTJ137" s="6"/>
      <c r="FTK137" s="6"/>
      <c r="FTL137" s="6"/>
      <c r="FTM137" s="6"/>
      <c r="FTN137" s="6"/>
      <c r="FTO137" s="6"/>
      <c r="FTP137" s="6"/>
      <c r="FTQ137" s="6"/>
      <c r="FTR137" s="6"/>
      <c r="FTS137" s="6"/>
      <c r="FTT137" s="6"/>
      <c r="FTU137" s="6"/>
      <c r="FTV137" s="6"/>
      <c r="FTW137" s="6"/>
      <c r="FTX137" s="6"/>
      <c r="FTY137" s="6"/>
      <c r="FTZ137" s="6"/>
      <c r="FUA137" s="6"/>
      <c r="FUB137" s="6"/>
      <c r="FUC137" s="6"/>
      <c r="FUD137" s="6"/>
      <c r="FUE137" s="6"/>
      <c r="FUF137" s="6"/>
      <c r="FUG137" s="6"/>
      <c r="FUH137" s="6"/>
      <c r="FUI137" s="6"/>
      <c r="FUJ137" s="6"/>
      <c r="FUK137" s="6"/>
      <c r="FUL137" s="6"/>
      <c r="FUM137" s="6"/>
      <c r="FUN137" s="6"/>
      <c r="FUO137" s="6"/>
      <c r="FUP137" s="6"/>
      <c r="FUQ137" s="6"/>
      <c r="FUR137" s="6"/>
      <c r="FUS137" s="6"/>
      <c r="FUT137" s="6"/>
      <c r="FUU137" s="6"/>
      <c r="FUV137" s="6"/>
      <c r="FUW137" s="6"/>
      <c r="FUX137" s="6"/>
      <c r="FUY137" s="6"/>
      <c r="FUZ137" s="6"/>
      <c r="FVA137" s="6"/>
      <c r="FVB137" s="6"/>
      <c r="FVC137" s="6"/>
      <c r="FVD137" s="6"/>
      <c r="FVE137" s="6"/>
      <c r="FVF137" s="6"/>
      <c r="FVG137" s="6"/>
      <c r="FVH137" s="6"/>
      <c r="FVI137" s="6"/>
      <c r="FVJ137" s="6"/>
      <c r="FVK137" s="6"/>
      <c r="FVL137" s="6"/>
      <c r="FVM137" s="6"/>
      <c r="FVN137" s="6"/>
      <c r="FVO137" s="6"/>
      <c r="FVP137" s="6"/>
      <c r="FVQ137" s="6"/>
      <c r="FVR137" s="6"/>
      <c r="FVS137" s="6"/>
      <c r="FVT137" s="6"/>
      <c r="FVU137" s="6"/>
      <c r="FVV137" s="6"/>
      <c r="FVW137" s="6"/>
      <c r="FVX137" s="6"/>
      <c r="FVY137" s="6"/>
      <c r="FVZ137" s="6"/>
      <c r="FWA137" s="6"/>
      <c r="FWB137" s="6"/>
      <c r="FWC137" s="6"/>
      <c r="FWD137" s="6"/>
      <c r="FWE137" s="6"/>
      <c r="FWF137" s="6"/>
      <c r="FWG137" s="6"/>
      <c r="FWH137" s="6"/>
      <c r="FWI137" s="6"/>
      <c r="FWJ137" s="6"/>
      <c r="FWK137" s="6"/>
      <c r="FWL137" s="6"/>
      <c r="FWM137" s="6"/>
      <c r="FWN137" s="6"/>
      <c r="FWO137" s="6"/>
      <c r="FWP137" s="6"/>
      <c r="FWQ137" s="6"/>
      <c r="FWR137" s="6"/>
      <c r="FWS137" s="6"/>
      <c r="FWT137" s="6"/>
      <c r="FWU137" s="6"/>
      <c r="FWV137" s="6"/>
      <c r="FWW137" s="6"/>
      <c r="FWX137" s="6"/>
      <c r="FWY137" s="6"/>
      <c r="FWZ137" s="6"/>
      <c r="FXA137" s="6"/>
      <c r="FXB137" s="6"/>
      <c r="FXC137" s="6"/>
      <c r="FXD137" s="6"/>
      <c r="FXE137" s="6"/>
      <c r="FXF137" s="6"/>
      <c r="FXG137" s="6"/>
      <c r="FXH137" s="6"/>
      <c r="FXI137" s="6"/>
      <c r="FXJ137" s="6"/>
      <c r="FXK137" s="6"/>
      <c r="FXL137" s="6"/>
      <c r="FXM137" s="6"/>
      <c r="FXN137" s="6"/>
      <c r="FXO137" s="6"/>
      <c r="FXP137" s="6"/>
      <c r="FXQ137" s="6"/>
      <c r="FXR137" s="6"/>
      <c r="FXS137" s="6"/>
      <c r="FXT137" s="6"/>
      <c r="FXU137" s="6"/>
      <c r="FXV137" s="6"/>
      <c r="FXW137" s="6"/>
      <c r="FXX137" s="6"/>
      <c r="FXY137" s="6"/>
      <c r="FXZ137" s="6"/>
      <c r="FYA137" s="6"/>
      <c r="FYB137" s="6"/>
      <c r="FYC137" s="6"/>
      <c r="FYD137" s="6"/>
      <c r="FYE137" s="6"/>
      <c r="FYF137" s="6"/>
      <c r="FYG137" s="6"/>
      <c r="FYH137" s="6"/>
      <c r="FYI137" s="6"/>
      <c r="FYJ137" s="6"/>
      <c r="FYK137" s="6"/>
      <c r="FYL137" s="6"/>
      <c r="FYM137" s="6"/>
      <c r="FYN137" s="6"/>
      <c r="FYO137" s="6"/>
      <c r="FYP137" s="6"/>
      <c r="FYQ137" s="6"/>
      <c r="FYR137" s="6"/>
      <c r="FYS137" s="6"/>
      <c r="FYT137" s="6"/>
      <c r="FYU137" s="6"/>
      <c r="FYV137" s="6"/>
      <c r="FYW137" s="6"/>
      <c r="FYX137" s="6"/>
      <c r="FYY137" s="6"/>
      <c r="FYZ137" s="6"/>
      <c r="FZA137" s="6"/>
      <c r="FZB137" s="6"/>
      <c r="FZC137" s="6"/>
      <c r="FZD137" s="6"/>
      <c r="FZE137" s="6"/>
      <c r="FZF137" s="6"/>
      <c r="FZG137" s="6"/>
      <c r="FZH137" s="6"/>
      <c r="FZI137" s="6"/>
      <c r="FZJ137" s="6"/>
      <c r="FZK137" s="6"/>
      <c r="FZL137" s="6"/>
      <c r="FZM137" s="6"/>
      <c r="FZN137" s="6"/>
      <c r="FZO137" s="6"/>
      <c r="FZP137" s="6"/>
      <c r="FZQ137" s="6"/>
      <c r="FZR137" s="6"/>
      <c r="FZS137" s="6"/>
      <c r="FZT137" s="6"/>
      <c r="FZU137" s="6"/>
      <c r="FZV137" s="6"/>
      <c r="FZW137" s="6"/>
      <c r="FZX137" s="6"/>
      <c r="FZY137" s="6"/>
      <c r="FZZ137" s="6"/>
      <c r="GAA137" s="6"/>
      <c r="GAB137" s="6"/>
      <c r="GAC137" s="6"/>
      <c r="GAD137" s="6"/>
      <c r="GAE137" s="6"/>
      <c r="GAF137" s="6"/>
      <c r="GAG137" s="6"/>
      <c r="GAH137" s="6"/>
      <c r="GAI137" s="6"/>
      <c r="GAJ137" s="6"/>
      <c r="GAK137" s="6"/>
      <c r="GAL137" s="6"/>
      <c r="GAM137" s="6"/>
      <c r="GAN137" s="6"/>
      <c r="GAO137" s="6"/>
      <c r="GAP137" s="6"/>
      <c r="GAQ137" s="6"/>
      <c r="GAR137" s="6"/>
      <c r="GAS137" s="6"/>
      <c r="GAT137" s="6"/>
      <c r="GAU137" s="6"/>
      <c r="GAV137" s="6"/>
      <c r="GAW137" s="6"/>
      <c r="GAX137" s="6"/>
      <c r="GAY137" s="6"/>
      <c r="GAZ137" s="6"/>
      <c r="GBA137" s="6"/>
      <c r="GBB137" s="6"/>
      <c r="GBC137" s="6"/>
      <c r="GBD137" s="6"/>
      <c r="GBE137" s="6"/>
      <c r="GBF137" s="6"/>
      <c r="GBG137" s="6"/>
      <c r="GBH137" s="6"/>
      <c r="GBI137" s="6"/>
      <c r="GBJ137" s="6"/>
      <c r="GBK137" s="6"/>
      <c r="GBL137" s="6"/>
      <c r="GBM137" s="6"/>
      <c r="GBN137" s="6"/>
      <c r="GBO137" s="6"/>
      <c r="GBP137" s="6"/>
      <c r="GBQ137" s="6"/>
      <c r="GBR137" s="6"/>
      <c r="GBS137" s="6"/>
      <c r="GBT137" s="6"/>
      <c r="GBU137" s="6"/>
      <c r="GBV137" s="6"/>
      <c r="GBW137" s="6"/>
      <c r="GBX137" s="6"/>
      <c r="GBY137" s="6"/>
      <c r="GBZ137" s="6"/>
      <c r="GCA137" s="6"/>
      <c r="GCB137" s="6"/>
      <c r="GCC137" s="6"/>
      <c r="GCD137" s="6"/>
      <c r="GCE137" s="6"/>
      <c r="GCF137" s="6"/>
      <c r="GCG137" s="6"/>
      <c r="GCH137" s="6"/>
      <c r="GCI137" s="6"/>
      <c r="GCJ137" s="6"/>
      <c r="GCK137" s="6"/>
      <c r="GCL137" s="6"/>
      <c r="GCM137" s="6"/>
      <c r="GCN137" s="6"/>
      <c r="GCO137" s="6"/>
      <c r="GCP137" s="6"/>
      <c r="GCQ137" s="6"/>
      <c r="GCR137" s="6"/>
      <c r="GCS137" s="6"/>
      <c r="GCT137" s="6"/>
      <c r="GCU137" s="6"/>
      <c r="GCV137" s="6"/>
      <c r="GCW137" s="6"/>
      <c r="GCX137" s="6"/>
      <c r="GCY137" s="6"/>
      <c r="GCZ137" s="6"/>
      <c r="GDA137" s="6"/>
      <c r="GDB137" s="6"/>
      <c r="GDC137" s="6"/>
      <c r="GDD137" s="6"/>
      <c r="GDE137" s="6"/>
      <c r="GDF137" s="6"/>
      <c r="GDG137" s="6"/>
      <c r="GDH137" s="6"/>
      <c r="GDI137" s="6"/>
      <c r="GDJ137" s="6"/>
      <c r="GDK137" s="6"/>
      <c r="GDL137" s="6"/>
      <c r="GDM137" s="6"/>
      <c r="GDN137" s="6"/>
      <c r="GDO137" s="6"/>
      <c r="GDP137" s="6"/>
      <c r="GDQ137" s="6"/>
      <c r="GDR137" s="6"/>
      <c r="GDS137" s="6"/>
      <c r="GDT137" s="6"/>
      <c r="GDU137" s="6"/>
      <c r="GDV137" s="6"/>
      <c r="GDW137" s="6"/>
      <c r="GDX137" s="6"/>
      <c r="GDY137" s="6"/>
      <c r="GDZ137" s="6"/>
      <c r="GEA137" s="6"/>
      <c r="GEB137" s="6"/>
      <c r="GEC137" s="6"/>
      <c r="GED137" s="6"/>
      <c r="GEE137" s="6"/>
      <c r="GEF137" s="6"/>
      <c r="GEG137" s="6"/>
      <c r="GEH137" s="6"/>
      <c r="GEI137" s="6"/>
      <c r="GEJ137" s="6"/>
      <c r="GEK137" s="6"/>
      <c r="GEL137" s="6"/>
      <c r="GEM137" s="6"/>
      <c r="GEN137" s="6"/>
      <c r="GEO137" s="6"/>
      <c r="GEP137" s="6"/>
      <c r="GEQ137" s="6"/>
      <c r="GER137" s="6"/>
      <c r="GES137" s="6"/>
      <c r="GET137" s="6"/>
      <c r="GEU137" s="6"/>
      <c r="GEV137" s="6"/>
      <c r="GEW137" s="6"/>
      <c r="GEX137" s="6"/>
      <c r="GEY137" s="6"/>
      <c r="GEZ137" s="6"/>
      <c r="GFA137" s="6"/>
      <c r="GFB137" s="6"/>
      <c r="GFC137" s="6"/>
      <c r="GFD137" s="6"/>
      <c r="GFE137" s="6"/>
      <c r="GFF137" s="6"/>
      <c r="GFG137" s="6"/>
      <c r="GFH137" s="6"/>
      <c r="GFI137" s="6"/>
      <c r="GFJ137" s="6"/>
      <c r="GFK137" s="6"/>
      <c r="GFL137" s="6"/>
      <c r="GFM137" s="6"/>
      <c r="GFN137" s="6"/>
      <c r="GFO137" s="6"/>
      <c r="GFP137" s="6"/>
      <c r="GFQ137" s="6"/>
      <c r="GFR137" s="6"/>
      <c r="GFS137" s="6"/>
      <c r="GFT137" s="6"/>
      <c r="GFU137" s="6"/>
      <c r="GFV137" s="6"/>
      <c r="GFW137" s="6"/>
      <c r="GFX137" s="6"/>
      <c r="GFY137" s="6"/>
      <c r="GFZ137" s="6"/>
      <c r="GGA137" s="6"/>
      <c r="GGB137" s="6"/>
      <c r="GGC137" s="6"/>
      <c r="GGD137" s="6"/>
      <c r="GGE137" s="6"/>
      <c r="GGF137" s="6"/>
      <c r="GGG137" s="6"/>
      <c r="GGH137" s="6"/>
      <c r="GGI137" s="6"/>
      <c r="GGJ137" s="6"/>
      <c r="GGK137" s="6"/>
      <c r="GGL137" s="6"/>
      <c r="GGM137" s="6"/>
      <c r="GGN137" s="6"/>
      <c r="GGO137" s="6"/>
      <c r="GGP137" s="6"/>
      <c r="GGQ137" s="6"/>
      <c r="GGR137" s="6"/>
      <c r="GGS137" s="6"/>
      <c r="GGT137" s="6"/>
      <c r="GGU137" s="6"/>
      <c r="GGV137" s="6"/>
      <c r="GGW137" s="6"/>
      <c r="GGX137" s="6"/>
      <c r="GGY137" s="6"/>
      <c r="GGZ137" s="6"/>
      <c r="GHA137" s="6"/>
      <c r="GHB137" s="6"/>
      <c r="GHC137" s="6"/>
      <c r="GHD137" s="6"/>
      <c r="GHE137" s="6"/>
      <c r="GHF137" s="6"/>
      <c r="GHG137" s="6"/>
      <c r="GHH137" s="6"/>
      <c r="GHI137" s="6"/>
      <c r="GHJ137" s="6"/>
      <c r="GHK137" s="6"/>
      <c r="GHL137" s="6"/>
      <c r="GHM137" s="6"/>
      <c r="GHN137" s="6"/>
      <c r="GHO137" s="6"/>
      <c r="GHP137" s="6"/>
      <c r="GHQ137" s="6"/>
      <c r="GHR137" s="6"/>
      <c r="GHS137" s="6"/>
      <c r="GHT137" s="6"/>
      <c r="GHU137" s="6"/>
      <c r="GHV137" s="6"/>
      <c r="GHW137" s="6"/>
      <c r="GHX137" s="6"/>
      <c r="GHY137" s="6"/>
      <c r="GHZ137" s="6"/>
      <c r="GIA137" s="6"/>
      <c r="GIB137" s="6"/>
      <c r="GIC137" s="6"/>
      <c r="GID137" s="6"/>
      <c r="GIE137" s="6"/>
      <c r="GIF137" s="6"/>
      <c r="GIG137" s="6"/>
      <c r="GIH137" s="6"/>
      <c r="GII137" s="6"/>
      <c r="GIJ137" s="6"/>
      <c r="GIK137" s="6"/>
      <c r="GIL137" s="6"/>
      <c r="GIM137" s="6"/>
      <c r="GIN137" s="6"/>
      <c r="GIO137" s="6"/>
      <c r="GIP137" s="6"/>
      <c r="GIQ137" s="6"/>
      <c r="GIR137" s="6"/>
      <c r="GIS137" s="6"/>
      <c r="GIT137" s="6"/>
      <c r="GIU137" s="6"/>
      <c r="GIV137" s="6"/>
      <c r="GIW137" s="6"/>
      <c r="GIX137" s="6"/>
      <c r="GIY137" s="6"/>
      <c r="GIZ137" s="6"/>
      <c r="GJA137" s="6"/>
      <c r="GJB137" s="6"/>
      <c r="GJC137" s="6"/>
      <c r="GJD137" s="6"/>
      <c r="GJE137" s="6"/>
      <c r="GJF137" s="6"/>
      <c r="GJG137" s="6"/>
      <c r="GJH137" s="6"/>
      <c r="GJI137" s="6"/>
      <c r="GJJ137" s="6"/>
      <c r="GJK137" s="6"/>
      <c r="GJL137" s="6"/>
      <c r="GJM137" s="6"/>
      <c r="GJN137" s="6"/>
      <c r="GJO137" s="6"/>
      <c r="GJP137" s="6"/>
      <c r="GJQ137" s="6"/>
      <c r="GJR137" s="6"/>
      <c r="GJS137" s="6"/>
      <c r="GJT137" s="6"/>
      <c r="GJU137" s="6"/>
      <c r="GJV137" s="6"/>
      <c r="GJW137" s="6"/>
      <c r="GJX137" s="6"/>
      <c r="GJY137" s="6"/>
      <c r="GJZ137" s="6"/>
      <c r="GKA137" s="6"/>
      <c r="GKB137" s="6"/>
      <c r="GKC137" s="6"/>
      <c r="GKD137" s="6"/>
      <c r="GKE137" s="6"/>
      <c r="GKF137" s="6"/>
      <c r="GKG137" s="6"/>
      <c r="GKH137" s="6"/>
      <c r="GKI137" s="6"/>
      <c r="GKJ137" s="6"/>
      <c r="GKK137" s="6"/>
      <c r="GKL137" s="6"/>
      <c r="GKM137" s="6"/>
      <c r="GKN137" s="6"/>
      <c r="GKO137" s="6"/>
      <c r="GKP137" s="6"/>
      <c r="GKQ137" s="6"/>
      <c r="GKR137" s="6"/>
      <c r="GKS137" s="6"/>
      <c r="GKT137" s="6"/>
      <c r="GKU137" s="6"/>
      <c r="GKV137" s="6"/>
      <c r="GKW137" s="6"/>
      <c r="GKX137" s="6"/>
      <c r="GKY137" s="6"/>
      <c r="GKZ137" s="6"/>
      <c r="GLA137" s="6"/>
      <c r="GLB137" s="6"/>
      <c r="GLC137" s="6"/>
      <c r="GLD137" s="6"/>
      <c r="GLE137" s="6"/>
      <c r="GLF137" s="6"/>
      <c r="GLG137" s="6"/>
      <c r="GLH137" s="6"/>
      <c r="GLI137" s="6"/>
      <c r="GLJ137" s="6"/>
      <c r="GLK137" s="6"/>
      <c r="GLL137" s="6"/>
      <c r="GLM137" s="6"/>
      <c r="GLN137" s="6"/>
      <c r="GLO137" s="6"/>
      <c r="GLP137" s="6"/>
      <c r="GLQ137" s="6"/>
      <c r="GLR137" s="6"/>
      <c r="GLS137" s="6"/>
      <c r="GLT137" s="6"/>
      <c r="GLU137" s="6"/>
      <c r="GLV137" s="6"/>
      <c r="GLW137" s="6"/>
      <c r="GLX137" s="6"/>
      <c r="GLY137" s="6"/>
      <c r="GLZ137" s="6"/>
      <c r="GMA137" s="6"/>
      <c r="GMB137" s="6"/>
      <c r="GMC137" s="6"/>
      <c r="GMD137" s="6"/>
      <c r="GME137" s="6"/>
      <c r="GMF137" s="6"/>
      <c r="GMG137" s="6"/>
      <c r="GMH137" s="6"/>
      <c r="GMI137" s="6"/>
      <c r="GMJ137" s="6"/>
      <c r="GMK137" s="6"/>
      <c r="GML137" s="6"/>
      <c r="GMM137" s="6"/>
      <c r="GMN137" s="6"/>
      <c r="GMO137" s="6"/>
      <c r="GMP137" s="6"/>
      <c r="GMQ137" s="6"/>
      <c r="GMR137" s="6"/>
      <c r="GMS137" s="6"/>
      <c r="GMT137" s="6"/>
      <c r="GMU137" s="6"/>
      <c r="GMV137" s="6"/>
      <c r="GMW137" s="6"/>
      <c r="GMX137" s="6"/>
      <c r="GMY137" s="6"/>
      <c r="GMZ137" s="6"/>
      <c r="GNA137" s="6"/>
      <c r="GNB137" s="6"/>
      <c r="GNC137" s="6"/>
      <c r="GND137" s="6"/>
      <c r="GNE137" s="6"/>
      <c r="GNF137" s="6"/>
      <c r="GNG137" s="6"/>
      <c r="GNH137" s="6"/>
      <c r="GNI137" s="6"/>
      <c r="GNJ137" s="6"/>
      <c r="GNK137" s="6"/>
      <c r="GNL137" s="6"/>
      <c r="GNM137" s="6"/>
      <c r="GNN137" s="6"/>
      <c r="GNO137" s="6"/>
      <c r="GNP137" s="6"/>
      <c r="GNQ137" s="6"/>
      <c r="GNR137" s="6"/>
      <c r="GNS137" s="6"/>
      <c r="GNT137" s="6"/>
      <c r="GNU137" s="6"/>
      <c r="GNV137" s="6"/>
      <c r="GNW137" s="6"/>
      <c r="GNX137" s="6"/>
      <c r="GNY137" s="6"/>
      <c r="GNZ137" s="6"/>
      <c r="GOA137" s="6"/>
      <c r="GOB137" s="6"/>
      <c r="GOC137" s="6"/>
      <c r="GOD137" s="6"/>
      <c r="GOE137" s="6"/>
      <c r="GOF137" s="6"/>
      <c r="GOG137" s="6"/>
      <c r="GOH137" s="6"/>
      <c r="GOI137" s="6"/>
      <c r="GOJ137" s="6"/>
      <c r="GOK137" s="6"/>
      <c r="GOL137" s="6"/>
      <c r="GOM137" s="6"/>
      <c r="GON137" s="6"/>
      <c r="GOO137" s="6"/>
      <c r="GOP137" s="6"/>
      <c r="GOQ137" s="6"/>
      <c r="GOR137" s="6"/>
      <c r="GOS137" s="6"/>
      <c r="GOT137" s="6"/>
      <c r="GOU137" s="6"/>
      <c r="GOV137" s="6"/>
      <c r="GOW137" s="6"/>
      <c r="GOX137" s="6"/>
      <c r="GOY137" s="6"/>
      <c r="GOZ137" s="6"/>
      <c r="GPA137" s="6"/>
      <c r="GPB137" s="6"/>
      <c r="GPC137" s="6"/>
      <c r="GPD137" s="6"/>
      <c r="GPE137" s="6"/>
      <c r="GPF137" s="6"/>
      <c r="GPG137" s="6"/>
      <c r="GPH137" s="6"/>
      <c r="GPI137" s="6"/>
      <c r="GPJ137" s="6"/>
      <c r="GPK137" s="6"/>
      <c r="GPL137" s="6"/>
      <c r="GPM137" s="6"/>
      <c r="GPN137" s="6"/>
      <c r="GPO137" s="6"/>
      <c r="GPP137" s="6"/>
      <c r="GPQ137" s="6"/>
      <c r="GPR137" s="6"/>
      <c r="GPS137" s="6"/>
      <c r="GPT137" s="6"/>
      <c r="GPU137" s="6"/>
      <c r="GPV137" s="6"/>
      <c r="GPW137" s="6"/>
      <c r="GPX137" s="6"/>
      <c r="GPY137" s="6"/>
      <c r="GPZ137" s="6"/>
      <c r="GQA137" s="6"/>
      <c r="GQB137" s="6"/>
      <c r="GQC137" s="6"/>
      <c r="GQD137" s="6"/>
      <c r="GQE137" s="6"/>
      <c r="GQF137" s="6"/>
      <c r="GQG137" s="6"/>
      <c r="GQH137" s="6"/>
      <c r="GQI137" s="6"/>
      <c r="GQJ137" s="6"/>
      <c r="GQK137" s="6"/>
      <c r="GQL137" s="6"/>
      <c r="GQM137" s="6"/>
      <c r="GQN137" s="6"/>
      <c r="GQO137" s="6"/>
      <c r="GQP137" s="6"/>
      <c r="GQQ137" s="6"/>
      <c r="GQR137" s="6"/>
      <c r="GQS137" s="6"/>
      <c r="GQT137" s="6"/>
      <c r="GQU137" s="6"/>
      <c r="GQV137" s="6"/>
      <c r="GQW137" s="6"/>
      <c r="GQX137" s="6"/>
      <c r="GQY137" s="6"/>
      <c r="GQZ137" s="6"/>
      <c r="GRA137" s="6"/>
      <c r="GRB137" s="6"/>
      <c r="GRC137" s="6"/>
      <c r="GRD137" s="6"/>
      <c r="GRE137" s="6"/>
      <c r="GRF137" s="6"/>
      <c r="GRG137" s="6"/>
      <c r="GRH137" s="6"/>
      <c r="GRI137" s="6"/>
      <c r="GRJ137" s="6"/>
      <c r="GRK137" s="6"/>
      <c r="GRL137" s="6"/>
      <c r="GRM137" s="6"/>
      <c r="GRN137" s="6"/>
      <c r="GRO137" s="6"/>
      <c r="GRP137" s="6"/>
      <c r="GRQ137" s="6"/>
      <c r="GRR137" s="6"/>
      <c r="GRS137" s="6"/>
      <c r="GRT137" s="6"/>
      <c r="GRU137" s="6"/>
      <c r="GRV137" s="6"/>
      <c r="GRW137" s="6"/>
      <c r="GRX137" s="6"/>
      <c r="GRY137" s="6"/>
      <c r="GRZ137" s="6"/>
      <c r="GSA137" s="6"/>
      <c r="GSB137" s="6"/>
      <c r="GSC137" s="6"/>
      <c r="GSD137" s="6"/>
      <c r="GSE137" s="6"/>
      <c r="GSF137" s="6"/>
      <c r="GSG137" s="6"/>
      <c r="GSH137" s="6"/>
      <c r="GSI137" s="6"/>
      <c r="GSJ137" s="6"/>
      <c r="GSK137" s="6"/>
      <c r="GSL137" s="6"/>
      <c r="GSM137" s="6"/>
      <c r="GSN137" s="6"/>
      <c r="GSO137" s="6"/>
      <c r="GSP137" s="6"/>
      <c r="GSQ137" s="6"/>
      <c r="GSR137" s="6"/>
      <c r="GSS137" s="6"/>
      <c r="GST137" s="6"/>
      <c r="GSU137" s="6"/>
      <c r="GSV137" s="6"/>
      <c r="GSW137" s="6"/>
      <c r="GSX137" s="6"/>
      <c r="GSY137" s="6"/>
      <c r="GSZ137" s="6"/>
      <c r="GTA137" s="6"/>
      <c r="GTB137" s="6"/>
      <c r="GTC137" s="6"/>
      <c r="GTD137" s="6"/>
      <c r="GTE137" s="6"/>
      <c r="GTF137" s="6"/>
      <c r="GTG137" s="6"/>
      <c r="GTH137" s="6"/>
      <c r="GTI137" s="6"/>
      <c r="GTJ137" s="6"/>
      <c r="GTK137" s="6"/>
      <c r="GTL137" s="6"/>
      <c r="GTM137" s="6"/>
      <c r="GTN137" s="6"/>
      <c r="GTO137" s="6"/>
      <c r="GTP137" s="6"/>
      <c r="GTQ137" s="6"/>
      <c r="GTR137" s="6"/>
      <c r="GTS137" s="6"/>
      <c r="GTT137" s="6"/>
      <c r="GTU137" s="6"/>
      <c r="GTV137" s="6"/>
      <c r="GTW137" s="6"/>
      <c r="GTX137" s="6"/>
      <c r="GTY137" s="6"/>
      <c r="GTZ137" s="6"/>
      <c r="GUA137" s="6"/>
      <c r="GUB137" s="6"/>
      <c r="GUC137" s="6"/>
      <c r="GUD137" s="6"/>
      <c r="GUE137" s="6"/>
      <c r="GUF137" s="6"/>
      <c r="GUG137" s="6"/>
      <c r="GUH137" s="6"/>
      <c r="GUI137" s="6"/>
      <c r="GUJ137" s="6"/>
      <c r="GUK137" s="6"/>
      <c r="GUL137" s="6"/>
      <c r="GUM137" s="6"/>
      <c r="GUN137" s="6"/>
      <c r="GUO137" s="6"/>
      <c r="GUP137" s="6"/>
      <c r="GUQ137" s="6"/>
      <c r="GUR137" s="6"/>
      <c r="GUS137" s="6"/>
      <c r="GUT137" s="6"/>
      <c r="GUU137" s="6"/>
      <c r="GUV137" s="6"/>
      <c r="GUW137" s="6"/>
      <c r="GUX137" s="6"/>
      <c r="GUY137" s="6"/>
      <c r="GUZ137" s="6"/>
      <c r="GVA137" s="6"/>
      <c r="GVB137" s="6"/>
      <c r="GVC137" s="6"/>
      <c r="GVD137" s="6"/>
      <c r="GVE137" s="6"/>
      <c r="GVF137" s="6"/>
      <c r="GVG137" s="6"/>
      <c r="GVH137" s="6"/>
      <c r="GVI137" s="6"/>
      <c r="GVJ137" s="6"/>
      <c r="GVK137" s="6"/>
      <c r="GVL137" s="6"/>
      <c r="GVM137" s="6"/>
      <c r="GVN137" s="6"/>
      <c r="GVO137" s="6"/>
      <c r="GVP137" s="6"/>
      <c r="GVQ137" s="6"/>
      <c r="GVR137" s="6"/>
      <c r="GVS137" s="6"/>
      <c r="GVT137" s="6"/>
      <c r="GVU137" s="6"/>
      <c r="GVV137" s="6"/>
      <c r="GVW137" s="6"/>
      <c r="GVX137" s="6"/>
      <c r="GVY137" s="6"/>
      <c r="GVZ137" s="6"/>
      <c r="GWA137" s="6"/>
      <c r="GWB137" s="6"/>
      <c r="GWC137" s="6"/>
      <c r="GWD137" s="6"/>
      <c r="GWE137" s="6"/>
      <c r="GWF137" s="6"/>
      <c r="GWG137" s="6"/>
      <c r="GWH137" s="6"/>
      <c r="GWI137" s="6"/>
      <c r="GWJ137" s="6"/>
      <c r="GWK137" s="6"/>
      <c r="GWL137" s="6"/>
      <c r="GWM137" s="6"/>
      <c r="GWN137" s="6"/>
      <c r="GWO137" s="6"/>
      <c r="GWP137" s="6"/>
      <c r="GWQ137" s="6"/>
      <c r="GWR137" s="6"/>
      <c r="GWS137" s="6"/>
      <c r="GWT137" s="6"/>
      <c r="GWU137" s="6"/>
      <c r="GWV137" s="6"/>
      <c r="GWW137" s="6"/>
      <c r="GWX137" s="6"/>
      <c r="GWY137" s="6"/>
      <c r="GWZ137" s="6"/>
      <c r="GXA137" s="6"/>
      <c r="GXB137" s="6"/>
      <c r="GXC137" s="6"/>
      <c r="GXD137" s="6"/>
      <c r="GXE137" s="6"/>
      <c r="GXF137" s="6"/>
      <c r="GXG137" s="6"/>
      <c r="GXH137" s="6"/>
      <c r="GXI137" s="6"/>
      <c r="GXJ137" s="6"/>
      <c r="GXK137" s="6"/>
      <c r="GXL137" s="6"/>
      <c r="GXM137" s="6"/>
      <c r="GXN137" s="6"/>
      <c r="GXO137" s="6"/>
      <c r="GXP137" s="6"/>
      <c r="GXQ137" s="6"/>
      <c r="GXR137" s="6"/>
      <c r="GXS137" s="6"/>
      <c r="GXT137" s="6"/>
      <c r="GXU137" s="6"/>
      <c r="GXV137" s="6"/>
      <c r="GXW137" s="6"/>
      <c r="GXX137" s="6"/>
      <c r="GXY137" s="6"/>
      <c r="GXZ137" s="6"/>
      <c r="GYA137" s="6"/>
      <c r="GYB137" s="6"/>
      <c r="GYC137" s="6"/>
      <c r="GYD137" s="6"/>
      <c r="GYE137" s="6"/>
      <c r="GYF137" s="6"/>
      <c r="GYG137" s="6"/>
      <c r="GYH137" s="6"/>
      <c r="GYI137" s="6"/>
      <c r="GYJ137" s="6"/>
      <c r="GYK137" s="6"/>
      <c r="GYL137" s="6"/>
      <c r="GYM137" s="6"/>
      <c r="GYN137" s="6"/>
      <c r="GYO137" s="6"/>
      <c r="GYP137" s="6"/>
      <c r="GYQ137" s="6"/>
      <c r="GYR137" s="6"/>
      <c r="GYS137" s="6"/>
      <c r="GYT137" s="6"/>
      <c r="GYU137" s="6"/>
      <c r="GYV137" s="6"/>
      <c r="GYW137" s="6"/>
      <c r="GYX137" s="6"/>
      <c r="GYY137" s="6"/>
      <c r="GYZ137" s="6"/>
      <c r="GZA137" s="6"/>
      <c r="GZB137" s="6"/>
      <c r="GZC137" s="6"/>
      <c r="GZD137" s="6"/>
      <c r="GZE137" s="6"/>
      <c r="GZF137" s="6"/>
      <c r="GZG137" s="6"/>
      <c r="GZH137" s="6"/>
      <c r="GZI137" s="6"/>
      <c r="GZJ137" s="6"/>
      <c r="GZK137" s="6"/>
      <c r="GZL137" s="6"/>
      <c r="GZM137" s="6"/>
      <c r="GZN137" s="6"/>
      <c r="GZO137" s="6"/>
      <c r="GZP137" s="6"/>
      <c r="GZQ137" s="6"/>
      <c r="GZR137" s="6"/>
      <c r="GZS137" s="6"/>
      <c r="GZT137" s="6"/>
      <c r="GZU137" s="6"/>
      <c r="GZV137" s="6"/>
      <c r="GZW137" s="6"/>
      <c r="GZX137" s="6"/>
      <c r="GZY137" s="6"/>
      <c r="GZZ137" s="6"/>
      <c r="HAA137" s="6"/>
      <c r="HAB137" s="6"/>
      <c r="HAC137" s="6"/>
      <c r="HAD137" s="6"/>
      <c r="HAE137" s="6"/>
      <c r="HAF137" s="6"/>
      <c r="HAG137" s="6"/>
      <c r="HAH137" s="6"/>
      <c r="HAI137" s="6"/>
      <c r="HAJ137" s="6"/>
      <c r="HAK137" s="6"/>
      <c r="HAL137" s="6"/>
      <c r="HAM137" s="6"/>
      <c r="HAN137" s="6"/>
      <c r="HAO137" s="6"/>
      <c r="HAP137" s="6"/>
      <c r="HAQ137" s="6"/>
      <c r="HAR137" s="6"/>
      <c r="HAS137" s="6"/>
      <c r="HAT137" s="6"/>
      <c r="HAU137" s="6"/>
      <c r="HAV137" s="6"/>
      <c r="HAW137" s="6"/>
      <c r="HAX137" s="6"/>
      <c r="HAY137" s="6"/>
      <c r="HAZ137" s="6"/>
      <c r="HBA137" s="6"/>
      <c r="HBB137" s="6"/>
      <c r="HBC137" s="6"/>
      <c r="HBD137" s="6"/>
      <c r="HBE137" s="6"/>
      <c r="HBF137" s="6"/>
      <c r="HBG137" s="6"/>
      <c r="HBH137" s="6"/>
      <c r="HBI137" s="6"/>
      <c r="HBJ137" s="6"/>
      <c r="HBK137" s="6"/>
      <c r="HBL137" s="6"/>
      <c r="HBM137" s="6"/>
      <c r="HBN137" s="6"/>
      <c r="HBO137" s="6"/>
      <c r="HBP137" s="6"/>
      <c r="HBQ137" s="6"/>
      <c r="HBR137" s="6"/>
      <c r="HBS137" s="6"/>
      <c r="HBT137" s="6"/>
      <c r="HBU137" s="6"/>
      <c r="HBV137" s="6"/>
      <c r="HBW137" s="6"/>
      <c r="HBX137" s="6"/>
      <c r="HBY137" s="6"/>
      <c r="HBZ137" s="6"/>
      <c r="HCA137" s="6"/>
      <c r="HCB137" s="6"/>
      <c r="HCC137" s="6"/>
      <c r="HCD137" s="6"/>
      <c r="HCE137" s="6"/>
      <c r="HCF137" s="6"/>
      <c r="HCG137" s="6"/>
      <c r="HCH137" s="6"/>
      <c r="HCI137" s="6"/>
      <c r="HCJ137" s="6"/>
      <c r="HCK137" s="6"/>
      <c r="HCL137" s="6"/>
      <c r="HCM137" s="6"/>
      <c r="HCN137" s="6"/>
      <c r="HCO137" s="6"/>
      <c r="HCP137" s="6"/>
      <c r="HCQ137" s="6"/>
      <c r="HCR137" s="6"/>
      <c r="HCS137" s="6"/>
      <c r="HCT137" s="6"/>
      <c r="HCU137" s="6"/>
      <c r="HCV137" s="6"/>
      <c r="HCW137" s="6"/>
      <c r="HCX137" s="6"/>
      <c r="HCY137" s="6"/>
      <c r="HCZ137" s="6"/>
      <c r="HDA137" s="6"/>
      <c r="HDB137" s="6"/>
      <c r="HDC137" s="6"/>
      <c r="HDD137" s="6"/>
      <c r="HDE137" s="6"/>
      <c r="HDF137" s="6"/>
      <c r="HDG137" s="6"/>
      <c r="HDH137" s="6"/>
      <c r="HDI137" s="6"/>
      <c r="HDJ137" s="6"/>
      <c r="HDK137" s="6"/>
      <c r="HDL137" s="6"/>
      <c r="HDM137" s="6"/>
      <c r="HDN137" s="6"/>
      <c r="HDO137" s="6"/>
      <c r="HDP137" s="6"/>
      <c r="HDQ137" s="6"/>
      <c r="HDR137" s="6"/>
      <c r="HDS137" s="6"/>
      <c r="HDT137" s="6"/>
      <c r="HDU137" s="6"/>
      <c r="HDV137" s="6"/>
      <c r="HDW137" s="6"/>
      <c r="HDX137" s="6"/>
      <c r="HDY137" s="6"/>
      <c r="HDZ137" s="6"/>
      <c r="HEA137" s="6"/>
      <c r="HEB137" s="6"/>
      <c r="HEC137" s="6"/>
      <c r="HED137" s="6"/>
      <c r="HEE137" s="6"/>
      <c r="HEF137" s="6"/>
      <c r="HEG137" s="6"/>
      <c r="HEH137" s="6"/>
      <c r="HEI137" s="6"/>
      <c r="HEJ137" s="6"/>
      <c r="HEK137" s="6"/>
      <c r="HEL137" s="6"/>
      <c r="HEM137" s="6"/>
      <c r="HEN137" s="6"/>
      <c r="HEO137" s="6"/>
      <c r="HEP137" s="6"/>
      <c r="HEQ137" s="6"/>
      <c r="HER137" s="6"/>
      <c r="HES137" s="6"/>
      <c r="HET137" s="6"/>
      <c r="HEU137" s="6"/>
      <c r="HEV137" s="6"/>
      <c r="HEW137" s="6"/>
      <c r="HEX137" s="6"/>
      <c r="HEY137" s="6"/>
      <c r="HEZ137" s="6"/>
      <c r="HFA137" s="6"/>
      <c r="HFB137" s="6"/>
      <c r="HFC137" s="6"/>
      <c r="HFD137" s="6"/>
      <c r="HFE137" s="6"/>
      <c r="HFF137" s="6"/>
      <c r="HFG137" s="6"/>
      <c r="HFH137" s="6"/>
      <c r="HFI137" s="6"/>
      <c r="HFJ137" s="6"/>
      <c r="HFK137" s="6"/>
      <c r="HFL137" s="6"/>
      <c r="HFM137" s="6"/>
      <c r="HFN137" s="6"/>
      <c r="HFO137" s="6"/>
      <c r="HFP137" s="6"/>
      <c r="HFQ137" s="6"/>
      <c r="HFR137" s="6"/>
      <c r="HFS137" s="6"/>
      <c r="HFT137" s="6"/>
      <c r="HFU137" s="6"/>
      <c r="HFV137" s="6"/>
      <c r="HFW137" s="6"/>
      <c r="HFX137" s="6"/>
      <c r="HFY137" s="6"/>
      <c r="HFZ137" s="6"/>
      <c r="HGA137" s="6"/>
      <c r="HGB137" s="6"/>
      <c r="HGC137" s="6"/>
      <c r="HGD137" s="6"/>
      <c r="HGE137" s="6"/>
      <c r="HGF137" s="6"/>
      <c r="HGG137" s="6"/>
      <c r="HGH137" s="6"/>
      <c r="HGI137" s="6"/>
      <c r="HGJ137" s="6"/>
      <c r="HGK137" s="6"/>
      <c r="HGL137" s="6"/>
      <c r="HGM137" s="6"/>
      <c r="HGN137" s="6"/>
      <c r="HGO137" s="6"/>
      <c r="HGP137" s="6"/>
      <c r="HGQ137" s="6"/>
      <c r="HGR137" s="6"/>
      <c r="HGS137" s="6"/>
      <c r="HGT137" s="6"/>
      <c r="HGU137" s="6"/>
      <c r="HGV137" s="6"/>
      <c r="HGW137" s="6"/>
      <c r="HGX137" s="6"/>
      <c r="HGY137" s="6"/>
      <c r="HGZ137" s="6"/>
      <c r="HHA137" s="6"/>
      <c r="HHB137" s="6"/>
      <c r="HHC137" s="6"/>
      <c r="HHD137" s="6"/>
      <c r="HHE137" s="6"/>
      <c r="HHF137" s="6"/>
      <c r="HHG137" s="6"/>
      <c r="HHH137" s="6"/>
      <c r="HHI137" s="6"/>
      <c r="HHJ137" s="6"/>
      <c r="HHK137" s="6"/>
      <c r="HHL137" s="6"/>
      <c r="HHM137" s="6"/>
      <c r="HHN137" s="6"/>
      <c r="HHO137" s="6"/>
      <c r="HHP137" s="6"/>
      <c r="HHQ137" s="6"/>
      <c r="HHR137" s="6"/>
      <c r="HHS137" s="6"/>
      <c r="HHT137" s="6"/>
      <c r="HHU137" s="6"/>
      <c r="HHV137" s="6"/>
      <c r="HHW137" s="6"/>
      <c r="HHX137" s="6"/>
      <c r="HHY137" s="6"/>
      <c r="HHZ137" s="6"/>
      <c r="HIA137" s="6"/>
      <c r="HIB137" s="6"/>
      <c r="HIC137" s="6"/>
      <c r="HID137" s="6"/>
      <c r="HIE137" s="6"/>
      <c r="HIF137" s="6"/>
      <c r="HIG137" s="6"/>
      <c r="HIH137" s="6"/>
      <c r="HII137" s="6"/>
      <c r="HIJ137" s="6"/>
      <c r="HIK137" s="6"/>
      <c r="HIL137" s="6"/>
      <c r="HIM137" s="6"/>
      <c r="HIN137" s="6"/>
      <c r="HIO137" s="6"/>
      <c r="HIP137" s="6"/>
      <c r="HIQ137" s="6"/>
      <c r="HIR137" s="6"/>
      <c r="HIS137" s="6"/>
      <c r="HIT137" s="6"/>
      <c r="HIU137" s="6"/>
      <c r="HIV137" s="6"/>
      <c r="HIW137" s="6"/>
      <c r="HIX137" s="6"/>
      <c r="HIY137" s="6"/>
      <c r="HIZ137" s="6"/>
      <c r="HJA137" s="6"/>
      <c r="HJB137" s="6"/>
      <c r="HJC137" s="6"/>
      <c r="HJD137" s="6"/>
      <c r="HJE137" s="6"/>
      <c r="HJF137" s="6"/>
      <c r="HJG137" s="6"/>
      <c r="HJH137" s="6"/>
      <c r="HJI137" s="6"/>
      <c r="HJJ137" s="6"/>
      <c r="HJK137" s="6"/>
      <c r="HJL137" s="6"/>
      <c r="HJM137" s="6"/>
      <c r="HJN137" s="6"/>
      <c r="HJO137" s="6"/>
      <c r="HJP137" s="6"/>
      <c r="HJQ137" s="6"/>
      <c r="HJR137" s="6"/>
      <c r="HJS137" s="6"/>
      <c r="HJT137" s="6"/>
      <c r="HJU137" s="6"/>
      <c r="HJV137" s="6"/>
      <c r="HJW137" s="6"/>
      <c r="HJX137" s="6"/>
      <c r="HJY137" s="6"/>
      <c r="HJZ137" s="6"/>
      <c r="HKA137" s="6"/>
      <c r="HKB137" s="6"/>
      <c r="HKC137" s="6"/>
      <c r="HKD137" s="6"/>
      <c r="HKE137" s="6"/>
      <c r="HKF137" s="6"/>
      <c r="HKG137" s="6"/>
      <c r="HKH137" s="6"/>
      <c r="HKI137" s="6"/>
      <c r="HKJ137" s="6"/>
      <c r="HKK137" s="6"/>
      <c r="HKL137" s="6"/>
      <c r="HKM137" s="6"/>
      <c r="HKN137" s="6"/>
      <c r="HKO137" s="6"/>
      <c r="HKP137" s="6"/>
      <c r="HKQ137" s="6"/>
      <c r="HKR137" s="6"/>
      <c r="HKS137" s="6"/>
      <c r="HKT137" s="6"/>
      <c r="HKU137" s="6"/>
      <c r="HKV137" s="6"/>
      <c r="HKW137" s="6"/>
      <c r="HKX137" s="6"/>
      <c r="HKY137" s="6"/>
      <c r="HKZ137" s="6"/>
      <c r="HLA137" s="6"/>
      <c r="HLB137" s="6"/>
      <c r="HLC137" s="6"/>
      <c r="HLD137" s="6"/>
      <c r="HLE137" s="6"/>
      <c r="HLF137" s="6"/>
      <c r="HLG137" s="6"/>
      <c r="HLH137" s="6"/>
      <c r="HLI137" s="6"/>
      <c r="HLJ137" s="6"/>
      <c r="HLK137" s="6"/>
      <c r="HLL137" s="6"/>
      <c r="HLM137" s="6"/>
      <c r="HLN137" s="6"/>
      <c r="HLO137" s="6"/>
      <c r="HLP137" s="6"/>
      <c r="HLQ137" s="6"/>
      <c r="HLR137" s="6"/>
      <c r="HLS137" s="6"/>
      <c r="HLT137" s="6"/>
      <c r="HLU137" s="6"/>
      <c r="HLV137" s="6"/>
      <c r="HLW137" s="6"/>
      <c r="HLX137" s="6"/>
      <c r="HLY137" s="6"/>
      <c r="HLZ137" s="6"/>
      <c r="HMA137" s="6"/>
      <c r="HMB137" s="6"/>
      <c r="HMC137" s="6"/>
      <c r="HMD137" s="6"/>
      <c r="HME137" s="6"/>
      <c r="HMF137" s="6"/>
      <c r="HMG137" s="6"/>
      <c r="HMH137" s="6"/>
      <c r="HMI137" s="6"/>
      <c r="HMJ137" s="6"/>
      <c r="HMK137" s="6"/>
      <c r="HML137" s="6"/>
      <c r="HMM137" s="6"/>
      <c r="HMN137" s="6"/>
      <c r="HMO137" s="6"/>
      <c r="HMP137" s="6"/>
      <c r="HMQ137" s="6"/>
      <c r="HMR137" s="6"/>
      <c r="HMS137" s="6"/>
      <c r="HMT137" s="6"/>
      <c r="HMU137" s="6"/>
      <c r="HMV137" s="6"/>
      <c r="HMW137" s="6"/>
      <c r="HMX137" s="6"/>
      <c r="HMY137" s="6"/>
      <c r="HMZ137" s="6"/>
      <c r="HNA137" s="6"/>
      <c r="HNB137" s="6"/>
      <c r="HNC137" s="6"/>
      <c r="HND137" s="6"/>
      <c r="HNE137" s="6"/>
      <c r="HNF137" s="6"/>
      <c r="HNG137" s="6"/>
      <c r="HNH137" s="6"/>
      <c r="HNI137" s="6"/>
      <c r="HNJ137" s="6"/>
      <c r="HNK137" s="6"/>
      <c r="HNL137" s="6"/>
      <c r="HNM137" s="6"/>
      <c r="HNN137" s="6"/>
      <c r="HNO137" s="6"/>
      <c r="HNP137" s="6"/>
      <c r="HNQ137" s="6"/>
      <c r="HNR137" s="6"/>
      <c r="HNS137" s="6"/>
      <c r="HNT137" s="6"/>
      <c r="HNU137" s="6"/>
      <c r="HNV137" s="6"/>
      <c r="HNW137" s="6"/>
      <c r="HNX137" s="6"/>
      <c r="HNY137" s="6"/>
      <c r="HNZ137" s="6"/>
      <c r="HOA137" s="6"/>
      <c r="HOB137" s="6"/>
      <c r="HOC137" s="6"/>
      <c r="HOD137" s="6"/>
      <c r="HOE137" s="6"/>
      <c r="HOF137" s="6"/>
      <c r="HOG137" s="6"/>
      <c r="HOH137" s="6"/>
      <c r="HOI137" s="6"/>
      <c r="HOJ137" s="6"/>
      <c r="HOK137" s="6"/>
      <c r="HOL137" s="6"/>
      <c r="HOM137" s="6"/>
      <c r="HON137" s="6"/>
      <c r="HOO137" s="6"/>
      <c r="HOP137" s="6"/>
      <c r="HOQ137" s="6"/>
      <c r="HOR137" s="6"/>
      <c r="HOS137" s="6"/>
      <c r="HOT137" s="6"/>
      <c r="HOU137" s="6"/>
      <c r="HOV137" s="6"/>
      <c r="HOW137" s="6"/>
      <c r="HOX137" s="6"/>
      <c r="HOY137" s="6"/>
      <c r="HOZ137" s="6"/>
      <c r="HPA137" s="6"/>
      <c r="HPB137" s="6"/>
      <c r="HPC137" s="6"/>
      <c r="HPD137" s="6"/>
      <c r="HPE137" s="6"/>
      <c r="HPF137" s="6"/>
      <c r="HPG137" s="6"/>
      <c r="HPH137" s="6"/>
      <c r="HPI137" s="6"/>
      <c r="HPJ137" s="6"/>
      <c r="HPK137" s="6"/>
      <c r="HPL137" s="6"/>
      <c r="HPM137" s="6"/>
      <c r="HPN137" s="6"/>
      <c r="HPO137" s="6"/>
      <c r="HPP137" s="6"/>
      <c r="HPQ137" s="6"/>
      <c r="HPR137" s="6"/>
      <c r="HPS137" s="6"/>
      <c r="HPT137" s="6"/>
      <c r="HPU137" s="6"/>
      <c r="HPV137" s="6"/>
      <c r="HPW137" s="6"/>
      <c r="HPX137" s="6"/>
      <c r="HPY137" s="6"/>
      <c r="HPZ137" s="6"/>
      <c r="HQA137" s="6"/>
      <c r="HQB137" s="6"/>
      <c r="HQC137" s="6"/>
      <c r="HQD137" s="6"/>
      <c r="HQE137" s="6"/>
      <c r="HQF137" s="6"/>
      <c r="HQG137" s="6"/>
      <c r="HQH137" s="6"/>
      <c r="HQI137" s="6"/>
      <c r="HQJ137" s="6"/>
      <c r="HQK137" s="6"/>
      <c r="HQL137" s="6"/>
      <c r="HQM137" s="6"/>
      <c r="HQN137" s="6"/>
      <c r="HQO137" s="6"/>
      <c r="HQP137" s="6"/>
      <c r="HQQ137" s="6"/>
      <c r="HQR137" s="6"/>
      <c r="HQS137" s="6"/>
      <c r="HQT137" s="6"/>
      <c r="HQU137" s="6"/>
      <c r="HQV137" s="6"/>
      <c r="HQW137" s="6"/>
      <c r="HQX137" s="6"/>
      <c r="HQY137" s="6"/>
      <c r="HQZ137" s="6"/>
      <c r="HRA137" s="6"/>
      <c r="HRB137" s="6"/>
      <c r="HRC137" s="6"/>
      <c r="HRD137" s="6"/>
      <c r="HRE137" s="6"/>
      <c r="HRF137" s="6"/>
      <c r="HRG137" s="6"/>
      <c r="HRH137" s="6"/>
      <c r="HRI137" s="6"/>
      <c r="HRJ137" s="6"/>
      <c r="HRK137" s="6"/>
      <c r="HRL137" s="6"/>
      <c r="HRM137" s="6"/>
      <c r="HRN137" s="6"/>
      <c r="HRO137" s="6"/>
      <c r="HRP137" s="6"/>
      <c r="HRQ137" s="6"/>
      <c r="HRR137" s="6"/>
      <c r="HRS137" s="6"/>
      <c r="HRT137" s="6"/>
      <c r="HRU137" s="6"/>
      <c r="HRV137" s="6"/>
      <c r="HRW137" s="6"/>
      <c r="HRX137" s="6"/>
      <c r="HRY137" s="6"/>
      <c r="HRZ137" s="6"/>
      <c r="HSA137" s="6"/>
      <c r="HSB137" s="6"/>
      <c r="HSC137" s="6"/>
      <c r="HSD137" s="6"/>
      <c r="HSE137" s="6"/>
      <c r="HSF137" s="6"/>
      <c r="HSG137" s="6"/>
      <c r="HSH137" s="6"/>
      <c r="HSI137" s="6"/>
      <c r="HSJ137" s="6"/>
      <c r="HSK137" s="6"/>
      <c r="HSL137" s="6"/>
      <c r="HSM137" s="6"/>
      <c r="HSN137" s="6"/>
      <c r="HSO137" s="6"/>
      <c r="HSP137" s="6"/>
      <c r="HSQ137" s="6"/>
      <c r="HSR137" s="6"/>
      <c r="HSS137" s="6"/>
      <c r="HST137" s="6"/>
      <c r="HSU137" s="6"/>
      <c r="HSV137" s="6"/>
      <c r="HSW137" s="6"/>
      <c r="HSX137" s="6"/>
      <c r="HSY137" s="6"/>
      <c r="HSZ137" s="6"/>
      <c r="HTA137" s="6"/>
      <c r="HTB137" s="6"/>
      <c r="HTC137" s="6"/>
      <c r="HTD137" s="6"/>
      <c r="HTE137" s="6"/>
      <c r="HTF137" s="6"/>
      <c r="HTG137" s="6"/>
      <c r="HTH137" s="6"/>
      <c r="HTI137" s="6"/>
      <c r="HTJ137" s="6"/>
      <c r="HTK137" s="6"/>
      <c r="HTL137" s="6"/>
      <c r="HTM137" s="6"/>
      <c r="HTN137" s="6"/>
      <c r="HTO137" s="6"/>
      <c r="HTP137" s="6"/>
      <c r="HTQ137" s="6"/>
      <c r="HTR137" s="6"/>
      <c r="HTS137" s="6"/>
      <c r="HTT137" s="6"/>
      <c r="HTU137" s="6"/>
      <c r="HTV137" s="6"/>
      <c r="HTW137" s="6"/>
      <c r="HTX137" s="6"/>
      <c r="HTY137" s="6"/>
      <c r="HTZ137" s="6"/>
      <c r="HUA137" s="6"/>
      <c r="HUB137" s="6"/>
      <c r="HUC137" s="6"/>
      <c r="HUD137" s="6"/>
      <c r="HUE137" s="6"/>
      <c r="HUF137" s="6"/>
      <c r="HUG137" s="6"/>
      <c r="HUH137" s="6"/>
      <c r="HUI137" s="6"/>
      <c r="HUJ137" s="6"/>
      <c r="HUK137" s="6"/>
      <c r="HUL137" s="6"/>
      <c r="HUM137" s="6"/>
      <c r="HUN137" s="6"/>
      <c r="HUO137" s="6"/>
      <c r="HUP137" s="6"/>
      <c r="HUQ137" s="6"/>
      <c r="HUR137" s="6"/>
      <c r="HUS137" s="6"/>
      <c r="HUT137" s="6"/>
      <c r="HUU137" s="6"/>
      <c r="HUV137" s="6"/>
      <c r="HUW137" s="6"/>
      <c r="HUX137" s="6"/>
      <c r="HUY137" s="6"/>
      <c r="HUZ137" s="6"/>
      <c r="HVA137" s="6"/>
      <c r="HVB137" s="6"/>
      <c r="HVC137" s="6"/>
      <c r="HVD137" s="6"/>
      <c r="HVE137" s="6"/>
      <c r="HVF137" s="6"/>
      <c r="HVG137" s="6"/>
      <c r="HVH137" s="6"/>
      <c r="HVI137" s="6"/>
      <c r="HVJ137" s="6"/>
      <c r="HVK137" s="6"/>
      <c r="HVL137" s="6"/>
      <c r="HVM137" s="6"/>
      <c r="HVN137" s="6"/>
      <c r="HVO137" s="6"/>
      <c r="HVP137" s="6"/>
      <c r="HVQ137" s="6"/>
      <c r="HVR137" s="6"/>
      <c r="HVS137" s="6"/>
      <c r="HVT137" s="6"/>
      <c r="HVU137" s="6"/>
      <c r="HVV137" s="6"/>
      <c r="HVW137" s="6"/>
      <c r="HVX137" s="6"/>
      <c r="HVY137" s="6"/>
      <c r="HVZ137" s="6"/>
      <c r="HWA137" s="6"/>
      <c r="HWB137" s="6"/>
      <c r="HWC137" s="6"/>
      <c r="HWD137" s="6"/>
      <c r="HWE137" s="6"/>
      <c r="HWF137" s="6"/>
      <c r="HWG137" s="6"/>
      <c r="HWH137" s="6"/>
      <c r="HWI137" s="6"/>
      <c r="HWJ137" s="6"/>
      <c r="HWK137" s="6"/>
      <c r="HWL137" s="6"/>
      <c r="HWM137" s="6"/>
      <c r="HWN137" s="6"/>
      <c r="HWO137" s="6"/>
      <c r="HWP137" s="6"/>
      <c r="HWQ137" s="6"/>
      <c r="HWR137" s="6"/>
      <c r="HWS137" s="6"/>
      <c r="HWT137" s="6"/>
      <c r="HWU137" s="6"/>
      <c r="HWV137" s="6"/>
      <c r="HWW137" s="6"/>
      <c r="HWX137" s="6"/>
      <c r="HWY137" s="6"/>
      <c r="HWZ137" s="6"/>
      <c r="HXA137" s="6"/>
      <c r="HXB137" s="6"/>
      <c r="HXC137" s="6"/>
      <c r="HXD137" s="6"/>
      <c r="HXE137" s="6"/>
      <c r="HXF137" s="6"/>
      <c r="HXG137" s="6"/>
      <c r="HXH137" s="6"/>
      <c r="HXI137" s="6"/>
      <c r="HXJ137" s="6"/>
      <c r="HXK137" s="6"/>
      <c r="HXL137" s="6"/>
      <c r="HXM137" s="6"/>
      <c r="HXN137" s="6"/>
      <c r="HXO137" s="6"/>
      <c r="HXP137" s="6"/>
      <c r="HXQ137" s="6"/>
      <c r="HXR137" s="6"/>
      <c r="HXS137" s="6"/>
      <c r="HXT137" s="6"/>
      <c r="HXU137" s="6"/>
      <c r="HXV137" s="6"/>
      <c r="HXW137" s="6"/>
      <c r="HXX137" s="6"/>
      <c r="HXY137" s="6"/>
      <c r="HXZ137" s="6"/>
      <c r="HYA137" s="6"/>
      <c r="HYB137" s="6"/>
      <c r="HYC137" s="6"/>
      <c r="HYD137" s="6"/>
      <c r="HYE137" s="6"/>
      <c r="HYF137" s="6"/>
      <c r="HYG137" s="6"/>
      <c r="HYH137" s="6"/>
      <c r="HYI137" s="6"/>
      <c r="HYJ137" s="6"/>
      <c r="HYK137" s="6"/>
      <c r="HYL137" s="6"/>
      <c r="HYM137" s="6"/>
      <c r="HYN137" s="6"/>
      <c r="HYO137" s="6"/>
      <c r="HYP137" s="6"/>
      <c r="HYQ137" s="6"/>
      <c r="HYR137" s="6"/>
      <c r="HYS137" s="6"/>
      <c r="HYT137" s="6"/>
      <c r="HYU137" s="6"/>
      <c r="HYV137" s="6"/>
      <c r="HYW137" s="6"/>
      <c r="HYX137" s="6"/>
      <c r="HYY137" s="6"/>
      <c r="HYZ137" s="6"/>
      <c r="HZA137" s="6"/>
      <c r="HZB137" s="6"/>
      <c r="HZC137" s="6"/>
      <c r="HZD137" s="6"/>
      <c r="HZE137" s="6"/>
      <c r="HZF137" s="6"/>
      <c r="HZG137" s="6"/>
      <c r="HZH137" s="6"/>
      <c r="HZI137" s="6"/>
      <c r="HZJ137" s="6"/>
      <c r="HZK137" s="6"/>
      <c r="HZL137" s="6"/>
      <c r="HZM137" s="6"/>
      <c r="HZN137" s="6"/>
      <c r="HZO137" s="6"/>
      <c r="HZP137" s="6"/>
      <c r="HZQ137" s="6"/>
      <c r="HZR137" s="6"/>
      <c r="HZS137" s="6"/>
      <c r="HZT137" s="6"/>
      <c r="HZU137" s="6"/>
      <c r="HZV137" s="6"/>
      <c r="HZW137" s="6"/>
      <c r="HZX137" s="6"/>
      <c r="HZY137" s="6"/>
      <c r="HZZ137" s="6"/>
      <c r="IAA137" s="6"/>
      <c r="IAB137" s="6"/>
      <c r="IAC137" s="6"/>
      <c r="IAD137" s="6"/>
      <c r="IAE137" s="6"/>
      <c r="IAF137" s="6"/>
      <c r="IAG137" s="6"/>
      <c r="IAH137" s="6"/>
      <c r="IAI137" s="6"/>
      <c r="IAJ137" s="6"/>
      <c r="IAK137" s="6"/>
      <c r="IAL137" s="6"/>
      <c r="IAM137" s="6"/>
      <c r="IAN137" s="6"/>
      <c r="IAO137" s="6"/>
      <c r="IAP137" s="6"/>
      <c r="IAQ137" s="6"/>
      <c r="IAR137" s="6"/>
      <c r="IAS137" s="6"/>
      <c r="IAT137" s="6"/>
      <c r="IAU137" s="6"/>
      <c r="IAV137" s="6"/>
      <c r="IAW137" s="6"/>
      <c r="IAX137" s="6"/>
      <c r="IAY137" s="6"/>
      <c r="IAZ137" s="6"/>
      <c r="IBA137" s="6"/>
      <c r="IBB137" s="6"/>
      <c r="IBC137" s="6"/>
      <c r="IBD137" s="6"/>
      <c r="IBE137" s="6"/>
      <c r="IBF137" s="6"/>
      <c r="IBG137" s="6"/>
      <c r="IBH137" s="6"/>
      <c r="IBI137" s="6"/>
      <c r="IBJ137" s="6"/>
      <c r="IBK137" s="6"/>
      <c r="IBL137" s="6"/>
      <c r="IBM137" s="6"/>
      <c r="IBN137" s="6"/>
      <c r="IBO137" s="6"/>
      <c r="IBP137" s="6"/>
      <c r="IBQ137" s="6"/>
      <c r="IBR137" s="6"/>
      <c r="IBS137" s="6"/>
      <c r="IBT137" s="6"/>
      <c r="IBU137" s="6"/>
      <c r="IBV137" s="6"/>
      <c r="IBW137" s="6"/>
      <c r="IBX137" s="6"/>
      <c r="IBY137" s="6"/>
      <c r="IBZ137" s="6"/>
      <c r="ICA137" s="6"/>
      <c r="ICB137" s="6"/>
      <c r="ICC137" s="6"/>
      <c r="ICD137" s="6"/>
      <c r="ICE137" s="6"/>
      <c r="ICF137" s="6"/>
      <c r="ICG137" s="6"/>
      <c r="ICH137" s="6"/>
      <c r="ICI137" s="6"/>
      <c r="ICJ137" s="6"/>
      <c r="ICK137" s="6"/>
      <c r="ICL137" s="6"/>
      <c r="ICM137" s="6"/>
      <c r="ICN137" s="6"/>
      <c r="ICO137" s="6"/>
      <c r="ICP137" s="6"/>
      <c r="ICQ137" s="6"/>
      <c r="ICR137" s="6"/>
      <c r="ICS137" s="6"/>
      <c r="ICT137" s="6"/>
      <c r="ICU137" s="6"/>
      <c r="ICV137" s="6"/>
      <c r="ICW137" s="6"/>
      <c r="ICX137" s="6"/>
      <c r="ICY137" s="6"/>
      <c r="ICZ137" s="6"/>
      <c r="IDA137" s="6"/>
      <c r="IDB137" s="6"/>
      <c r="IDC137" s="6"/>
      <c r="IDD137" s="6"/>
      <c r="IDE137" s="6"/>
      <c r="IDF137" s="6"/>
      <c r="IDG137" s="6"/>
      <c r="IDH137" s="6"/>
      <c r="IDI137" s="6"/>
      <c r="IDJ137" s="6"/>
      <c r="IDK137" s="6"/>
      <c r="IDL137" s="6"/>
      <c r="IDM137" s="6"/>
      <c r="IDN137" s="6"/>
      <c r="IDO137" s="6"/>
      <c r="IDP137" s="6"/>
      <c r="IDQ137" s="6"/>
      <c r="IDR137" s="6"/>
      <c r="IDS137" s="6"/>
      <c r="IDT137" s="6"/>
      <c r="IDU137" s="6"/>
      <c r="IDV137" s="6"/>
      <c r="IDW137" s="6"/>
      <c r="IDX137" s="6"/>
      <c r="IDY137" s="6"/>
      <c r="IDZ137" s="6"/>
      <c r="IEA137" s="6"/>
      <c r="IEB137" s="6"/>
      <c r="IEC137" s="6"/>
      <c r="IED137" s="6"/>
      <c r="IEE137" s="6"/>
      <c r="IEF137" s="6"/>
      <c r="IEG137" s="6"/>
      <c r="IEH137" s="6"/>
      <c r="IEI137" s="6"/>
      <c r="IEJ137" s="6"/>
      <c r="IEK137" s="6"/>
      <c r="IEL137" s="6"/>
      <c r="IEM137" s="6"/>
      <c r="IEN137" s="6"/>
      <c r="IEO137" s="6"/>
      <c r="IEP137" s="6"/>
      <c r="IEQ137" s="6"/>
      <c r="IER137" s="6"/>
      <c r="IES137" s="6"/>
      <c r="IET137" s="6"/>
      <c r="IEU137" s="6"/>
      <c r="IEV137" s="6"/>
      <c r="IEW137" s="6"/>
      <c r="IEX137" s="6"/>
      <c r="IEY137" s="6"/>
      <c r="IEZ137" s="6"/>
      <c r="IFA137" s="6"/>
      <c r="IFB137" s="6"/>
      <c r="IFC137" s="6"/>
      <c r="IFD137" s="6"/>
      <c r="IFE137" s="6"/>
      <c r="IFF137" s="6"/>
      <c r="IFG137" s="6"/>
      <c r="IFH137" s="6"/>
      <c r="IFI137" s="6"/>
      <c r="IFJ137" s="6"/>
      <c r="IFK137" s="6"/>
      <c r="IFL137" s="6"/>
      <c r="IFM137" s="6"/>
      <c r="IFN137" s="6"/>
      <c r="IFO137" s="6"/>
      <c r="IFP137" s="6"/>
      <c r="IFQ137" s="6"/>
      <c r="IFR137" s="6"/>
      <c r="IFS137" s="6"/>
      <c r="IFT137" s="6"/>
      <c r="IFU137" s="6"/>
      <c r="IFV137" s="6"/>
      <c r="IFW137" s="6"/>
      <c r="IFX137" s="6"/>
      <c r="IFY137" s="6"/>
      <c r="IFZ137" s="6"/>
      <c r="IGA137" s="6"/>
      <c r="IGB137" s="6"/>
      <c r="IGC137" s="6"/>
      <c r="IGD137" s="6"/>
      <c r="IGE137" s="6"/>
      <c r="IGF137" s="6"/>
      <c r="IGG137" s="6"/>
      <c r="IGH137" s="6"/>
      <c r="IGI137" s="6"/>
      <c r="IGJ137" s="6"/>
      <c r="IGK137" s="6"/>
      <c r="IGL137" s="6"/>
      <c r="IGM137" s="6"/>
      <c r="IGN137" s="6"/>
      <c r="IGO137" s="6"/>
      <c r="IGP137" s="6"/>
      <c r="IGQ137" s="6"/>
      <c r="IGR137" s="6"/>
      <c r="IGS137" s="6"/>
      <c r="IGT137" s="6"/>
      <c r="IGU137" s="6"/>
      <c r="IGV137" s="6"/>
      <c r="IGW137" s="6"/>
      <c r="IGX137" s="6"/>
      <c r="IGY137" s="6"/>
      <c r="IGZ137" s="6"/>
      <c r="IHA137" s="6"/>
      <c r="IHB137" s="6"/>
      <c r="IHC137" s="6"/>
      <c r="IHD137" s="6"/>
      <c r="IHE137" s="6"/>
      <c r="IHF137" s="6"/>
      <c r="IHG137" s="6"/>
      <c r="IHH137" s="6"/>
      <c r="IHI137" s="6"/>
      <c r="IHJ137" s="6"/>
      <c r="IHK137" s="6"/>
      <c r="IHL137" s="6"/>
      <c r="IHM137" s="6"/>
      <c r="IHN137" s="6"/>
      <c r="IHO137" s="6"/>
      <c r="IHP137" s="6"/>
      <c r="IHQ137" s="6"/>
      <c r="IHR137" s="6"/>
      <c r="IHS137" s="6"/>
      <c r="IHT137" s="6"/>
      <c r="IHU137" s="6"/>
      <c r="IHV137" s="6"/>
      <c r="IHW137" s="6"/>
      <c r="IHX137" s="6"/>
      <c r="IHY137" s="6"/>
      <c r="IHZ137" s="6"/>
      <c r="IIA137" s="6"/>
      <c r="IIB137" s="6"/>
      <c r="IIC137" s="6"/>
      <c r="IID137" s="6"/>
      <c r="IIE137" s="6"/>
      <c r="IIF137" s="6"/>
      <c r="IIG137" s="6"/>
      <c r="IIH137" s="6"/>
      <c r="III137" s="6"/>
      <c r="IIJ137" s="6"/>
      <c r="IIK137" s="6"/>
      <c r="IIL137" s="6"/>
      <c r="IIM137" s="6"/>
      <c r="IIN137" s="6"/>
      <c r="IIO137" s="6"/>
      <c r="IIP137" s="6"/>
      <c r="IIQ137" s="6"/>
      <c r="IIR137" s="6"/>
      <c r="IIS137" s="6"/>
      <c r="IIT137" s="6"/>
      <c r="IIU137" s="6"/>
      <c r="IIV137" s="6"/>
      <c r="IIW137" s="6"/>
      <c r="IIX137" s="6"/>
      <c r="IIY137" s="6"/>
      <c r="IIZ137" s="6"/>
      <c r="IJA137" s="6"/>
      <c r="IJB137" s="6"/>
      <c r="IJC137" s="6"/>
      <c r="IJD137" s="6"/>
      <c r="IJE137" s="6"/>
      <c r="IJF137" s="6"/>
      <c r="IJG137" s="6"/>
      <c r="IJH137" s="6"/>
      <c r="IJI137" s="6"/>
      <c r="IJJ137" s="6"/>
      <c r="IJK137" s="6"/>
      <c r="IJL137" s="6"/>
      <c r="IJM137" s="6"/>
      <c r="IJN137" s="6"/>
      <c r="IJO137" s="6"/>
      <c r="IJP137" s="6"/>
      <c r="IJQ137" s="6"/>
      <c r="IJR137" s="6"/>
      <c r="IJS137" s="6"/>
      <c r="IJT137" s="6"/>
      <c r="IJU137" s="6"/>
      <c r="IJV137" s="6"/>
      <c r="IJW137" s="6"/>
      <c r="IJX137" s="6"/>
      <c r="IJY137" s="6"/>
      <c r="IJZ137" s="6"/>
      <c r="IKA137" s="6"/>
      <c r="IKB137" s="6"/>
      <c r="IKC137" s="6"/>
      <c r="IKD137" s="6"/>
      <c r="IKE137" s="6"/>
      <c r="IKF137" s="6"/>
      <c r="IKG137" s="6"/>
      <c r="IKH137" s="6"/>
      <c r="IKI137" s="6"/>
      <c r="IKJ137" s="6"/>
      <c r="IKK137" s="6"/>
      <c r="IKL137" s="6"/>
      <c r="IKM137" s="6"/>
      <c r="IKN137" s="6"/>
      <c r="IKO137" s="6"/>
      <c r="IKP137" s="6"/>
      <c r="IKQ137" s="6"/>
      <c r="IKR137" s="6"/>
      <c r="IKS137" s="6"/>
      <c r="IKT137" s="6"/>
      <c r="IKU137" s="6"/>
      <c r="IKV137" s="6"/>
      <c r="IKW137" s="6"/>
      <c r="IKX137" s="6"/>
      <c r="IKY137" s="6"/>
      <c r="IKZ137" s="6"/>
      <c r="ILA137" s="6"/>
      <c r="ILB137" s="6"/>
      <c r="ILC137" s="6"/>
      <c r="ILD137" s="6"/>
      <c r="ILE137" s="6"/>
      <c r="ILF137" s="6"/>
      <c r="ILG137" s="6"/>
      <c r="ILH137" s="6"/>
      <c r="ILI137" s="6"/>
      <c r="ILJ137" s="6"/>
      <c r="ILK137" s="6"/>
      <c r="ILL137" s="6"/>
      <c r="ILM137" s="6"/>
      <c r="ILN137" s="6"/>
      <c r="ILO137" s="6"/>
      <c r="ILP137" s="6"/>
      <c r="ILQ137" s="6"/>
      <c r="ILR137" s="6"/>
      <c r="ILS137" s="6"/>
      <c r="ILT137" s="6"/>
      <c r="ILU137" s="6"/>
      <c r="ILV137" s="6"/>
      <c r="ILW137" s="6"/>
      <c r="ILX137" s="6"/>
      <c r="ILY137" s="6"/>
      <c r="ILZ137" s="6"/>
      <c r="IMA137" s="6"/>
      <c r="IMB137" s="6"/>
      <c r="IMC137" s="6"/>
      <c r="IMD137" s="6"/>
      <c r="IME137" s="6"/>
      <c r="IMF137" s="6"/>
      <c r="IMG137" s="6"/>
      <c r="IMH137" s="6"/>
      <c r="IMI137" s="6"/>
      <c r="IMJ137" s="6"/>
      <c r="IMK137" s="6"/>
      <c r="IML137" s="6"/>
      <c r="IMM137" s="6"/>
      <c r="IMN137" s="6"/>
      <c r="IMO137" s="6"/>
      <c r="IMP137" s="6"/>
      <c r="IMQ137" s="6"/>
      <c r="IMR137" s="6"/>
      <c r="IMS137" s="6"/>
      <c r="IMT137" s="6"/>
      <c r="IMU137" s="6"/>
      <c r="IMV137" s="6"/>
      <c r="IMW137" s="6"/>
      <c r="IMX137" s="6"/>
      <c r="IMY137" s="6"/>
      <c r="IMZ137" s="6"/>
      <c r="INA137" s="6"/>
      <c r="INB137" s="6"/>
      <c r="INC137" s="6"/>
      <c r="IND137" s="6"/>
      <c r="INE137" s="6"/>
      <c r="INF137" s="6"/>
      <c r="ING137" s="6"/>
      <c r="INH137" s="6"/>
      <c r="INI137" s="6"/>
      <c r="INJ137" s="6"/>
      <c r="INK137" s="6"/>
      <c r="INL137" s="6"/>
      <c r="INM137" s="6"/>
      <c r="INN137" s="6"/>
      <c r="INO137" s="6"/>
      <c r="INP137" s="6"/>
      <c r="INQ137" s="6"/>
      <c r="INR137" s="6"/>
      <c r="INS137" s="6"/>
      <c r="INT137" s="6"/>
      <c r="INU137" s="6"/>
      <c r="INV137" s="6"/>
      <c r="INW137" s="6"/>
      <c r="INX137" s="6"/>
      <c r="INY137" s="6"/>
      <c r="INZ137" s="6"/>
      <c r="IOA137" s="6"/>
      <c r="IOB137" s="6"/>
      <c r="IOC137" s="6"/>
      <c r="IOD137" s="6"/>
      <c r="IOE137" s="6"/>
      <c r="IOF137" s="6"/>
      <c r="IOG137" s="6"/>
      <c r="IOH137" s="6"/>
      <c r="IOI137" s="6"/>
      <c r="IOJ137" s="6"/>
      <c r="IOK137" s="6"/>
      <c r="IOL137" s="6"/>
      <c r="IOM137" s="6"/>
      <c r="ION137" s="6"/>
      <c r="IOO137" s="6"/>
      <c r="IOP137" s="6"/>
      <c r="IOQ137" s="6"/>
      <c r="IOR137" s="6"/>
      <c r="IOS137" s="6"/>
      <c r="IOT137" s="6"/>
      <c r="IOU137" s="6"/>
      <c r="IOV137" s="6"/>
      <c r="IOW137" s="6"/>
      <c r="IOX137" s="6"/>
      <c r="IOY137" s="6"/>
      <c r="IOZ137" s="6"/>
      <c r="IPA137" s="6"/>
      <c r="IPB137" s="6"/>
      <c r="IPC137" s="6"/>
      <c r="IPD137" s="6"/>
      <c r="IPE137" s="6"/>
      <c r="IPF137" s="6"/>
      <c r="IPG137" s="6"/>
      <c r="IPH137" s="6"/>
      <c r="IPI137" s="6"/>
      <c r="IPJ137" s="6"/>
      <c r="IPK137" s="6"/>
      <c r="IPL137" s="6"/>
      <c r="IPM137" s="6"/>
      <c r="IPN137" s="6"/>
      <c r="IPO137" s="6"/>
      <c r="IPP137" s="6"/>
      <c r="IPQ137" s="6"/>
      <c r="IPR137" s="6"/>
      <c r="IPS137" s="6"/>
      <c r="IPT137" s="6"/>
      <c r="IPU137" s="6"/>
      <c r="IPV137" s="6"/>
      <c r="IPW137" s="6"/>
      <c r="IPX137" s="6"/>
      <c r="IPY137" s="6"/>
      <c r="IPZ137" s="6"/>
      <c r="IQA137" s="6"/>
      <c r="IQB137" s="6"/>
      <c r="IQC137" s="6"/>
      <c r="IQD137" s="6"/>
      <c r="IQE137" s="6"/>
      <c r="IQF137" s="6"/>
      <c r="IQG137" s="6"/>
      <c r="IQH137" s="6"/>
      <c r="IQI137" s="6"/>
      <c r="IQJ137" s="6"/>
      <c r="IQK137" s="6"/>
      <c r="IQL137" s="6"/>
      <c r="IQM137" s="6"/>
      <c r="IQN137" s="6"/>
      <c r="IQO137" s="6"/>
      <c r="IQP137" s="6"/>
      <c r="IQQ137" s="6"/>
      <c r="IQR137" s="6"/>
      <c r="IQS137" s="6"/>
      <c r="IQT137" s="6"/>
      <c r="IQU137" s="6"/>
      <c r="IQV137" s="6"/>
      <c r="IQW137" s="6"/>
      <c r="IQX137" s="6"/>
      <c r="IQY137" s="6"/>
      <c r="IQZ137" s="6"/>
      <c r="IRA137" s="6"/>
      <c r="IRB137" s="6"/>
      <c r="IRC137" s="6"/>
      <c r="IRD137" s="6"/>
      <c r="IRE137" s="6"/>
      <c r="IRF137" s="6"/>
      <c r="IRG137" s="6"/>
      <c r="IRH137" s="6"/>
      <c r="IRI137" s="6"/>
      <c r="IRJ137" s="6"/>
      <c r="IRK137" s="6"/>
      <c r="IRL137" s="6"/>
      <c r="IRM137" s="6"/>
      <c r="IRN137" s="6"/>
      <c r="IRO137" s="6"/>
      <c r="IRP137" s="6"/>
      <c r="IRQ137" s="6"/>
      <c r="IRR137" s="6"/>
      <c r="IRS137" s="6"/>
      <c r="IRT137" s="6"/>
      <c r="IRU137" s="6"/>
      <c r="IRV137" s="6"/>
      <c r="IRW137" s="6"/>
      <c r="IRX137" s="6"/>
      <c r="IRY137" s="6"/>
      <c r="IRZ137" s="6"/>
      <c r="ISA137" s="6"/>
      <c r="ISB137" s="6"/>
      <c r="ISC137" s="6"/>
      <c r="ISD137" s="6"/>
      <c r="ISE137" s="6"/>
      <c r="ISF137" s="6"/>
      <c r="ISG137" s="6"/>
      <c r="ISH137" s="6"/>
      <c r="ISI137" s="6"/>
      <c r="ISJ137" s="6"/>
      <c r="ISK137" s="6"/>
      <c r="ISL137" s="6"/>
      <c r="ISM137" s="6"/>
      <c r="ISN137" s="6"/>
      <c r="ISO137" s="6"/>
      <c r="ISP137" s="6"/>
      <c r="ISQ137" s="6"/>
      <c r="ISR137" s="6"/>
      <c r="ISS137" s="6"/>
      <c r="IST137" s="6"/>
      <c r="ISU137" s="6"/>
      <c r="ISV137" s="6"/>
      <c r="ISW137" s="6"/>
      <c r="ISX137" s="6"/>
      <c r="ISY137" s="6"/>
      <c r="ISZ137" s="6"/>
      <c r="ITA137" s="6"/>
      <c r="ITB137" s="6"/>
      <c r="ITC137" s="6"/>
      <c r="ITD137" s="6"/>
      <c r="ITE137" s="6"/>
      <c r="ITF137" s="6"/>
      <c r="ITG137" s="6"/>
      <c r="ITH137" s="6"/>
      <c r="ITI137" s="6"/>
      <c r="ITJ137" s="6"/>
      <c r="ITK137" s="6"/>
      <c r="ITL137" s="6"/>
      <c r="ITM137" s="6"/>
      <c r="ITN137" s="6"/>
      <c r="ITO137" s="6"/>
      <c r="ITP137" s="6"/>
      <c r="ITQ137" s="6"/>
      <c r="ITR137" s="6"/>
      <c r="ITS137" s="6"/>
      <c r="ITT137" s="6"/>
      <c r="ITU137" s="6"/>
      <c r="ITV137" s="6"/>
      <c r="ITW137" s="6"/>
      <c r="ITX137" s="6"/>
      <c r="ITY137" s="6"/>
      <c r="ITZ137" s="6"/>
      <c r="IUA137" s="6"/>
      <c r="IUB137" s="6"/>
      <c r="IUC137" s="6"/>
      <c r="IUD137" s="6"/>
      <c r="IUE137" s="6"/>
      <c r="IUF137" s="6"/>
      <c r="IUG137" s="6"/>
      <c r="IUH137" s="6"/>
      <c r="IUI137" s="6"/>
      <c r="IUJ137" s="6"/>
      <c r="IUK137" s="6"/>
      <c r="IUL137" s="6"/>
      <c r="IUM137" s="6"/>
      <c r="IUN137" s="6"/>
      <c r="IUO137" s="6"/>
      <c r="IUP137" s="6"/>
      <c r="IUQ137" s="6"/>
      <c r="IUR137" s="6"/>
      <c r="IUS137" s="6"/>
      <c r="IUT137" s="6"/>
      <c r="IUU137" s="6"/>
      <c r="IUV137" s="6"/>
      <c r="IUW137" s="6"/>
      <c r="IUX137" s="6"/>
      <c r="IUY137" s="6"/>
      <c r="IUZ137" s="6"/>
      <c r="IVA137" s="6"/>
      <c r="IVB137" s="6"/>
      <c r="IVC137" s="6"/>
      <c r="IVD137" s="6"/>
      <c r="IVE137" s="6"/>
      <c r="IVF137" s="6"/>
      <c r="IVG137" s="6"/>
      <c r="IVH137" s="6"/>
      <c r="IVI137" s="6"/>
      <c r="IVJ137" s="6"/>
      <c r="IVK137" s="6"/>
      <c r="IVL137" s="6"/>
      <c r="IVM137" s="6"/>
      <c r="IVN137" s="6"/>
      <c r="IVO137" s="6"/>
      <c r="IVP137" s="6"/>
      <c r="IVQ137" s="6"/>
      <c r="IVR137" s="6"/>
      <c r="IVS137" s="6"/>
      <c r="IVT137" s="6"/>
      <c r="IVU137" s="6"/>
      <c r="IVV137" s="6"/>
      <c r="IVW137" s="6"/>
      <c r="IVX137" s="6"/>
      <c r="IVY137" s="6"/>
      <c r="IVZ137" s="6"/>
      <c r="IWA137" s="6"/>
      <c r="IWB137" s="6"/>
      <c r="IWC137" s="6"/>
      <c r="IWD137" s="6"/>
      <c r="IWE137" s="6"/>
      <c r="IWF137" s="6"/>
      <c r="IWG137" s="6"/>
      <c r="IWH137" s="6"/>
      <c r="IWI137" s="6"/>
      <c r="IWJ137" s="6"/>
      <c r="IWK137" s="6"/>
      <c r="IWL137" s="6"/>
      <c r="IWM137" s="6"/>
      <c r="IWN137" s="6"/>
      <c r="IWO137" s="6"/>
      <c r="IWP137" s="6"/>
      <c r="IWQ137" s="6"/>
      <c r="IWR137" s="6"/>
      <c r="IWS137" s="6"/>
      <c r="IWT137" s="6"/>
      <c r="IWU137" s="6"/>
      <c r="IWV137" s="6"/>
      <c r="IWW137" s="6"/>
      <c r="IWX137" s="6"/>
      <c r="IWY137" s="6"/>
      <c r="IWZ137" s="6"/>
      <c r="IXA137" s="6"/>
      <c r="IXB137" s="6"/>
      <c r="IXC137" s="6"/>
      <c r="IXD137" s="6"/>
      <c r="IXE137" s="6"/>
      <c r="IXF137" s="6"/>
      <c r="IXG137" s="6"/>
      <c r="IXH137" s="6"/>
      <c r="IXI137" s="6"/>
      <c r="IXJ137" s="6"/>
      <c r="IXK137" s="6"/>
      <c r="IXL137" s="6"/>
      <c r="IXM137" s="6"/>
      <c r="IXN137" s="6"/>
      <c r="IXO137" s="6"/>
      <c r="IXP137" s="6"/>
      <c r="IXQ137" s="6"/>
      <c r="IXR137" s="6"/>
      <c r="IXS137" s="6"/>
      <c r="IXT137" s="6"/>
      <c r="IXU137" s="6"/>
      <c r="IXV137" s="6"/>
      <c r="IXW137" s="6"/>
      <c r="IXX137" s="6"/>
      <c r="IXY137" s="6"/>
      <c r="IXZ137" s="6"/>
      <c r="IYA137" s="6"/>
      <c r="IYB137" s="6"/>
      <c r="IYC137" s="6"/>
      <c r="IYD137" s="6"/>
      <c r="IYE137" s="6"/>
      <c r="IYF137" s="6"/>
      <c r="IYG137" s="6"/>
      <c r="IYH137" s="6"/>
      <c r="IYI137" s="6"/>
      <c r="IYJ137" s="6"/>
      <c r="IYK137" s="6"/>
      <c r="IYL137" s="6"/>
      <c r="IYM137" s="6"/>
      <c r="IYN137" s="6"/>
      <c r="IYO137" s="6"/>
      <c r="IYP137" s="6"/>
      <c r="IYQ137" s="6"/>
      <c r="IYR137" s="6"/>
      <c r="IYS137" s="6"/>
      <c r="IYT137" s="6"/>
      <c r="IYU137" s="6"/>
      <c r="IYV137" s="6"/>
      <c r="IYW137" s="6"/>
      <c r="IYX137" s="6"/>
      <c r="IYY137" s="6"/>
      <c r="IYZ137" s="6"/>
      <c r="IZA137" s="6"/>
      <c r="IZB137" s="6"/>
      <c r="IZC137" s="6"/>
      <c r="IZD137" s="6"/>
      <c r="IZE137" s="6"/>
      <c r="IZF137" s="6"/>
      <c r="IZG137" s="6"/>
      <c r="IZH137" s="6"/>
      <c r="IZI137" s="6"/>
      <c r="IZJ137" s="6"/>
      <c r="IZK137" s="6"/>
      <c r="IZL137" s="6"/>
      <c r="IZM137" s="6"/>
      <c r="IZN137" s="6"/>
      <c r="IZO137" s="6"/>
      <c r="IZP137" s="6"/>
      <c r="IZQ137" s="6"/>
      <c r="IZR137" s="6"/>
      <c r="IZS137" s="6"/>
      <c r="IZT137" s="6"/>
      <c r="IZU137" s="6"/>
      <c r="IZV137" s="6"/>
      <c r="IZW137" s="6"/>
      <c r="IZX137" s="6"/>
      <c r="IZY137" s="6"/>
      <c r="IZZ137" s="6"/>
      <c r="JAA137" s="6"/>
      <c r="JAB137" s="6"/>
      <c r="JAC137" s="6"/>
      <c r="JAD137" s="6"/>
      <c r="JAE137" s="6"/>
      <c r="JAF137" s="6"/>
      <c r="JAG137" s="6"/>
      <c r="JAH137" s="6"/>
      <c r="JAI137" s="6"/>
      <c r="JAJ137" s="6"/>
      <c r="JAK137" s="6"/>
      <c r="JAL137" s="6"/>
      <c r="JAM137" s="6"/>
      <c r="JAN137" s="6"/>
      <c r="JAO137" s="6"/>
      <c r="JAP137" s="6"/>
      <c r="JAQ137" s="6"/>
      <c r="JAR137" s="6"/>
      <c r="JAS137" s="6"/>
      <c r="JAT137" s="6"/>
      <c r="JAU137" s="6"/>
      <c r="JAV137" s="6"/>
      <c r="JAW137" s="6"/>
      <c r="JAX137" s="6"/>
      <c r="JAY137" s="6"/>
      <c r="JAZ137" s="6"/>
      <c r="JBA137" s="6"/>
      <c r="JBB137" s="6"/>
      <c r="JBC137" s="6"/>
      <c r="JBD137" s="6"/>
      <c r="JBE137" s="6"/>
      <c r="JBF137" s="6"/>
      <c r="JBG137" s="6"/>
      <c r="JBH137" s="6"/>
      <c r="JBI137" s="6"/>
      <c r="JBJ137" s="6"/>
      <c r="JBK137" s="6"/>
      <c r="JBL137" s="6"/>
      <c r="JBM137" s="6"/>
      <c r="JBN137" s="6"/>
      <c r="JBO137" s="6"/>
      <c r="JBP137" s="6"/>
      <c r="JBQ137" s="6"/>
      <c r="JBR137" s="6"/>
      <c r="JBS137" s="6"/>
      <c r="JBT137" s="6"/>
      <c r="JBU137" s="6"/>
      <c r="JBV137" s="6"/>
      <c r="JBW137" s="6"/>
      <c r="JBX137" s="6"/>
      <c r="JBY137" s="6"/>
      <c r="JBZ137" s="6"/>
      <c r="JCA137" s="6"/>
      <c r="JCB137" s="6"/>
      <c r="JCC137" s="6"/>
      <c r="JCD137" s="6"/>
      <c r="JCE137" s="6"/>
      <c r="JCF137" s="6"/>
      <c r="JCG137" s="6"/>
      <c r="JCH137" s="6"/>
      <c r="JCI137" s="6"/>
      <c r="JCJ137" s="6"/>
      <c r="JCK137" s="6"/>
      <c r="JCL137" s="6"/>
      <c r="JCM137" s="6"/>
      <c r="JCN137" s="6"/>
      <c r="JCO137" s="6"/>
      <c r="JCP137" s="6"/>
      <c r="JCQ137" s="6"/>
      <c r="JCR137" s="6"/>
      <c r="JCS137" s="6"/>
      <c r="JCT137" s="6"/>
      <c r="JCU137" s="6"/>
      <c r="JCV137" s="6"/>
      <c r="JCW137" s="6"/>
      <c r="JCX137" s="6"/>
      <c r="JCY137" s="6"/>
      <c r="JCZ137" s="6"/>
      <c r="JDA137" s="6"/>
      <c r="JDB137" s="6"/>
      <c r="JDC137" s="6"/>
      <c r="JDD137" s="6"/>
      <c r="JDE137" s="6"/>
      <c r="JDF137" s="6"/>
      <c r="JDG137" s="6"/>
      <c r="JDH137" s="6"/>
      <c r="JDI137" s="6"/>
      <c r="JDJ137" s="6"/>
      <c r="JDK137" s="6"/>
      <c r="JDL137" s="6"/>
      <c r="JDM137" s="6"/>
      <c r="JDN137" s="6"/>
      <c r="JDO137" s="6"/>
      <c r="JDP137" s="6"/>
      <c r="JDQ137" s="6"/>
      <c r="JDR137" s="6"/>
      <c r="JDS137" s="6"/>
      <c r="JDT137" s="6"/>
      <c r="JDU137" s="6"/>
      <c r="JDV137" s="6"/>
      <c r="JDW137" s="6"/>
      <c r="JDX137" s="6"/>
      <c r="JDY137" s="6"/>
      <c r="JDZ137" s="6"/>
      <c r="JEA137" s="6"/>
      <c r="JEB137" s="6"/>
      <c r="JEC137" s="6"/>
      <c r="JED137" s="6"/>
      <c r="JEE137" s="6"/>
      <c r="JEF137" s="6"/>
      <c r="JEG137" s="6"/>
      <c r="JEH137" s="6"/>
      <c r="JEI137" s="6"/>
      <c r="JEJ137" s="6"/>
      <c r="JEK137" s="6"/>
      <c r="JEL137" s="6"/>
      <c r="JEM137" s="6"/>
      <c r="JEN137" s="6"/>
      <c r="JEO137" s="6"/>
      <c r="JEP137" s="6"/>
      <c r="JEQ137" s="6"/>
      <c r="JER137" s="6"/>
      <c r="JES137" s="6"/>
      <c r="JET137" s="6"/>
      <c r="JEU137" s="6"/>
      <c r="JEV137" s="6"/>
      <c r="JEW137" s="6"/>
      <c r="JEX137" s="6"/>
      <c r="JEY137" s="6"/>
      <c r="JEZ137" s="6"/>
      <c r="JFA137" s="6"/>
      <c r="JFB137" s="6"/>
      <c r="JFC137" s="6"/>
      <c r="JFD137" s="6"/>
      <c r="JFE137" s="6"/>
      <c r="JFF137" s="6"/>
      <c r="JFG137" s="6"/>
      <c r="JFH137" s="6"/>
      <c r="JFI137" s="6"/>
      <c r="JFJ137" s="6"/>
      <c r="JFK137" s="6"/>
      <c r="JFL137" s="6"/>
      <c r="JFM137" s="6"/>
      <c r="JFN137" s="6"/>
      <c r="JFO137" s="6"/>
      <c r="JFP137" s="6"/>
      <c r="JFQ137" s="6"/>
      <c r="JFR137" s="6"/>
      <c r="JFS137" s="6"/>
      <c r="JFT137" s="6"/>
      <c r="JFU137" s="6"/>
      <c r="JFV137" s="6"/>
      <c r="JFW137" s="6"/>
      <c r="JFX137" s="6"/>
      <c r="JFY137" s="6"/>
      <c r="JFZ137" s="6"/>
      <c r="JGA137" s="6"/>
      <c r="JGB137" s="6"/>
      <c r="JGC137" s="6"/>
      <c r="JGD137" s="6"/>
      <c r="JGE137" s="6"/>
      <c r="JGF137" s="6"/>
      <c r="JGG137" s="6"/>
      <c r="JGH137" s="6"/>
      <c r="JGI137" s="6"/>
      <c r="JGJ137" s="6"/>
      <c r="JGK137" s="6"/>
      <c r="JGL137" s="6"/>
      <c r="JGM137" s="6"/>
      <c r="JGN137" s="6"/>
      <c r="JGO137" s="6"/>
      <c r="JGP137" s="6"/>
      <c r="JGQ137" s="6"/>
      <c r="JGR137" s="6"/>
      <c r="JGS137" s="6"/>
      <c r="JGT137" s="6"/>
      <c r="JGU137" s="6"/>
      <c r="JGV137" s="6"/>
      <c r="JGW137" s="6"/>
      <c r="JGX137" s="6"/>
      <c r="JGY137" s="6"/>
      <c r="JGZ137" s="6"/>
      <c r="JHA137" s="6"/>
      <c r="JHB137" s="6"/>
      <c r="JHC137" s="6"/>
      <c r="JHD137" s="6"/>
      <c r="JHE137" s="6"/>
      <c r="JHF137" s="6"/>
      <c r="JHG137" s="6"/>
      <c r="JHH137" s="6"/>
      <c r="JHI137" s="6"/>
      <c r="JHJ137" s="6"/>
      <c r="JHK137" s="6"/>
      <c r="JHL137" s="6"/>
      <c r="JHM137" s="6"/>
      <c r="JHN137" s="6"/>
      <c r="JHO137" s="6"/>
      <c r="JHP137" s="6"/>
      <c r="JHQ137" s="6"/>
      <c r="JHR137" s="6"/>
      <c r="JHS137" s="6"/>
      <c r="JHT137" s="6"/>
      <c r="JHU137" s="6"/>
      <c r="JHV137" s="6"/>
      <c r="JHW137" s="6"/>
      <c r="JHX137" s="6"/>
      <c r="JHY137" s="6"/>
      <c r="JHZ137" s="6"/>
      <c r="JIA137" s="6"/>
      <c r="JIB137" s="6"/>
      <c r="JIC137" s="6"/>
      <c r="JID137" s="6"/>
      <c r="JIE137" s="6"/>
      <c r="JIF137" s="6"/>
      <c r="JIG137" s="6"/>
      <c r="JIH137" s="6"/>
      <c r="JII137" s="6"/>
      <c r="JIJ137" s="6"/>
      <c r="JIK137" s="6"/>
      <c r="JIL137" s="6"/>
      <c r="JIM137" s="6"/>
      <c r="JIN137" s="6"/>
      <c r="JIO137" s="6"/>
      <c r="JIP137" s="6"/>
      <c r="JIQ137" s="6"/>
      <c r="JIR137" s="6"/>
      <c r="JIS137" s="6"/>
      <c r="JIT137" s="6"/>
      <c r="JIU137" s="6"/>
      <c r="JIV137" s="6"/>
      <c r="JIW137" s="6"/>
      <c r="JIX137" s="6"/>
      <c r="JIY137" s="6"/>
      <c r="JIZ137" s="6"/>
      <c r="JJA137" s="6"/>
      <c r="JJB137" s="6"/>
      <c r="JJC137" s="6"/>
      <c r="JJD137" s="6"/>
      <c r="JJE137" s="6"/>
      <c r="JJF137" s="6"/>
      <c r="JJG137" s="6"/>
      <c r="JJH137" s="6"/>
      <c r="JJI137" s="6"/>
      <c r="JJJ137" s="6"/>
      <c r="JJK137" s="6"/>
      <c r="JJL137" s="6"/>
      <c r="JJM137" s="6"/>
      <c r="JJN137" s="6"/>
      <c r="JJO137" s="6"/>
      <c r="JJP137" s="6"/>
      <c r="JJQ137" s="6"/>
      <c r="JJR137" s="6"/>
      <c r="JJS137" s="6"/>
      <c r="JJT137" s="6"/>
      <c r="JJU137" s="6"/>
      <c r="JJV137" s="6"/>
      <c r="JJW137" s="6"/>
      <c r="JJX137" s="6"/>
      <c r="JJY137" s="6"/>
      <c r="JJZ137" s="6"/>
      <c r="JKA137" s="6"/>
      <c r="JKB137" s="6"/>
      <c r="JKC137" s="6"/>
      <c r="JKD137" s="6"/>
      <c r="JKE137" s="6"/>
      <c r="JKF137" s="6"/>
      <c r="JKG137" s="6"/>
      <c r="JKH137" s="6"/>
      <c r="JKI137" s="6"/>
      <c r="JKJ137" s="6"/>
      <c r="JKK137" s="6"/>
      <c r="JKL137" s="6"/>
      <c r="JKM137" s="6"/>
      <c r="JKN137" s="6"/>
      <c r="JKO137" s="6"/>
      <c r="JKP137" s="6"/>
      <c r="JKQ137" s="6"/>
      <c r="JKR137" s="6"/>
      <c r="JKS137" s="6"/>
      <c r="JKT137" s="6"/>
      <c r="JKU137" s="6"/>
      <c r="JKV137" s="6"/>
      <c r="JKW137" s="6"/>
      <c r="JKX137" s="6"/>
      <c r="JKY137" s="6"/>
      <c r="JKZ137" s="6"/>
      <c r="JLA137" s="6"/>
      <c r="JLB137" s="6"/>
      <c r="JLC137" s="6"/>
      <c r="JLD137" s="6"/>
      <c r="JLE137" s="6"/>
      <c r="JLF137" s="6"/>
      <c r="JLG137" s="6"/>
      <c r="JLH137" s="6"/>
      <c r="JLI137" s="6"/>
      <c r="JLJ137" s="6"/>
      <c r="JLK137" s="6"/>
      <c r="JLL137" s="6"/>
      <c r="JLM137" s="6"/>
      <c r="JLN137" s="6"/>
      <c r="JLO137" s="6"/>
      <c r="JLP137" s="6"/>
      <c r="JLQ137" s="6"/>
      <c r="JLR137" s="6"/>
      <c r="JLS137" s="6"/>
      <c r="JLT137" s="6"/>
      <c r="JLU137" s="6"/>
      <c r="JLV137" s="6"/>
      <c r="JLW137" s="6"/>
      <c r="JLX137" s="6"/>
      <c r="JLY137" s="6"/>
      <c r="JLZ137" s="6"/>
      <c r="JMA137" s="6"/>
      <c r="JMB137" s="6"/>
      <c r="JMC137" s="6"/>
      <c r="JMD137" s="6"/>
      <c r="JME137" s="6"/>
      <c r="JMF137" s="6"/>
      <c r="JMG137" s="6"/>
      <c r="JMH137" s="6"/>
      <c r="JMI137" s="6"/>
      <c r="JMJ137" s="6"/>
      <c r="JMK137" s="6"/>
      <c r="JML137" s="6"/>
      <c r="JMM137" s="6"/>
      <c r="JMN137" s="6"/>
      <c r="JMO137" s="6"/>
      <c r="JMP137" s="6"/>
      <c r="JMQ137" s="6"/>
      <c r="JMR137" s="6"/>
      <c r="JMS137" s="6"/>
      <c r="JMT137" s="6"/>
      <c r="JMU137" s="6"/>
      <c r="JMV137" s="6"/>
      <c r="JMW137" s="6"/>
      <c r="JMX137" s="6"/>
      <c r="JMY137" s="6"/>
      <c r="JMZ137" s="6"/>
      <c r="JNA137" s="6"/>
      <c r="JNB137" s="6"/>
      <c r="JNC137" s="6"/>
      <c r="JND137" s="6"/>
      <c r="JNE137" s="6"/>
      <c r="JNF137" s="6"/>
      <c r="JNG137" s="6"/>
      <c r="JNH137" s="6"/>
      <c r="JNI137" s="6"/>
      <c r="JNJ137" s="6"/>
      <c r="JNK137" s="6"/>
      <c r="JNL137" s="6"/>
      <c r="JNM137" s="6"/>
      <c r="JNN137" s="6"/>
      <c r="JNO137" s="6"/>
      <c r="JNP137" s="6"/>
      <c r="JNQ137" s="6"/>
      <c r="JNR137" s="6"/>
      <c r="JNS137" s="6"/>
      <c r="JNT137" s="6"/>
      <c r="JNU137" s="6"/>
      <c r="JNV137" s="6"/>
      <c r="JNW137" s="6"/>
      <c r="JNX137" s="6"/>
      <c r="JNY137" s="6"/>
      <c r="JNZ137" s="6"/>
      <c r="JOA137" s="6"/>
      <c r="JOB137" s="6"/>
      <c r="JOC137" s="6"/>
      <c r="JOD137" s="6"/>
      <c r="JOE137" s="6"/>
      <c r="JOF137" s="6"/>
      <c r="JOG137" s="6"/>
      <c r="JOH137" s="6"/>
      <c r="JOI137" s="6"/>
      <c r="JOJ137" s="6"/>
      <c r="JOK137" s="6"/>
      <c r="JOL137" s="6"/>
      <c r="JOM137" s="6"/>
      <c r="JON137" s="6"/>
      <c r="JOO137" s="6"/>
      <c r="JOP137" s="6"/>
      <c r="JOQ137" s="6"/>
      <c r="JOR137" s="6"/>
      <c r="JOS137" s="6"/>
      <c r="JOT137" s="6"/>
      <c r="JOU137" s="6"/>
      <c r="JOV137" s="6"/>
      <c r="JOW137" s="6"/>
      <c r="JOX137" s="6"/>
      <c r="JOY137" s="6"/>
      <c r="JOZ137" s="6"/>
      <c r="JPA137" s="6"/>
      <c r="JPB137" s="6"/>
      <c r="JPC137" s="6"/>
      <c r="JPD137" s="6"/>
      <c r="JPE137" s="6"/>
      <c r="JPF137" s="6"/>
      <c r="JPG137" s="6"/>
      <c r="JPH137" s="6"/>
      <c r="JPI137" s="6"/>
      <c r="JPJ137" s="6"/>
      <c r="JPK137" s="6"/>
      <c r="JPL137" s="6"/>
      <c r="JPM137" s="6"/>
      <c r="JPN137" s="6"/>
      <c r="JPO137" s="6"/>
      <c r="JPP137" s="6"/>
      <c r="JPQ137" s="6"/>
      <c r="JPR137" s="6"/>
      <c r="JPS137" s="6"/>
      <c r="JPT137" s="6"/>
      <c r="JPU137" s="6"/>
      <c r="JPV137" s="6"/>
      <c r="JPW137" s="6"/>
      <c r="JPX137" s="6"/>
      <c r="JPY137" s="6"/>
      <c r="JPZ137" s="6"/>
      <c r="JQA137" s="6"/>
      <c r="JQB137" s="6"/>
      <c r="JQC137" s="6"/>
      <c r="JQD137" s="6"/>
      <c r="JQE137" s="6"/>
      <c r="JQF137" s="6"/>
      <c r="JQG137" s="6"/>
      <c r="JQH137" s="6"/>
      <c r="JQI137" s="6"/>
      <c r="JQJ137" s="6"/>
      <c r="JQK137" s="6"/>
      <c r="JQL137" s="6"/>
      <c r="JQM137" s="6"/>
      <c r="JQN137" s="6"/>
      <c r="JQO137" s="6"/>
      <c r="JQP137" s="6"/>
      <c r="JQQ137" s="6"/>
      <c r="JQR137" s="6"/>
      <c r="JQS137" s="6"/>
      <c r="JQT137" s="6"/>
      <c r="JQU137" s="6"/>
      <c r="JQV137" s="6"/>
      <c r="JQW137" s="6"/>
      <c r="JQX137" s="6"/>
      <c r="JQY137" s="6"/>
      <c r="JQZ137" s="6"/>
      <c r="JRA137" s="6"/>
      <c r="JRB137" s="6"/>
      <c r="JRC137" s="6"/>
      <c r="JRD137" s="6"/>
      <c r="JRE137" s="6"/>
      <c r="JRF137" s="6"/>
      <c r="JRG137" s="6"/>
      <c r="JRH137" s="6"/>
      <c r="JRI137" s="6"/>
      <c r="JRJ137" s="6"/>
      <c r="JRK137" s="6"/>
      <c r="JRL137" s="6"/>
      <c r="JRM137" s="6"/>
      <c r="JRN137" s="6"/>
      <c r="JRO137" s="6"/>
      <c r="JRP137" s="6"/>
      <c r="JRQ137" s="6"/>
      <c r="JRR137" s="6"/>
      <c r="JRS137" s="6"/>
      <c r="JRT137" s="6"/>
      <c r="JRU137" s="6"/>
      <c r="JRV137" s="6"/>
      <c r="JRW137" s="6"/>
      <c r="JRX137" s="6"/>
      <c r="JRY137" s="6"/>
      <c r="JRZ137" s="6"/>
      <c r="JSA137" s="6"/>
      <c r="JSB137" s="6"/>
      <c r="JSC137" s="6"/>
      <c r="JSD137" s="6"/>
      <c r="JSE137" s="6"/>
      <c r="JSF137" s="6"/>
      <c r="JSG137" s="6"/>
      <c r="JSH137" s="6"/>
      <c r="JSI137" s="6"/>
      <c r="JSJ137" s="6"/>
      <c r="JSK137" s="6"/>
      <c r="JSL137" s="6"/>
      <c r="JSM137" s="6"/>
      <c r="JSN137" s="6"/>
      <c r="JSO137" s="6"/>
      <c r="JSP137" s="6"/>
      <c r="JSQ137" s="6"/>
      <c r="JSR137" s="6"/>
      <c r="JSS137" s="6"/>
      <c r="JST137" s="6"/>
      <c r="JSU137" s="6"/>
      <c r="JSV137" s="6"/>
      <c r="JSW137" s="6"/>
      <c r="JSX137" s="6"/>
      <c r="JSY137" s="6"/>
      <c r="JSZ137" s="6"/>
      <c r="JTA137" s="6"/>
      <c r="JTB137" s="6"/>
      <c r="JTC137" s="6"/>
      <c r="JTD137" s="6"/>
      <c r="JTE137" s="6"/>
      <c r="JTF137" s="6"/>
      <c r="JTG137" s="6"/>
      <c r="JTH137" s="6"/>
      <c r="JTI137" s="6"/>
      <c r="JTJ137" s="6"/>
      <c r="JTK137" s="6"/>
      <c r="JTL137" s="6"/>
      <c r="JTM137" s="6"/>
      <c r="JTN137" s="6"/>
      <c r="JTO137" s="6"/>
      <c r="JTP137" s="6"/>
      <c r="JTQ137" s="6"/>
      <c r="JTR137" s="6"/>
      <c r="JTS137" s="6"/>
      <c r="JTT137" s="6"/>
      <c r="JTU137" s="6"/>
      <c r="JTV137" s="6"/>
      <c r="JTW137" s="6"/>
      <c r="JTX137" s="6"/>
      <c r="JTY137" s="6"/>
      <c r="JTZ137" s="6"/>
      <c r="JUA137" s="6"/>
      <c r="JUB137" s="6"/>
      <c r="JUC137" s="6"/>
      <c r="JUD137" s="6"/>
      <c r="JUE137" s="6"/>
      <c r="JUF137" s="6"/>
      <c r="JUG137" s="6"/>
      <c r="JUH137" s="6"/>
      <c r="JUI137" s="6"/>
      <c r="JUJ137" s="6"/>
      <c r="JUK137" s="6"/>
      <c r="JUL137" s="6"/>
      <c r="JUM137" s="6"/>
      <c r="JUN137" s="6"/>
      <c r="JUO137" s="6"/>
      <c r="JUP137" s="6"/>
      <c r="JUQ137" s="6"/>
      <c r="JUR137" s="6"/>
      <c r="JUS137" s="6"/>
      <c r="JUT137" s="6"/>
      <c r="JUU137" s="6"/>
      <c r="JUV137" s="6"/>
      <c r="JUW137" s="6"/>
      <c r="JUX137" s="6"/>
      <c r="JUY137" s="6"/>
      <c r="JUZ137" s="6"/>
      <c r="JVA137" s="6"/>
      <c r="JVB137" s="6"/>
      <c r="JVC137" s="6"/>
      <c r="JVD137" s="6"/>
      <c r="JVE137" s="6"/>
      <c r="JVF137" s="6"/>
      <c r="JVG137" s="6"/>
      <c r="JVH137" s="6"/>
      <c r="JVI137" s="6"/>
      <c r="JVJ137" s="6"/>
      <c r="JVK137" s="6"/>
      <c r="JVL137" s="6"/>
      <c r="JVM137" s="6"/>
      <c r="JVN137" s="6"/>
      <c r="JVO137" s="6"/>
      <c r="JVP137" s="6"/>
      <c r="JVQ137" s="6"/>
      <c r="JVR137" s="6"/>
      <c r="JVS137" s="6"/>
      <c r="JVT137" s="6"/>
      <c r="JVU137" s="6"/>
      <c r="JVV137" s="6"/>
      <c r="JVW137" s="6"/>
      <c r="JVX137" s="6"/>
      <c r="JVY137" s="6"/>
      <c r="JVZ137" s="6"/>
      <c r="JWA137" s="6"/>
      <c r="JWB137" s="6"/>
      <c r="JWC137" s="6"/>
      <c r="JWD137" s="6"/>
      <c r="JWE137" s="6"/>
      <c r="JWF137" s="6"/>
      <c r="JWG137" s="6"/>
      <c r="JWH137" s="6"/>
      <c r="JWI137" s="6"/>
      <c r="JWJ137" s="6"/>
      <c r="JWK137" s="6"/>
      <c r="JWL137" s="6"/>
      <c r="JWM137" s="6"/>
      <c r="JWN137" s="6"/>
      <c r="JWO137" s="6"/>
      <c r="JWP137" s="6"/>
      <c r="JWQ137" s="6"/>
      <c r="JWR137" s="6"/>
      <c r="JWS137" s="6"/>
      <c r="JWT137" s="6"/>
      <c r="JWU137" s="6"/>
      <c r="JWV137" s="6"/>
      <c r="JWW137" s="6"/>
      <c r="JWX137" s="6"/>
      <c r="JWY137" s="6"/>
      <c r="JWZ137" s="6"/>
      <c r="JXA137" s="6"/>
      <c r="JXB137" s="6"/>
      <c r="JXC137" s="6"/>
      <c r="JXD137" s="6"/>
      <c r="JXE137" s="6"/>
      <c r="JXF137" s="6"/>
      <c r="JXG137" s="6"/>
      <c r="JXH137" s="6"/>
      <c r="JXI137" s="6"/>
      <c r="JXJ137" s="6"/>
      <c r="JXK137" s="6"/>
      <c r="JXL137" s="6"/>
      <c r="JXM137" s="6"/>
      <c r="JXN137" s="6"/>
      <c r="JXO137" s="6"/>
      <c r="JXP137" s="6"/>
      <c r="JXQ137" s="6"/>
      <c r="JXR137" s="6"/>
      <c r="JXS137" s="6"/>
      <c r="JXT137" s="6"/>
      <c r="JXU137" s="6"/>
      <c r="JXV137" s="6"/>
      <c r="JXW137" s="6"/>
      <c r="JXX137" s="6"/>
      <c r="JXY137" s="6"/>
      <c r="JXZ137" s="6"/>
      <c r="JYA137" s="6"/>
      <c r="JYB137" s="6"/>
      <c r="JYC137" s="6"/>
      <c r="JYD137" s="6"/>
      <c r="JYE137" s="6"/>
      <c r="JYF137" s="6"/>
      <c r="JYG137" s="6"/>
      <c r="JYH137" s="6"/>
      <c r="JYI137" s="6"/>
      <c r="JYJ137" s="6"/>
      <c r="JYK137" s="6"/>
      <c r="JYL137" s="6"/>
      <c r="JYM137" s="6"/>
      <c r="JYN137" s="6"/>
      <c r="JYO137" s="6"/>
      <c r="JYP137" s="6"/>
      <c r="JYQ137" s="6"/>
      <c r="JYR137" s="6"/>
      <c r="JYS137" s="6"/>
      <c r="JYT137" s="6"/>
      <c r="JYU137" s="6"/>
      <c r="JYV137" s="6"/>
      <c r="JYW137" s="6"/>
      <c r="JYX137" s="6"/>
      <c r="JYY137" s="6"/>
      <c r="JYZ137" s="6"/>
      <c r="JZA137" s="6"/>
      <c r="JZB137" s="6"/>
      <c r="JZC137" s="6"/>
      <c r="JZD137" s="6"/>
      <c r="JZE137" s="6"/>
      <c r="JZF137" s="6"/>
      <c r="JZG137" s="6"/>
      <c r="JZH137" s="6"/>
      <c r="JZI137" s="6"/>
      <c r="JZJ137" s="6"/>
      <c r="JZK137" s="6"/>
      <c r="JZL137" s="6"/>
      <c r="JZM137" s="6"/>
      <c r="JZN137" s="6"/>
      <c r="JZO137" s="6"/>
      <c r="JZP137" s="6"/>
      <c r="JZQ137" s="6"/>
      <c r="JZR137" s="6"/>
      <c r="JZS137" s="6"/>
      <c r="JZT137" s="6"/>
      <c r="JZU137" s="6"/>
      <c r="JZV137" s="6"/>
      <c r="JZW137" s="6"/>
      <c r="JZX137" s="6"/>
      <c r="JZY137" s="6"/>
      <c r="JZZ137" s="6"/>
      <c r="KAA137" s="6"/>
      <c r="KAB137" s="6"/>
      <c r="KAC137" s="6"/>
      <c r="KAD137" s="6"/>
      <c r="KAE137" s="6"/>
      <c r="KAF137" s="6"/>
      <c r="KAG137" s="6"/>
      <c r="KAH137" s="6"/>
      <c r="KAI137" s="6"/>
      <c r="KAJ137" s="6"/>
      <c r="KAK137" s="6"/>
      <c r="KAL137" s="6"/>
      <c r="KAM137" s="6"/>
      <c r="KAN137" s="6"/>
      <c r="KAO137" s="6"/>
      <c r="KAP137" s="6"/>
      <c r="KAQ137" s="6"/>
      <c r="KAR137" s="6"/>
      <c r="KAS137" s="6"/>
      <c r="KAT137" s="6"/>
      <c r="KAU137" s="6"/>
      <c r="KAV137" s="6"/>
      <c r="KAW137" s="6"/>
      <c r="KAX137" s="6"/>
      <c r="KAY137" s="6"/>
      <c r="KAZ137" s="6"/>
      <c r="KBA137" s="6"/>
      <c r="KBB137" s="6"/>
      <c r="KBC137" s="6"/>
      <c r="KBD137" s="6"/>
      <c r="KBE137" s="6"/>
      <c r="KBF137" s="6"/>
      <c r="KBG137" s="6"/>
      <c r="KBH137" s="6"/>
      <c r="KBI137" s="6"/>
      <c r="KBJ137" s="6"/>
      <c r="KBK137" s="6"/>
      <c r="KBL137" s="6"/>
      <c r="KBM137" s="6"/>
      <c r="KBN137" s="6"/>
      <c r="KBO137" s="6"/>
      <c r="KBP137" s="6"/>
      <c r="KBQ137" s="6"/>
      <c r="KBR137" s="6"/>
      <c r="KBS137" s="6"/>
      <c r="KBT137" s="6"/>
      <c r="KBU137" s="6"/>
      <c r="KBV137" s="6"/>
      <c r="KBW137" s="6"/>
      <c r="KBX137" s="6"/>
      <c r="KBY137" s="6"/>
      <c r="KBZ137" s="6"/>
      <c r="KCA137" s="6"/>
      <c r="KCB137" s="6"/>
      <c r="KCC137" s="6"/>
      <c r="KCD137" s="6"/>
      <c r="KCE137" s="6"/>
      <c r="KCF137" s="6"/>
      <c r="KCG137" s="6"/>
      <c r="KCH137" s="6"/>
      <c r="KCI137" s="6"/>
      <c r="KCJ137" s="6"/>
      <c r="KCK137" s="6"/>
      <c r="KCL137" s="6"/>
      <c r="KCM137" s="6"/>
      <c r="KCN137" s="6"/>
      <c r="KCO137" s="6"/>
      <c r="KCP137" s="6"/>
      <c r="KCQ137" s="6"/>
      <c r="KCR137" s="6"/>
      <c r="KCS137" s="6"/>
      <c r="KCT137" s="6"/>
      <c r="KCU137" s="6"/>
      <c r="KCV137" s="6"/>
      <c r="KCW137" s="6"/>
      <c r="KCX137" s="6"/>
      <c r="KCY137" s="6"/>
      <c r="KCZ137" s="6"/>
      <c r="KDA137" s="6"/>
      <c r="KDB137" s="6"/>
      <c r="KDC137" s="6"/>
      <c r="KDD137" s="6"/>
      <c r="KDE137" s="6"/>
      <c r="KDF137" s="6"/>
      <c r="KDG137" s="6"/>
      <c r="KDH137" s="6"/>
      <c r="KDI137" s="6"/>
      <c r="KDJ137" s="6"/>
      <c r="KDK137" s="6"/>
      <c r="KDL137" s="6"/>
      <c r="KDM137" s="6"/>
      <c r="KDN137" s="6"/>
      <c r="KDO137" s="6"/>
      <c r="KDP137" s="6"/>
      <c r="KDQ137" s="6"/>
      <c r="KDR137" s="6"/>
      <c r="KDS137" s="6"/>
      <c r="KDT137" s="6"/>
      <c r="KDU137" s="6"/>
      <c r="KDV137" s="6"/>
      <c r="KDW137" s="6"/>
      <c r="KDX137" s="6"/>
      <c r="KDY137" s="6"/>
      <c r="KDZ137" s="6"/>
      <c r="KEA137" s="6"/>
      <c r="KEB137" s="6"/>
      <c r="KEC137" s="6"/>
      <c r="KED137" s="6"/>
      <c r="KEE137" s="6"/>
      <c r="KEF137" s="6"/>
      <c r="KEG137" s="6"/>
      <c r="KEH137" s="6"/>
      <c r="KEI137" s="6"/>
      <c r="KEJ137" s="6"/>
      <c r="KEK137" s="6"/>
      <c r="KEL137" s="6"/>
      <c r="KEM137" s="6"/>
      <c r="KEN137" s="6"/>
      <c r="KEO137" s="6"/>
      <c r="KEP137" s="6"/>
      <c r="KEQ137" s="6"/>
      <c r="KER137" s="6"/>
      <c r="KES137" s="6"/>
      <c r="KET137" s="6"/>
      <c r="KEU137" s="6"/>
      <c r="KEV137" s="6"/>
      <c r="KEW137" s="6"/>
      <c r="KEX137" s="6"/>
      <c r="KEY137" s="6"/>
      <c r="KEZ137" s="6"/>
      <c r="KFA137" s="6"/>
      <c r="KFB137" s="6"/>
      <c r="KFC137" s="6"/>
      <c r="KFD137" s="6"/>
      <c r="KFE137" s="6"/>
      <c r="KFF137" s="6"/>
      <c r="KFG137" s="6"/>
      <c r="KFH137" s="6"/>
      <c r="KFI137" s="6"/>
      <c r="KFJ137" s="6"/>
      <c r="KFK137" s="6"/>
      <c r="KFL137" s="6"/>
      <c r="KFM137" s="6"/>
      <c r="KFN137" s="6"/>
      <c r="KFO137" s="6"/>
      <c r="KFP137" s="6"/>
      <c r="KFQ137" s="6"/>
      <c r="KFR137" s="6"/>
      <c r="KFS137" s="6"/>
      <c r="KFT137" s="6"/>
      <c r="KFU137" s="6"/>
      <c r="KFV137" s="6"/>
      <c r="KFW137" s="6"/>
      <c r="KFX137" s="6"/>
      <c r="KFY137" s="6"/>
      <c r="KFZ137" s="6"/>
      <c r="KGA137" s="6"/>
      <c r="KGB137" s="6"/>
      <c r="KGC137" s="6"/>
      <c r="KGD137" s="6"/>
      <c r="KGE137" s="6"/>
      <c r="KGF137" s="6"/>
      <c r="KGG137" s="6"/>
      <c r="KGH137" s="6"/>
      <c r="KGI137" s="6"/>
      <c r="KGJ137" s="6"/>
      <c r="KGK137" s="6"/>
      <c r="KGL137" s="6"/>
      <c r="KGM137" s="6"/>
      <c r="KGN137" s="6"/>
      <c r="KGO137" s="6"/>
      <c r="KGP137" s="6"/>
      <c r="KGQ137" s="6"/>
      <c r="KGR137" s="6"/>
      <c r="KGS137" s="6"/>
      <c r="KGT137" s="6"/>
      <c r="KGU137" s="6"/>
      <c r="KGV137" s="6"/>
      <c r="KGW137" s="6"/>
      <c r="KGX137" s="6"/>
      <c r="KGY137" s="6"/>
      <c r="KGZ137" s="6"/>
      <c r="KHA137" s="6"/>
      <c r="KHB137" s="6"/>
      <c r="KHC137" s="6"/>
      <c r="KHD137" s="6"/>
      <c r="KHE137" s="6"/>
      <c r="KHF137" s="6"/>
      <c r="KHG137" s="6"/>
      <c r="KHH137" s="6"/>
      <c r="KHI137" s="6"/>
      <c r="KHJ137" s="6"/>
      <c r="KHK137" s="6"/>
      <c r="KHL137" s="6"/>
      <c r="KHM137" s="6"/>
      <c r="KHN137" s="6"/>
      <c r="KHO137" s="6"/>
      <c r="KHP137" s="6"/>
      <c r="KHQ137" s="6"/>
      <c r="KHR137" s="6"/>
      <c r="KHS137" s="6"/>
      <c r="KHT137" s="6"/>
      <c r="KHU137" s="6"/>
      <c r="KHV137" s="6"/>
      <c r="KHW137" s="6"/>
      <c r="KHX137" s="6"/>
      <c r="KHY137" s="6"/>
      <c r="KHZ137" s="6"/>
      <c r="KIA137" s="6"/>
      <c r="KIB137" s="6"/>
      <c r="KIC137" s="6"/>
      <c r="KID137" s="6"/>
      <c r="KIE137" s="6"/>
      <c r="KIF137" s="6"/>
      <c r="KIG137" s="6"/>
      <c r="KIH137" s="6"/>
      <c r="KII137" s="6"/>
      <c r="KIJ137" s="6"/>
      <c r="KIK137" s="6"/>
      <c r="KIL137" s="6"/>
      <c r="KIM137" s="6"/>
      <c r="KIN137" s="6"/>
      <c r="KIO137" s="6"/>
      <c r="KIP137" s="6"/>
      <c r="KIQ137" s="6"/>
      <c r="KIR137" s="6"/>
      <c r="KIS137" s="6"/>
      <c r="KIT137" s="6"/>
      <c r="KIU137" s="6"/>
      <c r="KIV137" s="6"/>
      <c r="KIW137" s="6"/>
      <c r="KIX137" s="6"/>
      <c r="KIY137" s="6"/>
      <c r="KIZ137" s="6"/>
      <c r="KJA137" s="6"/>
      <c r="KJB137" s="6"/>
      <c r="KJC137" s="6"/>
      <c r="KJD137" s="6"/>
      <c r="KJE137" s="6"/>
      <c r="KJF137" s="6"/>
      <c r="KJG137" s="6"/>
      <c r="KJH137" s="6"/>
      <c r="KJI137" s="6"/>
      <c r="KJJ137" s="6"/>
      <c r="KJK137" s="6"/>
      <c r="KJL137" s="6"/>
      <c r="KJM137" s="6"/>
      <c r="KJN137" s="6"/>
      <c r="KJO137" s="6"/>
      <c r="KJP137" s="6"/>
      <c r="KJQ137" s="6"/>
      <c r="KJR137" s="6"/>
      <c r="KJS137" s="6"/>
      <c r="KJT137" s="6"/>
      <c r="KJU137" s="6"/>
      <c r="KJV137" s="6"/>
      <c r="KJW137" s="6"/>
      <c r="KJX137" s="6"/>
      <c r="KJY137" s="6"/>
      <c r="KJZ137" s="6"/>
      <c r="KKA137" s="6"/>
      <c r="KKB137" s="6"/>
      <c r="KKC137" s="6"/>
      <c r="KKD137" s="6"/>
      <c r="KKE137" s="6"/>
      <c r="KKF137" s="6"/>
      <c r="KKG137" s="6"/>
      <c r="KKH137" s="6"/>
      <c r="KKI137" s="6"/>
      <c r="KKJ137" s="6"/>
      <c r="KKK137" s="6"/>
      <c r="KKL137" s="6"/>
      <c r="KKM137" s="6"/>
      <c r="KKN137" s="6"/>
      <c r="KKO137" s="6"/>
      <c r="KKP137" s="6"/>
      <c r="KKQ137" s="6"/>
      <c r="KKR137" s="6"/>
      <c r="KKS137" s="6"/>
      <c r="KKT137" s="6"/>
      <c r="KKU137" s="6"/>
      <c r="KKV137" s="6"/>
      <c r="KKW137" s="6"/>
      <c r="KKX137" s="6"/>
      <c r="KKY137" s="6"/>
      <c r="KKZ137" s="6"/>
      <c r="KLA137" s="6"/>
      <c r="KLB137" s="6"/>
      <c r="KLC137" s="6"/>
      <c r="KLD137" s="6"/>
      <c r="KLE137" s="6"/>
      <c r="KLF137" s="6"/>
      <c r="KLG137" s="6"/>
      <c r="KLH137" s="6"/>
      <c r="KLI137" s="6"/>
      <c r="KLJ137" s="6"/>
      <c r="KLK137" s="6"/>
      <c r="KLL137" s="6"/>
      <c r="KLM137" s="6"/>
      <c r="KLN137" s="6"/>
      <c r="KLO137" s="6"/>
      <c r="KLP137" s="6"/>
      <c r="KLQ137" s="6"/>
      <c r="KLR137" s="6"/>
      <c r="KLS137" s="6"/>
      <c r="KLT137" s="6"/>
      <c r="KLU137" s="6"/>
      <c r="KLV137" s="6"/>
      <c r="KLW137" s="6"/>
      <c r="KLX137" s="6"/>
      <c r="KLY137" s="6"/>
      <c r="KLZ137" s="6"/>
      <c r="KMA137" s="6"/>
      <c r="KMB137" s="6"/>
      <c r="KMC137" s="6"/>
      <c r="KMD137" s="6"/>
      <c r="KME137" s="6"/>
      <c r="KMF137" s="6"/>
      <c r="KMG137" s="6"/>
      <c r="KMH137" s="6"/>
      <c r="KMI137" s="6"/>
      <c r="KMJ137" s="6"/>
      <c r="KMK137" s="6"/>
      <c r="KML137" s="6"/>
      <c r="KMM137" s="6"/>
      <c r="KMN137" s="6"/>
      <c r="KMO137" s="6"/>
      <c r="KMP137" s="6"/>
      <c r="KMQ137" s="6"/>
      <c r="KMR137" s="6"/>
      <c r="KMS137" s="6"/>
      <c r="KMT137" s="6"/>
      <c r="KMU137" s="6"/>
      <c r="KMV137" s="6"/>
      <c r="KMW137" s="6"/>
      <c r="KMX137" s="6"/>
      <c r="KMY137" s="6"/>
      <c r="KMZ137" s="6"/>
      <c r="KNA137" s="6"/>
      <c r="KNB137" s="6"/>
      <c r="KNC137" s="6"/>
      <c r="KND137" s="6"/>
      <c r="KNE137" s="6"/>
      <c r="KNF137" s="6"/>
      <c r="KNG137" s="6"/>
      <c r="KNH137" s="6"/>
      <c r="KNI137" s="6"/>
      <c r="KNJ137" s="6"/>
      <c r="KNK137" s="6"/>
      <c r="KNL137" s="6"/>
      <c r="KNM137" s="6"/>
      <c r="KNN137" s="6"/>
      <c r="KNO137" s="6"/>
      <c r="KNP137" s="6"/>
      <c r="KNQ137" s="6"/>
      <c r="KNR137" s="6"/>
      <c r="KNS137" s="6"/>
      <c r="KNT137" s="6"/>
      <c r="KNU137" s="6"/>
      <c r="KNV137" s="6"/>
      <c r="KNW137" s="6"/>
      <c r="KNX137" s="6"/>
      <c r="KNY137" s="6"/>
      <c r="KNZ137" s="6"/>
      <c r="KOA137" s="6"/>
      <c r="KOB137" s="6"/>
      <c r="KOC137" s="6"/>
      <c r="KOD137" s="6"/>
      <c r="KOE137" s="6"/>
      <c r="KOF137" s="6"/>
      <c r="KOG137" s="6"/>
      <c r="KOH137" s="6"/>
      <c r="KOI137" s="6"/>
      <c r="KOJ137" s="6"/>
      <c r="KOK137" s="6"/>
      <c r="KOL137" s="6"/>
      <c r="KOM137" s="6"/>
      <c r="KON137" s="6"/>
      <c r="KOO137" s="6"/>
      <c r="KOP137" s="6"/>
      <c r="KOQ137" s="6"/>
      <c r="KOR137" s="6"/>
      <c r="KOS137" s="6"/>
      <c r="KOT137" s="6"/>
      <c r="KOU137" s="6"/>
      <c r="KOV137" s="6"/>
      <c r="KOW137" s="6"/>
      <c r="KOX137" s="6"/>
      <c r="KOY137" s="6"/>
      <c r="KOZ137" s="6"/>
      <c r="KPA137" s="6"/>
      <c r="KPB137" s="6"/>
      <c r="KPC137" s="6"/>
      <c r="KPD137" s="6"/>
      <c r="KPE137" s="6"/>
      <c r="KPF137" s="6"/>
      <c r="KPG137" s="6"/>
      <c r="KPH137" s="6"/>
      <c r="KPI137" s="6"/>
      <c r="KPJ137" s="6"/>
      <c r="KPK137" s="6"/>
      <c r="KPL137" s="6"/>
      <c r="KPM137" s="6"/>
      <c r="KPN137" s="6"/>
      <c r="KPO137" s="6"/>
      <c r="KPP137" s="6"/>
      <c r="KPQ137" s="6"/>
      <c r="KPR137" s="6"/>
      <c r="KPS137" s="6"/>
      <c r="KPT137" s="6"/>
      <c r="KPU137" s="6"/>
      <c r="KPV137" s="6"/>
      <c r="KPW137" s="6"/>
      <c r="KPX137" s="6"/>
      <c r="KPY137" s="6"/>
      <c r="KPZ137" s="6"/>
      <c r="KQA137" s="6"/>
      <c r="KQB137" s="6"/>
      <c r="KQC137" s="6"/>
      <c r="KQD137" s="6"/>
      <c r="KQE137" s="6"/>
      <c r="KQF137" s="6"/>
      <c r="KQG137" s="6"/>
      <c r="KQH137" s="6"/>
      <c r="KQI137" s="6"/>
      <c r="KQJ137" s="6"/>
      <c r="KQK137" s="6"/>
      <c r="KQL137" s="6"/>
      <c r="KQM137" s="6"/>
      <c r="KQN137" s="6"/>
      <c r="KQO137" s="6"/>
      <c r="KQP137" s="6"/>
      <c r="KQQ137" s="6"/>
      <c r="KQR137" s="6"/>
      <c r="KQS137" s="6"/>
      <c r="KQT137" s="6"/>
      <c r="KQU137" s="6"/>
      <c r="KQV137" s="6"/>
      <c r="KQW137" s="6"/>
      <c r="KQX137" s="6"/>
      <c r="KQY137" s="6"/>
      <c r="KQZ137" s="6"/>
      <c r="KRA137" s="6"/>
      <c r="KRB137" s="6"/>
      <c r="KRC137" s="6"/>
      <c r="KRD137" s="6"/>
      <c r="KRE137" s="6"/>
      <c r="KRF137" s="6"/>
      <c r="KRG137" s="6"/>
      <c r="KRH137" s="6"/>
      <c r="KRI137" s="6"/>
      <c r="KRJ137" s="6"/>
      <c r="KRK137" s="6"/>
      <c r="KRL137" s="6"/>
      <c r="KRM137" s="6"/>
      <c r="KRN137" s="6"/>
      <c r="KRO137" s="6"/>
      <c r="KRP137" s="6"/>
      <c r="KRQ137" s="6"/>
      <c r="KRR137" s="6"/>
      <c r="KRS137" s="6"/>
      <c r="KRT137" s="6"/>
      <c r="KRU137" s="6"/>
      <c r="KRV137" s="6"/>
      <c r="KRW137" s="6"/>
      <c r="KRX137" s="6"/>
      <c r="KRY137" s="6"/>
      <c r="KRZ137" s="6"/>
      <c r="KSA137" s="6"/>
      <c r="KSB137" s="6"/>
      <c r="KSC137" s="6"/>
      <c r="KSD137" s="6"/>
      <c r="KSE137" s="6"/>
      <c r="KSF137" s="6"/>
      <c r="KSG137" s="6"/>
      <c r="KSH137" s="6"/>
      <c r="KSI137" s="6"/>
      <c r="KSJ137" s="6"/>
      <c r="KSK137" s="6"/>
      <c r="KSL137" s="6"/>
      <c r="KSM137" s="6"/>
      <c r="KSN137" s="6"/>
      <c r="KSO137" s="6"/>
      <c r="KSP137" s="6"/>
      <c r="KSQ137" s="6"/>
      <c r="KSR137" s="6"/>
      <c r="KSS137" s="6"/>
      <c r="KST137" s="6"/>
      <c r="KSU137" s="6"/>
      <c r="KSV137" s="6"/>
      <c r="KSW137" s="6"/>
      <c r="KSX137" s="6"/>
      <c r="KSY137" s="6"/>
      <c r="KSZ137" s="6"/>
      <c r="KTA137" s="6"/>
      <c r="KTB137" s="6"/>
      <c r="KTC137" s="6"/>
      <c r="KTD137" s="6"/>
      <c r="KTE137" s="6"/>
      <c r="KTF137" s="6"/>
      <c r="KTG137" s="6"/>
      <c r="KTH137" s="6"/>
      <c r="KTI137" s="6"/>
      <c r="KTJ137" s="6"/>
      <c r="KTK137" s="6"/>
      <c r="KTL137" s="6"/>
      <c r="KTM137" s="6"/>
      <c r="KTN137" s="6"/>
      <c r="KTO137" s="6"/>
      <c r="KTP137" s="6"/>
      <c r="KTQ137" s="6"/>
      <c r="KTR137" s="6"/>
      <c r="KTS137" s="6"/>
      <c r="KTT137" s="6"/>
      <c r="KTU137" s="6"/>
      <c r="KTV137" s="6"/>
      <c r="KTW137" s="6"/>
      <c r="KTX137" s="6"/>
      <c r="KTY137" s="6"/>
      <c r="KTZ137" s="6"/>
      <c r="KUA137" s="6"/>
      <c r="KUB137" s="6"/>
      <c r="KUC137" s="6"/>
      <c r="KUD137" s="6"/>
      <c r="KUE137" s="6"/>
      <c r="KUF137" s="6"/>
      <c r="KUG137" s="6"/>
      <c r="KUH137" s="6"/>
      <c r="KUI137" s="6"/>
      <c r="KUJ137" s="6"/>
      <c r="KUK137" s="6"/>
      <c r="KUL137" s="6"/>
      <c r="KUM137" s="6"/>
      <c r="KUN137" s="6"/>
      <c r="KUO137" s="6"/>
      <c r="KUP137" s="6"/>
      <c r="KUQ137" s="6"/>
      <c r="KUR137" s="6"/>
      <c r="KUS137" s="6"/>
      <c r="KUT137" s="6"/>
      <c r="KUU137" s="6"/>
      <c r="KUV137" s="6"/>
      <c r="KUW137" s="6"/>
      <c r="KUX137" s="6"/>
      <c r="KUY137" s="6"/>
      <c r="KUZ137" s="6"/>
      <c r="KVA137" s="6"/>
      <c r="KVB137" s="6"/>
      <c r="KVC137" s="6"/>
      <c r="KVD137" s="6"/>
      <c r="KVE137" s="6"/>
      <c r="KVF137" s="6"/>
      <c r="KVG137" s="6"/>
      <c r="KVH137" s="6"/>
      <c r="KVI137" s="6"/>
      <c r="KVJ137" s="6"/>
      <c r="KVK137" s="6"/>
      <c r="KVL137" s="6"/>
      <c r="KVM137" s="6"/>
      <c r="KVN137" s="6"/>
      <c r="KVO137" s="6"/>
      <c r="KVP137" s="6"/>
      <c r="KVQ137" s="6"/>
      <c r="KVR137" s="6"/>
      <c r="KVS137" s="6"/>
      <c r="KVT137" s="6"/>
      <c r="KVU137" s="6"/>
      <c r="KVV137" s="6"/>
      <c r="KVW137" s="6"/>
      <c r="KVX137" s="6"/>
      <c r="KVY137" s="6"/>
      <c r="KVZ137" s="6"/>
      <c r="KWA137" s="6"/>
      <c r="KWB137" s="6"/>
      <c r="KWC137" s="6"/>
      <c r="KWD137" s="6"/>
      <c r="KWE137" s="6"/>
      <c r="KWF137" s="6"/>
      <c r="KWG137" s="6"/>
      <c r="KWH137" s="6"/>
      <c r="KWI137" s="6"/>
      <c r="KWJ137" s="6"/>
      <c r="KWK137" s="6"/>
      <c r="KWL137" s="6"/>
      <c r="KWM137" s="6"/>
      <c r="KWN137" s="6"/>
      <c r="KWO137" s="6"/>
      <c r="KWP137" s="6"/>
      <c r="KWQ137" s="6"/>
      <c r="KWR137" s="6"/>
      <c r="KWS137" s="6"/>
      <c r="KWT137" s="6"/>
      <c r="KWU137" s="6"/>
      <c r="KWV137" s="6"/>
      <c r="KWW137" s="6"/>
      <c r="KWX137" s="6"/>
      <c r="KWY137" s="6"/>
      <c r="KWZ137" s="6"/>
      <c r="KXA137" s="6"/>
      <c r="KXB137" s="6"/>
      <c r="KXC137" s="6"/>
      <c r="KXD137" s="6"/>
      <c r="KXE137" s="6"/>
      <c r="KXF137" s="6"/>
      <c r="KXG137" s="6"/>
      <c r="KXH137" s="6"/>
      <c r="KXI137" s="6"/>
      <c r="KXJ137" s="6"/>
      <c r="KXK137" s="6"/>
      <c r="KXL137" s="6"/>
      <c r="KXM137" s="6"/>
      <c r="KXN137" s="6"/>
      <c r="KXO137" s="6"/>
      <c r="KXP137" s="6"/>
      <c r="KXQ137" s="6"/>
      <c r="KXR137" s="6"/>
      <c r="KXS137" s="6"/>
      <c r="KXT137" s="6"/>
      <c r="KXU137" s="6"/>
      <c r="KXV137" s="6"/>
      <c r="KXW137" s="6"/>
      <c r="KXX137" s="6"/>
      <c r="KXY137" s="6"/>
      <c r="KXZ137" s="6"/>
      <c r="KYA137" s="6"/>
      <c r="KYB137" s="6"/>
      <c r="KYC137" s="6"/>
      <c r="KYD137" s="6"/>
      <c r="KYE137" s="6"/>
      <c r="KYF137" s="6"/>
      <c r="KYG137" s="6"/>
      <c r="KYH137" s="6"/>
      <c r="KYI137" s="6"/>
      <c r="KYJ137" s="6"/>
      <c r="KYK137" s="6"/>
      <c r="KYL137" s="6"/>
      <c r="KYM137" s="6"/>
      <c r="KYN137" s="6"/>
      <c r="KYO137" s="6"/>
      <c r="KYP137" s="6"/>
      <c r="KYQ137" s="6"/>
      <c r="KYR137" s="6"/>
      <c r="KYS137" s="6"/>
      <c r="KYT137" s="6"/>
      <c r="KYU137" s="6"/>
      <c r="KYV137" s="6"/>
      <c r="KYW137" s="6"/>
      <c r="KYX137" s="6"/>
      <c r="KYY137" s="6"/>
      <c r="KYZ137" s="6"/>
      <c r="KZA137" s="6"/>
      <c r="KZB137" s="6"/>
      <c r="KZC137" s="6"/>
      <c r="KZD137" s="6"/>
      <c r="KZE137" s="6"/>
      <c r="KZF137" s="6"/>
      <c r="KZG137" s="6"/>
      <c r="KZH137" s="6"/>
      <c r="KZI137" s="6"/>
      <c r="KZJ137" s="6"/>
      <c r="KZK137" s="6"/>
      <c r="KZL137" s="6"/>
      <c r="KZM137" s="6"/>
      <c r="KZN137" s="6"/>
      <c r="KZO137" s="6"/>
      <c r="KZP137" s="6"/>
      <c r="KZQ137" s="6"/>
      <c r="KZR137" s="6"/>
      <c r="KZS137" s="6"/>
      <c r="KZT137" s="6"/>
      <c r="KZU137" s="6"/>
      <c r="KZV137" s="6"/>
      <c r="KZW137" s="6"/>
      <c r="KZX137" s="6"/>
      <c r="KZY137" s="6"/>
      <c r="KZZ137" s="6"/>
      <c r="LAA137" s="6"/>
      <c r="LAB137" s="6"/>
      <c r="LAC137" s="6"/>
      <c r="LAD137" s="6"/>
      <c r="LAE137" s="6"/>
      <c r="LAF137" s="6"/>
      <c r="LAG137" s="6"/>
      <c r="LAH137" s="6"/>
      <c r="LAI137" s="6"/>
      <c r="LAJ137" s="6"/>
      <c r="LAK137" s="6"/>
      <c r="LAL137" s="6"/>
      <c r="LAM137" s="6"/>
      <c r="LAN137" s="6"/>
      <c r="LAO137" s="6"/>
      <c r="LAP137" s="6"/>
      <c r="LAQ137" s="6"/>
      <c r="LAR137" s="6"/>
      <c r="LAS137" s="6"/>
      <c r="LAT137" s="6"/>
      <c r="LAU137" s="6"/>
      <c r="LAV137" s="6"/>
      <c r="LAW137" s="6"/>
      <c r="LAX137" s="6"/>
      <c r="LAY137" s="6"/>
      <c r="LAZ137" s="6"/>
      <c r="LBA137" s="6"/>
      <c r="LBB137" s="6"/>
      <c r="LBC137" s="6"/>
      <c r="LBD137" s="6"/>
      <c r="LBE137" s="6"/>
      <c r="LBF137" s="6"/>
      <c r="LBG137" s="6"/>
      <c r="LBH137" s="6"/>
      <c r="LBI137" s="6"/>
      <c r="LBJ137" s="6"/>
      <c r="LBK137" s="6"/>
      <c r="LBL137" s="6"/>
      <c r="LBM137" s="6"/>
      <c r="LBN137" s="6"/>
      <c r="LBO137" s="6"/>
      <c r="LBP137" s="6"/>
      <c r="LBQ137" s="6"/>
      <c r="LBR137" s="6"/>
      <c r="LBS137" s="6"/>
      <c r="LBT137" s="6"/>
      <c r="LBU137" s="6"/>
      <c r="LBV137" s="6"/>
      <c r="LBW137" s="6"/>
      <c r="LBX137" s="6"/>
      <c r="LBY137" s="6"/>
      <c r="LBZ137" s="6"/>
      <c r="LCA137" s="6"/>
      <c r="LCB137" s="6"/>
      <c r="LCC137" s="6"/>
      <c r="LCD137" s="6"/>
      <c r="LCE137" s="6"/>
      <c r="LCF137" s="6"/>
      <c r="LCG137" s="6"/>
      <c r="LCH137" s="6"/>
      <c r="LCI137" s="6"/>
      <c r="LCJ137" s="6"/>
      <c r="LCK137" s="6"/>
      <c r="LCL137" s="6"/>
      <c r="LCM137" s="6"/>
      <c r="LCN137" s="6"/>
      <c r="LCO137" s="6"/>
      <c r="LCP137" s="6"/>
      <c r="LCQ137" s="6"/>
      <c r="LCR137" s="6"/>
      <c r="LCS137" s="6"/>
      <c r="LCT137" s="6"/>
      <c r="LCU137" s="6"/>
      <c r="LCV137" s="6"/>
      <c r="LCW137" s="6"/>
      <c r="LCX137" s="6"/>
      <c r="LCY137" s="6"/>
      <c r="LCZ137" s="6"/>
      <c r="LDA137" s="6"/>
      <c r="LDB137" s="6"/>
      <c r="LDC137" s="6"/>
      <c r="LDD137" s="6"/>
      <c r="LDE137" s="6"/>
      <c r="LDF137" s="6"/>
      <c r="LDG137" s="6"/>
      <c r="LDH137" s="6"/>
      <c r="LDI137" s="6"/>
      <c r="LDJ137" s="6"/>
      <c r="LDK137" s="6"/>
      <c r="LDL137" s="6"/>
      <c r="LDM137" s="6"/>
      <c r="LDN137" s="6"/>
      <c r="LDO137" s="6"/>
      <c r="LDP137" s="6"/>
      <c r="LDQ137" s="6"/>
      <c r="LDR137" s="6"/>
      <c r="LDS137" s="6"/>
      <c r="LDT137" s="6"/>
      <c r="LDU137" s="6"/>
      <c r="LDV137" s="6"/>
      <c r="LDW137" s="6"/>
      <c r="LDX137" s="6"/>
      <c r="LDY137" s="6"/>
      <c r="LDZ137" s="6"/>
      <c r="LEA137" s="6"/>
      <c r="LEB137" s="6"/>
      <c r="LEC137" s="6"/>
      <c r="LED137" s="6"/>
      <c r="LEE137" s="6"/>
      <c r="LEF137" s="6"/>
      <c r="LEG137" s="6"/>
      <c r="LEH137" s="6"/>
      <c r="LEI137" s="6"/>
      <c r="LEJ137" s="6"/>
      <c r="LEK137" s="6"/>
      <c r="LEL137" s="6"/>
      <c r="LEM137" s="6"/>
      <c r="LEN137" s="6"/>
      <c r="LEO137" s="6"/>
      <c r="LEP137" s="6"/>
      <c r="LEQ137" s="6"/>
      <c r="LER137" s="6"/>
      <c r="LES137" s="6"/>
      <c r="LET137" s="6"/>
      <c r="LEU137" s="6"/>
      <c r="LEV137" s="6"/>
      <c r="LEW137" s="6"/>
      <c r="LEX137" s="6"/>
      <c r="LEY137" s="6"/>
      <c r="LEZ137" s="6"/>
      <c r="LFA137" s="6"/>
      <c r="LFB137" s="6"/>
      <c r="LFC137" s="6"/>
      <c r="LFD137" s="6"/>
      <c r="LFE137" s="6"/>
      <c r="LFF137" s="6"/>
      <c r="LFG137" s="6"/>
      <c r="LFH137" s="6"/>
      <c r="LFI137" s="6"/>
      <c r="LFJ137" s="6"/>
      <c r="LFK137" s="6"/>
      <c r="LFL137" s="6"/>
      <c r="LFM137" s="6"/>
      <c r="LFN137" s="6"/>
      <c r="LFO137" s="6"/>
      <c r="LFP137" s="6"/>
      <c r="LFQ137" s="6"/>
      <c r="LFR137" s="6"/>
      <c r="LFS137" s="6"/>
      <c r="LFT137" s="6"/>
      <c r="LFU137" s="6"/>
      <c r="LFV137" s="6"/>
      <c r="LFW137" s="6"/>
      <c r="LFX137" s="6"/>
      <c r="LFY137" s="6"/>
      <c r="LFZ137" s="6"/>
      <c r="LGA137" s="6"/>
      <c r="LGB137" s="6"/>
      <c r="LGC137" s="6"/>
      <c r="LGD137" s="6"/>
      <c r="LGE137" s="6"/>
      <c r="LGF137" s="6"/>
      <c r="LGG137" s="6"/>
      <c r="LGH137" s="6"/>
      <c r="LGI137" s="6"/>
      <c r="LGJ137" s="6"/>
      <c r="LGK137" s="6"/>
      <c r="LGL137" s="6"/>
      <c r="LGM137" s="6"/>
      <c r="LGN137" s="6"/>
      <c r="LGO137" s="6"/>
      <c r="LGP137" s="6"/>
      <c r="LGQ137" s="6"/>
      <c r="LGR137" s="6"/>
      <c r="LGS137" s="6"/>
      <c r="LGT137" s="6"/>
      <c r="LGU137" s="6"/>
      <c r="LGV137" s="6"/>
      <c r="LGW137" s="6"/>
      <c r="LGX137" s="6"/>
      <c r="LGY137" s="6"/>
      <c r="LGZ137" s="6"/>
      <c r="LHA137" s="6"/>
      <c r="LHB137" s="6"/>
      <c r="LHC137" s="6"/>
      <c r="LHD137" s="6"/>
      <c r="LHE137" s="6"/>
      <c r="LHF137" s="6"/>
      <c r="LHG137" s="6"/>
      <c r="LHH137" s="6"/>
      <c r="LHI137" s="6"/>
      <c r="LHJ137" s="6"/>
      <c r="LHK137" s="6"/>
      <c r="LHL137" s="6"/>
      <c r="LHM137" s="6"/>
      <c r="LHN137" s="6"/>
      <c r="LHO137" s="6"/>
      <c r="LHP137" s="6"/>
      <c r="LHQ137" s="6"/>
      <c r="LHR137" s="6"/>
      <c r="LHS137" s="6"/>
      <c r="LHT137" s="6"/>
      <c r="LHU137" s="6"/>
      <c r="LHV137" s="6"/>
      <c r="LHW137" s="6"/>
      <c r="LHX137" s="6"/>
      <c r="LHY137" s="6"/>
      <c r="LHZ137" s="6"/>
      <c r="LIA137" s="6"/>
      <c r="LIB137" s="6"/>
      <c r="LIC137" s="6"/>
      <c r="LID137" s="6"/>
      <c r="LIE137" s="6"/>
      <c r="LIF137" s="6"/>
      <c r="LIG137" s="6"/>
      <c r="LIH137" s="6"/>
      <c r="LII137" s="6"/>
      <c r="LIJ137" s="6"/>
      <c r="LIK137" s="6"/>
      <c r="LIL137" s="6"/>
      <c r="LIM137" s="6"/>
      <c r="LIN137" s="6"/>
      <c r="LIO137" s="6"/>
      <c r="LIP137" s="6"/>
      <c r="LIQ137" s="6"/>
      <c r="LIR137" s="6"/>
      <c r="LIS137" s="6"/>
      <c r="LIT137" s="6"/>
      <c r="LIU137" s="6"/>
      <c r="LIV137" s="6"/>
      <c r="LIW137" s="6"/>
      <c r="LIX137" s="6"/>
      <c r="LIY137" s="6"/>
      <c r="LIZ137" s="6"/>
      <c r="LJA137" s="6"/>
      <c r="LJB137" s="6"/>
      <c r="LJC137" s="6"/>
      <c r="LJD137" s="6"/>
      <c r="LJE137" s="6"/>
      <c r="LJF137" s="6"/>
      <c r="LJG137" s="6"/>
      <c r="LJH137" s="6"/>
      <c r="LJI137" s="6"/>
      <c r="LJJ137" s="6"/>
      <c r="LJK137" s="6"/>
      <c r="LJL137" s="6"/>
      <c r="LJM137" s="6"/>
      <c r="LJN137" s="6"/>
      <c r="LJO137" s="6"/>
      <c r="LJP137" s="6"/>
      <c r="LJQ137" s="6"/>
      <c r="LJR137" s="6"/>
      <c r="LJS137" s="6"/>
      <c r="LJT137" s="6"/>
      <c r="LJU137" s="6"/>
      <c r="LJV137" s="6"/>
      <c r="LJW137" s="6"/>
      <c r="LJX137" s="6"/>
      <c r="LJY137" s="6"/>
      <c r="LJZ137" s="6"/>
      <c r="LKA137" s="6"/>
      <c r="LKB137" s="6"/>
      <c r="LKC137" s="6"/>
      <c r="LKD137" s="6"/>
      <c r="LKE137" s="6"/>
      <c r="LKF137" s="6"/>
      <c r="LKG137" s="6"/>
      <c r="LKH137" s="6"/>
      <c r="LKI137" s="6"/>
      <c r="LKJ137" s="6"/>
      <c r="LKK137" s="6"/>
      <c r="LKL137" s="6"/>
      <c r="LKM137" s="6"/>
      <c r="LKN137" s="6"/>
      <c r="LKO137" s="6"/>
      <c r="LKP137" s="6"/>
      <c r="LKQ137" s="6"/>
      <c r="LKR137" s="6"/>
      <c r="LKS137" s="6"/>
      <c r="LKT137" s="6"/>
      <c r="LKU137" s="6"/>
      <c r="LKV137" s="6"/>
      <c r="LKW137" s="6"/>
      <c r="LKX137" s="6"/>
      <c r="LKY137" s="6"/>
      <c r="LKZ137" s="6"/>
      <c r="LLA137" s="6"/>
      <c r="LLB137" s="6"/>
      <c r="LLC137" s="6"/>
      <c r="LLD137" s="6"/>
      <c r="LLE137" s="6"/>
      <c r="LLF137" s="6"/>
      <c r="LLG137" s="6"/>
      <c r="LLH137" s="6"/>
      <c r="LLI137" s="6"/>
      <c r="LLJ137" s="6"/>
      <c r="LLK137" s="6"/>
      <c r="LLL137" s="6"/>
      <c r="LLM137" s="6"/>
      <c r="LLN137" s="6"/>
      <c r="LLO137" s="6"/>
      <c r="LLP137" s="6"/>
      <c r="LLQ137" s="6"/>
      <c r="LLR137" s="6"/>
      <c r="LLS137" s="6"/>
      <c r="LLT137" s="6"/>
      <c r="LLU137" s="6"/>
      <c r="LLV137" s="6"/>
      <c r="LLW137" s="6"/>
      <c r="LLX137" s="6"/>
      <c r="LLY137" s="6"/>
      <c r="LLZ137" s="6"/>
      <c r="LMA137" s="6"/>
      <c r="LMB137" s="6"/>
      <c r="LMC137" s="6"/>
      <c r="LMD137" s="6"/>
      <c r="LME137" s="6"/>
      <c r="LMF137" s="6"/>
      <c r="LMG137" s="6"/>
      <c r="LMH137" s="6"/>
      <c r="LMI137" s="6"/>
      <c r="LMJ137" s="6"/>
      <c r="LMK137" s="6"/>
      <c r="LML137" s="6"/>
      <c r="LMM137" s="6"/>
      <c r="LMN137" s="6"/>
      <c r="LMO137" s="6"/>
      <c r="LMP137" s="6"/>
      <c r="LMQ137" s="6"/>
      <c r="LMR137" s="6"/>
      <c r="LMS137" s="6"/>
      <c r="LMT137" s="6"/>
      <c r="LMU137" s="6"/>
      <c r="LMV137" s="6"/>
      <c r="LMW137" s="6"/>
      <c r="LMX137" s="6"/>
      <c r="LMY137" s="6"/>
      <c r="LMZ137" s="6"/>
      <c r="LNA137" s="6"/>
      <c r="LNB137" s="6"/>
      <c r="LNC137" s="6"/>
      <c r="LND137" s="6"/>
      <c r="LNE137" s="6"/>
      <c r="LNF137" s="6"/>
      <c r="LNG137" s="6"/>
      <c r="LNH137" s="6"/>
      <c r="LNI137" s="6"/>
      <c r="LNJ137" s="6"/>
      <c r="LNK137" s="6"/>
      <c r="LNL137" s="6"/>
      <c r="LNM137" s="6"/>
      <c r="LNN137" s="6"/>
      <c r="LNO137" s="6"/>
      <c r="LNP137" s="6"/>
      <c r="LNQ137" s="6"/>
      <c r="LNR137" s="6"/>
      <c r="LNS137" s="6"/>
      <c r="LNT137" s="6"/>
      <c r="LNU137" s="6"/>
      <c r="LNV137" s="6"/>
      <c r="LNW137" s="6"/>
      <c r="LNX137" s="6"/>
      <c r="LNY137" s="6"/>
      <c r="LNZ137" s="6"/>
      <c r="LOA137" s="6"/>
      <c r="LOB137" s="6"/>
      <c r="LOC137" s="6"/>
      <c r="LOD137" s="6"/>
      <c r="LOE137" s="6"/>
      <c r="LOF137" s="6"/>
      <c r="LOG137" s="6"/>
      <c r="LOH137" s="6"/>
      <c r="LOI137" s="6"/>
      <c r="LOJ137" s="6"/>
      <c r="LOK137" s="6"/>
      <c r="LOL137" s="6"/>
      <c r="LOM137" s="6"/>
      <c r="LON137" s="6"/>
      <c r="LOO137" s="6"/>
      <c r="LOP137" s="6"/>
      <c r="LOQ137" s="6"/>
      <c r="LOR137" s="6"/>
      <c r="LOS137" s="6"/>
      <c r="LOT137" s="6"/>
      <c r="LOU137" s="6"/>
      <c r="LOV137" s="6"/>
      <c r="LOW137" s="6"/>
      <c r="LOX137" s="6"/>
      <c r="LOY137" s="6"/>
      <c r="LOZ137" s="6"/>
      <c r="LPA137" s="6"/>
      <c r="LPB137" s="6"/>
      <c r="LPC137" s="6"/>
      <c r="LPD137" s="6"/>
      <c r="LPE137" s="6"/>
      <c r="LPF137" s="6"/>
      <c r="LPG137" s="6"/>
      <c r="LPH137" s="6"/>
      <c r="LPI137" s="6"/>
      <c r="LPJ137" s="6"/>
      <c r="LPK137" s="6"/>
      <c r="LPL137" s="6"/>
      <c r="LPM137" s="6"/>
      <c r="LPN137" s="6"/>
      <c r="LPO137" s="6"/>
      <c r="LPP137" s="6"/>
      <c r="LPQ137" s="6"/>
      <c r="LPR137" s="6"/>
      <c r="LPS137" s="6"/>
      <c r="LPT137" s="6"/>
      <c r="LPU137" s="6"/>
      <c r="LPV137" s="6"/>
      <c r="LPW137" s="6"/>
      <c r="LPX137" s="6"/>
      <c r="LPY137" s="6"/>
      <c r="LPZ137" s="6"/>
      <c r="LQA137" s="6"/>
      <c r="LQB137" s="6"/>
      <c r="LQC137" s="6"/>
      <c r="LQD137" s="6"/>
      <c r="LQE137" s="6"/>
      <c r="LQF137" s="6"/>
      <c r="LQG137" s="6"/>
      <c r="LQH137" s="6"/>
      <c r="LQI137" s="6"/>
      <c r="LQJ137" s="6"/>
      <c r="LQK137" s="6"/>
      <c r="LQL137" s="6"/>
      <c r="LQM137" s="6"/>
      <c r="LQN137" s="6"/>
      <c r="LQO137" s="6"/>
      <c r="LQP137" s="6"/>
      <c r="LQQ137" s="6"/>
      <c r="LQR137" s="6"/>
      <c r="LQS137" s="6"/>
      <c r="LQT137" s="6"/>
      <c r="LQU137" s="6"/>
      <c r="LQV137" s="6"/>
      <c r="LQW137" s="6"/>
      <c r="LQX137" s="6"/>
      <c r="LQY137" s="6"/>
      <c r="LQZ137" s="6"/>
      <c r="LRA137" s="6"/>
      <c r="LRB137" s="6"/>
      <c r="LRC137" s="6"/>
      <c r="LRD137" s="6"/>
      <c r="LRE137" s="6"/>
      <c r="LRF137" s="6"/>
      <c r="LRG137" s="6"/>
      <c r="LRH137" s="6"/>
      <c r="LRI137" s="6"/>
      <c r="LRJ137" s="6"/>
      <c r="LRK137" s="6"/>
      <c r="LRL137" s="6"/>
      <c r="LRM137" s="6"/>
      <c r="LRN137" s="6"/>
      <c r="LRO137" s="6"/>
      <c r="LRP137" s="6"/>
      <c r="LRQ137" s="6"/>
      <c r="LRR137" s="6"/>
      <c r="LRS137" s="6"/>
      <c r="LRT137" s="6"/>
      <c r="LRU137" s="6"/>
      <c r="LRV137" s="6"/>
      <c r="LRW137" s="6"/>
      <c r="LRX137" s="6"/>
      <c r="LRY137" s="6"/>
      <c r="LRZ137" s="6"/>
      <c r="LSA137" s="6"/>
      <c r="LSB137" s="6"/>
      <c r="LSC137" s="6"/>
      <c r="LSD137" s="6"/>
      <c r="LSE137" s="6"/>
      <c r="LSF137" s="6"/>
      <c r="LSG137" s="6"/>
      <c r="LSH137" s="6"/>
      <c r="LSI137" s="6"/>
      <c r="LSJ137" s="6"/>
      <c r="LSK137" s="6"/>
      <c r="LSL137" s="6"/>
      <c r="LSM137" s="6"/>
      <c r="LSN137" s="6"/>
      <c r="LSO137" s="6"/>
      <c r="LSP137" s="6"/>
      <c r="LSQ137" s="6"/>
      <c r="LSR137" s="6"/>
      <c r="LSS137" s="6"/>
      <c r="LST137" s="6"/>
      <c r="LSU137" s="6"/>
      <c r="LSV137" s="6"/>
      <c r="LSW137" s="6"/>
      <c r="LSX137" s="6"/>
      <c r="LSY137" s="6"/>
      <c r="LSZ137" s="6"/>
      <c r="LTA137" s="6"/>
      <c r="LTB137" s="6"/>
      <c r="LTC137" s="6"/>
      <c r="LTD137" s="6"/>
      <c r="LTE137" s="6"/>
      <c r="LTF137" s="6"/>
      <c r="LTG137" s="6"/>
      <c r="LTH137" s="6"/>
      <c r="LTI137" s="6"/>
      <c r="LTJ137" s="6"/>
      <c r="LTK137" s="6"/>
      <c r="LTL137" s="6"/>
      <c r="LTM137" s="6"/>
      <c r="LTN137" s="6"/>
      <c r="LTO137" s="6"/>
      <c r="LTP137" s="6"/>
      <c r="LTQ137" s="6"/>
      <c r="LTR137" s="6"/>
      <c r="LTS137" s="6"/>
      <c r="LTT137" s="6"/>
      <c r="LTU137" s="6"/>
      <c r="LTV137" s="6"/>
      <c r="LTW137" s="6"/>
      <c r="LTX137" s="6"/>
      <c r="LTY137" s="6"/>
      <c r="LTZ137" s="6"/>
      <c r="LUA137" s="6"/>
      <c r="LUB137" s="6"/>
      <c r="LUC137" s="6"/>
      <c r="LUD137" s="6"/>
      <c r="LUE137" s="6"/>
      <c r="LUF137" s="6"/>
      <c r="LUG137" s="6"/>
      <c r="LUH137" s="6"/>
      <c r="LUI137" s="6"/>
      <c r="LUJ137" s="6"/>
      <c r="LUK137" s="6"/>
      <c r="LUL137" s="6"/>
      <c r="LUM137" s="6"/>
      <c r="LUN137" s="6"/>
      <c r="LUO137" s="6"/>
      <c r="LUP137" s="6"/>
      <c r="LUQ137" s="6"/>
      <c r="LUR137" s="6"/>
      <c r="LUS137" s="6"/>
      <c r="LUT137" s="6"/>
      <c r="LUU137" s="6"/>
      <c r="LUV137" s="6"/>
      <c r="LUW137" s="6"/>
      <c r="LUX137" s="6"/>
      <c r="LUY137" s="6"/>
      <c r="LUZ137" s="6"/>
      <c r="LVA137" s="6"/>
      <c r="LVB137" s="6"/>
      <c r="LVC137" s="6"/>
      <c r="LVD137" s="6"/>
      <c r="LVE137" s="6"/>
      <c r="LVF137" s="6"/>
      <c r="LVG137" s="6"/>
      <c r="LVH137" s="6"/>
      <c r="LVI137" s="6"/>
      <c r="LVJ137" s="6"/>
      <c r="LVK137" s="6"/>
      <c r="LVL137" s="6"/>
      <c r="LVM137" s="6"/>
      <c r="LVN137" s="6"/>
      <c r="LVO137" s="6"/>
      <c r="LVP137" s="6"/>
      <c r="LVQ137" s="6"/>
      <c r="LVR137" s="6"/>
      <c r="LVS137" s="6"/>
      <c r="LVT137" s="6"/>
      <c r="LVU137" s="6"/>
      <c r="LVV137" s="6"/>
      <c r="LVW137" s="6"/>
      <c r="LVX137" s="6"/>
      <c r="LVY137" s="6"/>
      <c r="LVZ137" s="6"/>
      <c r="LWA137" s="6"/>
      <c r="LWB137" s="6"/>
      <c r="LWC137" s="6"/>
      <c r="LWD137" s="6"/>
      <c r="LWE137" s="6"/>
      <c r="LWF137" s="6"/>
      <c r="LWG137" s="6"/>
      <c r="LWH137" s="6"/>
      <c r="LWI137" s="6"/>
      <c r="LWJ137" s="6"/>
      <c r="LWK137" s="6"/>
      <c r="LWL137" s="6"/>
      <c r="LWM137" s="6"/>
      <c r="LWN137" s="6"/>
      <c r="LWO137" s="6"/>
      <c r="LWP137" s="6"/>
      <c r="LWQ137" s="6"/>
      <c r="LWR137" s="6"/>
      <c r="LWS137" s="6"/>
      <c r="LWT137" s="6"/>
      <c r="LWU137" s="6"/>
      <c r="LWV137" s="6"/>
      <c r="LWW137" s="6"/>
      <c r="LWX137" s="6"/>
      <c r="LWY137" s="6"/>
      <c r="LWZ137" s="6"/>
      <c r="LXA137" s="6"/>
      <c r="LXB137" s="6"/>
      <c r="LXC137" s="6"/>
      <c r="LXD137" s="6"/>
      <c r="LXE137" s="6"/>
      <c r="LXF137" s="6"/>
      <c r="LXG137" s="6"/>
      <c r="LXH137" s="6"/>
      <c r="LXI137" s="6"/>
      <c r="LXJ137" s="6"/>
      <c r="LXK137" s="6"/>
      <c r="LXL137" s="6"/>
      <c r="LXM137" s="6"/>
      <c r="LXN137" s="6"/>
      <c r="LXO137" s="6"/>
      <c r="LXP137" s="6"/>
      <c r="LXQ137" s="6"/>
      <c r="LXR137" s="6"/>
      <c r="LXS137" s="6"/>
      <c r="LXT137" s="6"/>
      <c r="LXU137" s="6"/>
      <c r="LXV137" s="6"/>
      <c r="LXW137" s="6"/>
      <c r="LXX137" s="6"/>
      <c r="LXY137" s="6"/>
      <c r="LXZ137" s="6"/>
      <c r="LYA137" s="6"/>
      <c r="LYB137" s="6"/>
      <c r="LYC137" s="6"/>
      <c r="LYD137" s="6"/>
      <c r="LYE137" s="6"/>
      <c r="LYF137" s="6"/>
      <c r="LYG137" s="6"/>
      <c r="LYH137" s="6"/>
      <c r="LYI137" s="6"/>
      <c r="LYJ137" s="6"/>
      <c r="LYK137" s="6"/>
      <c r="LYL137" s="6"/>
      <c r="LYM137" s="6"/>
      <c r="LYN137" s="6"/>
      <c r="LYO137" s="6"/>
      <c r="LYP137" s="6"/>
      <c r="LYQ137" s="6"/>
      <c r="LYR137" s="6"/>
      <c r="LYS137" s="6"/>
      <c r="LYT137" s="6"/>
      <c r="LYU137" s="6"/>
      <c r="LYV137" s="6"/>
      <c r="LYW137" s="6"/>
      <c r="LYX137" s="6"/>
      <c r="LYY137" s="6"/>
      <c r="LYZ137" s="6"/>
      <c r="LZA137" s="6"/>
      <c r="LZB137" s="6"/>
      <c r="LZC137" s="6"/>
      <c r="LZD137" s="6"/>
      <c r="LZE137" s="6"/>
      <c r="LZF137" s="6"/>
      <c r="LZG137" s="6"/>
      <c r="LZH137" s="6"/>
      <c r="LZI137" s="6"/>
      <c r="LZJ137" s="6"/>
      <c r="LZK137" s="6"/>
      <c r="LZL137" s="6"/>
      <c r="LZM137" s="6"/>
      <c r="LZN137" s="6"/>
      <c r="LZO137" s="6"/>
      <c r="LZP137" s="6"/>
      <c r="LZQ137" s="6"/>
      <c r="LZR137" s="6"/>
      <c r="LZS137" s="6"/>
      <c r="LZT137" s="6"/>
      <c r="LZU137" s="6"/>
      <c r="LZV137" s="6"/>
      <c r="LZW137" s="6"/>
      <c r="LZX137" s="6"/>
      <c r="LZY137" s="6"/>
      <c r="LZZ137" s="6"/>
      <c r="MAA137" s="6"/>
      <c r="MAB137" s="6"/>
      <c r="MAC137" s="6"/>
      <c r="MAD137" s="6"/>
      <c r="MAE137" s="6"/>
      <c r="MAF137" s="6"/>
      <c r="MAG137" s="6"/>
      <c r="MAH137" s="6"/>
      <c r="MAI137" s="6"/>
      <c r="MAJ137" s="6"/>
      <c r="MAK137" s="6"/>
      <c r="MAL137" s="6"/>
      <c r="MAM137" s="6"/>
      <c r="MAN137" s="6"/>
      <c r="MAO137" s="6"/>
      <c r="MAP137" s="6"/>
      <c r="MAQ137" s="6"/>
      <c r="MAR137" s="6"/>
      <c r="MAS137" s="6"/>
      <c r="MAT137" s="6"/>
      <c r="MAU137" s="6"/>
      <c r="MAV137" s="6"/>
      <c r="MAW137" s="6"/>
      <c r="MAX137" s="6"/>
      <c r="MAY137" s="6"/>
      <c r="MAZ137" s="6"/>
      <c r="MBA137" s="6"/>
      <c r="MBB137" s="6"/>
      <c r="MBC137" s="6"/>
      <c r="MBD137" s="6"/>
      <c r="MBE137" s="6"/>
      <c r="MBF137" s="6"/>
      <c r="MBG137" s="6"/>
      <c r="MBH137" s="6"/>
      <c r="MBI137" s="6"/>
      <c r="MBJ137" s="6"/>
      <c r="MBK137" s="6"/>
      <c r="MBL137" s="6"/>
      <c r="MBM137" s="6"/>
      <c r="MBN137" s="6"/>
      <c r="MBO137" s="6"/>
      <c r="MBP137" s="6"/>
      <c r="MBQ137" s="6"/>
      <c r="MBR137" s="6"/>
      <c r="MBS137" s="6"/>
      <c r="MBT137" s="6"/>
      <c r="MBU137" s="6"/>
      <c r="MBV137" s="6"/>
      <c r="MBW137" s="6"/>
      <c r="MBX137" s="6"/>
      <c r="MBY137" s="6"/>
      <c r="MBZ137" s="6"/>
      <c r="MCA137" s="6"/>
      <c r="MCB137" s="6"/>
      <c r="MCC137" s="6"/>
      <c r="MCD137" s="6"/>
      <c r="MCE137" s="6"/>
      <c r="MCF137" s="6"/>
      <c r="MCG137" s="6"/>
      <c r="MCH137" s="6"/>
      <c r="MCI137" s="6"/>
      <c r="MCJ137" s="6"/>
      <c r="MCK137" s="6"/>
      <c r="MCL137" s="6"/>
      <c r="MCM137" s="6"/>
      <c r="MCN137" s="6"/>
      <c r="MCO137" s="6"/>
      <c r="MCP137" s="6"/>
      <c r="MCQ137" s="6"/>
      <c r="MCR137" s="6"/>
      <c r="MCS137" s="6"/>
      <c r="MCT137" s="6"/>
      <c r="MCU137" s="6"/>
      <c r="MCV137" s="6"/>
      <c r="MCW137" s="6"/>
      <c r="MCX137" s="6"/>
      <c r="MCY137" s="6"/>
      <c r="MCZ137" s="6"/>
      <c r="MDA137" s="6"/>
      <c r="MDB137" s="6"/>
      <c r="MDC137" s="6"/>
      <c r="MDD137" s="6"/>
      <c r="MDE137" s="6"/>
      <c r="MDF137" s="6"/>
      <c r="MDG137" s="6"/>
      <c r="MDH137" s="6"/>
      <c r="MDI137" s="6"/>
      <c r="MDJ137" s="6"/>
      <c r="MDK137" s="6"/>
      <c r="MDL137" s="6"/>
      <c r="MDM137" s="6"/>
      <c r="MDN137" s="6"/>
      <c r="MDO137" s="6"/>
      <c r="MDP137" s="6"/>
      <c r="MDQ137" s="6"/>
      <c r="MDR137" s="6"/>
      <c r="MDS137" s="6"/>
      <c r="MDT137" s="6"/>
      <c r="MDU137" s="6"/>
      <c r="MDV137" s="6"/>
      <c r="MDW137" s="6"/>
      <c r="MDX137" s="6"/>
      <c r="MDY137" s="6"/>
      <c r="MDZ137" s="6"/>
      <c r="MEA137" s="6"/>
      <c r="MEB137" s="6"/>
      <c r="MEC137" s="6"/>
      <c r="MED137" s="6"/>
      <c r="MEE137" s="6"/>
      <c r="MEF137" s="6"/>
      <c r="MEG137" s="6"/>
      <c r="MEH137" s="6"/>
      <c r="MEI137" s="6"/>
      <c r="MEJ137" s="6"/>
      <c r="MEK137" s="6"/>
      <c r="MEL137" s="6"/>
      <c r="MEM137" s="6"/>
      <c r="MEN137" s="6"/>
      <c r="MEO137" s="6"/>
      <c r="MEP137" s="6"/>
      <c r="MEQ137" s="6"/>
      <c r="MER137" s="6"/>
      <c r="MES137" s="6"/>
      <c r="MET137" s="6"/>
      <c r="MEU137" s="6"/>
      <c r="MEV137" s="6"/>
      <c r="MEW137" s="6"/>
      <c r="MEX137" s="6"/>
      <c r="MEY137" s="6"/>
      <c r="MEZ137" s="6"/>
      <c r="MFA137" s="6"/>
      <c r="MFB137" s="6"/>
      <c r="MFC137" s="6"/>
      <c r="MFD137" s="6"/>
      <c r="MFE137" s="6"/>
      <c r="MFF137" s="6"/>
      <c r="MFG137" s="6"/>
      <c r="MFH137" s="6"/>
      <c r="MFI137" s="6"/>
      <c r="MFJ137" s="6"/>
      <c r="MFK137" s="6"/>
      <c r="MFL137" s="6"/>
      <c r="MFM137" s="6"/>
      <c r="MFN137" s="6"/>
      <c r="MFO137" s="6"/>
      <c r="MFP137" s="6"/>
      <c r="MFQ137" s="6"/>
      <c r="MFR137" s="6"/>
      <c r="MFS137" s="6"/>
      <c r="MFT137" s="6"/>
      <c r="MFU137" s="6"/>
      <c r="MFV137" s="6"/>
      <c r="MFW137" s="6"/>
      <c r="MFX137" s="6"/>
      <c r="MFY137" s="6"/>
      <c r="MFZ137" s="6"/>
      <c r="MGA137" s="6"/>
      <c r="MGB137" s="6"/>
      <c r="MGC137" s="6"/>
      <c r="MGD137" s="6"/>
      <c r="MGE137" s="6"/>
      <c r="MGF137" s="6"/>
      <c r="MGG137" s="6"/>
      <c r="MGH137" s="6"/>
      <c r="MGI137" s="6"/>
      <c r="MGJ137" s="6"/>
      <c r="MGK137" s="6"/>
      <c r="MGL137" s="6"/>
      <c r="MGM137" s="6"/>
      <c r="MGN137" s="6"/>
      <c r="MGO137" s="6"/>
      <c r="MGP137" s="6"/>
      <c r="MGQ137" s="6"/>
      <c r="MGR137" s="6"/>
      <c r="MGS137" s="6"/>
      <c r="MGT137" s="6"/>
      <c r="MGU137" s="6"/>
      <c r="MGV137" s="6"/>
      <c r="MGW137" s="6"/>
      <c r="MGX137" s="6"/>
      <c r="MGY137" s="6"/>
      <c r="MGZ137" s="6"/>
      <c r="MHA137" s="6"/>
      <c r="MHB137" s="6"/>
      <c r="MHC137" s="6"/>
      <c r="MHD137" s="6"/>
      <c r="MHE137" s="6"/>
      <c r="MHF137" s="6"/>
      <c r="MHG137" s="6"/>
      <c r="MHH137" s="6"/>
      <c r="MHI137" s="6"/>
      <c r="MHJ137" s="6"/>
      <c r="MHK137" s="6"/>
      <c r="MHL137" s="6"/>
      <c r="MHM137" s="6"/>
      <c r="MHN137" s="6"/>
      <c r="MHO137" s="6"/>
      <c r="MHP137" s="6"/>
      <c r="MHQ137" s="6"/>
      <c r="MHR137" s="6"/>
      <c r="MHS137" s="6"/>
      <c r="MHT137" s="6"/>
      <c r="MHU137" s="6"/>
      <c r="MHV137" s="6"/>
      <c r="MHW137" s="6"/>
      <c r="MHX137" s="6"/>
      <c r="MHY137" s="6"/>
      <c r="MHZ137" s="6"/>
      <c r="MIA137" s="6"/>
      <c r="MIB137" s="6"/>
      <c r="MIC137" s="6"/>
      <c r="MID137" s="6"/>
      <c r="MIE137" s="6"/>
      <c r="MIF137" s="6"/>
      <c r="MIG137" s="6"/>
      <c r="MIH137" s="6"/>
      <c r="MII137" s="6"/>
      <c r="MIJ137" s="6"/>
      <c r="MIK137" s="6"/>
      <c r="MIL137" s="6"/>
      <c r="MIM137" s="6"/>
      <c r="MIN137" s="6"/>
      <c r="MIO137" s="6"/>
      <c r="MIP137" s="6"/>
      <c r="MIQ137" s="6"/>
      <c r="MIR137" s="6"/>
      <c r="MIS137" s="6"/>
      <c r="MIT137" s="6"/>
      <c r="MIU137" s="6"/>
      <c r="MIV137" s="6"/>
      <c r="MIW137" s="6"/>
      <c r="MIX137" s="6"/>
      <c r="MIY137" s="6"/>
      <c r="MIZ137" s="6"/>
      <c r="MJA137" s="6"/>
      <c r="MJB137" s="6"/>
      <c r="MJC137" s="6"/>
      <c r="MJD137" s="6"/>
      <c r="MJE137" s="6"/>
      <c r="MJF137" s="6"/>
      <c r="MJG137" s="6"/>
      <c r="MJH137" s="6"/>
      <c r="MJI137" s="6"/>
      <c r="MJJ137" s="6"/>
      <c r="MJK137" s="6"/>
      <c r="MJL137" s="6"/>
      <c r="MJM137" s="6"/>
      <c r="MJN137" s="6"/>
      <c r="MJO137" s="6"/>
      <c r="MJP137" s="6"/>
      <c r="MJQ137" s="6"/>
      <c r="MJR137" s="6"/>
      <c r="MJS137" s="6"/>
      <c r="MJT137" s="6"/>
      <c r="MJU137" s="6"/>
      <c r="MJV137" s="6"/>
      <c r="MJW137" s="6"/>
      <c r="MJX137" s="6"/>
      <c r="MJY137" s="6"/>
      <c r="MJZ137" s="6"/>
      <c r="MKA137" s="6"/>
      <c r="MKB137" s="6"/>
      <c r="MKC137" s="6"/>
      <c r="MKD137" s="6"/>
      <c r="MKE137" s="6"/>
      <c r="MKF137" s="6"/>
      <c r="MKG137" s="6"/>
      <c r="MKH137" s="6"/>
      <c r="MKI137" s="6"/>
      <c r="MKJ137" s="6"/>
      <c r="MKK137" s="6"/>
      <c r="MKL137" s="6"/>
      <c r="MKM137" s="6"/>
      <c r="MKN137" s="6"/>
      <c r="MKO137" s="6"/>
      <c r="MKP137" s="6"/>
      <c r="MKQ137" s="6"/>
      <c r="MKR137" s="6"/>
      <c r="MKS137" s="6"/>
      <c r="MKT137" s="6"/>
      <c r="MKU137" s="6"/>
      <c r="MKV137" s="6"/>
      <c r="MKW137" s="6"/>
      <c r="MKX137" s="6"/>
      <c r="MKY137" s="6"/>
      <c r="MKZ137" s="6"/>
      <c r="MLA137" s="6"/>
      <c r="MLB137" s="6"/>
      <c r="MLC137" s="6"/>
      <c r="MLD137" s="6"/>
      <c r="MLE137" s="6"/>
      <c r="MLF137" s="6"/>
      <c r="MLG137" s="6"/>
      <c r="MLH137" s="6"/>
      <c r="MLI137" s="6"/>
      <c r="MLJ137" s="6"/>
      <c r="MLK137" s="6"/>
      <c r="MLL137" s="6"/>
      <c r="MLM137" s="6"/>
      <c r="MLN137" s="6"/>
      <c r="MLO137" s="6"/>
      <c r="MLP137" s="6"/>
      <c r="MLQ137" s="6"/>
      <c r="MLR137" s="6"/>
      <c r="MLS137" s="6"/>
      <c r="MLT137" s="6"/>
      <c r="MLU137" s="6"/>
      <c r="MLV137" s="6"/>
      <c r="MLW137" s="6"/>
      <c r="MLX137" s="6"/>
      <c r="MLY137" s="6"/>
      <c r="MLZ137" s="6"/>
      <c r="MMA137" s="6"/>
      <c r="MMB137" s="6"/>
      <c r="MMC137" s="6"/>
      <c r="MMD137" s="6"/>
      <c r="MME137" s="6"/>
      <c r="MMF137" s="6"/>
      <c r="MMG137" s="6"/>
      <c r="MMH137" s="6"/>
      <c r="MMI137" s="6"/>
      <c r="MMJ137" s="6"/>
      <c r="MMK137" s="6"/>
      <c r="MML137" s="6"/>
      <c r="MMM137" s="6"/>
      <c r="MMN137" s="6"/>
      <c r="MMO137" s="6"/>
      <c r="MMP137" s="6"/>
      <c r="MMQ137" s="6"/>
      <c r="MMR137" s="6"/>
      <c r="MMS137" s="6"/>
      <c r="MMT137" s="6"/>
      <c r="MMU137" s="6"/>
      <c r="MMV137" s="6"/>
      <c r="MMW137" s="6"/>
      <c r="MMX137" s="6"/>
      <c r="MMY137" s="6"/>
      <c r="MMZ137" s="6"/>
      <c r="MNA137" s="6"/>
      <c r="MNB137" s="6"/>
      <c r="MNC137" s="6"/>
      <c r="MND137" s="6"/>
      <c r="MNE137" s="6"/>
      <c r="MNF137" s="6"/>
      <c r="MNG137" s="6"/>
      <c r="MNH137" s="6"/>
      <c r="MNI137" s="6"/>
      <c r="MNJ137" s="6"/>
      <c r="MNK137" s="6"/>
      <c r="MNL137" s="6"/>
      <c r="MNM137" s="6"/>
      <c r="MNN137" s="6"/>
      <c r="MNO137" s="6"/>
      <c r="MNP137" s="6"/>
      <c r="MNQ137" s="6"/>
      <c r="MNR137" s="6"/>
      <c r="MNS137" s="6"/>
      <c r="MNT137" s="6"/>
      <c r="MNU137" s="6"/>
      <c r="MNV137" s="6"/>
      <c r="MNW137" s="6"/>
      <c r="MNX137" s="6"/>
      <c r="MNY137" s="6"/>
      <c r="MNZ137" s="6"/>
      <c r="MOA137" s="6"/>
      <c r="MOB137" s="6"/>
      <c r="MOC137" s="6"/>
      <c r="MOD137" s="6"/>
      <c r="MOE137" s="6"/>
      <c r="MOF137" s="6"/>
      <c r="MOG137" s="6"/>
      <c r="MOH137" s="6"/>
      <c r="MOI137" s="6"/>
      <c r="MOJ137" s="6"/>
      <c r="MOK137" s="6"/>
      <c r="MOL137" s="6"/>
      <c r="MOM137" s="6"/>
      <c r="MON137" s="6"/>
      <c r="MOO137" s="6"/>
      <c r="MOP137" s="6"/>
      <c r="MOQ137" s="6"/>
      <c r="MOR137" s="6"/>
      <c r="MOS137" s="6"/>
      <c r="MOT137" s="6"/>
      <c r="MOU137" s="6"/>
      <c r="MOV137" s="6"/>
      <c r="MOW137" s="6"/>
      <c r="MOX137" s="6"/>
      <c r="MOY137" s="6"/>
      <c r="MOZ137" s="6"/>
      <c r="MPA137" s="6"/>
      <c r="MPB137" s="6"/>
      <c r="MPC137" s="6"/>
      <c r="MPD137" s="6"/>
      <c r="MPE137" s="6"/>
      <c r="MPF137" s="6"/>
      <c r="MPG137" s="6"/>
      <c r="MPH137" s="6"/>
      <c r="MPI137" s="6"/>
      <c r="MPJ137" s="6"/>
      <c r="MPK137" s="6"/>
      <c r="MPL137" s="6"/>
      <c r="MPM137" s="6"/>
      <c r="MPN137" s="6"/>
      <c r="MPO137" s="6"/>
      <c r="MPP137" s="6"/>
      <c r="MPQ137" s="6"/>
      <c r="MPR137" s="6"/>
      <c r="MPS137" s="6"/>
      <c r="MPT137" s="6"/>
      <c r="MPU137" s="6"/>
      <c r="MPV137" s="6"/>
      <c r="MPW137" s="6"/>
      <c r="MPX137" s="6"/>
      <c r="MPY137" s="6"/>
      <c r="MPZ137" s="6"/>
      <c r="MQA137" s="6"/>
      <c r="MQB137" s="6"/>
      <c r="MQC137" s="6"/>
      <c r="MQD137" s="6"/>
      <c r="MQE137" s="6"/>
      <c r="MQF137" s="6"/>
      <c r="MQG137" s="6"/>
      <c r="MQH137" s="6"/>
      <c r="MQI137" s="6"/>
      <c r="MQJ137" s="6"/>
      <c r="MQK137" s="6"/>
      <c r="MQL137" s="6"/>
      <c r="MQM137" s="6"/>
      <c r="MQN137" s="6"/>
      <c r="MQO137" s="6"/>
      <c r="MQP137" s="6"/>
      <c r="MQQ137" s="6"/>
      <c r="MQR137" s="6"/>
      <c r="MQS137" s="6"/>
      <c r="MQT137" s="6"/>
      <c r="MQU137" s="6"/>
      <c r="MQV137" s="6"/>
      <c r="MQW137" s="6"/>
      <c r="MQX137" s="6"/>
      <c r="MQY137" s="6"/>
      <c r="MQZ137" s="6"/>
      <c r="MRA137" s="6"/>
      <c r="MRB137" s="6"/>
      <c r="MRC137" s="6"/>
      <c r="MRD137" s="6"/>
      <c r="MRE137" s="6"/>
      <c r="MRF137" s="6"/>
      <c r="MRG137" s="6"/>
      <c r="MRH137" s="6"/>
      <c r="MRI137" s="6"/>
      <c r="MRJ137" s="6"/>
      <c r="MRK137" s="6"/>
      <c r="MRL137" s="6"/>
      <c r="MRM137" s="6"/>
      <c r="MRN137" s="6"/>
      <c r="MRO137" s="6"/>
      <c r="MRP137" s="6"/>
      <c r="MRQ137" s="6"/>
      <c r="MRR137" s="6"/>
      <c r="MRS137" s="6"/>
      <c r="MRT137" s="6"/>
      <c r="MRU137" s="6"/>
      <c r="MRV137" s="6"/>
      <c r="MRW137" s="6"/>
      <c r="MRX137" s="6"/>
      <c r="MRY137" s="6"/>
      <c r="MRZ137" s="6"/>
      <c r="MSA137" s="6"/>
      <c r="MSB137" s="6"/>
      <c r="MSC137" s="6"/>
      <c r="MSD137" s="6"/>
      <c r="MSE137" s="6"/>
      <c r="MSF137" s="6"/>
      <c r="MSG137" s="6"/>
      <c r="MSH137" s="6"/>
      <c r="MSI137" s="6"/>
      <c r="MSJ137" s="6"/>
      <c r="MSK137" s="6"/>
      <c r="MSL137" s="6"/>
      <c r="MSM137" s="6"/>
      <c r="MSN137" s="6"/>
      <c r="MSO137" s="6"/>
      <c r="MSP137" s="6"/>
      <c r="MSQ137" s="6"/>
      <c r="MSR137" s="6"/>
      <c r="MSS137" s="6"/>
      <c r="MST137" s="6"/>
      <c r="MSU137" s="6"/>
      <c r="MSV137" s="6"/>
      <c r="MSW137" s="6"/>
      <c r="MSX137" s="6"/>
      <c r="MSY137" s="6"/>
      <c r="MSZ137" s="6"/>
      <c r="MTA137" s="6"/>
      <c r="MTB137" s="6"/>
      <c r="MTC137" s="6"/>
      <c r="MTD137" s="6"/>
      <c r="MTE137" s="6"/>
      <c r="MTF137" s="6"/>
      <c r="MTG137" s="6"/>
      <c r="MTH137" s="6"/>
      <c r="MTI137" s="6"/>
      <c r="MTJ137" s="6"/>
      <c r="MTK137" s="6"/>
      <c r="MTL137" s="6"/>
      <c r="MTM137" s="6"/>
      <c r="MTN137" s="6"/>
      <c r="MTO137" s="6"/>
      <c r="MTP137" s="6"/>
      <c r="MTQ137" s="6"/>
      <c r="MTR137" s="6"/>
      <c r="MTS137" s="6"/>
      <c r="MTT137" s="6"/>
      <c r="MTU137" s="6"/>
      <c r="MTV137" s="6"/>
      <c r="MTW137" s="6"/>
      <c r="MTX137" s="6"/>
      <c r="MTY137" s="6"/>
      <c r="MTZ137" s="6"/>
      <c r="MUA137" s="6"/>
      <c r="MUB137" s="6"/>
      <c r="MUC137" s="6"/>
      <c r="MUD137" s="6"/>
      <c r="MUE137" s="6"/>
      <c r="MUF137" s="6"/>
      <c r="MUG137" s="6"/>
      <c r="MUH137" s="6"/>
      <c r="MUI137" s="6"/>
      <c r="MUJ137" s="6"/>
      <c r="MUK137" s="6"/>
      <c r="MUL137" s="6"/>
      <c r="MUM137" s="6"/>
      <c r="MUN137" s="6"/>
      <c r="MUO137" s="6"/>
      <c r="MUP137" s="6"/>
      <c r="MUQ137" s="6"/>
      <c r="MUR137" s="6"/>
      <c r="MUS137" s="6"/>
      <c r="MUT137" s="6"/>
      <c r="MUU137" s="6"/>
      <c r="MUV137" s="6"/>
      <c r="MUW137" s="6"/>
      <c r="MUX137" s="6"/>
      <c r="MUY137" s="6"/>
      <c r="MUZ137" s="6"/>
      <c r="MVA137" s="6"/>
      <c r="MVB137" s="6"/>
      <c r="MVC137" s="6"/>
      <c r="MVD137" s="6"/>
      <c r="MVE137" s="6"/>
      <c r="MVF137" s="6"/>
      <c r="MVG137" s="6"/>
      <c r="MVH137" s="6"/>
      <c r="MVI137" s="6"/>
      <c r="MVJ137" s="6"/>
      <c r="MVK137" s="6"/>
      <c r="MVL137" s="6"/>
      <c r="MVM137" s="6"/>
      <c r="MVN137" s="6"/>
      <c r="MVO137" s="6"/>
      <c r="MVP137" s="6"/>
      <c r="MVQ137" s="6"/>
      <c r="MVR137" s="6"/>
      <c r="MVS137" s="6"/>
      <c r="MVT137" s="6"/>
      <c r="MVU137" s="6"/>
      <c r="MVV137" s="6"/>
      <c r="MVW137" s="6"/>
      <c r="MVX137" s="6"/>
      <c r="MVY137" s="6"/>
      <c r="MVZ137" s="6"/>
      <c r="MWA137" s="6"/>
      <c r="MWB137" s="6"/>
      <c r="MWC137" s="6"/>
      <c r="MWD137" s="6"/>
      <c r="MWE137" s="6"/>
      <c r="MWF137" s="6"/>
      <c r="MWG137" s="6"/>
      <c r="MWH137" s="6"/>
      <c r="MWI137" s="6"/>
      <c r="MWJ137" s="6"/>
      <c r="MWK137" s="6"/>
      <c r="MWL137" s="6"/>
      <c r="MWM137" s="6"/>
      <c r="MWN137" s="6"/>
      <c r="MWO137" s="6"/>
      <c r="MWP137" s="6"/>
      <c r="MWQ137" s="6"/>
      <c r="MWR137" s="6"/>
      <c r="MWS137" s="6"/>
      <c r="MWT137" s="6"/>
      <c r="MWU137" s="6"/>
      <c r="MWV137" s="6"/>
      <c r="MWW137" s="6"/>
      <c r="MWX137" s="6"/>
      <c r="MWY137" s="6"/>
      <c r="MWZ137" s="6"/>
      <c r="MXA137" s="6"/>
      <c r="MXB137" s="6"/>
      <c r="MXC137" s="6"/>
      <c r="MXD137" s="6"/>
      <c r="MXE137" s="6"/>
      <c r="MXF137" s="6"/>
      <c r="MXG137" s="6"/>
      <c r="MXH137" s="6"/>
      <c r="MXI137" s="6"/>
      <c r="MXJ137" s="6"/>
      <c r="MXK137" s="6"/>
      <c r="MXL137" s="6"/>
      <c r="MXM137" s="6"/>
      <c r="MXN137" s="6"/>
      <c r="MXO137" s="6"/>
      <c r="MXP137" s="6"/>
      <c r="MXQ137" s="6"/>
      <c r="MXR137" s="6"/>
      <c r="MXS137" s="6"/>
      <c r="MXT137" s="6"/>
      <c r="MXU137" s="6"/>
      <c r="MXV137" s="6"/>
      <c r="MXW137" s="6"/>
      <c r="MXX137" s="6"/>
      <c r="MXY137" s="6"/>
      <c r="MXZ137" s="6"/>
      <c r="MYA137" s="6"/>
      <c r="MYB137" s="6"/>
      <c r="MYC137" s="6"/>
      <c r="MYD137" s="6"/>
      <c r="MYE137" s="6"/>
      <c r="MYF137" s="6"/>
      <c r="MYG137" s="6"/>
      <c r="MYH137" s="6"/>
      <c r="MYI137" s="6"/>
      <c r="MYJ137" s="6"/>
      <c r="MYK137" s="6"/>
      <c r="MYL137" s="6"/>
      <c r="MYM137" s="6"/>
      <c r="MYN137" s="6"/>
      <c r="MYO137" s="6"/>
      <c r="MYP137" s="6"/>
      <c r="MYQ137" s="6"/>
      <c r="MYR137" s="6"/>
      <c r="MYS137" s="6"/>
      <c r="MYT137" s="6"/>
      <c r="MYU137" s="6"/>
      <c r="MYV137" s="6"/>
      <c r="MYW137" s="6"/>
      <c r="MYX137" s="6"/>
      <c r="MYY137" s="6"/>
      <c r="MYZ137" s="6"/>
      <c r="MZA137" s="6"/>
      <c r="MZB137" s="6"/>
      <c r="MZC137" s="6"/>
      <c r="MZD137" s="6"/>
      <c r="MZE137" s="6"/>
      <c r="MZF137" s="6"/>
      <c r="MZG137" s="6"/>
      <c r="MZH137" s="6"/>
      <c r="MZI137" s="6"/>
      <c r="MZJ137" s="6"/>
      <c r="MZK137" s="6"/>
      <c r="MZL137" s="6"/>
      <c r="MZM137" s="6"/>
      <c r="MZN137" s="6"/>
      <c r="MZO137" s="6"/>
      <c r="MZP137" s="6"/>
      <c r="MZQ137" s="6"/>
      <c r="MZR137" s="6"/>
      <c r="MZS137" s="6"/>
      <c r="MZT137" s="6"/>
      <c r="MZU137" s="6"/>
      <c r="MZV137" s="6"/>
      <c r="MZW137" s="6"/>
      <c r="MZX137" s="6"/>
      <c r="MZY137" s="6"/>
      <c r="MZZ137" s="6"/>
      <c r="NAA137" s="6"/>
      <c r="NAB137" s="6"/>
      <c r="NAC137" s="6"/>
      <c r="NAD137" s="6"/>
      <c r="NAE137" s="6"/>
      <c r="NAF137" s="6"/>
      <c r="NAG137" s="6"/>
      <c r="NAH137" s="6"/>
      <c r="NAI137" s="6"/>
      <c r="NAJ137" s="6"/>
      <c r="NAK137" s="6"/>
      <c r="NAL137" s="6"/>
      <c r="NAM137" s="6"/>
      <c r="NAN137" s="6"/>
      <c r="NAO137" s="6"/>
      <c r="NAP137" s="6"/>
      <c r="NAQ137" s="6"/>
      <c r="NAR137" s="6"/>
      <c r="NAS137" s="6"/>
      <c r="NAT137" s="6"/>
      <c r="NAU137" s="6"/>
      <c r="NAV137" s="6"/>
      <c r="NAW137" s="6"/>
      <c r="NAX137" s="6"/>
      <c r="NAY137" s="6"/>
      <c r="NAZ137" s="6"/>
      <c r="NBA137" s="6"/>
      <c r="NBB137" s="6"/>
      <c r="NBC137" s="6"/>
      <c r="NBD137" s="6"/>
      <c r="NBE137" s="6"/>
      <c r="NBF137" s="6"/>
      <c r="NBG137" s="6"/>
      <c r="NBH137" s="6"/>
      <c r="NBI137" s="6"/>
      <c r="NBJ137" s="6"/>
      <c r="NBK137" s="6"/>
      <c r="NBL137" s="6"/>
      <c r="NBM137" s="6"/>
      <c r="NBN137" s="6"/>
      <c r="NBO137" s="6"/>
      <c r="NBP137" s="6"/>
      <c r="NBQ137" s="6"/>
      <c r="NBR137" s="6"/>
      <c r="NBS137" s="6"/>
      <c r="NBT137" s="6"/>
      <c r="NBU137" s="6"/>
      <c r="NBV137" s="6"/>
      <c r="NBW137" s="6"/>
      <c r="NBX137" s="6"/>
      <c r="NBY137" s="6"/>
      <c r="NBZ137" s="6"/>
      <c r="NCA137" s="6"/>
      <c r="NCB137" s="6"/>
      <c r="NCC137" s="6"/>
      <c r="NCD137" s="6"/>
      <c r="NCE137" s="6"/>
      <c r="NCF137" s="6"/>
      <c r="NCG137" s="6"/>
      <c r="NCH137" s="6"/>
      <c r="NCI137" s="6"/>
      <c r="NCJ137" s="6"/>
      <c r="NCK137" s="6"/>
      <c r="NCL137" s="6"/>
      <c r="NCM137" s="6"/>
      <c r="NCN137" s="6"/>
      <c r="NCO137" s="6"/>
      <c r="NCP137" s="6"/>
      <c r="NCQ137" s="6"/>
      <c r="NCR137" s="6"/>
      <c r="NCS137" s="6"/>
      <c r="NCT137" s="6"/>
      <c r="NCU137" s="6"/>
      <c r="NCV137" s="6"/>
      <c r="NCW137" s="6"/>
      <c r="NCX137" s="6"/>
      <c r="NCY137" s="6"/>
      <c r="NCZ137" s="6"/>
      <c r="NDA137" s="6"/>
      <c r="NDB137" s="6"/>
      <c r="NDC137" s="6"/>
      <c r="NDD137" s="6"/>
      <c r="NDE137" s="6"/>
      <c r="NDF137" s="6"/>
      <c r="NDG137" s="6"/>
      <c r="NDH137" s="6"/>
      <c r="NDI137" s="6"/>
      <c r="NDJ137" s="6"/>
      <c r="NDK137" s="6"/>
      <c r="NDL137" s="6"/>
      <c r="NDM137" s="6"/>
      <c r="NDN137" s="6"/>
      <c r="NDO137" s="6"/>
      <c r="NDP137" s="6"/>
      <c r="NDQ137" s="6"/>
      <c r="NDR137" s="6"/>
      <c r="NDS137" s="6"/>
      <c r="NDT137" s="6"/>
      <c r="NDU137" s="6"/>
      <c r="NDV137" s="6"/>
      <c r="NDW137" s="6"/>
      <c r="NDX137" s="6"/>
      <c r="NDY137" s="6"/>
      <c r="NDZ137" s="6"/>
      <c r="NEA137" s="6"/>
      <c r="NEB137" s="6"/>
      <c r="NEC137" s="6"/>
      <c r="NED137" s="6"/>
      <c r="NEE137" s="6"/>
      <c r="NEF137" s="6"/>
      <c r="NEG137" s="6"/>
      <c r="NEH137" s="6"/>
      <c r="NEI137" s="6"/>
      <c r="NEJ137" s="6"/>
      <c r="NEK137" s="6"/>
      <c r="NEL137" s="6"/>
      <c r="NEM137" s="6"/>
      <c r="NEN137" s="6"/>
      <c r="NEO137" s="6"/>
      <c r="NEP137" s="6"/>
      <c r="NEQ137" s="6"/>
      <c r="NER137" s="6"/>
      <c r="NES137" s="6"/>
      <c r="NET137" s="6"/>
      <c r="NEU137" s="6"/>
      <c r="NEV137" s="6"/>
      <c r="NEW137" s="6"/>
      <c r="NEX137" s="6"/>
      <c r="NEY137" s="6"/>
      <c r="NEZ137" s="6"/>
      <c r="NFA137" s="6"/>
      <c r="NFB137" s="6"/>
      <c r="NFC137" s="6"/>
      <c r="NFD137" s="6"/>
      <c r="NFE137" s="6"/>
      <c r="NFF137" s="6"/>
      <c r="NFG137" s="6"/>
      <c r="NFH137" s="6"/>
      <c r="NFI137" s="6"/>
      <c r="NFJ137" s="6"/>
      <c r="NFK137" s="6"/>
      <c r="NFL137" s="6"/>
      <c r="NFM137" s="6"/>
      <c r="NFN137" s="6"/>
      <c r="NFO137" s="6"/>
      <c r="NFP137" s="6"/>
      <c r="NFQ137" s="6"/>
      <c r="NFR137" s="6"/>
      <c r="NFS137" s="6"/>
      <c r="NFT137" s="6"/>
      <c r="NFU137" s="6"/>
      <c r="NFV137" s="6"/>
      <c r="NFW137" s="6"/>
      <c r="NFX137" s="6"/>
      <c r="NFY137" s="6"/>
      <c r="NFZ137" s="6"/>
      <c r="NGA137" s="6"/>
      <c r="NGB137" s="6"/>
      <c r="NGC137" s="6"/>
      <c r="NGD137" s="6"/>
      <c r="NGE137" s="6"/>
      <c r="NGF137" s="6"/>
      <c r="NGG137" s="6"/>
      <c r="NGH137" s="6"/>
      <c r="NGI137" s="6"/>
      <c r="NGJ137" s="6"/>
      <c r="NGK137" s="6"/>
      <c r="NGL137" s="6"/>
      <c r="NGM137" s="6"/>
      <c r="NGN137" s="6"/>
      <c r="NGO137" s="6"/>
      <c r="NGP137" s="6"/>
      <c r="NGQ137" s="6"/>
      <c r="NGR137" s="6"/>
      <c r="NGS137" s="6"/>
      <c r="NGT137" s="6"/>
      <c r="NGU137" s="6"/>
      <c r="NGV137" s="6"/>
      <c r="NGW137" s="6"/>
      <c r="NGX137" s="6"/>
      <c r="NGY137" s="6"/>
      <c r="NGZ137" s="6"/>
      <c r="NHA137" s="6"/>
      <c r="NHB137" s="6"/>
      <c r="NHC137" s="6"/>
      <c r="NHD137" s="6"/>
      <c r="NHE137" s="6"/>
      <c r="NHF137" s="6"/>
      <c r="NHG137" s="6"/>
      <c r="NHH137" s="6"/>
      <c r="NHI137" s="6"/>
      <c r="NHJ137" s="6"/>
      <c r="NHK137" s="6"/>
      <c r="NHL137" s="6"/>
      <c r="NHM137" s="6"/>
      <c r="NHN137" s="6"/>
      <c r="NHO137" s="6"/>
      <c r="NHP137" s="6"/>
      <c r="NHQ137" s="6"/>
      <c r="NHR137" s="6"/>
      <c r="NHS137" s="6"/>
      <c r="NHT137" s="6"/>
      <c r="NHU137" s="6"/>
      <c r="NHV137" s="6"/>
      <c r="NHW137" s="6"/>
      <c r="NHX137" s="6"/>
      <c r="NHY137" s="6"/>
      <c r="NHZ137" s="6"/>
      <c r="NIA137" s="6"/>
      <c r="NIB137" s="6"/>
      <c r="NIC137" s="6"/>
      <c r="NID137" s="6"/>
      <c r="NIE137" s="6"/>
      <c r="NIF137" s="6"/>
      <c r="NIG137" s="6"/>
      <c r="NIH137" s="6"/>
      <c r="NII137" s="6"/>
      <c r="NIJ137" s="6"/>
      <c r="NIK137" s="6"/>
      <c r="NIL137" s="6"/>
      <c r="NIM137" s="6"/>
      <c r="NIN137" s="6"/>
      <c r="NIO137" s="6"/>
      <c r="NIP137" s="6"/>
      <c r="NIQ137" s="6"/>
      <c r="NIR137" s="6"/>
      <c r="NIS137" s="6"/>
      <c r="NIT137" s="6"/>
      <c r="NIU137" s="6"/>
      <c r="NIV137" s="6"/>
      <c r="NIW137" s="6"/>
      <c r="NIX137" s="6"/>
      <c r="NIY137" s="6"/>
      <c r="NIZ137" s="6"/>
      <c r="NJA137" s="6"/>
      <c r="NJB137" s="6"/>
      <c r="NJC137" s="6"/>
      <c r="NJD137" s="6"/>
      <c r="NJE137" s="6"/>
      <c r="NJF137" s="6"/>
      <c r="NJG137" s="6"/>
      <c r="NJH137" s="6"/>
      <c r="NJI137" s="6"/>
      <c r="NJJ137" s="6"/>
      <c r="NJK137" s="6"/>
      <c r="NJL137" s="6"/>
      <c r="NJM137" s="6"/>
      <c r="NJN137" s="6"/>
      <c r="NJO137" s="6"/>
      <c r="NJP137" s="6"/>
      <c r="NJQ137" s="6"/>
      <c r="NJR137" s="6"/>
      <c r="NJS137" s="6"/>
      <c r="NJT137" s="6"/>
      <c r="NJU137" s="6"/>
      <c r="NJV137" s="6"/>
      <c r="NJW137" s="6"/>
      <c r="NJX137" s="6"/>
      <c r="NJY137" s="6"/>
      <c r="NJZ137" s="6"/>
      <c r="NKA137" s="6"/>
      <c r="NKB137" s="6"/>
      <c r="NKC137" s="6"/>
      <c r="NKD137" s="6"/>
      <c r="NKE137" s="6"/>
      <c r="NKF137" s="6"/>
      <c r="NKG137" s="6"/>
      <c r="NKH137" s="6"/>
      <c r="NKI137" s="6"/>
      <c r="NKJ137" s="6"/>
      <c r="NKK137" s="6"/>
      <c r="NKL137" s="6"/>
      <c r="NKM137" s="6"/>
      <c r="NKN137" s="6"/>
      <c r="NKO137" s="6"/>
      <c r="NKP137" s="6"/>
      <c r="NKQ137" s="6"/>
      <c r="NKR137" s="6"/>
      <c r="NKS137" s="6"/>
      <c r="NKT137" s="6"/>
      <c r="NKU137" s="6"/>
      <c r="NKV137" s="6"/>
      <c r="NKW137" s="6"/>
      <c r="NKX137" s="6"/>
      <c r="NKY137" s="6"/>
      <c r="NKZ137" s="6"/>
      <c r="NLA137" s="6"/>
      <c r="NLB137" s="6"/>
      <c r="NLC137" s="6"/>
      <c r="NLD137" s="6"/>
      <c r="NLE137" s="6"/>
      <c r="NLF137" s="6"/>
      <c r="NLG137" s="6"/>
      <c r="NLH137" s="6"/>
      <c r="NLI137" s="6"/>
      <c r="NLJ137" s="6"/>
      <c r="NLK137" s="6"/>
      <c r="NLL137" s="6"/>
      <c r="NLM137" s="6"/>
      <c r="NLN137" s="6"/>
      <c r="NLO137" s="6"/>
      <c r="NLP137" s="6"/>
      <c r="NLQ137" s="6"/>
      <c r="NLR137" s="6"/>
      <c r="NLS137" s="6"/>
      <c r="NLT137" s="6"/>
      <c r="NLU137" s="6"/>
      <c r="NLV137" s="6"/>
      <c r="NLW137" s="6"/>
      <c r="NLX137" s="6"/>
      <c r="NLY137" s="6"/>
      <c r="NLZ137" s="6"/>
      <c r="NMA137" s="6"/>
      <c r="NMB137" s="6"/>
      <c r="NMC137" s="6"/>
      <c r="NMD137" s="6"/>
      <c r="NME137" s="6"/>
      <c r="NMF137" s="6"/>
      <c r="NMG137" s="6"/>
      <c r="NMH137" s="6"/>
      <c r="NMI137" s="6"/>
      <c r="NMJ137" s="6"/>
      <c r="NMK137" s="6"/>
      <c r="NML137" s="6"/>
      <c r="NMM137" s="6"/>
      <c r="NMN137" s="6"/>
      <c r="NMO137" s="6"/>
      <c r="NMP137" s="6"/>
      <c r="NMQ137" s="6"/>
      <c r="NMR137" s="6"/>
      <c r="NMS137" s="6"/>
      <c r="NMT137" s="6"/>
      <c r="NMU137" s="6"/>
      <c r="NMV137" s="6"/>
      <c r="NMW137" s="6"/>
      <c r="NMX137" s="6"/>
      <c r="NMY137" s="6"/>
      <c r="NMZ137" s="6"/>
      <c r="NNA137" s="6"/>
      <c r="NNB137" s="6"/>
      <c r="NNC137" s="6"/>
      <c r="NND137" s="6"/>
      <c r="NNE137" s="6"/>
      <c r="NNF137" s="6"/>
      <c r="NNG137" s="6"/>
      <c r="NNH137" s="6"/>
      <c r="NNI137" s="6"/>
      <c r="NNJ137" s="6"/>
      <c r="NNK137" s="6"/>
      <c r="NNL137" s="6"/>
      <c r="NNM137" s="6"/>
      <c r="NNN137" s="6"/>
      <c r="NNO137" s="6"/>
      <c r="NNP137" s="6"/>
      <c r="NNQ137" s="6"/>
      <c r="NNR137" s="6"/>
      <c r="NNS137" s="6"/>
      <c r="NNT137" s="6"/>
      <c r="NNU137" s="6"/>
      <c r="NNV137" s="6"/>
      <c r="NNW137" s="6"/>
      <c r="NNX137" s="6"/>
      <c r="NNY137" s="6"/>
      <c r="NNZ137" s="6"/>
      <c r="NOA137" s="6"/>
      <c r="NOB137" s="6"/>
      <c r="NOC137" s="6"/>
      <c r="NOD137" s="6"/>
      <c r="NOE137" s="6"/>
      <c r="NOF137" s="6"/>
      <c r="NOG137" s="6"/>
      <c r="NOH137" s="6"/>
      <c r="NOI137" s="6"/>
      <c r="NOJ137" s="6"/>
      <c r="NOK137" s="6"/>
      <c r="NOL137" s="6"/>
      <c r="NOM137" s="6"/>
      <c r="NON137" s="6"/>
      <c r="NOO137" s="6"/>
      <c r="NOP137" s="6"/>
      <c r="NOQ137" s="6"/>
      <c r="NOR137" s="6"/>
      <c r="NOS137" s="6"/>
      <c r="NOT137" s="6"/>
      <c r="NOU137" s="6"/>
      <c r="NOV137" s="6"/>
      <c r="NOW137" s="6"/>
      <c r="NOX137" s="6"/>
      <c r="NOY137" s="6"/>
      <c r="NOZ137" s="6"/>
      <c r="NPA137" s="6"/>
      <c r="NPB137" s="6"/>
      <c r="NPC137" s="6"/>
      <c r="NPD137" s="6"/>
      <c r="NPE137" s="6"/>
      <c r="NPF137" s="6"/>
      <c r="NPG137" s="6"/>
      <c r="NPH137" s="6"/>
      <c r="NPI137" s="6"/>
      <c r="NPJ137" s="6"/>
      <c r="NPK137" s="6"/>
      <c r="NPL137" s="6"/>
      <c r="NPM137" s="6"/>
      <c r="NPN137" s="6"/>
      <c r="NPO137" s="6"/>
      <c r="NPP137" s="6"/>
      <c r="NPQ137" s="6"/>
      <c r="NPR137" s="6"/>
      <c r="NPS137" s="6"/>
      <c r="NPT137" s="6"/>
      <c r="NPU137" s="6"/>
      <c r="NPV137" s="6"/>
      <c r="NPW137" s="6"/>
      <c r="NPX137" s="6"/>
      <c r="NPY137" s="6"/>
      <c r="NPZ137" s="6"/>
      <c r="NQA137" s="6"/>
      <c r="NQB137" s="6"/>
      <c r="NQC137" s="6"/>
      <c r="NQD137" s="6"/>
      <c r="NQE137" s="6"/>
      <c r="NQF137" s="6"/>
      <c r="NQG137" s="6"/>
      <c r="NQH137" s="6"/>
      <c r="NQI137" s="6"/>
      <c r="NQJ137" s="6"/>
      <c r="NQK137" s="6"/>
      <c r="NQL137" s="6"/>
      <c r="NQM137" s="6"/>
      <c r="NQN137" s="6"/>
      <c r="NQO137" s="6"/>
      <c r="NQP137" s="6"/>
      <c r="NQQ137" s="6"/>
      <c r="NQR137" s="6"/>
      <c r="NQS137" s="6"/>
      <c r="NQT137" s="6"/>
      <c r="NQU137" s="6"/>
      <c r="NQV137" s="6"/>
      <c r="NQW137" s="6"/>
      <c r="NQX137" s="6"/>
      <c r="NQY137" s="6"/>
      <c r="NQZ137" s="6"/>
      <c r="NRA137" s="6"/>
      <c r="NRB137" s="6"/>
      <c r="NRC137" s="6"/>
      <c r="NRD137" s="6"/>
      <c r="NRE137" s="6"/>
      <c r="NRF137" s="6"/>
      <c r="NRG137" s="6"/>
      <c r="NRH137" s="6"/>
      <c r="NRI137" s="6"/>
      <c r="NRJ137" s="6"/>
      <c r="NRK137" s="6"/>
      <c r="NRL137" s="6"/>
      <c r="NRM137" s="6"/>
      <c r="NRN137" s="6"/>
      <c r="NRO137" s="6"/>
      <c r="NRP137" s="6"/>
      <c r="NRQ137" s="6"/>
      <c r="NRR137" s="6"/>
      <c r="NRS137" s="6"/>
      <c r="NRT137" s="6"/>
      <c r="NRU137" s="6"/>
      <c r="NRV137" s="6"/>
      <c r="NRW137" s="6"/>
      <c r="NRX137" s="6"/>
      <c r="NRY137" s="6"/>
      <c r="NRZ137" s="6"/>
      <c r="NSA137" s="6"/>
      <c r="NSB137" s="6"/>
      <c r="NSC137" s="6"/>
      <c r="NSD137" s="6"/>
      <c r="NSE137" s="6"/>
      <c r="NSF137" s="6"/>
      <c r="NSG137" s="6"/>
      <c r="NSH137" s="6"/>
      <c r="NSI137" s="6"/>
      <c r="NSJ137" s="6"/>
      <c r="NSK137" s="6"/>
      <c r="NSL137" s="6"/>
      <c r="NSM137" s="6"/>
      <c r="NSN137" s="6"/>
      <c r="NSO137" s="6"/>
      <c r="NSP137" s="6"/>
      <c r="NSQ137" s="6"/>
      <c r="NSR137" s="6"/>
      <c r="NSS137" s="6"/>
      <c r="NST137" s="6"/>
      <c r="NSU137" s="6"/>
      <c r="NSV137" s="6"/>
      <c r="NSW137" s="6"/>
      <c r="NSX137" s="6"/>
      <c r="NSY137" s="6"/>
      <c r="NSZ137" s="6"/>
      <c r="NTA137" s="6"/>
      <c r="NTB137" s="6"/>
      <c r="NTC137" s="6"/>
      <c r="NTD137" s="6"/>
      <c r="NTE137" s="6"/>
      <c r="NTF137" s="6"/>
      <c r="NTG137" s="6"/>
      <c r="NTH137" s="6"/>
      <c r="NTI137" s="6"/>
      <c r="NTJ137" s="6"/>
      <c r="NTK137" s="6"/>
      <c r="NTL137" s="6"/>
      <c r="NTM137" s="6"/>
      <c r="NTN137" s="6"/>
      <c r="NTO137" s="6"/>
      <c r="NTP137" s="6"/>
      <c r="NTQ137" s="6"/>
      <c r="NTR137" s="6"/>
      <c r="NTS137" s="6"/>
      <c r="NTT137" s="6"/>
      <c r="NTU137" s="6"/>
      <c r="NTV137" s="6"/>
      <c r="NTW137" s="6"/>
      <c r="NTX137" s="6"/>
      <c r="NTY137" s="6"/>
      <c r="NTZ137" s="6"/>
      <c r="NUA137" s="6"/>
      <c r="NUB137" s="6"/>
      <c r="NUC137" s="6"/>
      <c r="NUD137" s="6"/>
      <c r="NUE137" s="6"/>
      <c r="NUF137" s="6"/>
      <c r="NUG137" s="6"/>
      <c r="NUH137" s="6"/>
      <c r="NUI137" s="6"/>
      <c r="NUJ137" s="6"/>
      <c r="NUK137" s="6"/>
      <c r="NUL137" s="6"/>
      <c r="NUM137" s="6"/>
      <c r="NUN137" s="6"/>
      <c r="NUO137" s="6"/>
      <c r="NUP137" s="6"/>
      <c r="NUQ137" s="6"/>
      <c r="NUR137" s="6"/>
      <c r="NUS137" s="6"/>
      <c r="NUT137" s="6"/>
      <c r="NUU137" s="6"/>
      <c r="NUV137" s="6"/>
      <c r="NUW137" s="6"/>
      <c r="NUX137" s="6"/>
      <c r="NUY137" s="6"/>
      <c r="NUZ137" s="6"/>
      <c r="NVA137" s="6"/>
      <c r="NVB137" s="6"/>
      <c r="NVC137" s="6"/>
      <c r="NVD137" s="6"/>
      <c r="NVE137" s="6"/>
      <c r="NVF137" s="6"/>
      <c r="NVG137" s="6"/>
      <c r="NVH137" s="6"/>
      <c r="NVI137" s="6"/>
      <c r="NVJ137" s="6"/>
      <c r="NVK137" s="6"/>
      <c r="NVL137" s="6"/>
      <c r="NVM137" s="6"/>
      <c r="NVN137" s="6"/>
      <c r="NVO137" s="6"/>
      <c r="NVP137" s="6"/>
      <c r="NVQ137" s="6"/>
      <c r="NVR137" s="6"/>
      <c r="NVS137" s="6"/>
      <c r="NVT137" s="6"/>
      <c r="NVU137" s="6"/>
      <c r="NVV137" s="6"/>
      <c r="NVW137" s="6"/>
      <c r="NVX137" s="6"/>
      <c r="NVY137" s="6"/>
      <c r="NVZ137" s="6"/>
      <c r="NWA137" s="6"/>
      <c r="NWB137" s="6"/>
      <c r="NWC137" s="6"/>
      <c r="NWD137" s="6"/>
      <c r="NWE137" s="6"/>
      <c r="NWF137" s="6"/>
      <c r="NWG137" s="6"/>
      <c r="NWH137" s="6"/>
      <c r="NWI137" s="6"/>
      <c r="NWJ137" s="6"/>
      <c r="NWK137" s="6"/>
      <c r="NWL137" s="6"/>
      <c r="NWM137" s="6"/>
      <c r="NWN137" s="6"/>
      <c r="NWO137" s="6"/>
      <c r="NWP137" s="6"/>
      <c r="NWQ137" s="6"/>
      <c r="NWR137" s="6"/>
      <c r="NWS137" s="6"/>
      <c r="NWT137" s="6"/>
      <c r="NWU137" s="6"/>
      <c r="NWV137" s="6"/>
      <c r="NWW137" s="6"/>
      <c r="NWX137" s="6"/>
      <c r="NWY137" s="6"/>
      <c r="NWZ137" s="6"/>
      <c r="NXA137" s="6"/>
      <c r="NXB137" s="6"/>
      <c r="NXC137" s="6"/>
      <c r="NXD137" s="6"/>
      <c r="NXE137" s="6"/>
      <c r="NXF137" s="6"/>
      <c r="NXG137" s="6"/>
      <c r="NXH137" s="6"/>
      <c r="NXI137" s="6"/>
      <c r="NXJ137" s="6"/>
      <c r="NXK137" s="6"/>
      <c r="NXL137" s="6"/>
      <c r="NXM137" s="6"/>
      <c r="NXN137" s="6"/>
      <c r="NXO137" s="6"/>
      <c r="NXP137" s="6"/>
      <c r="NXQ137" s="6"/>
      <c r="NXR137" s="6"/>
      <c r="NXS137" s="6"/>
      <c r="NXT137" s="6"/>
      <c r="NXU137" s="6"/>
      <c r="NXV137" s="6"/>
      <c r="NXW137" s="6"/>
      <c r="NXX137" s="6"/>
      <c r="NXY137" s="6"/>
      <c r="NXZ137" s="6"/>
      <c r="NYA137" s="6"/>
      <c r="NYB137" s="6"/>
      <c r="NYC137" s="6"/>
      <c r="NYD137" s="6"/>
      <c r="NYE137" s="6"/>
      <c r="NYF137" s="6"/>
      <c r="NYG137" s="6"/>
      <c r="NYH137" s="6"/>
      <c r="NYI137" s="6"/>
      <c r="NYJ137" s="6"/>
      <c r="NYK137" s="6"/>
      <c r="NYL137" s="6"/>
      <c r="NYM137" s="6"/>
      <c r="NYN137" s="6"/>
      <c r="NYO137" s="6"/>
      <c r="NYP137" s="6"/>
      <c r="NYQ137" s="6"/>
      <c r="NYR137" s="6"/>
      <c r="NYS137" s="6"/>
      <c r="NYT137" s="6"/>
      <c r="NYU137" s="6"/>
      <c r="NYV137" s="6"/>
      <c r="NYW137" s="6"/>
      <c r="NYX137" s="6"/>
      <c r="NYY137" s="6"/>
      <c r="NYZ137" s="6"/>
      <c r="NZA137" s="6"/>
      <c r="NZB137" s="6"/>
      <c r="NZC137" s="6"/>
      <c r="NZD137" s="6"/>
      <c r="NZE137" s="6"/>
      <c r="NZF137" s="6"/>
      <c r="NZG137" s="6"/>
      <c r="NZH137" s="6"/>
      <c r="NZI137" s="6"/>
      <c r="NZJ137" s="6"/>
      <c r="NZK137" s="6"/>
      <c r="NZL137" s="6"/>
      <c r="NZM137" s="6"/>
      <c r="NZN137" s="6"/>
      <c r="NZO137" s="6"/>
      <c r="NZP137" s="6"/>
      <c r="NZQ137" s="6"/>
      <c r="NZR137" s="6"/>
      <c r="NZS137" s="6"/>
      <c r="NZT137" s="6"/>
      <c r="NZU137" s="6"/>
      <c r="NZV137" s="6"/>
      <c r="NZW137" s="6"/>
      <c r="NZX137" s="6"/>
      <c r="NZY137" s="6"/>
      <c r="NZZ137" s="6"/>
      <c r="OAA137" s="6"/>
      <c r="OAB137" s="6"/>
      <c r="OAC137" s="6"/>
      <c r="OAD137" s="6"/>
      <c r="OAE137" s="6"/>
      <c r="OAF137" s="6"/>
      <c r="OAG137" s="6"/>
      <c r="OAH137" s="6"/>
      <c r="OAI137" s="6"/>
      <c r="OAJ137" s="6"/>
      <c r="OAK137" s="6"/>
      <c r="OAL137" s="6"/>
      <c r="OAM137" s="6"/>
      <c r="OAN137" s="6"/>
      <c r="OAO137" s="6"/>
      <c r="OAP137" s="6"/>
      <c r="OAQ137" s="6"/>
      <c r="OAR137" s="6"/>
      <c r="OAS137" s="6"/>
      <c r="OAT137" s="6"/>
      <c r="OAU137" s="6"/>
      <c r="OAV137" s="6"/>
      <c r="OAW137" s="6"/>
      <c r="OAX137" s="6"/>
      <c r="OAY137" s="6"/>
      <c r="OAZ137" s="6"/>
      <c r="OBA137" s="6"/>
      <c r="OBB137" s="6"/>
      <c r="OBC137" s="6"/>
      <c r="OBD137" s="6"/>
      <c r="OBE137" s="6"/>
      <c r="OBF137" s="6"/>
      <c r="OBG137" s="6"/>
      <c r="OBH137" s="6"/>
      <c r="OBI137" s="6"/>
      <c r="OBJ137" s="6"/>
      <c r="OBK137" s="6"/>
      <c r="OBL137" s="6"/>
      <c r="OBM137" s="6"/>
      <c r="OBN137" s="6"/>
      <c r="OBO137" s="6"/>
      <c r="OBP137" s="6"/>
      <c r="OBQ137" s="6"/>
      <c r="OBR137" s="6"/>
      <c r="OBS137" s="6"/>
      <c r="OBT137" s="6"/>
      <c r="OBU137" s="6"/>
      <c r="OBV137" s="6"/>
      <c r="OBW137" s="6"/>
      <c r="OBX137" s="6"/>
      <c r="OBY137" s="6"/>
      <c r="OBZ137" s="6"/>
      <c r="OCA137" s="6"/>
      <c r="OCB137" s="6"/>
      <c r="OCC137" s="6"/>
      <c r="OCD137" s="6"/>
      <c r="OCE137" s="6"/>
      <c r="OCF137" s="6"/>
      <c r="OCG137" s="6"/>
      <c r="OCH137" s="6"/>
      <c r="OCI137" s="6"/>
      <c r="OCJ137" s="6"/>
      <c r="OCK137" s="6"/>
      <c r="OCL137" s="6"/>
      <c r="OCM137" s="6"/>
      <c r="OCN137" s="6"/>
      <c r="OCO137" s="6"/>
      <c r="OCP137" s="6"/>
      <c r="OCQ137" s="6"/>
      <c r="OCR137" s="6"/>
      <c r="OCS137" s="6"/>
      <c r="OCT137" s="6"/>
      <c r="OCU137" s="6"/>
      <c r="OCV137" s="6"/>
      <c r="OCW137" s="6"/>
      <c r="OCX137" s="6"/>
      <c r="OCY137" s="6"/>
      <c r="OCZ137" s="6"/>
      <c r="ODA137" s="6"/>
      <c r="ODB137" s="6"/>
      <c r="ODC137" s="6"/>
      <c r="ODD137" s="6"/>
      <c r="ODE137" s="6"/>
      <c r="ODF137" s="6"/>
      <c r="ODG137" s="6"/>
      <c r="ODH137" s="6"/>
      <c r="ODI137" s="6"/>
      <c r="ODJ137" s="6"/>
      <c r="ODK137" s="6"/>
      <c r="ODL137" s="6"/>
      <c r="ODM137" s="6"/>
      <c r="ODN137" s="6"/>
      <c r="ODO137" s="6"/>
      <c r="ODP137" s="6"/>
      <c r="ODQ137" s="6"/>
      <c r="ODR137" s="6"/>
      <c r="ODS137" s="6"/>
      <c r="ODT137" s="6"/>
      <c r="ODU137" s="6"/>
      <c r="ODV137" s="6"/>
      <c r="ODW137" s="6"/>
      <c r="ODX137" s="6"/>
      <c r="ODY137" s="6"/>
      <c r="ODZ137" s="6"/>
      <c r="OEA137" s="6"/>
      <c r="OEB137" s="6"/>
      <c r="OEC137" s="6"/>
      <c r="OED137" s="6"/>
      <c r="OEE137" s="6"/>
      <c r="OEF137" s="6"/>
      <c r="OEG137" s="6"/>
      <c r="OEH137" s="6"/>
      <c r="OEI137" s="6"/>
      <c r="OEJ137" s="6"/>
      <c r="OEK137" s="6"/>
      <c r="OEL137" s="6"/>
      <c r="OEM137" s="6"/>
      <c r="OEN137" s="6"/>
      <c r="OEO137" s="6"/>
      <c r="OEP137" s="6"/>
      <c r="OEQ137" s="6"/>
      <c r="OER137" s="6"/>
      <c r="OES137" s="6"/>
      <c r="OET137" s="6"/>
      <c r="OEU137" s="6"/>
      <c r="OEV137" s="6"/>
      <c r="OEW137" s="6"/>
      <c r="OEX137" s="6"/>
      <c r="OEY137" s="6"/>
      <c r="OEZ137" s="6"/>
      <c r="OFA137" s="6"/>
      <c r="OFB137" s="6"/>
      <c r="OFC137" s="6"/>
      <c r="OFD137" s="6"/>
      <c r="OFE137" s="6"/>
      <c r="OFF137" s="6"/>
      <c r="OFG137" s="6"/>
      <c r="OFH137" s="6"/>
      <c r="OFI137" s="6"/>
      <c r="OFJ137" s="6"/>
      <c r="OFK137" s="6"/>
      <c r="OFL137" s="6"/>
      <c r="OFM137" s="6"/>
      <c r="OFN137" s="6"/>
      <c r="OFO137" s="6"/>
      <c r="OFP137" s="6"/>
      <c r="OFQ137" s="6"/>
      <c r="OFR137" s="6"/>
      <c r="OFS137" s="6"/>
      <c r="OFT137" s="6"/>
      <c r="OFU137" s="6"/>
      <c r="OFV137" s="6"/>
      <c r="OFW137" s="6"/>
      <c r="OFX137" s="6"/>
      <c r="OFY137" s="6"/>
      <c r="OFZ137" s="6"/>
      <c r="OGA137" s="6"/>
      <c r="OGB137" s="6"/>
      <c r="OGC137" s="6"/>
      <c r="OGD137" s="6"/>
      <c r="OGE137" s="6"/>
      <c r="OGF137" s="6"/>
      <c r="OGG137" s="6"/>
      <c r="OGH137" s="6"/>
      <c r="OGI137" s="6"/>
      <c r="OGJ137" s="6"/>
      <c r="OGK137" s="6"/>
      <c r="OGL137" s="6"/>
      <c r="OGM137" s="6"/>
      <c r="OGN137" s="6"/>
      <c r="OGO137" s="6"/>
      <c r="OGP137" s="6"/>
      <c r="OGQ137" s="6"/>
      <c r="OGR137" s="6"/>
      <c r="OGS137" s="6"/>
      <c r="OGT137" s="6"/>
      <c r="OGU137" s="6"/>
      <c r="OGV137" s="6"/>
      <c r="OGW137" s="6"/>
      <c r="OGX137" s="6"/>
      <c r="OGY137" s="6"/>
      <c r="OGZ137" s="6"/>
      <c r="OHA137" s="6"/>
      <c r="OHB137" s="6"/>
      <c r="OHC137" s="6"/>
      <c r="OHD137" s="6"/>
      <c r="OHE137" s="6"/>
      <c r="OHF137" s="6"/>
      <c r="OHG137" s="6"/>
      <c r="OHH137" s="6"/>
      <c r="OHI137" s="6"/>
      <c r="OHJ137" s="6"/>
      <c r="OHK137" s="6"/>
      <c r="OHL137" s="6"/>
      <c r="OHM137" s="6"/>
      <c r="OHN137" s="6"/>
      <c r="OHO137" s="6"/>
      <c r="OHP137" s="6"/>
      <c r="OHQ137" s="6"/>
      <c r="OHR137" s="6"/>
      <c r="OHS137" s="6"/>
      <c r="OHT137" s="6"/>
      <c r="OHU137" s="6"/>
      <c r="OHV137" s="6"/>
      <c r="OHW137" s="6"/>
      <c r="OHX137" s="6"/>
      <c r="OHY137" s="6"/>
      <c r="OHZ137" s="6"/>
      <c r="OIA137" s="6"/>
      <c r="OIB137" s="6"/>
      <c r="OIC137" s="6"/>
      <c r="OID137" s="6"/>
      <c r="OIE137" s="6"/>
      <c r="OIF137" s="6"/>
      <c r="OIG137" s="6"/>
      <c r="OIH137" s="6"/>
      <c r="OII137" s="6"/>
      <c r="OIJ137" s="6"/>
      <c r="OIK137" s="6"/>
      <c r="OIL137" s="6"/>
      <c r="OIM137" s="6"/>
      <c r="OIN137" s="6"/>
      <c r="OIO137" s="6"/>
      <c r="OIP137" s="6"/>
      <c r="OIQ137" s="6"/>
      <c r="OIR137" s="6"/>
      <c r="OIS137" s="6"/>
      <c r="OIT137" s="6"/>
      <c r="OIU137" s="6"/>
      <c r="OIV137" s="6"/>
      <c r="OIW137" s="6"/>
      <c r="OIX137" s="6"/>
      <c r="OIY137" s="6"/>
      <c r="OIZ137" s="6"/>
      <c r="OJA137" s="6"/>
      <c r="OJB137" s="6"/>
      <c r="OJC137" s="6"/>
      <c r="OJD137" s="6"/>
      <c r="OJE137" s="6"/>
      <c r="OJF137" s="6"/>
      <c r="OJG137" s="6"/>
      <c r="OJH137" s="6"/>
      <c r="OJI137" s="6"/>
      <c r="OJJ137" s="6"/>
      <c r="OJK137" s="6"/>
      <c r="OJL137" s="6"/>
      <c r="OJM137" s="6"/>
      <c r="OJN137" s="6"/>
      <c r="OJO137" s="6"/>
      <c r="OJP137" s="6"/>
      <c r="OJQ137" s="6"/>
      <c r="OJR137" s="6"/>
      <c r="OJS137" s="6"/>
      <c r="OJT137" s="6"/>
      <c r="OJU137" s="6"/>
      <c r="OJV137" s="6"/>
      <c r="OJW137" s="6"/>
      <c r="OJX137" s="6"/>
      <c r="OJY137" s="6"/>
      <c r="OJZ137" s="6"/>
      <c r="OKA137" s="6"/>
      <c r="OKB137" s="6"/>
      <c r="OKC137" s="6"/>
      <c r="OKD137" s="6"/>
      <c r="OKE137" s="6"/>
      <c r="OKF137" s="6"/>
      <c r="OKG137" s="6"/>
      <c r="OKH137" s="6"/>
      <c r="OKI137" s="6"/>
      <c r="OKJ137" s="6"/>
      <c r="OKK137" s="6"/>
      <c r="OKL137" s="6"/>
      <c r="OKM137" s="6"/>
      <c r="OKN137" s="6"/>
      <c r="OKO137" s="6"/>
      <c r="OKP137" s="6"/>
      <c r="OKQ137" s="6"/>
      <c r="OKR137" s="6"/>
      <c r="OKS137" s="6"/>
      <c r="OKT137" s="6"/>
      <c r="OKU137" s="6"/>
      <c r="OKV137" s="6"/>
      <c r="OKW137" s="6"/>
      <c r="OKX137" s="6"/>
      <c r="OKY137" s="6"/>
      <c r="OKZ137" s="6"/>
      <c r="OLA137" s="6"/>
      <c r="OLB137" s="6"/>
      <c r="OLC137" s="6"/>
      <c r="OLD137" s="6"/>
      <c r="OLE137" s="6"/>
      <c r="OLF137" s="6"/>
      <c r="OLG137" s="6"/>
      <c r="OLH137" s="6"/>
      <c r="OLI137" s="6"/>
      <c r="OLJ137" s="6"/>
      <c r="OLK137" s="6"/>
      <c r="OLL137" s="6"/>
      <c r="OLM137" s="6"/>
      <c r="OLN137" s="6"/>
      <c r="OLO137" s="6"/>
      <c r="OLP137" s="6"/>
      <c r="OLQ137" s="6"/>
      <c r="OLR137" s="6"/>
      <c r="OLS137" s="6"/>
      <c r="OLT137" s="6"/>
      <c r="OLU137" s="6"/>
      <c r="OLV137" s="6"/>
      <c r="OLW137" s="6"/>
      <c r="OLX137" s="6"/>
      <c r="OLY137" s="6"/>
      <c r="OLZ137" s="6"/>
      <c r="OMA137" s="6"/>
      <c r="OMB137" s="6"/>
      <c r="OMC137" s="6"/>
      <c r="OMD137" s="6"/>
      <c r="OME137" s="6"/>
      <c r="OMF137" s="6"/>
      <c r="OMG137" s="6"/>
      <c r="OMH137" s="6"/>
      <c r="OMI137" s="6"/>
      <c r="OMJ137" s="6"/>
      <c r="OMK137" s="6"/>
      <c r="OML137" s="6"/>
      <c r="OMM137" s="6"/>
      <c r="OMN137" s="6"/>
      <c r="OMO137" s="6"/>
      <c r="OMP137" s="6"/>
      <c r="OMQ137" s="6"/>
      <c r="OMR137" s="6"/>
      <c r="OMS137" s="6"/>
      <c r="OMT137" s="6"/>
      <c r="OMU137" s="6"/>
      <c r="OMV137" s="6"/>
      <c r="OMW137" s="6"/>
      <c r="OMX137" s="6"/>
      <c r="OMY137" s="6"/>
      <c r="OMZ137" s="6"/>
      <c r="ONA137" s="6"/>
      <c r="ONB137" s="6"/>
      <c r="ONC137" s="6"/>
      <c r="OND137" s="6"/>
      <c r="ONE137" s="6"/>
      <c r="ONF137" s="6"/>
      <c r="ONG137" s="6"/>
      <c r="ONH137" s="6"/>
      <c r="ONI137" s="6"/>
      <c r="ONJ137" s="6"/>
      <c r="ONK137" s="6"/>
      <c r="ONL137" s="6"/>
      <c r="ONM137" s="6"/>
      <c r="ONN137" s="6"/>
      <c r="ONO137" s="6"/>
      <c r="ONP137" s="6"/>
      <c r="ONQ137" s="6"/>
      <c r="ONR137" s="6"/>
      <c r="ONS137" s="6"/>
      <c r="ONT137" s="6"/>
      <c r="ONU137" s="6"/>
      <c r="ONV137" s="6"/>
      <c r="ONW137" s="6"/>
      <c r="ONX137" s="6"/>
      <c r="ONY137" s="6"/>
      <c r="ONZ137" s="6"/>
      <c r="OOA137" s="6"/>
      <c r="OOB137" s="6"/>
      <c r="OOC137" s="6"/>
      <c r="OOD137" s="6"/>
      <c r="OOE137" s="6"/>
      <c r="OOF137" s="6"/>
      <c r="OOG137" s="6"/>
      <c r="OOH137" s="6"/>
      <c r="OOI137" s="6"/>
      <c r="OOJ137" s="6"/>
      <c r="OOK137" s="6"/>
      <c r="OOL137" s="6"/>
      <c r="OOM137" s="6"/>
      <c r="OON137" s="6"/>
      <c r="OOO137" s="6"/>
      <c r="OOP137" s="6"/>
      <c r="OOQ137" s="6"/>
      <c r="OOR137" s="6"/>
      <c r="OOS137" s="6"/>
      <c r="OOT137" s="6"/>
      <c r="OOU137" s="6"/>
      <c r="OOV137" s="6"/>
      <c r="OOW137" s="6"/>
      <c r="OOX137" s="6"/>
      <c r="OOY137" s="6"/>
      <c r="OOZ137" s="6"/>
      <c r="OPA137" s="6"/>
      <c r="OPB137" s="6"/>
      <c r="OPC137" s="6"/>
      <c r="OPD137" s="6"/>
      <c r="OPE137" s="6"/>
      <c r="OPF137" s="6"/>
      <c r="OPG137" s="6"/>
      <c r="OPH137" s="6"/>
      <c r="OPI137" s="6"/>
      <c r="OPJ137" s="6"/>
      <c r="OPK137" s="6"/>
      <c r="OPL137" s="6"/>
      <c r="OPM137" s="6"/>
      <c r="OPN137" s="6"/>
      <c r="OPO137" s="6"/>
      <c r="OPP137" s="6"/>
      <c r="OPQ137" s="6"/>
      <c r="OPR137" s="6"/>
      <c r="OPS137" s="6"/>
      <c r="OPT137" s="6"/>
      <c r="OPU137" s="6"/>
      <c r="OPV137" s="6"/>
      <c r="OPW137" s="6"/>
      <c r="OPX137" s="6"/>
      <c r="OPY137" s="6"/>
      <c r="OPZ137" s="6"/>
      <c r="OQA137" s="6"/>
      <c r="OQB137" s="6"/>
      <c r="OQC137" s="6"/>
      <c r="OQD137" s="6"/>
      <c r="OQE137" s="6"/>
      <c r="OQF137" s="6"/>
      <c r="OQG137" s="6"/>
      <c r="OQH137" s="6"/>
      <c r="OQI137" s="6"/>
      <c r="OQJ137" s="6"/>
      <c r="OQK137" s="6"/>
      <c r="OQL137" s="6"/>
      <c r="OQM137" s="6"/>
      <c r="OQN137" s="6"/>
      <c r="OQO137" s="6"/>
      <c r="OQP137" s="6"/>
      <c r="OQQ137" s="6"/>
      <c r="OQR137" s="6"/>
      <c r="OQS137" s="6"/>
      <c r="OQT137" s="6"/>
      <c r="OQU137" s="6"/>
      <c r="OQV137" s="6"/>
      <c r="OQW137" s="6"/>
      <c r="OQX137" s="6"/>
      <c r="OQY137" s="6"/>
      <c r="OQZ137" s="6"/>
      <c r="ORA137" s="6"/>
      <c r="ORB137" s="6"/>
      <c r="ORC137" s="6"/>
      <c r="ORD137" s="6"/>
      <c r="ORE137" s="6"/>
      <c r="ORF137" s="6"/>
      <c r="ORG137" s="6"/>
      <c r="ORH137" s="6"/>
      <c r="ORI137" s="6"/>
      <c r="ORJ137" s="6"/>
      <c r="ORK137" s="6"/>
      <c r="ORL137" s="6"/>
      <c r="ORM137" s="6"/>
      <c r="ORN137" s="6"/>
      <c r="ORO137" s="6"/>
      <c r="ORP137" s="6"/>
      <c r="ORQ137" s="6"/>
      <c r="ORR137" s="6"/>
      <c r="ORS137" s="6"/>
      <c r="ORT137" s="6"/>
      <c r="ORU137" s="6"/>
      <c r="ORV137" s="6"/>
      <c r="ORW137" s="6"/>
      <c r="ORX137" s="6"/>
      <c r="ORY137" s="6"/>
      <c r="ORZ137" s="6"/>
      <c r="OSA137" s="6"/>
      <c r="OSB137" s="6"/>
      <c r="OSC137" s="6"/>
      <c r="OSD137" s="6"/>
      <c r="OSE137" s="6"/>
      <c r="OSF137" s="6"/>
      <c r="OSG137" s="6"/>
      <c r="OSH137" s="6"/>
      <c r="OSI137" s="6"/>
      <c r="OSJ137" s="6"/>
      <c r="OSK137" s="6"/>
      <c r="OSL137" s="6"/>
      <c r="OSM137" s="6"/>
      <c r="OSN137" s="6"/>
      <c r="OSO137" s="6"/>
      <c r="OSP137" s="6"/>
      <c r="OSQ137" s="6"/>
      <c r="OSR137" s="6"/>
      <c r="OSS137" s="6"/>
      <c r="OST137" s="6"/>
      <c r="OSU137" s="6"/>
      <c r="OSV137" s="6"/>
      <c r="OSW137" s="6"/>
      <c r="OSX137" s="6"/>
      <c r="OSY137" s="6"/>
      <c r="OSZ137" s="6"/>
      <c r="OTA137" s="6"/>
      <c r="OTB137" s="6"/>
      <c r="OTC137" s="6"/>
      <c r="OTD137" s="6"/>
      <c r="OTE137" s="6"/>
      <c r="OTF137" s="6"/>
      <c r="OTG137" s="6"/>
      <c r="OTH137" s="6"/>
      <c r="OTI137" s="6"/>
      <c r="OTJ137" s="6"/>
      <c r="OTK137" s="6"/>
      <c r="OTL137" s="6"/>
      <c r="OTM137" s="6"/>
      <c r="OTN137" s="6"/>
      <c r="OTO137" s="6"/>
      <c r="OTP137" s="6"/>
      <c r="OTQ137" s="6"/>
      <c r="OTR137" s="6"/>
      <c r="OTS137" s="6"/>
      <c r="OTT137" s="6"/>
      <c r="OTU137" s="6"/>
      <c r="OTV137" s="6"/>
      <c r="OTW137" s="6"/>
      <c r="OTX137" s="6"/>
      <c r="OTY137" s="6"/>
      <c r="OTZ137" s="6"/>
      <c r="OUA137" s="6"/>
      <c r="OUB137" s="6"/>
      <c r="OUC137" s="6"/>
      <c r="OUD137" s="6"/>
      <c r="OUE137" s="6"/>
      <c r="OUF137" s="6"/>
      <c r="OUG137" s="6"/>
      <c r="OUH137" s="6"/>
      <c r="OUI137" s="6"/>
      <c r="OUJ137" s="6"/>
      <c r="OUK137" s="6"/>
      <c r="OUL137" s="6"/>
      <c r="OUM137" s="6"/>
      <c r="OUN137" s="6"/>
      <c r="OUO137" s="6"/>
      <c r="OUP137" s="6"/>
      <c r="OUQ137" s="6"/>
      <c r="OUR137" s="6"/>
      <c r="OUS137" s="6"/>
      <c r="OUT137" s="6"/>
      <c r="OUU137" s="6"/>
      <c r="OUV137" s="6"/>
      <c r="OUW137" s="6"/>
      <c r="OUX137" s="6"/>
      <c r="OUY137" s="6"/>
      <c r="OUZ137" s="6"/>
      <c r="OVA137" s="6"/>
      <c r="OVB137" s="6"/>
      <c r="OVC137" s="6"/>
      <c r="OVD137" s="6"/>
      <c r="OVE137" s="6"/>
      <c r="OVF137" s="6"/>
      <c r="OVG137" s="6"/>
      <c r="OVH137" s="6"/>
      <c r="OVI137" s="6"/>
      <c r="OVJ137" s="6"/>
      <c r="OVK137" s="6"/>
      <c r="OVL137" s="6"/>
      <c r="OVM137" s="6"/>
      <c r="OVN137" s="6"/>
      <c r="OVO137" s="6"/>
      <c r="OVP137" s="6"/>
      <c r="OVQ137" s="6"/>
      <c r="OVR137" s="6"/>
      <c r="OVS137" s="6"/>
      <c r="OVT137" s="6"/>
      <c r="OVU137" s="6"/>
      <c r="OVV137" s="6"/>
      <c r="OVW137" s="6"/>
      <c r="OVX137" s="6"/>
      <c r="OVY137" s="6"/>
      <c r="OVZ137" s="6"/>
      <c r="OWA137" s="6"/>
      <c r="OWB137" s="6"/>
      <c r="OWC137" s="6"/>
      <c r="OWD137" s="6"/>
      <c r="OWE137" s="6"/>
      <c r="OWF137" s="6"/>
      <c r="OWG137" s="6"/>
      <c r="OWH137" s="6"/>
      <c r="OWI137" s="6"/>
      <c r="OWJ137" s="6"/>
      <c r="OWK137" s="6"/>
      <c r="OWL137" s="6"/>
      <c r="OWM137" s="6"/>
      <c r="OWN137" s="6"/>
      <c r="OWO137" s="6"/>
      <c r="OWP137" s="6"/>
      <c r="OWQ137" s="6"/>
      <c r="OWR137" s="6"/>
      <c r="OWS137" s="6"/>
      <c r="OWT137" s="6"/>
      <c r="OWU137" s="6"/>
      <c r="OWV137" s="6"/>
      <c r="OWW137" s="6"/>
      <c r="OWX137" s="6"/>
      <c r="OWY137" s="6"/>
      <c r="OWZ137" s="6"/>
      <c r="OXA137" s="6"/>
      <c r="OXB137" s="6"/>
      <c r="OXC137" s="6"/>
      <c r="OXD137" s="6"/>
      <c r="OXE137" s="6"/>
      <c r="OXF137" s="6"/>
      <c r="OXG137" s="6"/>
      <c r="OXH137" s="6"/>
      <c r="OXI137" s="6"/>
      <c r="OXJ137" s="6"/>
      <c r="OXK137" s="6"/>
      <c r="OXL137" s="6"/>
      <c r="OXM137" s="6"/>
      <c r="OXN137" s="6"/>
      <c r="OXO137" s="6"/>
      <c r="OXP137" s="6"/>
      <c r="OXQ137" s="6"/>
      <c r="OXR137" s="6"/>
      <c r="OXS137" s="6"/>
      <c r="OXT137" s="6"/>
      <c r="OXU137" s="6"/>
      <c r="OXV137" s="6"/>
      <c r="OXW137" s="6"/>
      <c r="OXX137" s="6"/>
      <c r="OXY137" s="6"/>
      <c r="OXZ137" s="6"/>
      <c r="OYA137" s="6"/>
      <c r="OYB137" s="6"/>
      <c r="OYC137" s="6"/>
      <c r="OYD137" s="6"/>
      <c r="OYE137" s="6"/>
      <c r="OYF137" s="6"/>
      <c r="OYG137" s="6"/>
      <c r="OYH137" s="6"/>
      <c r="OYI137" s="6"/>
      <c r="OYJ137" s="6"/>
      <c r="OYK137" s="6"/>
      <c r="OYL137" s="6"/>
      <c r="OYM137" s="6"/>
      <c r="OYN137" s="6"/>
      <c r="OYO137" s="6"/>
      <c r="OYP137" s="6"/>
      <c r="OYQ137" s="6"/>
      <c r="OYR137" s="6"/>
      <c r="OYS137" s="6"/>
      <c r="OYT137" s="6"/>
      <c r="OYU137" s="6"/>
      <c r="OYV137" s="6"/>
      <c r="OYW137" s="6"/>
      <c r="OYX137" s="6"/>
      <c r="OYY137" s="6"/>
      <c r="OYZ137" s="6"/>
      <c r="OZA137" s="6"/>
      <c r="OZB137" s="6"/>
      <c r="OZC137" s="6"/>
      <c r="OZD137" s="6"/>
      <c r="OZE137" s="6"/>
      <c r="OZF137" s="6"/>
      <c r="OZG137" s="6"/>
      <c r="OZH137" s="6"/>
      <c r="OZI137" s="6"/>
      <c r="OZJ137" s="6"/>
      <c r="OZK137" s="6"/>
      <c r="OZL137" s="6"/>
      <c r="OZM137" s="6"/>
      <c r="OZN137" s="6"/>
      <c r="OZO137" s="6"/>
      <c r="OZP137" s="6"/>
      <c r="OZQ137" s="6"/>
      <c r="OZR137" s="6"/>
      <c r="OZS137" s="6"/>
      <c r="OZT137" s="6"/>
      <c r="OZU137" s="6"/>
      <c r="OZV137" s="6"/>
      <c r="OZW137" s="6"/>
      <c r="OZX137" s="6"/>
      <c r="OZY137" s="6"/>
      <c r="OZZ137" s="6"/>
      <c r="PAA137" s="6"/>
      <c r="PAB137" s="6"/>
      <c r="PAC137" s="6"/>
      <c r="PAD137" s="6"/>
      <c r="PAE137" s="6"/>
      <c r="PAF137" s="6"/>
      <c r="PAG137" s="6"/>
      <c r="PAH137" s="6"/>
      <c r="PAI137" s="6"/>
      <c r="PAJ137" s="6"/>
      <c r="PAK137" s="6"/>
      <c r="PAL137" s="6"/>
      <c r="PAM137" s="6"/>
      <c r="PAN137" s="6"/>
      <c r="PAO137" s="6"/>
      <c r="PAP137" s="6"/>
      <c r="PAQ137" s="6"/>
      <c r="PAR137" s="6"/>
      <c r="PAS137" s="6"/>
      <c r="PAT137" s="6"/>
      <c r="PAU137" s="6"/>
      <c r="PAV137" s="6"/>
      <c r="PAW137" s="6"/>
      <c r="PAX137" s="6"/>
      <c r="PAY137" s="6"/>
      <c r="PAZ137" s="6"/>
      <c r="PBA137" s="6"/>
      <c r="PBB137" s="6"/>
      <c r="PBC137" s="6"/>
      <c r="PBD137" s="6"/>
      <c r="PBE137" s="6"/>
      <c r="PBF137" s="6"/>
      <c r="PBG137" s="6"/>
      <c r="PBH137" s="6"/>
      <c r="PBI137" s="6"/>
      <c r="PBJ137" s="6"/>
      <c r="PBK137" s="6"/>
      <c r="PBL137" s="6"/>
      <c r="PBM137" s="6"/>
      <c r="PBN137" s="6"/>
      <c r="PBO137" s="6"/>
      <c r="PBP137" s="6"/>
      <c r="PBQ137" s="6"/>
      <c r="PBR137" s="6"/>
      <c r="PBS137" s="6"/>
      <c r="PBT137" s="6"/>
      <c r="PBU137" s="6"/>
      <c r="PBV137" s="6"/>
      <c r="PBW137" s="6"/>
      <c r="PBX137" s="6"/>
      <c r="PBY137" s="6"/>
      <c r="PBZ137" s="6"/>
      <c r="PCA137" s="6"/>
      <c r="PCB137" s="6"/>
      <c r="PCC137" s="6"/>
      <c r="PCD137" s="6"/>
      <c r="PCE137" s="6"/>
      <c r="PCF137" s="6"/>
      <c r="PCG137" s="6"/>
      <c r="PCH137" s="6"/>
      <c r="PCI137" s="6"/>
      <c r="PCJ137" s="6"/>
      <c r="PCK137" s="6"/>
      <c r="PCL137" s="6"/>
      <c r="PCM137" s="6"/>
      <c r="PCN137" s="6"/>
      <c r="PCO137" s="6"/>
      <c r="PCP137" s="6"/>
      <c r="PCQ137" s="6"/>
      <c r="PCR137" s="6"/>
      <c r="PCS137" s="6"/>
      <c r="PCT137" s="6"/>
      <c r="PCU137" s="6"/>
      <c r="PCV137" s="6"/>
      <c r="PCW137" s="6"/>
      <c r="PCX137" s="6"/>
      <c r="PCY137" s="6"/>
      <c r="PCZ137" s="6"/>
      <c r="PDA137" s="6"/>
      <c r="PDB137" s="6"/>
      <c r="PDC137" s="6"/>
      <c r="PDD137" s="6"/>
      <c r="PDE137" s="6"/>
      <c r="PDF137" s="6"/>
      <c r="PDG137" s="6"/>
      <c r="PDH137" s="6"/>
      <c r="PDI137" s="6"/>
      <c r="PDJ137" s="6"/>
      <c r="PDK137" s="6"/>
      <c r="PDL137" s="6"/>
      <c r="PDM137" s="6"/>
      <c r="PDN137" s="6"/>
      <c r="PDO137" s="6"/>
      <c r="PDP137" s="6"/>
      <c r="PDQ137" s="6"/>
      <c r="PDR137" s="6"/>
      <c r="PDS137" s="6"/>
      <c r="PDT137" s="6"/>
      <c r="PDU137" s="6"/>
      <c r="PDV137" s="6"/>
      <c r="PDW137" s="6"/>
      <c r="PDX137" s="6"/>
      <c r="PDY137" s="6"/>
      <c r="PDZ137" s="6"/>
      <c r="PEA137" s="6"/>
      <c r="PEB137" s="6"/>
      <c r="PEC137" s="6"/>
      <c r="PED137" s="6"/>
      <c r="PEE137" s="6"/>
      <c r="PEF137" s="6"/>
      <c r="PEG137" s="6"/>
      <c r="PEH137" s="6"/>
      <c r="PEI137" s="6"/>
      <c r="PEJ137" s="6"/>
      <c r="PEK137" s="6"/>
      <c r="PEL137" s="6"/>
      <c r="PEM137" s="6"/>
      <c r="PEN137" s="6"/>
      <c r="PEO137" s="6"/>
      <c r="PEP137" s="6"/>
      <c r="PEQ137" s="6"/>
      <c r="PER137" s="6"/>
      <c r="PES137" s="6"/>
      <c r="PET137" s="6"/>
      <c r="PEU137" s="6"/>
      <c r="PEV137" s="6"/>
      <c r="PEW137" s="6"/>
      <c r="PEX137" s="6"/>
      <c r="PEY137" s="6"/>
      <c r="PEZ137" s="6"/>
      <c r="PFA137" s="6"/>
      <c r="PFB137" s="6"/>
      <c r="PFC137" s="6"/>
      <c r="PFD137" s="6"/>
      <c r="PFE137" s="6"/>
      <c r="PFF137" s="6"/>
      <c r="PFG137" s="6"/>
      <c r="PFH137" s="6"/>
      <c r="PFI137" s="6"/>
      <c r="PFJ137" s="6"/>
      <c r="PFK137" s="6"/>
      <c r="PFL137" s="6"/>
      <c r="PFM137" s="6"/>
      <c r="PFN137" s="6"/>
      <c r="PFO137" s="6"/>
      <c r="PFP137" s="6"/>
      <c r="PFQ137" s="6"/>
      <c r="PFR137" s="6"/>
      <c r="PFS137" s="6"/>
      <c r="PFT137" s="6"/>
      <c r="PFU137" s="6"/>
      <c r="PFV137" s="6"/>
      <c r="PFW137" s="6"/>
      <c r="PFX137" s="6"/>
      <c r="PFY137" s="6"/>
      <c r="PFZ137" s="6"/>
      <c r="PGA137" s="6"/>
      <c r="PGB137" s="6"/>
      <c r="PGC137" s="6"/>
      <c r="PGD137" s="6"/>
      <c r="PGE137" s="6"/>
      <c r="PGF137" s="6"/>
      <c r="PGG137" s="6"/>
      <c r="PGH137" s="6"/>
      <c r="PGI137" s="6"/>
      <c r="PGJ137" s="6"/>
      <c r="PGK137" s="6"/>
      <c r="PGL137" s="6"/>
      <c r="PGM137" s="6"/>
      <c r="PGN137" s="6"/>
      <c r="PGO137" s="6"/>
      <c r="PGP137" s="6"/>
      <c r="PGQ137" s="6"/>
      <c r="PGR137" s="6"/>
      <c r="PGS137" s="6"/>
      <c r="PGT137" s="6"/>
      <c r="PGU137" s="6"/>
      <c r="PGV137" s="6"/>
      <c r="PGW137" s="6"/>
      <c r="PGX137" s="6"/>
      <c r="PGY137" s="6"/>
      <c r="PGZ137" s="6"/>
      <c r="PHA137" s="6"/>
      <c r="PHB137" s="6"/>
      <c r="PHC137" s="6"/>
      <c r="PHD137" s="6"/>
      <c r="PHE137" s="6"/>
      <c r="PHF137" s="6"/>
      <c r="PHG137" s="6"/>
      <c r="PHH137" s="6"/>
      <c r="PHI137" s="6"/>
      <c r="PHJ137" s="6"/>
      <c r="PHK137" s="6"/>
      <c r="PHL137" s="6"/>
      <c r="PHM137" s="6"/>
      <c r="PHN137" s="6"/>
      <c r="PHO137" s="6"/>
      <c r="PHP137" s="6"/>
      <c r="PHQ137" s="6"/>
      <c r="PHR137" s="6"/>
      <c r="PHS137" s="6"/>
      <c r="PHT137" s="6"/>
      <c r="PHU137" s="6"/>
      <c r="PHV137" s="6"/>
      <c r="PHW137" s="6"/>
      <c r="PHX137" s="6"/>
      <c r="PHY137" s="6"/>
      <c r="PHZ137" s="6"/>
      <c r="PIA137" s="6"/>
      <c r="PIB137" s="6"/>
      <c r="PIC137" s="6"/>
      <c r="PID137" s="6"/>
      <c r="PIE137" s="6"/>
      <c r="PIF137" s="6"/>
      <c r="PIG137" s="6"/>
      <c r="PIH137" s="6"/>
      <c r="PII137" s="6"/>
      <c r="PIJ137" s="6"/>
      <c r="PIK137" s="6"/>
      <c r="PIL137" s="6"/>
      <c r="PIM137" s="6"/>
      <c r="PIN137" s="6"/>
      <c r="PIO137" s="6"/>
      <c r="PIP137" s="6"/>
      <c r="PIQ137" s="6"/>
      <c r="PIR137" s="6"/>
      <c r="PIS137" s="6"/>
      <c r="PIT137" s="6"/>
      <c r="PIU137" s="6"/>
      <c r="PIV137" s="6"/>
      <c r="PIW137" s="6"/>
      <c r="PIX137" s="6"/>
      <c r="PIY137" s="6"/>
      <c r="PIZ137" s="6"/>
      <c r="PJA137" s="6"/>
      <c r="PJB137" s="6"/>
      <c r="PJC137" s="6"/>
      <c r="PJD137" s="6"/>
      <c r="PJE137" s="6"/>
      <c r="PJF137" s="6"/>
      <c r="PJG137" s="6"/>
      <c r="PJH137" s="6"/>
      <c r="PJI137" s="6"/>
      <c r="PJJ137" s="6"/>
      <c r="PJK137" s="6"/>
      <c r="PJL137" s="6"/>
      <c r="PJM137" s="6"/>
      <c r="PJN137" s="6"/>
      <c r="PJO137" s="6"/>
      <c r="PJP137" s="6"/>
      <c r="PJQ137" s="6"/>
      <c r="PJR137" s="6"/>
      <c r="PJS137" s="6"/>
      <c r="PJT137" s="6"/>
      <c r="PJU137" s="6"/>
      <c r="PJV137" s="6"/>
      <c r="PJW137" s="6"/>
      <c r="PJX137" s="6"/>
      <c r="PJY137" s="6"/>
      <c r="PJZ137" s="6"/>
      <c r="PKA137" s="6"/>
      <c r="PKB137" s="6"/>
      <c r="PKC137" s="6"/>
      <c r="PKD137" s="6"/>
      <c r="PKE137" s="6"/>
      <c r="PKF137" s="6"/>
      <c r="PKG137" s="6"/>
      <c r="PKH137" s="6"/>
      <c r="PKI137" s="6"/>
      <c r="PKJ137" s="6"/>
      <c r="PKK137" s="6"/>
      <c r="PKL137" s="6"/>
      <c r="PKM137" s="6"/>
      <c r="PKN137" s="6"/>
      <c r="PKO137" s="6"/>
      <c r="PKP137" s="6"/>
      <c r="PKQ137" s="6"/>
      <c r="PKR137" s="6"/>
      <c r="PKS137" s="6"/>
      <c r="PKT137" s="6"/>
      <c r="PKU137" s="6"/>
      <c r="PKV137" s="6"/>
      <c r="PKW137" s="6"/>
      <c r="PKX137" s="6"/>
      <c r="PKY137" s="6"/>
      <c r="PKZ137" s="6"/>
      <c r="PLA137" s="6"/>
      <c r="PLB137" s="6"/>
      <c r="PLC137" s="6"/>
      <c r="PLD137" s="6"/>
      <c r="PLE137" s="6"/>
      <c r="PLF137" s="6"/>
      <c r="PLG137" s="6"/>
      <c r="PLH137" s="6"/>
      <c r="PLI137" s="6"/>
      <c r="PLJ137" s="6"/>
      <c r="PLK137" s="6"/>
      <c r="PLL137" s="6"/>
      <c r="PLM137" s="6"/>
      <c r="PLN137" s="6"/>
      <c r="PLO137" s="6"/>
      <c r="PLP137" s="6"/>
      <c r="PLQ137" s="6"/>
      <c r="PLR137" s="6"/>
      <c r="PLS137" s="6"/>
      <c r="PLT137" s="6"/>
      <c r="PLU137" s="6"/>
      <c r="PLV137" s="6"/>
      <c r="PLW137" s="6"/>
      <c r="PLX137" s="6"/>
      <c r="PLY137" s="6"/>
      <c r="PLZ137" s="6"/>
      <c r="PMA137" s="6"/>
      <c r="PMB137" s="6"/>
      <c r="PMC137" s="6"/>
      <c r="PMD137" s="6"/>
      <c r="PME137" s="6"/>
      <c r="PMF137" s="6"/>
      <c r="PMG137" s="6"/>
      <c r="PMH137" s="6"/>
      <c r="PMI137" s="6"/>
      <c r="PMJ137" s="6"/>
      <c r="PMK137" s="6"/>
      <c r="PML137" s="6"/>
      <c r="PMM137" s="6"/>
      <c r="PMN137" s="6"/>
      <c r="PMO137" s="6"/>
      <c r="PMP137" s="6"/>
      <c r="PMQ137" s="6"/>
      <c r="PMR137" s="6"/>
      <c r="PMS137" s="6"/>
      <c r="PMT137" s="6"/>
      <c r="PMU137" s="6"/>
      <c r="PMV137" s="6"/>
      <c r="PMW137" s="6"/>
      <c r="PMX137" s="6"/>
      <c r="PMY137" s="6"/>
      <c r="PMZ137" s="6"/>
      <c r="PNA137" s="6"/>
      <c r="PNB137" s="6"/>
      <c r="PNC137" s="6"/>
      <c r="PND137" s="6"/>
      <c r="PNE137" s="6"/>
      <c r="PNF137" s="6"/>
      <c r="PNG137" s="6"/>
      <c r="PNH137" s="6"/>
      <c r="PNI137" s="6"/>
      <c r="PNJ137" s="6"/>
      <c r="PNK137" s="6"/>
      <c r="PNL137" s="6"/>
      <c r="PNM137" s="6"/>
      <c r="PNN137" s="6"/>
      <c r="PNO137" s="6"/>
      <c r="PNP137" s="6"/>
      <c r="PNQ137" s="6"/>
      <c r="PNR137" s="6"/>
      <c r="PNS137" s="6"/>
      <c r="PNT137" s="6"/>
      <c r="PNU137" s="6"/>
      <c r="PNV137" s="6"/>
      <c r="PNW137" s="6"/>
      <c r="PNX137" s="6"/>
      <c r="PNY137" s="6"/>
      <c r="PNZ137" s="6"/>
      <c r="POA137" s="6"/>
      <c r="POB137" s="6"/>
      <c r="POC137" s="6"/>
      <c r="POD137" s="6"/>
      <c r="POE137" s="6"/>
      <c r="POF137" s="6"/>
      <c r="POG137" s="6"/>
      <c r="POH137" s="6"/>
      <c r="POI137" s="6"/>
      <c r="POJ137" s="6"/>
      <c r="POK137" s="6"/>
      <c r="POL137" s="6"/>
      <c r="POM137" s="6"/>
      <c r="PON137" s="6"/>
      <c r="POO137" s="6"/>
      <c r="POP137" s="6"/>
      <c r="POQ137" s="6"/>
      <c r="POR137" s="6"/>
      <c r="POS137" s="6"/>
      <c r="POT137" s="6"/>
      <c r="POU137" s="6"/>
      <c r="POV137" s="6"/>
      <c r="POW137" s="6"/>
      <c r="POX137" s="6"/>
      <c r="POY137" s="6"/>
      <c r="POZ137" s="6"/>
      <c r="PPA137" s="6"/>
      <c r="PPB137" s="6"/>
      <c r="PPC137" s="6"/>
      <c r="PPD137" s="6"/>
      <c r="PPE137" s="6"/>
      <c r="PPF137" s="6"/>
      <c r="PPG137" s="6"/>
      <c r="PPH137" s="6"/>
      <c r="PPI137" s="6"/>
      <c r="PPJ137" s="6"/>
      <c r="PPK137" s="6"/>
      <c r="PPL137" s="6"/>
      <c r="PPM137" s="6"/>
      <c r="PPN137" s="6"/>
      <c r="PPO137" s="6"/>
      <c r="PPP137" s="6"/>
      <c r="PPQ137" s="6"/>
      <c r="PPR137" s="6"/>
      <c r="PPS137" s="6"/>
      <c r="PPT137" s="6"/>
      <c r="PPU137" s="6"/>
      <c r="PPV137" s="6"/>
      <c r="PPW137" s="6"/>
      <c r="PPX137" s="6"/>
      <c r="PPY137" s="6"/>
      <c r="PPZ137" s="6"/>
      <c r="PQA137" s="6"/>
      <c r="PQB137" s="6"/>
      <c r="PQC137" s="6"/>
      <c r="PQD137" s="6"/>
      <c r="PQE137" s="6"/>
      <c r="PQF137" s="6"/>
      <c r="PQG137" s="6"/>
      <c r="PQH137" s="6"/>
      <c r="PQI137" s="6"/>
      <c r="PQJ137" s="6"/>
      <c r="PQK137" s="6"/>
      <c r="PQL137" s="6"/>
      <c r="PQM137" s="6"/>
      <c r="PQN137" s="6"/>
      <c r="PQO137" s="6"/>
      <c r="PQP137" s="6"/>
      <c r="PQQ137" s="6"/>
      <c r="PQR137" s="6"/>
      <c r="PQS137" s="6"/>
      <c r="PQT137" s="6"/>
      <c r="PQU137" s="6"/>
      <c r="PQV137" s="6"/>
      <c r="PQW137" s="6"/>
      <c r="PQX137" s="6"/>
      <c r="PQY137" s="6"/>
      <c r="PQZ137" s="6"/>
      <c r="PRA137" s="6"/>
      <c r="PRB137" s="6"/>
      <c r="PRC137" s="6"/>
      <c r="PRD137" s="6"/>
      <c r="PRE137" s="6"/>
      <c r="PRF137" s="6"/>
      <c r="PRG137" s="6"/>
      <c r="PRH137" s="6"/>
      <c r="PRI137" s="6"/>
      <c r="PRJ137" s="6"/>
      <c r="PRK137" s="6"/>
      <c r="PRL137" s="6"/>
      <c r="PRM137" s="6"/>
      <c r="PRN137" s="6"/>
      <c r="PRO137" s="6"/>
      <c r="PRP137" s="6"/>
      <c r="PRQ137" s="6"/>
      <c r="PRR137" s="6"/>
      <c r="PRS137" s="6"/>
      <c r="PRT137" s="6"/>
      <c r="PRU137" s="6"/>
      <c r="PRV137" s="6"/>
      <c r="PRW137" s="6"/>
      <c r="PRX137" s="6"/>
      <c r="PRY137" s="6"/>
      <c r="PRZ137" s="6"/>
      <c r="PSA137" s="6"/>
      <c r="PSB137" s="6"/>
      <c r="PSC137" s="6"/>
      <c r="PSD137" s="6"/>
      <c r="PSE137" s="6"/>
      <c r="PSF137" s="6"/>
      <c r="PSG137" s="6"/>
      <c r="PSH137" s="6"/>
      <c r="PSI137" s="6"/>
      <c r="PSJ137" s="6"/>
      <c r="PSK137" s="6"/>
      <c r="PSL137" s="6"/>
      <c r="PSM137" s="6"/>
      <c r="PSN137" s="6"/>
      <c r="PSO137" s="6"/>
      <c r="PSP137" s="6"/>
      <c r="PSQ137" s="6"/>
      <c r="PSR137" s="6"/>
      <c r="PSS137" s="6"/>
      <c r="PST137" s="6"/>
      <c r="PSU137" s="6"/>
      <c r="PSV137" s="6"/>
      <c r="PSW137" s="6"/>
      <c r="PSX137" s="6"/>
      <c r="PSY137" s="6"/>
      <c r="PSZ137" s="6"/>
      <c r="PTA137" s="6"/>
      <c r="PTB137" s="6"/>
      <c r="PTC137" s="6"/>
      <c r="PTD137" s="6"/>
      <c r="PTE137" s="6"/>
      <c r="PTF137" s="6"/>
      <c r="PTG137" s="6"/>
      <c r="PTH137" s="6"/>
      <c r="PTI137" s="6"/>
      <c r="PTJ137" s="6"/>
      <c r="PTK137" s="6"/>
      <c r="PTL137" s="6"/>
      <c r="PTM137" s="6"/>
      <c r="PTN137" s="6"/>
      <c r="PTO137" s="6"/>
      <c r="PTP137" s="6"/>
      <c r="PTQ137" s="6"/>
      <c r="PTR137" s="6"/>
      <c r="PTS137" s="6"/>
      <c r="PTT137" s="6"/>
      <c r="PTU137" s="6"/>
      <c r="PTV137" s="6"/>
      <c r="PTW137" s="6"/>
      <c r="PTX137" s="6"/>
      <c r="PTY137" s="6"/>
      <c r="PTZ137" s="6"/>
      <c r="PUA137" s="6"/>
      <c r="PUB137" s="6"/>
      <c r="PUC137" s="6"/>
      <c r="PUD137" s="6"/>
      <c r="PUE137" s="6"/>
      <c r="PUF137" s="6"/>
      <c r="PUG137" s="6"/>
      <c r="PUH137" s="6"/>
      <c r="PUI137" s="6"/>
      <c r="PUJ137" s="6"/>
      <c r="PUK137" s="6"/>
      <c r="PUL137" s="6"/>
      <c r="PUM137" s="6"/>
      <c r="PUN137" s="6"/>
      <c r="PUO137" s="6"/>
      <c r="PUP137" s="6"/>
      <c r="PUQ137" s="6"/>
      <c r="PUR137" s="6"/>
      <c r="PUS137" s="6"/>
      <c r="PUT137" s="6"/>
      <c r="PUU137" s="6"/>
      <c r="PUV137" s="6"/>
      <c r="PUW137" s="6"/>
      <c r="PUX137" s="6"/>
      <c r="PUY137" s="6"/>
      <c r="PUZ137" s="6"/>
      <c r="PVA137" s="6"/>
      <c r="PVB137" s="6"/>
      <c r="PVC137" s="6"/>
      <c r="PVD137" s="6"/>
      <c r="PVE137" s="6"/>
      <c r="PVF137" s="6"/>
      <c r="PVG137" s="6"/>
      <c r="PVH137" s="6"/>
      <c r="PVI137" s="6"/>
      <c r="PVJ137" s="6"/>
      <c r="PVK137" s="6"/>
      <c r="PVL137" s="6"/>
      <c r="PVM137" s="6"/>
      <c r="PVN137" s="6"/>
      <c r="PVO137" s="6"/>
      <c r="PVP137" s="6"/>
      <c r="PVQ137" s="6"/>
      <c r="PVR137" s="6"/>
      <c r="PVS137" s="6"/>
      <c r="PVT137" s="6"/>
      <c r="PVU137" s="6"/>
      <c r="PVV137" s="6"/>
      <c r="PVW137" s="6"/>
      <c r="PVX137" s="6"/>
      <c r="PVY137" s="6"/>
      <c r="PVZ137" s="6"/>
      <c r="PWA137" s="6"/>
      <c r="PWB137" s="6"/>
      <c r="PWC137" s="6"/>
      <c r="PWD137" s="6"/>
      <c r="PWE137" s="6"/>
      <c r="PWF137" s="6"/>
      <c r="PWG137" s="6"/>
      <c r="PWH137" s="6"/>
      <c r="PWI137" s="6"/>
      <c r="PWJ137" s="6"/>
      <c r="PWK137" s="6"/>
      <c r="PWL137" s="6"/>
      <c r="PWM137" s="6"/>
      <c r="PWN137" s="6"/>
      <c r="PWO137" s="6"/>
      <c r="PWP137" s="6"/>
      <c r="PWQ137" s="6"/>
      <c r="PWR137" s="6"/>
      <c r="PWS137" s="6"/>
      <c r="PWT137" s="6"/>
      <c r="PWU137" s="6"/>
      <c r="PWV137" s="6"/>
      <c r="PWW137" s="6"/>
      <c r="PWX137" s="6"/>
      <c r="PWY137" s="6"/>
      <c r="PWZ137" s="6"/>
      <c r="PXA137" s="6"/>
      <c r="PXB137" s="6"/>
      <c r="PXC137" s="6"/>
      <c r="PXD137" s="6"/>
      <c r="PXE137" s="6"/>
      <c r="PXF137" s="6"/>
      <c r="PXG137" s="6"/>
      <c r="PXH137" s="6"/>
      <c r="PXI137" s="6"/>
      <c r="PXJ137" s="6"/>
      <c r="PXK137" s="6"/>
      <c r="PXL137" s="6"/>
      <c r="PXM137" s="6"/>
      <c r="PXN137" s="6"/>
      <c r="PXO137" s="6"/>
      <c r="PXP137" s="6"/>
      <c r="PXQ137" s="6"/>
      <c r="PXR137" s="6"/>
      <c r="PXS137" s="6"/>
      <c r="PXT137" s="6"/>
      <c r="PXU137" s="6"/>
      <c r="PXV137" s="6"/>
      <c r="PXW137" s="6"/>
      <c r="PXX137" s="6"/>
      <c r="PXY137" s="6"/>
      <c r="PXZ137" s="6"/>
      <c r="PYA137" s="6"/>
      <c r="PYB137" s="6"/>
      <c r="PYC137" s="6"/>
      <c r="PYD137" s="6"/>
      <c r="PYE137" s="6"/>
      <c r="PYF137" s="6"/>
      <c r="PYG137" s="6"/>
      <c r="PYH137" s="6"/>
      <c r="PYI137" s="6"/>
      <c r="PYJ137" s="6"/>
      <c r="PYK137" s="6"/>
      <c r="PYL137" s="6"/>
      <c r="PYM137" s="6"/>
      <c r="PYN137" s="6"/>
      <c r="PYO137" s="6"/>
      <c r="PYP137" s="6"/>
      <c r="PYQ137" s="6"/>
      <c r="PYR137" s="6"/>
      <c r="PYS137" s="6"/>
      <c r="PYT137" s="6"/>
      <c r="PYU137" s="6"/>
      <c r="PYV137" s="6"/>
      <c r="PYW137" s="6"/>
      <c r="PYX137" s="6"/>
      <c r="PYY137" s="6"/>
      <c r="PYZ137" s="6"/>
      <c r="PZA137" s="6"/>
      <c r="PZB137" s="6"/>
      <c r="PZC137" s="6"/>
      <c r="PZD137" s="6"/>
      <c r="PZE137" s="6"/>
      <c r="PZF137" s="6"/>
      <c r="PZG137" s="6"/>
      <c r="PZH137" s="6"/>
      <c r="PZI137" s="6"/>
      <c r="PZJ137" s="6"/>
      <c r="PZK137" s="6"/>
      <c r="PZL137" s="6"/>
      <c r="PZM137" s="6"/>
      <c r="PZN137" s="6"/>
      <c r="PZO137" s="6"/>
      <c r="PZP137" s="6"/>
      <c r="PZQ137" s="6"/>
      <c r="PZR137" s="6"/>
      <c r="PZS137" s="6"/>
      <c r="PZT137" s="6"/>
      <c r="PZU137" s="6"/>
      <c r="PZV137" s="6"/>
      <c r="PZW137" s="6"/>
      <c r="PZX137" s="6"/>
      <c r="PZY137" s="6"/>
      <c r="PZZ137" s="6"/>
      <c r="QAA137" s="6"/>
      <c r="QAB137" s="6"/>
      <c r="QAC137" s="6"/>
      <c r="QAD137" s="6"/>
      <c r="QAE137" s="6"/>
      <c r="QAF137" s="6"/>
      <c r="QAG137" s="6"/>
      <c r="QAH137" s="6"/>
      <c r="QAI137" s="6"/>
      <c r="QAJ137" s="6"/>
      <c r="QAK137" s="6"/>
      <c r="QAL137" s="6"/>
      <c r="QAM137" s="6"/>
      <c r="QAN137" s="6"/>
      <c r="QAO137" s="6"/>
      <c r="QAP137" s="6"/>
      <c r="QAQ137" s="6"/>
      <c r="QAR137" s="6"/>
      <c r="QAS137" s="6"/>
      <c r="QAT137" s="6"/>
      <c r="QAU137" s="6"/>
      <c r="QAV137" s="6"/>
      <c r="QAW137" s="6"/>
      <c r="QAX137" s="6"/>
      <c r="QAY137" s="6"/>
      <c r="QAZ137" s="6"/>
      <c r="QBA137" s="6"/>
      <c r="QBB137" s="6"/>
      <c r="QBC137" s="6"/>
      <c r="QBD137" s="6"/>
      <c r="QBE137" s="6"/>
      <c r="QBF137" s="6"/>
      <c r="QBG137" s="6"/>
      <c r="QBH137" s="6"/>
      <c r="QBI137" s="6"/>
      <c r="QBJ137" s="6"/>
      <c r="QBK137" s="6"/>
      <c r="QBL137" s="6"/>
      <c r="QBM137" s="6"/>
      <c r="QBN137" s="6"/>
      <c r="QBO137" s="6"/>
      <c r="QBP137" s="6"/>
      <c r="QBQ137" s="6"/>
      <c r="QBR137" s="6"/>
      <c r="QBS137" s="6"/>
      <c r="QBT137" s="6"/>
      <c r="QBU137" s="6"/>
      <c r="QBV137" s="6"/>
      <c r="QBW137" s="6"/>
      <c r="QBX137" s="6"/>
      <c r="QBY137" s="6"/>
      <c r="QBZ137" s="6"/>
      <c r="QCA137" s="6"/>
      <c r="QCB137" s="6"/>
      <c r="QCC137" s="6"/>
      <c r="QCD137" s="6"/>
      <c r="QCE137" s="6"/>
      <c r="QCF137" s="6"/>
      <c r="QCG137" s="6"/>
      <c r="QCH137" s="6"/>
      <c r="QCI137" s="6"/>
      <c r="QCJ137" s="6"/>
      <c r="QCK137" s="6"/>
      <c r="QCL137" s="6"/>
      <c r="QCM137" s="6"/>
      <c r="QCN137" s="6"/>
      <c r="QCO137" s="6"/>
      <c r="QCP137" s="6"/>
      <c r="QCQ137" s="6"/>
      <c r="QCR137" s="6"/>
      <c r="QCS137" s="6"/>
      <c r="QCT137" s="6"/>
      <c r="QCU137" s="6"/>
      <c r="QCV137" s="6"/>
      <c r="QCW137" s="6"/>
      <c r="QCX137" s="6"/>
      <c r="QCY137" s="6"/>
      <c r="QCZ137" s="6"/>
      <c r="QDA137" s="6"/>
      <c r="QDB137" s="6"/>
      <c r="QDC137" s="6"/>
      <c r="QDD137" s="6"/>
      <c r="QDE137" s="6"/>
      <c r="QDF137" s="6"/>
      <c r="QDG137" s="6"/>
      <c r="QDH137" s="6"/>
      <c r="QDI137" s="6"/>
      <c r="QDJ137" s="6"/>
      <c r="QDK137" s="6"/>
      <c r="QDL137" s="6"/>
      <c r="QDM137" s="6"/>
      <c r="QDN137" s="6"/>
      <c r="QDO137" s="6"/>
      <c r="QDP137" s="6"/>
      <c r="QDQ137" s="6"/>
      <c r="QDR137" s="6"/>
      <c r="QDS137" s="6"/>
      <c r="QDT137" s="6"/>
      <c r="QDU137" s="6"/>
      <c r="QDV137" s="6"/>
      <c r="QDW137" s="6"/>
      <c r="QDX137" s="6"/>
      <c r="QDY137" s="6"/>
      <c r="QDZ137" s="6"/>
      <c r="QEA137" s="6"/>
      <c r="QEB137" s="6"/>
      <c r="QEC137" s="6"/>
      <c r="QED137" s="6"/>
      <c r="QEE137" s="6"/>
      <c r="QEF137" s="6"/>
      <c r="QEG137" s="6"/>
      <c r="QEH137" s="6"/>
      <c r="QEI137" s="6"/>
      <c r="QEJ137" s="6"/>
      <c r="QEK137" s="6"/>
      <c r="QEL137" s="6"/>
      <c r="QEM137" s="6"/>
      <c r="QEN137" s="6"/>
      <c r="QEO137" s="6"/>
      <c r="QEP137" s="6"/>
      <c r="QEQ137" s="6"/>
      <c r="QER137" s="6"/>
      <c r="QES137" s="6"/>
      <c r="QET137" s="6"/>
      <c r="QEU137" s="6"/>
      <c r="QEV137" s="6"/>
      <c r="QEW137" s="6"/>
      <c r="QEX137" s="6"/>
      <c r="QEY137" s="6"/>
      <c r="QEZ137" s="6"/>
      <c r="QFA137" s="6"/>
      <c r="QFB137" s="6"/>
      <c r="QFC137" s="6"/>
      <c r="QFD137" s="6"/>
      <c r="QFE137" s="6"/>
      <c r="QFF137" s="6"/>
      <c r="QFG137" s="6"/>
      <c r="QFH137" s="6"/>
      <c r="QFI137" s="6"/>
      <c r="QFJ137" s="6"/>
      <c r="QFK137" s="6"/>
      <c r="QFL137" s="6"/>
      <c r="QFM137" s="6"/>
      <c r="QFN137" s="6"/>
      <c r="QFO137" s="6"/>
      <c r="QFP137" s="6"/>
      <c r="QFQ137" s="6"/>
      <c r="QFR137" s="6"/>
      <c r="QFS137" s="6"/>
      <c r="QFT137" s="6"/>
      <c r="QFU137" s="6"/>
      <c r="QFV137" s="6"/>
      <c r="QFW137" s="6"/>
      <c r="QFX137" s="6"/>
      <c r="QFY137" s="6"/>
      <c r="QFZ137" s="6"/>
      <c r="QGA137" s="6"/>
      <c r="QGB137" s="6"/>
      <c r="QGC137" s="6"/>
      <c r="QGD137" s="6"/>
      <c r="QGE137" s="6"/>
      <c r="QGF137" s="6"/>
      <c r="QGG137" s="6"/>
      <c r="QGH137" s="6"/>
      <c r="QGI137" s="6"/>
      <c r="QGJ137" s="6"/>
      <c r="QGK137" s="6"/>
      <c r="QGL137" s="6"/>
      <c r="QGM137" s="6"/>
      <c r="QGN137" s="6"/>
      <c r="QGO137" s="6"/>
      <c r="QGP137" s="6"/>
      <c r="QGQ137" s="6"/>
      <c r="QGR137" s="6"/>
      <c r="QGS137" s="6"/>
      <c r="QGT137" s="6"/>
      <c r="QGU137" s="6"/>
      <c r="QGV137" s="6"/>
      <c r="QGW137" s="6"/>
      <c r="QGX137" s="6"/>
      <c r="QGY137" s="6"/>
      <c r="QGZ137" s="6"/>
      <c r="QHA137" s="6"/>
      <c r="QHB137" s="6"/>
      <c r="QHC137" s="6"/>
      <c r="QHD137" s="6"/>
      <c r="QHE137" s="6"/>
      <c r="QHF137" s="6"/>
      <c r="QHG137" s="6"/>
      <c r="QHH137" s="6"/>
      <c r="QHI137" s="6"/>
      <c r="QHJ137" s="6"/>
      <c r="QHK137" s="6"/>
      <c r="QHL137" s="6"/>
      <c r="QHM137" s="6"/>
      <c r="QHN137" s="6"/>
      <c r="QHO137" s="6"/>
      <c r="QHP137" s="6"/>
      <c r="QHQ137" s="6"/>
      <c r="QHR137" s="6"/>
      <c r="QHS137" s="6"/>
      <c r="QHT137" s="6"/>
      <c r="QHU137" s="6"/>
      <c r="QHV137" s="6"/>
      <c r="QHW137" s="6"/>
      <c r="QHX137" s="6"/>
      <c r="QHY137" s="6"/>
      <c r="QHZ137" s="6"/>
      <c r="QIA137" s="6"/>
      <c r="QIB137" s="6"/>
      <c r="QIC137" s="6"/>
      <c r="QID137" s="6"/>
      <c r="QIE137" s="6"/>
      <c r="QIF137" s="6"/>
      <c r="QIG137" s="6"/>
      <c r="QIH137" s="6"/>
      <c r="QII137" s="6"/>
      <c r="QIJ137" s="6"/>
      <c r="QIK137" s="6"/>
      <c r="QIL137" s="6"/>
      <c r="QIM137" s="6"/>
      <c r="QIN137" s="6"/>
      <c r="QIO137" s="6"/>
      <c r="QIP137" s="6"/>
      <c r="QIQ137" s="6"/>
      <c r="QIR137" s="6"/>
      <c r="QIS137" s="6"/>
      <c r="QIT137" s="6"/>
      <c r="QIU137" s="6"/>
      <c r="QIV137" s="6"/>
      <c r="QIW137" s="6"/>
      <c r="QIX137" s="6"/>
      <c r="QIY137" s="6"/>
      <c r="QIZ137" s="6"/>
      <c r="QJA137" s="6"/>
      <c r="QJB137" s="6"/>
      <c r="QJC137" s="6"/>
      <c r="QJD137" s="6"/>
      <c r="QJE137" s="6"/>
      <c r="QJF137" s="6"/>
      <c r="QJG137" s="6"/>
      <c r="QJH137" s="6"/>
      <c r="QJI137" s="6"/>
      <c r="QJJ137" s="6"/>
      <c r="QJK137" s="6"/>
      <c r="QJL137" s="6"/>
      <c r="QJM137" s="6"/>
      <c r="QJN137" s="6"/>
      <c r="QJO137" s="6"/>
      <c r="QJP137" s="6"/>
      <c r="QJQ137" s="6"/>
      <c r="QJR137" s="6"/>
      <c r="QJS137" s="6"/>
      <c r="QJT137" s="6"/>
      <c r="QJU137" s="6"/>
      <c r="QJV137" s="6"/>
      <c r="QJW137" s="6"/>
      <c r="QJX137" s="6"/>
      <c r="QJY137" s="6"/>
      <c r="QJZ137" s="6"/>
      <c r="QKA137" s="6"/>
      <c r="QKB137" s="6"/>
      <c r="QKC137" s="6"/>
      <c r="QKD137" s="6"/>
      <c r="QKE137" s="6"/>
      <c r="QKF137" s="6"/>
      <c r="QKG137" s="6"/>
      <c r="QKH137" s="6"/>
      <c r="QKI137" s="6"/>
      <c r="QKJ137" s="6"/>
      <c r="QKK137" s="6"/>
      <c r="QKL137" s="6"/>
      <c r="QKM137" s="6"/>
      <c r="QKN137" s="6"/>
      <c r="QKO137" s="6"/>
      <c r="QKP137" s="6"/>
      <c r="QKQ137" s="6"/>
      <c r="QKR137" s="6"/>
      <c r="QKS137" s="6"/>
      <c r="QKT137" s="6"/>
      <c r="QKU137" s="6"/>
      <c r="QKV137" s="6"/>
      <c r="QKW137" s="6"/>
      <c r="QKX137" s="6"/>
      <c r="QKY137" s="6"/>
      <c r="QKZ137" s="6"/>
      <c r="QLA137" s="6"/>
      <c r="QLB137" s="6"/>
      <c r="QLC137" s="6"/>
      <c r="QLD137" s="6"/>
      <c r="QLE137" s="6"/>
      <c r="QLF137" s="6"/>
      <c r="QLG137" s="6"/>
      <c r="QLH137" s="6"/>
      <c r="QLI137" s="6"/>
      <c r="QLJ137" s="6"/>
      <c r="QLK137" s="6"/>
      <c r="QLL137" s="6"/>
      <c r="QLM137" s="6"/>
      <c r="QLN137" s="6"/>
      <c r="QLO137" s="6"/>
      <c r="QLP137" s="6"/>
      <c r="QLQ137" s="6"/>
      <c r="QLR137" s="6"/>
      <c r="QLS137" s="6"/>
      <c r="QLT137" s="6"/>
      <c r="QLU137" s="6"/>
      <c r="QLV137" s="6"/>
      <c r="QLW137" s="6"/>
      <c r="QLX137" s="6"/>
      <c r="QLY137" s="6"/>
      <c r="QLZ137" s="6"/>
      <c r="QMA137" s="6"/>
      <c r="QMB137" s="6"/>
      <c r="QMC137" s="6"/>
      <c r="QMD137" s="6"/>
      <c r="QME137" s="6"/>
      <c r="QMF137" s="6"/>
      <c r="QMG137" s="6"/>
      <c r="QMH137" s="6"/>
      <c r="QMI137" s="6"/>
      <c r="QMJ137" s="6"/>
      <c r="QMK137" s="6"/>
      <c r="QML137" s="6"/>
      <c r="QMM137" s="6"/>
      <c r="QMN137" s="6"/>
      <c r="QMO137" s="6"/>
      <c r="QMP137" s="6"/>
      <c r="QMQ137" s="6"/>
      <c r="QMR137" s="6"/>
      <c r="QMS137" s="6"/>
      <c r="QMT137" s="6"/>
      <c r="QMU137" s="6"/>
      <c r="QMV137" s="6"/>
      <c r="QMW137" s="6"/>
      <c r="QMX137" s="6"/>
      <c r="QMY137" s="6"/>
      <c r="QMZ137" s="6"/>
      <c r="QNA137" s="6"/>
      <c r="QNB137" s="6"/>
      <c r="QNC137" s="6"/>
      <c r="QND137" s="6"/>
      <c r="QNE137" s="6"/>
      <c r="QNF137" s="6"/>
      <c r="QNG137" s="6"/>
      <c r="QNH137" s="6"/>
      <c r="QNI137" s="6"/>
      <c r="QNJ137" s="6"/>
      <c r="QNK137" s="6"/>
      <c r="QNL137" s="6"/>
      <c r="QNM137" s="6"/>
      <c r="QNN137" s="6"/>
      <c r="QNO137" s="6"/>
      <c r="QNP137" s="6"/>
      <c r="QNQ137" s="6"/>
      <c r="QNR137" s="6"/>
      <c r="QNS137" s="6"/>
      <c r="QNT137" s="6"/>
      <c r="QNU137" s="6"/>
      <c r="QNV137" s="6"/>
      <c r="QNW137" s="6"/>
      <c r="QNX137" s="6"/>
      <c r="QNY137" s="6"/>
      <c r="QNZ137" s="6"/>
      <c r="QOA137" s="6"/>
      <c r="QOB137" s="6"/>
      <c r="QOC137" s="6"/>
      <c r="QOD137" s="6"/>
      <c r="QOE137" s="6"/>
      <c r="QOF137" s="6"/>
      <c r="QOG137" s="6"/>
      <c r="QOH137" s="6"/>
      <c r="QOI137" s="6"/>
      <c r="QOJ137" s="6"/>
      <c r="QOK137" s="6"/>
      <c r="QOL137" s="6"/>
      <c r="QOM137" s="6"/>
      <c r="QON137" s="6"/>
      <c r="QOO137" s="6"/>
      <c r="QOP137" s="6"/>
      <c r="QOQ137" s="6"/>
      <c r="QOR137" s="6"/>
      <c r="QOS137" s="6"/>
      <c r="QOT137" s="6"/>
      <c r="QOU137" s="6"/>
      <c r="QOV137" s="6"/>
      <c r="QOW137" s="6"/>
      <c r="QOX137" s="6"/>
      <c r="QOY137" s="6"/>
      <c r="QOZ137" s="6"/>
      <c r="QPA137" s="6"/>
      <c r="QPB137" s="6"/>
      <c r="QPC137" s="6"/>
      <c r="QPD137" s="6"/>
      <c r="QPE137" s="6"/>
      <c r="QPF137" s="6"/>
      <c r="QPG137" s="6"/>
      <c r="QPH137" s="6"/>
      <c r="QPI137" s="6"/>
      <c r="QPJ137" s="6"/>
      <c r="QPK137" s="6"/>
      <c r="QPL137" s="6"/>
      <c r="QPM137" s="6"/>
      <c r="QPN137" s="6"/>
      <c r="QPO137" s="6"/>
      <c r="QPP137" s="6"/>
      <c r="QPQ137" s="6"/>
      <c r="QPR137" s="6"/>
      <c r="QPS137" s="6"/>
      <c r="QPT137" s="6"/>
      <c r="QPU137" s="6"/>
      <c r="QPV137" s="6"/>
      <c r="QPW137" s="6"/>
      <c r="QPX137" s="6"/>
      <c r="QPY137" s="6"/>
      <c r="QPZ137" s="6"/>
      <c r="QQA137" s="6"/>
      <c r="QQB137" s="6"/>
      <c r="QQC137" s="6"/>
      <c r="QQD137" s="6"/>
      <c r="QQE137" s="6"/>
      <c r="QQF137" s="6"/>
      <c r="QQG137" s="6"/>
      <c r="QQH137" s="6"/>
      <c r="QQI137" s="6"/>
      <c r="QQJ137" s="6"/>
      <c r="QQK137" s="6"/>
      <c r="QQL137" s="6"/>
      <c r="QQM137" s="6"/>
      <c r="QQN137" s="6"/>
      <c r="QQO137" s="6"/>
      <c r="QQP137" s="6"/>
      <c r="QQQ137" s="6"/>
      <c r="QQR137" s="6"/>
      <c r="QQS137" s="6"/>
      <c r="QQT137" s="6"/>
      <c r="QQU137" s="6"/>
      <c r="QQV137" s="6"/>
      <c r="QQW137" s="6"/>
      <c r="QQX137" s="6"/>
      <c r="QQY137" s="6"/>
      <c r="QQZ137" s="6"/>
      <c r="QRA137" s="6"/>
      <c r="QRB137" s="6"/>
      <c r="QRC137" s="6"/>
      <c r="QRD137" s="6"/>
      <c r="QRE137" s="6"/>
      <c r="QRF137" s="6"/>
      <c r="QRG137" s="6"/>
      <c r="QRH137" s="6"/>
      <c r="QRI137" s="6"/>
      <c r="QRJ137" s="6"/>
      <c r="QRK137" s="6"/>
      <c r="QRL137" s="6"/>
      <c r="QRM137" s="6"/>
      <c r="QRN137" s="6"/>
      <c r="QRO137" s="6"/>
      <c r="QRP137" s="6"/>
      <c r="QRQ137" s="6"/>
      <c r="QRR137" s="6"/>
      <c r="QRS137" s="6"/>
      <c r="QRT137" s="6"/>
      <c r="QRU137" s="6"/>
      <c r="QRV137" s="6"/>
      <c r="QRW137" s="6"/>
      <c r="QRX137" s="6"/>
      <c r="QRY137" s="6"/>
      <c r="QRZ137" s="6"/>
      <c r="QSA137" s="6"/>
      <c r="QSB137" s="6"/>
      <c r="QSC137" s="6"/>
      <c r="QSD137" s="6"/>
      <c r="QSE137" s="6"/>
      <c r="QSF137" s="6"/>
      <c r="QSG137" s="6"/>
      <c r="QSH137" s="6"/>
      <c r="QSI137" s="6"/>
      <c r="QSJ137" s="6"/>
      <c r="QSK137" s="6"/>
      <c r="QSL137" s="6"/>
      <c r="QSM137" s="6"/>
      <c r="QSN137" s="6"/>
      <c r="QSO137" s="6"/>
      <c r="QSP137" s="6"/>
      <c r="QSQ137" s="6"/>
      <c r="QSR137" s="6"/>
      <c r="QSS137" s="6"/>
      <c r="QST137" s="6"/>
      <c r="QSU137" s="6"/>
      <c r="QSV137" s="6"/>
      <c r="QSW137" s="6"/>
      <c r="QSX137" s="6"/>
      <c r="QSY137" s="6"/>
      <c r="QSZ137" s="6"/>
      <c r="QTA137" s="6"/>
      <c r="QTB137" s="6"/>
      <c r="QTC137" s="6"/>
      <c r="QTD137" s="6"/>
      <c r="QTE137" s="6"/>
      <c r="QTF137" s="6"/>
      <c r="QTG137" s="6"/>
      <c r="QTH137" s="6"/>
      <c r="QTI137" s="6"/>
      <c r="QTJ137" s="6"/>
      <c r="QTK137" s="6"/>
      <c r="QTL137" s="6"/>
      <c r="QTM137" s="6"/>
      <c r="QTN137" s="6"/>
      <c r="QTO137" s="6"/>
      <c r="QTP137" s="6"/>
      <c r="QTQ137" s="6"/>
      <c r="QTR137" s="6"/>
      <c r="QTS137" s="6"/>
      <c r="QTT137" s="6"/>
      <c r="QTU137" s="6"/>
      <c r="QTV137" s="6"/>
      <c r="QTW137" s="6"/>
      <c r="QTX137" s="6"/>
      <c r="QTY137" s="6"/>
      <c r="QTZ137" s="6"/>
      <c r="QUA137" s="6"/>
      <c r="QUB137" s="6"/>
      <c r="QUC137" s="6"/>
      <c r="QUD137" s="6"/>
      <c r="QUE137" s="6"/>
      <c r="QUF137" s="6"/>
      <c r="QUG137" s="6"/>
      <c r="QUH137" s="6"/>
      <c r="QUI137" s="6"/>
      <c r="QUJ137" s="6"/>
      <c r="QUK137" s="6"/>
      <c r="QUL137" s="6"/>
      <c r="QUM137" s="6"/>
      <c r="QUN137" s="6"/>
      <c r="QUO137" s="6"/>
      <c r="QUP137" s="6"/>
      <c r="QUQ137" s="6"/>
      <c r="QUR137" s="6"/>
      <c r="QUS137" s="6"/>
      <c r="QUT137" s="6"/>
      <c r="QUU137" s="6"/>
      <c r="QUV137" s="6"/>
      <c r="QUW137" s="6"/>
      <c r="QUX137" s="6"/>
      <c r="QUY137" s="6"/>
      <c r="QUZ137" s="6"/>
      <c r="QVA137" s="6"/>
      <c r="QVB137" s="6"/>
      <c r="QVC137" s="6"/>
      <c r="QVD137" s="6"/>
      <c r="QVE137" s="6"/>
      <c r="QVF137" s="6"/>
      <c r="QVG137" s="6"/>
      <c r="QVH137" s="6"/>
      <c r="QVI137" s="6"/>
      <c r="QVJ137" s="6"/>
      <c r="QVK137" s="6"/>
      <c r="QVL137" s="6"/>
      <c r="QVM137" s="6"/>
      <c r="QVN137" s="6"/>
      <c r="QVO137" s="6"/>
      <c r="QVP137" s="6"/>
      <c r="QVQ137" s="6"/>
      <c r="QVR137" s="6"/>
      <c r="QVS137" s="6"/>
      <c r="QVT137" s="6"/>
      <c r="QVU137" s="6"/>
      <c r="QVV137" s="6"/>
      <c r="QVW137" s="6"/>
      <c r="QVX137" s="6"/>
      <c r="QVY137" s="6"/>
      <c r="QVZ137" s="6"/>
      <c r="QWA137" s="6"/>
      <c r="QWB137" s="6"/>
      <c r="QWC137" s="6"/>
      <c r="QWD137" s="6"/>
      <c r="QWE137" s="6"/>
      <c r="QWF137" s="6"/>
      <c r="QWG137" s="6"/>
      <c r="QWH137" s="6"/>
      <c r="QWI137" s="6"/>
      <c r="QWJ137" s="6"/>
      <c r="QWK137" s="6"/>
      <c r="QWL137" s="6"/>
      <c r="QWM137" s="6"/>
      <c r="QWN137" s="6"/>
      <c r="QWO137" s="6"/>
      <c r="QWP137" s="6"/>
      <c r="QWQ137" s="6"/>
      <c r="QWR137" s="6"/>
      <c r="QWS137" s="6"/>
      <c r="QWT137" s="6"/>
      <c r="QWU137" s="6"/>
      <c r="QWV137" s="6"/>
      <c r="QWW137" s="6"/>
      <c r="QWX137" s="6"/>
      <c r="QWY137" s="6"/>
      <c r="QWZ137" s="6"/>
      <c r="QXA137" s="6"/>
      <c r="QXB137" s="6"/>
      <c r="QXC137" s="6"/>
      <c r="QXD137" s="6"/>
      <c r="QXE137" s="6"/>
      <c r="QXF137" s="6"/>
      <c r="QXG137" s="6"/>
      <c r="QXH137" s="6"/>
      <c r="QXI137" s="6"/>
      <c r="QXJ137" s="6"/>
      <c r="QXK137" s="6"/>
      <c r="QXL137" s="6"/>
      <c r="QXM137" s="6"/>
      <c r="QXN137" s="6"/>
      <c r="QXO137" s="6"/>
      <c r="QXP137" s="6"/>
      <c r="QXQ137" s="6"/>
      <c r="QXR137" s="6"/>
      <c r="QXS137" s="6"/>
      <c r="QXT137" s="6"/>
      <c r="QXU137" s="6"/>
      <c r="QXV137" s="6"/>
      <c r="QXW137" s="6"/>
      <c r="QXX137" s="6"/>
      <c r="QXY137" s="6"/>
      <c r="QXZ137" s="6"/>
      <c r="QYA137" s="6"/>
      <c r="QYB137" s="6"/>
      <c r="QYC137" s="6"/>
      <c r="QYD137" s="6"/>
      <c r="QYE137" s="6"/>
      <c r="QYF137" s="6"/>
      <c r="QYG137" s="6"/>
      <c r="QYH137" s="6"/>
      <c r="QYI137" s="6"/>
      <c r="QYJ137" s="6"/>
      <c r="QYK137" s="6"/>
      <c r="QYL137" s="6"/>
      <c r="QYM137" s="6"/>
      <c r="QYN137" s="6"/>
      <c r="QYO137" s="6"/>
      <c r="QYP137" s="6"/>
      <c r="QYQ137" s="6"/>
      <c r="QYR137" s="6"/>
      <c r="QYS137" s="6"/>
      <c r="QYT137" s="6"/>
      <c r="QYU137" s="6"/>
      <c r="QYV137" s="6"/>
      <c r="QYW137" s="6"/>
      <c r="QYX137" s="6"/>
      <c r="QYY137" s="6"/>
      <c r="QYZ137" s="6"/>
      <c r="QZA137" s="6"/>
      <c r="QZB137" s="6"/>
      <c r="QZC137" s="6"/>
      <c r="QZD137" s="6"/>
      <c r="QZE137" s="6"/>
      <c r="QZF137" s="6"/>
      <c r="QZG137" s="6"/>
      <c r="QZH137" s="6"/>
      <c r="QZI137" s="6"/>
      <c r="QZJ137" s="6"/>
      <c r="QZK137" s="6"/>
      <c r="QZL137" s="6"/>
      <c r="QZM137" s="6"/>
      <c r="QZN137" s="6"/>
      <c r="QZO137" s="6"/>
      <c r="QZP137" s="6"/>
      <c r="QZQ137" s="6"/>
      <c r="QZR137" s="6"/>
      <c r="QZS137" s="6"/>
      <c r="QZT137" s="6"/>
      <c r="QZU137" s="6"/>
      <c r="QZV137" s="6"/>
      <c r="QZW137" s="6"/>
      <c r="QZX137" s="6"/>
      <c r="QZY137" s="6"/>
      <c r="QZZ137" s="6"/>
      <c r="RAA137" s="6"/>
      <c r="RAB137" s="6"/>
      <c r="RAC137" s="6"/>
      <c r="RAD137" s="6"/>
      <c r="RAE137" s="6"/>
      <c r="RAF137" s="6"/>
      <c r="RAG137" s="6"/>
      <c r="RAH137" s="6"/>
      <c r="RAI137" s="6"/>
      <c r="RAJ137" s="6"/>
      <c r="RAK137" s="6"/>
      <c r="RAL137" s="6"/>
      <c r="RAM137" s="6"/>
      <c r="RAN137" s="6"/>
      <c r="RAO137" s="6"/>
      <c r="RAP137" s="6"/>
      <c r="RAQ137" s="6"/>
      <c r="RAR137" s="6"/>
      <c r="RAS137" s="6"/>
      <c r="RAT137" s="6"/>
      <c r="RAU137" s="6"/>
      <c r="RAV137" s="6"/>
      <c r="RAW137" s="6"/>
      <c r="RAX137" s="6"/>
      <c r="RAY137" s="6"/>
      <c r="RAZ137" s="6"/>
      <c r="RBA137" s="6"/>
      <c r="RBB137" s="6"/>
      <c r="RBC137" s="6"/>
      <c r="RBD137" s="6"/>
      <c r="RBE137" s="6"/>
      <c r="RBF137" s="6"/>
      <c r="RBG137" s="6"/>
      <c r="RBH137" s="6"/>
      <c r="RBI137" s="6"/>
      <c r="RBJ137" s="6"/>
      <c r="RBK137" s="6"/>
      <c r="RBL137" s="6"/>
      <c r="RBM137" s="6"/>
      <c r="RBN137" s="6"/>
      <c r="RBO137" s="6"/>
      <c r="RBP137" s="6"/>
      <c r="RBQ137" s="6"/>
      <c r="RBR137" s="6"/>
      <c r="RBS137" s="6"/>
      <c r="RBT137" s="6"/>
      <c r="RBU137" s="6"/>
      <c r="RBV137" s="6"/>
      <c r="RBW137" s="6"/>
      <c r="RBX137" s="6"/>
      <c r="RBY137" s="6"/>
      <c r="RBZ137" s="6"/>
      <c r="RCA137" s="6"/>
      <c r="RCB137" s="6"/>
      <c r="RCC137" s="6"/>
      <c r="RCD137" s="6"/>
      <c r="RCE137" s="6"/>
      <c r="RCF137" s="6"/>
      <c r="RCG137" s="6"/>
      <c r="RCH137" s="6"/>
      <c r="RCI137" s="6"/>
      <c r="RCJ137" s="6"/>
      <c r="RCK137" s="6"/>
      <c r="RCL137" s="6"/>
      <c r="RCM137" s="6"/>
      <c r="RCN137" s="6"/>
      <c r="RCO137" s="6"/>
      <c r="RCP137" s="6"/>
      <c r="RCQ137" s="6"/>
      <c r="RCR137" s="6"/>
      <c r="RCS137" s="6"/>
      <c r="RCT137" s="6"/>
      <c r="RCU137" s="6"/>
      <c r="RCV137" s="6"/>
      <c r="RCW137" s="6"/>
      <c r="RCX137" s="6"/>
      <c r="RCY137" s="6"/>
      <c r="RCZ137" s="6"/>
      <c r="RDA137" s="6"/>
      <c r="RDB137" s="6"/>
      <c r="RDC137" s="6"/>
      <c r="RDD137" s="6"/>
      <c r="RDE137" s="6"/>
      <c r="RDF137" s="6"/>
      <c r="RDG137" s="6"/>
      <c r="RDH137" s="6"/>
      <c r="RDI137" s="6"/>
      <c r="RDJ137" s="6"/>
      <c r="RDK137" s="6"/>
      <c r="RDL137" s="6"/>
      <c r="RDM137" s="6"/>
      <c r="RDN137" s="6"/>
      <c r="RDO137" s="6"/>
      <c r="RDP137" s="6"/>
      <c r="RDQ137" s="6"/>
      <c r="RDR137" s="6"/>
      <c r="RDS137" s="6"/>
      <c r="RDT137" s="6"/>
      <c r="RDU137" s="6"/>
      <c r="RDV137" s="6"/>
      <c r="RDW137" s="6"/>
      <c r="RDX137" s="6"/>
      <c r="RDY137" s="6"/>
      <c r="RDZ137" s="6"/>
      <c r="REA137" s="6"/>
      <c r="REB137" s="6"/>
      <c r="REC137" s="6"/>
      <c r="RED137" s="6"/>
      <c r="REE137" s="6"/>
      <c r="REF137" s="6"/>
      <c r="REG137" s="6"/>
      <c r="REH137" s="6"/>
      <c r="REI137" s="6"/>
      <c r="REJ137" s="6"/>
      <c r="REK137" s="6"/>
      <c r="REL137" s="6"/>
      <c r="REM137" s="6"/>
      <c r="REN137" s="6"/>
      <c r="REO137" s="6"/>
      <c r="REP137" s="6"/>
      <c r="REQ137" s="6"/>
      <c r="RER137" s="6"/>
      <c r="RES137" s="6"/>
      <c r="RET137" s="6"/>
      <c r="REU137" s="6"/>
      <c r="REV137" s="6"/>
      <c r="REW137" s="6"/>
      <c r="REX137" s="6"/>
      <c r="REY137" s="6"/>
      <c r="REZ137" s="6"/>
      <c r="RFA137" s="6"/>
      <c r="RFB137" s="6"/>
      <c r="RFC137" s="6"/>
      <c r="RFD137" s="6"/>
      <c r="RFE137" s="6"/>
      <c r="RFF137" s="6"/>
      <c r="RFG137" s="6"/>
      <c r="RFH137" s="6"/>
      <c r="RFI137" s="6"/>
      <c r="RFJ137" s="6"/>
      <c r="RFK137" s="6"/>
      <c r="RFL137" s="6"/>
      <c r="RFM137" s="6"/>
      <c r="RFN137" s="6"/>
      <c r="RFO137" s="6"/>
      <c r="RFP137" s="6"/>
      <c r="RFQ137" s="6"/>
      <c r="RFR137" s="6"/>
      <c r="RFS137" s="6"/>
      <c r="RFT137" s="6"/>
      <c r="RFU137" s="6"/>
      <c r="RFV137" s="6"/>
      <c r="RFW137" s="6"/>
      <c r="RFX137" s="6"/>
      <c r="RFY137" s="6"/>
      <c r="RFZ137" s="6"/>
      <c r="RGA137" s="6"/>
      <c r="RGB137" s="6"/>
      <c r="RGC137" s="6"/>
      <c r="RGD137" s="6"/>
      <c r="RGE137" s="6"/>
      <c r="RGF137" s="6"/>
      <c r="RGG137" s="6"/>
      <c r="RGH137" s="6"/>
      <c r="RGI137" s="6"/>
      <c r="RGJ137" s="6"/>
      <c r="RGK137" s="6"/>
      <c r="RGL137" s="6"/>
      <c r="RGM137" s="6"/>
      <c r="RGN137" s="6"/>
      <c r="RGO137" s="6"/>
      <c r="RGP137" s="6"/>
      <c r="RGQ137" s="6"/>
      <c r="RGR137" s="6"/>
      <c r="RGS137" s="6"/>
      <c r="RGT137" s="6"/>
      <c r="RGU137" s="6"/>
      <c r="RGV137" s="6"/>
      <c r="RGW137" s="6"/>
      <c r="RGX137" s="6"/>
      <c r="RGY137" s="6"/>
      <c r="RGZ137" s="6"/>
      <c r="RHA137" s="6"/>
      <c r="RHB137" s="6"/>
      <c r="RHC137" s="6"/>
      <c r="RHD137" s="6"/>
      <c r="RHE137" s="6"/>
      <c r="RHF137" s="6"/>
      <c r="RHG137" s="6"/>
      <c r="RHH137" s="6"/>
      <c r="RHI137" s="6"/>
      <c r="RHJ137" s="6"/>
      <c r="RHK137" s="6"/>
      <c r="RHL137" s="6"/>
      <c r="RHM137" s="6"/>
      <c r="RHN137" s="6"/>
      <c r="RHO137" s="6"/>
      <c r="RHP137" s="6"/>
      <c r="RHQ137" s="6"/>
      <c r="RHR137" s="6"/>
      <c r="RHS137" s="6"/>
      <c r="RHT137" s="6"/>
      <c r="RHU137" s="6"/>
      <c r="RHV137" s="6"/>
      <c r="RHW137" s="6"/>
      <c r="RHX137" s="6"/>
      <c r="RHY137" s="6"/>
      <c r="RHZ137" s="6"/>
      <c r="RIA137" s="6"/>
      <c r="RIB137" s="6"/>
      <c r="RIC137" s="6"/>
      <c r="RID137" s="6"/>
      <c r="RIE137" s="6"/>
      <c r="RIF137" s="6"/>
      <c r="RIG137" s="6"/>
      <c r="RIH137" s="6"/>
      <c r="RII137" s="6"/>
      <c r="RIJ137" s="6"/>
      <c r="RIK137" s="6"/>
      <c r="RIL137" s="6"/>
      <c r="RIM137" s="6"/>
      <c r="RIN137" s="6"/>
      <c r="RIO137" s="6"/>
      <c r="RIP137" s="6"/>
      <c r="RIQ137" s="6"/>
      <c r="RIR137" s="6"/>
      <c r="RIS137" s="6"/>
      <c r="RIT137" s="6"/>
      <c r="RIU137" s="6"/>
      <c r="RIV137" s="6"/>
      <c r="RIW137" s="6"/>
      <c r="RIX137" s="6"/>
      <c r="RIY137" s="6"/>
      <c r="RIZ137" s="6"/>
      <c r="RJA137" s="6"/>
      <c r="RJB137" s="6"/>
      <c r="RJC137" s="6"/>
      <c r="RJD137" s="6"/>
      <c r="RJE137" s="6"/>
      <c r="RJF137" s="6"/>
      <c r="RJG137" s="6"/>
      <c r="RJH137" s="6"/>
      <c r="RJI137" s="6"/>
      <c r="RJJ137" s="6"/>
      <c r="RJK137" s="6"/>
      <c r="RJL137" s="6"/>
      <c r="RJM137" s="6"/>
      <c r="RJN137" s="6"/>
      <c r="RJO137" s="6"/>
      <c r="RJP137" s="6"/>
      <c r="RJQ137" s="6"/>
      <c r="RJR137" s="6"/>
      <c r="RJS137" s="6"/>
      <c r="RJT137" s="6"/>
      <c r="RJU137" s="6"/>
      <c r="RJV137" s="6"/>
      <c r="RJW137" s="6"/>
      <c r="RJX137" s="6"/>
      <c r="RJY137" s="6"/>
      <c r="RJZ137" s="6"/>
      <c r="RKA137" s="6"/>
      <c r="RKB137" s="6"/>
      <c r="RKC137" s="6"/>
      <c r="RKD137" s="6"/>
      <c r="RKE137" s="6"/>
      <c r="RKF137" s="6"/>
      <c r="RKG137" s="6"/>
      <c r="RKH137" s="6"/>
      <c r="RKI137" s="6"/>
      <c r="RKJ137" s="6"/>
      <c r="RKK137" s="6"/>
      <c r="RKL137" s="6"/>
      <c r="RKM137" s="6"/>
      <c r="RKN137" s="6"/>
      <c r="RKO137" s="6"/>
      <c r="RKP137" s="6"/>
      <c r="RKQ137" s="6"/>
      <c r="RKR137" s="6"/>
      <c r="RKS137" s="6"/>
      <c r="RKT137" s="6"/>
      <c r="RKU137" s="6"/>
      <c r="RKV137" s="6"/>
      <c r="RKW137" s="6"/>
      <c r="RKX137" s="6"/>
      <c r="RKY137" s="6"/>
      <c r="RKZ137" s="6"/>
      <c r="RLA137" s="6"/>
      <c r="RLB137" s="6"/>
      <c r="RLC137" s="6"/>
      <c r="RLD137" s="6"/>
      <c r="RLE137" s="6"/>
      <c r="RLF137" s="6"/>
      <c r="RLG137" s="6"/>
      <c r="RLH137" s="6"/>
      <c r="RLI137" s="6"/>
      <c r="RLJ137" s="6"/>
      <c r="RLK137" s="6"/>
      <c r="RLL137" s="6"/>
      <c r="RLM137" s="6"/>
      <c r="RLN137" s="6"/>
      <c r="RLO137" s="6"/>
      <c r="RLP137" s="6"/>
      <c r="RLQ137" s="6"/>
      <c r="RLR137" s="6"/>
      <c r="RLS137" s="6"/>
      <c r="RLT137" s="6"/>
      <c r="RLU137" s="6"/>
      <c r="RLV137" s="6"/>
      <c r="RLW137" s="6"/>
      <c r="RLX137" s="6"/>
      <c r="RLY137" s="6"/>
      <c r="RLZ137" s="6"/>
      <c r="RMA137" s="6"/>
      <c r="RMB137" s="6"/>
      <c r="RMC137" s="6"/>
      <c r="RMD137" s="6"/>
      <c r="RME137" s="6"/>
      <c r="RMF137" s="6"/>
      <c r="RMG137" s="6"/>
      <c r="RMH137" s="6"/>
      <c r="RMI137" s="6"/>
      <c r="RMJ137" s="6"/>
      <c r="RMK137" s="6"/>
      <c r="RML137" s="6"/>
      <c r="RMM137" s="6"/>
      <c r="RMN137" s="6"/>
      <c r="RMO137" s="6"/>
      <c r="RMP137" s="6"/>
      <c r="RMQ137" s="6"/>
      <c r="RMR137" s="6"/>
      <c r="RMS137" s="6"/>
      <c r="RMT137" s="6"/>
      <c r="RMU137" s="6"/>
      <c r="RMV137" s="6"/>
      <c r="RMW137" s="6"/>
      <c r="RMX137" s="6"/>
      <c r="RMY137" s="6"/>
      <c r="RMZ137" s="6"/>
      <c r="RNA137" s="6"/>
      <c r="RNB137" s="6"/>
      <c r="RNC137" s="6"/>
      <c r="RND137" s="6"/>
      <c r="RNE137" s="6"/>
      <c r="RNF137" s="6"/>
      <c r="RNG137" s="6"/>
      <c r="RNH137" s="6"/>
      <c r="RNI137" s="6"/>
      <c r="RNJ137" s="6"/>
      <c r="RNK137" s="6"/>
      <c r="RNL137" s="6"/>
      <c r="RNM137" s="6"/>
      <c r="RNN137" s="6"/>
      <c r="RNO137" s="6"/>
      <c r="RNP137" s="6"/>
      <c r="RNQ137" s="6"/>
      <c r="RNR137" s="6"/>
      <c r="RNS137" s="6"/>
      <c r="RNT137" s="6"/>
      <c r="RNU137" s="6"/>
      <c r="RNV137" s="6"/>
      <c r="RNW137" s="6"/>
      <c r="RNX137" s="6"/>
      <c r="RNY137" s="6"/>
      <c r="RNZ137" s="6"/>
      <c r="ROA137" s="6"/>
      <c r="ROB137" s="6"/>
      <c r="ROC137" s="6"/>
      <c r="ROD137" s="6"/>
      <c r="ROE137" s="6"/>
      <c r="ROF137" s="6"/>
      <c r="ROG137" s="6"/>
      <c r="ROH137" s="6"/>
      <c r="ROI137" s="6"/>
      <c r="ROJ137" s="6"/>
      <c r="ROK137" s="6"/>
      <c r="ROL137" s="6"/>
      <c r="ROM137" s="6"/>
      <c r="RON137" s="6"/>
      <c r="ROO137" s="6"/>
      <c r="ROP137" s="6"/>
      <c r="ROQ137" s="6"/>
      <c r="ROR137" s="6"/>
      <c r="ROS137" s="6"/>
      <c r="ROT137" s="6"/>
      <c r="ROU137" s="6"/>
      <c r="ROV137" s="6"/>
      <c r="ROW137" s="6"/>
      <c r="ROX137" s="6"/>
      <c r="ROY137" s="6"/>
      <c r="ROZ137" s="6"/>
      <c r="RPA137" s="6"/>
      <c r="RPB137" s="6"/>
      <c r="RPC137" s="6"/>
      <c r="RPD137" s="6"/>
      <c r="RPE137" s="6"/>
      <c r="RPF137" s="6"/>
      <c r="RPG137" s="6"/>
      <c r="RPH137" s="6"/>
      <c r="RPI137" s="6"/>
      <c r="RPJ137" s="6"/>
      <c r="RPK137" s="6"/>
      <c r="RPL137" s="6"/>
      <c r="RPM137" s="6"/>
      <c r="RPN137" s="6"/>
      <c r="RPO137" s="6"/>
      <c r="RPP137" s="6"/>
      <c r="RPQ137" s="6"/>
      <c r="RPR137" s="6"/>
      <c r="RPS137" s="6"/>
      <c r="RPT137" s="6"/>
      <c r="RPU137" s="6"/>
      <c r="RPV137" s="6"/>
      <c r="RPW137" s="6"/>
      <c r="RPX137" s="6"/>
      <c r="RPY137" s="6"/>
      <c r="RPZ137" s="6"/>
      <c r="RQA137" s="6"/>
      <c r="RQB137" s="6"/>
      <c r="RQC137" s="6"/>
      <c r="RQD137" s="6"/>
      <c r="RQE137" s="6"/>
      <c r="RQF137" s="6"/>
      <c r="RQG137" s="6"/>
      <c r="RQH137" s="6"/>
      <c r="RQI137" s="6"/>
      <c r="RQJ137" s="6"/>
      <c r="RQK137" s="6"/>
      <c r="RQL137" s="6"/>
      <c r="RQM137" s="6"/>
      <c r="RQN137" s="6"/>
      <c r="RQO137" s="6"/>
      <c r="RQP137" s="6"/>
      <c r="RQQ137" s="6"/>
      <c r="RQR137" s="6"/>
      <c r="RQS137" s="6"/>
      <c r="RQT137" s="6"/>
      <c r="RQU137" s="6"/>
      <c r="RQV137" s="6"/>
      <c r="RQW137" s="6"/>
      <c r="RQX137" s="6"/>
      <c r="RQY137" s="6"/>
      <c r="RQZ137" s="6"/>
      <c r="RRA137" s="6"/>
      <c r="RRB137" s="6"/>
      <c r="RRC137" s="6"/>
      <c r="RRD137" s="6"/>
      <c r="RRE137" s="6"/>
      <c r="RRF137" s="6"/>
      <c r="RRG137" s="6"/>
      <c r="RRH137" s="6"/>
      <c r="RRI137" s="6"/>
      <c r="RRJ137" s="6"/>
      <c r="RRK137" s="6"/>
      <c r="RRL137" s="6"/>
      <c r="RRM137" s="6"/>
      <c r="RRN137" s="6"/>
      <c r="RRO137" s="6"/>
      <c r="RRP137" s="6"/>
      <c r="RRQ137" s="6"/>
      <c r="RRR137" s="6"/>
      <c r="RRS137" s="6"/>
      <c r="RRT137" s="6"/>
      <c r="RRU137" s="6"/>
      <c r="RRV137" s="6"/>
      <c r="RRW137" s="6"/>
      <c r="RRX137" s="6"/>
      <c r="RRY137" s="6"/>
      <c r="RRZ137" s="6"/>
      <c r="RSA137" s="6"/>
      <c r="RSB137" s="6"/>
      <c r="RSC137" s="6"/>
      <c r="RSD137" s="6"/>
      <c r="RSE137" s="6"/>
      <c r="RSF137" s="6"/>
      <c r="RSG137" s="6"/>
      <c r="RSH137" s="6"/>
      <c r="RSI137" s="6"/>
      <c r="RSJ137" s="6"/>
      <c r="RSK137" s="6"/>
      <c r="RSL137" s="6"/>
      <c r="RSM137" s="6"/>
      <c r="RSN137" s="6"/>
      <c r="RSO137" s="6"/>
      <c r="RSP137" s="6"/>
      <c r="RSQ137" s="6"/>
      <c r="RSR137" s="6"/>
      <c r="RSS137" s="6"/>
      <c r="RST137" s="6"/>
      <c r="RSU137" s="6"/>
      <c r="RSV137" s="6"/>
      <c r="RSW137" s="6"/>
      <c r="RSX137" s="6"/>
      <c r="RSY137" s="6"/>
      <c r="RSZ137" s="6"/>
      <c r="RTA137" s="6"/>
      <c r="RTB137" s="6"/>
      <c r="RTC137" s="6"/>
      <c r="RTD137" s="6"/>
      <c r="RTE137" s="6"/>
      <c r="RTF137" s="6"/>
      <c r="RTG137" s="6"/>
      <c r="RTH137" s="6"/>
      <c r="RTI137" s="6"/>
      <c r="RTJ137" s="6"/>
      <c r="RTK137" s="6"/>
      <c r="RTL137" s="6"/>
      <c r="RTM137" s="6"/>
      <c r="RTN137" s="6"/>
      <c r="RTO137" s="6"/>
      <c r="RTP137" s="6"/>
      <c r="RTQ137" s="6"/>
      <c r="RTR137" s="6"/>
      <c r="RTS137" s="6"/>
      <c r="RTT137" s="6"/>
      <c r="RTU137" s="6"/>
      <c r="RTV137" s="6"/>
      <c r="RTW137" s="6"/>
      <c r="RTX137" s="6"/>
      <c r="RTY137" s="6"/>
      <c r="RTZ137" s="6"/>
      <c r="RUA137" s="6"/>
      <c r="RUB137" s="6"/>
      <c r="RUC137" s="6"/>
      <c r="RUD137" s="6"/>
      <c r="RUE137" s="6"/>
      <c r="RUF137" s="6"/>
      <c r="RUG137" s="6"/>
      <c r="RUH137" s="6"/>
      <c r="RUI137" s="6"/>
      <c r="RUJ137" s="6"/>
      <c r="RUK137" s="6"/>
      <c r="RUL137" s="6"/>
      <c r="RUM137" s="6"/>
      <c r="RUN137" s="6"/>
      <c r="RUO137" s="6"/>
      <c r="RUP137" s="6"/>
      <c r="RUQ137" s="6"/>
      <c r="RUR137" s="6"/>
      <c r="RUS137" s="6"/>
      <c r="RUT137" s="6"/>
      <c r="RUU137" s="6"/>
      <c r="RUV137" s="6"/>
      <c r="RUW137" s="6"/>
      <c r="RUX137" s="6"/>
      <c r="RUY137" s="6"/>
      <c r="RUZ137" s="6"/>
      <c r="RVA137" s="6"/>
      <c r="RVB137" s="6"/>
      <c r="RVC137" s="6"/>
      <c r="RVD137" s="6"/>
      <c r="RVE137" s="6"/>
      <c r="RVF137" s="6"/>
      <c r="RVG137" s="6"/>
      <c r="RVH137" s="6"/>
      <c r="RVI137" s="6"/>
      <c r="RVJ137" s="6"/>
      <c r="RVK137" s="6"/>
      <c r="RVL137" s="6"/>
      <c r="RVM137" s="6"/>
      <c r="RVN137" s="6"/>
      <c r="RVO137" s="6"/>
      <c r="RVP137" s="6"/>
      <c r="RVQ137" s="6"/>
      <c r="RVR137" s="6"/>
      <c r="RVS137" s="6"/>
      <c r="RVT137" s="6"/>
      <c r="RVU137" s="6"/>
      <c r="RVV137" s="6"/>
      <c r="RVW137" s="6"/>
      <c r="RVX137" s="6"/>
      <c r="RVY137" s="6"/>
      <c r="RVZ137" s="6"/>
      <c r="RWA137" s="6"/>
      <c r="RWB137" s="6"/>
      <c r="RWC137" s="6"/>
      <c r="RWD137" s="6"/>
      <c r="RWE137" s="6"/>
      <c r="RWF137" s="6"/>
      <c r="RWG137" s="6"/>
      <c r="RWH137" s="6"/>
      <c r="RWI137" s="6"/>
      <c r="RWJ137" s="6"/>
      <c r="RWK137" s="6"/>
      <c r="RWL137" s="6"/>
      <c r="RWM137" s="6"/>
      <c r="RWN137" s="6"/>
      <c r="RWO137" s="6"/>
      <c r="RWP137" s="6"/>
      <c r="RWQ137" s="6"/>
      <c r="RWR137" s="6"/>
      <c r="RWS137" s="6"/>
      <c r="RWT137" s="6"/>
      <c r="RWU137" s="6"/>
      <c r="RWV137" s="6"/>
      <c r="RWW137" s="6"/>
      <c r="RWX137" s="6"/>
      <c r="RWY137" s="6"/>
      <c r="RWZ137" s="6"/>
      <c r="RXA137" s="6"/>
      <c r="RXB137" s="6"/>
      <c r="RXC137" s="6"/>
      <c r="RXD137" s="6"/>
      <c r="RXE137" s="6"/>
      <c r="RXF137" s="6"/>
      <c r="RXG137" s="6"/>
      <c r="RXH137" s="6"/>
      <c r="RXI137" s="6"/>
      <c r="RXJ137" s="6"/>
      <c r="RXK137" s="6"/>
      <c r="RXL137" s="6"/>
      <c r="RXM137" s="6"/>
      <c r="RXN137" s="6"/>
      <c r="RXO137" s="6"/>
      <c r="RXP137" s="6"/>
      <c r="RXQ137" s="6"/>
      <c r="RXR137" s="6"/>
      <c r="RXS137" s="6"/>
      <c r="RXT137" s="6"/>
      <c r="RXU137" s="6"/>
      <c r="RXV137" s="6"/>
      <c r="RXW137" s="6"/>
      <c r="RXX137" s="6"/>
      <c r="RXY137" s="6"/>
      <c r="RXZ137" s="6"/>
      <c r="RYA137" s="6"/>
      <c r="RYB137" s="6"/>
      <c r="RYC137" s="6"/>
      <c r="RYD137" s="6"/>
      <c r="RYE137" s="6"/>
      <c r="RYF137" s="6"/>
      <c r="RYG137" s="6"/>
      <c r="RYH137" s="6"/>
      <c r="RYI137" s="6"/>
      <c r="RYJ137" s="6"/>
      <c r="RYK137" s="6"/>
      <c r="RYL137" s="6"/>
      <c r="RYM137" s="6"/>
      <c r="RYN137" s="6"/>
      <c r="RYO137" s="6"/>
      <c r="RYP137" s="6"/>
      <c r="RYQ137" s="6"/>
      <c r="RYR137" s="6"/>
      <c r="RYS137" s="6"/>
      <c r="RYT137" s="6"/>
      <c r="RYU137" s="6"/>
      <c r="RYV137" s="6"/>
      <c r="RYW137" s="6"/>
      <c r="RYX137" s="6"/>
      <c r="RYY137" s="6"/>
      <c r="RYZ137" s="6"/>
      <c r="RZA137" s="6"/>
      <c r="RZB137" s="6"/>
      <c r="RZC137" s="6"/>
      <c r="RZD137" s="6"/>
      <c r="RZE137" s="6"/>
      <c r="RZF137" s="6"/>
      <c r="RZG137" s="6"/>
      <c r="RZH137" s="6"/>
      <c r="RZI137" s="6"/>
      <c r="RZJ137" s="6"/>
      <c r="RZK137" s="6"/>
      <c r="RZL137" s="6"/>
      <c r="RZM137" s="6"/>
      <c r="RZN137" s="6"/>
      <c r="RZO137" s="6"/>
      <c r="RZP137" s="6"/>
      <c r="RZQ137" s="6"/>
      <c r="RZR137" s="6"/>
      <c r="RZS137" s="6"/>
      <c r="RZT137" s="6"/>
      <c r="RZU137" s="6"/>
      <c r="RZV137" s="6"/>
      <c r="RZW137" s="6"/>
      <c r="RZX137" s="6"/>
      <c r="RZY137" s="6"/>
      <c r="RZZ137" s="6"/>
      <c r="SAA137" s="6"/>
      <c r="SAB137" s="6"/>
      <c r="SAC137" s="6"/>
      <c r="SAD137" s="6"/>
      <c r="SAE137" s="6"/>
      <c r="SAF137" s="6"/>
      <c r="SAG137" s="6"/>
      <c r="SAH137" s="6"/>
      <c r="SAI137" s="6"/>
      <c r="SAJ137" s="6"/>
      <c r="SAK137" s="6"/>
      <c r="SAL137" s="6"/>
      <c r="SAM137" s="6"/>
      <c r="SAN137" s="6"/>
      <c r="SAO137" s="6"/>
      <c r="SAP137" s="6"/>
      <c r="SAQ137" s="6"/>
      <c r="SAR137" s="6"/>
      <c r="SAS137" s="6"/>
      <c r="SAT137" s="6"/>
      <c r="SAU137" s="6"/>
      <c r="SAV137" s="6"/>
      <c r="SAW137" s="6"/>
      <c r="SAX137" s="6"/>
      <c r="SAY137" s="6"/>
      <c r="SAZ137" s="6"/>
      <c r="SBA137" s="6"/>
      <c r="SBB137" s="6"/>
      <c r="SBC137" s="6"/>
      <c r="SBD137" s="6"/>
      <c r="SBE137" s="6"/>
      <c r="SBF137" s="6"/>
      <c r="SBG137" s="6"/>
      <c r="SBH137" s="6"/>
      <c r="SBI137" s="6"/>
      <c r="SBJ137" s="6"/>
      <c r="SBK137" s="6"/>
      <c r="SBL137" s="6"/>
      <c r="SBM137" s="6"/>
      <c r="SBN137" s="6"/>
      <c r="SBO137" s="6"/>
      <c r="SBP137" s="6"/>
      <c r="SBQ137" s="6"/>
      <c r="SBR137" s="6"/>
      <c r="SBS137" s="6"/>
      <c r="SBT137" s="6"/>
      <c r="SBU137" s="6"/>
      <c r="SBV137" s="6"/>
      <c r="SBW137" s="6"/>
      <c r="SBX137" s="6"/>
      <c r="SBY137" s="6"/>
      <c r="SBZ137" s="6"/>
      <c r="SCA137" s="6"/>
      <c r="SCB137" s="6"/>
      <c r="SCC137" s="6"/>
      <c r="SCD137" s="6"/>
      <c r="SCE137" s="6"/>
      <c r="SCF137" s="6"/>
      <c r="SCG137" s="6"/>
      <c r="SCH137" s="6"/>
      <c r="SCI137" s="6"/>
      <c r="SCJ137" s="6"/>
      <c r="SCK137" s="6"/>
      <c r="SCL137" s="6"/>
      <c r="SCM137" s="6"/>
      <c r="SCN137" s="6"/>
      <c r="SCO137" s="6"/>
      <c r="SCP137" s="6"/>
      <c r="SCQ137" s="6"/>
      <c r="SCR137" s="6"/>
      <c r="SCS137" s="6"/>
      <c r="SCT137" s="6"/>
      <c r="SCU137" s="6"/>
      <c r="SCV137" s="6"/>
      <c r="SCW137" s="6"/>
      <c r="SCX137" s="6"/>
      <c r="SCY137" s="6"/>
      <c r="SCZ137" s="6"/>
      <c r="SDA137" s="6"/>
      <c r="SDB137" s="6"/>
      <c r="SDC137" s="6"/>
      <c r="SDD137" s="6"/>
      <c r="SDE137" s="6"/>
      <c r="SDF137" s="6"/>
      <c r="SDG137" s="6"/>
      <c r="SDH137" s="6"/>
      <c r="SDI137" s="6"/>
      <c r="SDJ137" s="6"/>
      <c r="SDK137" s="6"/>
      <c r="SDL137" s="6"/>
      <c r="SDM137" s="6"/>
      <c r="SDN137" s="6"/>
      <c r="SDO137" s="6"/>
      <c r="SDP137" s="6"/>
      <c r="SDQ137" s="6"/>
      <c r="SDR137" s="6"/>
      <c r="SDS137" s="6"/>
      <c r="SDT137" s="6"/>
      <c r="SDU137" s="6"/>
      <c r="SDV137" s="6"/>
      <c r="SDW137" s="6"/>
      <c r="SDX137" s="6"/>
      <c r="SDY137" s="6"/>
      <c r="SDZ137" s="6"/>
      <c r="SEA137" s="6"/>
      <c r="SEB137" s="6"/>
      <c r="SEC137" s="6"/>
      <c r="SED137" s="6"/>
      <c r="SEE137" s="6"/>
      <c r="SEF137" s="6"/>
      <c r="SEG137" s="6"/>
      <c r="SEH137" s="6"/>
      <c r="SEI137" s="6"/>
      <c r="SEJ137" s="6"/>
      <c r="SEK137" s="6"/>
      <c r="SEL137" s="6"/>
      <c r="SEM137" s="6"/>
      <c r="SEN137" s="6"/>
      <c r="SEO137" s="6"/>
      <c r="SEP137" s="6"/>
      <c r="SEQ137" s="6"/>
      <c r="SER137" s="6"/>
      <c r="SES137" s="6"/>
      <c r="SET137" s="6"/>
      <c r="SEU137" s="6"/>
      <c r="SEV137" s="6"/>
      <c r="SEW137" s="6"/>
      <c r="SEX137" s="6"/>
      <c r="SEY137" s="6"/>
      <c r="SEZ137" s="6"/>
      <c r="SFA137" s="6"/>
      <c r="SFB137" s="6"/>
      <c r="SFC137" s="6"/>
      <c r="SFD137" s="6"/>
      <c r="SFE137" s="6"/>
      <c r="SFF137" s="6"/>
      <c r="SFG137" s="6"/>
      <c r="SFH137" s="6"/>
      <c r="SFI137" s="6"/>
      <c r="SFJ137" s="6"/>
      <c r="SFK137" s="6"/>
      <c r="SFL137" s="6"/>
      <c r="SFM137" s="6"/>
      <c r="SFN137" s="6"/>
      <c r="SFO137" s="6"/>
      <c r="SFP137" s="6"/>
      <c r="SFQ137" s="6"/>
      <c r="SFR137" s="6"/>
      <c r="SFS137" s="6"/>
      <c r="SFT137" s="6"/>
      <c r="SFU137" s="6"/>
      <c r="SFV137" s="6"/>
      <c r="SFW137" s="6"/>
      <c r="SFX137" s="6"/>
      <c r="SFY137" s="6"/>
      <c r="SFZ137" s="6"/>
      <c r="SGA137" s="6"/>
      <c r="SGB137" s="6"/>
      <c r="SGC137" s="6"/>
      <c r="SGD137" s="6"/>
      <c r="SGE137" s="6"/>
      <c r="SGF137" s="6"/>
      <c r="SGG137" s="6"/>
      <c r="SGH137" s="6"/>
      <c r="SGI137" s="6"/>
      <c r="SGJ137" s="6"/>
      <c r="SGK137" s="6"/>
      <c r="SGL137" s="6"/>
      <c r="SGM137" s="6"/>
      <c r="SGN137" s="6"/>
      <c r="SGO137" s="6"/>
      <c r="SGP137" s="6"/>
      <c r="SGQ137" s="6"/>
      <c r="SGR137" s="6"/>
      <c r="SGS137" s="6"/>
      <c r="SGT137" s="6"/>
      <c r="SGU137" s="6"/>
      <c r="SGV137" s="6"/>
      <c r="SGW137" s="6"/>
      <c r="SGX137" s="6"/>
      <c r="SGY137" s="6"/>
      <c r="SGZ137" s="6"/>
      <c r="SHA137" s="6"/>
      <c r="SHB137" s="6"/>
      <c r="SHC137" s="6"/>
      <c r="SHD137" s="6"/>
      <c r="SHE137" s="6"/>
      <c r="SHF137" s="6"/>
      <c r="SHG137" s="6"/>
      <c r="SHH137" s="6"/>
      <c r="SHI137" s="6"/>
      <c r="SHJ137" s="6"/>
      <c r="SHK137" s="6"/>
      <c r="SHL137" s="6"/>
      <c r="SHM137" s="6"/>
      <c r="SHN137" s="6"/>
      <c r="SHO137" s="6"/>
      <c r="SHP137" s="6"/>
      <c r="SHQ137" s="6"/>
      <c r="SHR137" s="6"/>
      <c r="SHS137" s="6"/>
      <c r="SHT137" s="6"/>
      <c r="SHU137" s="6"/>
      <c r="SHV137" s="6"/>
      <c r="SHW137" s="6"/>
      <c r="SHX137" s="6"/>
      <c r="SHY137" s="6"/>
      <c r="SHZ137" s="6"/>
      <c r="SIA137" s="6"/>
      <c r="SIB137" s="6"/>
      <c r="SIC137" s="6"/>
      <c r="SID137" s="6"/>
      <c r="SIE137" s="6"/>
      <c r="SIF137" s="6"/>
      <c r="SIG137" s="6"/>
      <c r="SIH137" s="6"/>
      <c r="SII137" s="6"/>
      <c r="SIJ137" s="6"/>
      <c r="SIK137" s="6"/>
      <c r="SIL137" s="6"/>
      <c r="SIM137" s="6"/>
      <c r="SIN137" s="6"/>
      <c r="SIO137" s="6"/>
      <c r="SIP137" s="6"/>
      <c r="SIQ137" s="6"/>
      <c r="SIR137" s="6"/>
      <c r="SIS137" s="6"/>
      <c r="SIT137" s="6"/>
      <c r="SIU137" s="6"/>
      <c r="SIV137" s="6"/>
      <c r="SIW137" s="6"/>
      <c r="SIX137" s="6"/>
      <c r="SIY137" s="6"/>
      <c r="SIZ137" s="6"/>
      <c r="SJA137" s="6"/>
      <c r="SJB137" s="6"/>
      <c r="SJC137" s="6"/>
      <c r="SJD137" s="6"/>
      <c r="SJE137" s="6"/>
      <c r="SJF137" s="6"/>
      <c r="SJG137" s="6"/>
      <c r="SJH137" s="6"/>
      <c r="SJI137" s="6"/>
      <c r="SJJ137" s="6"/>
      <c r="SJK137" s="6"/>
      <c r="SJL137" s="6"/>
      <c r="SJM137" s="6"/>
      <c r="SJN137" s="6"/>
      <c r="SJO137" s="6"/>
      <c r="SJP137" s="6"/>
      <c r="SJQ137" s="6"/>
      <c r="SJR137" s="6"/>
      <c r="SJS137" s="6"/>
      <c r="SJT137" s="6"/>
      <c r="SJU137" s="6"/>
      <c r="SJV137" s="6"/>
      <c r="SJW137" s="6"/>
      <c r="SJX137" s="6"/>
      <c r="SJY137" s="6"/>
      <c r="SJZ137" s="6"/>
      <c r="SKA137" s="6"/>
      <c r="SKB137" s="6"/>
      <c r="SKC137" s="6"/>
      <c r="SKD137" s="6"/>
      <c r="SKE137" s="6"/>
      <c r="SKF137" s="6"/>
      <c r="SKG137" s="6"/>
      <c r="SKH137" s="6"/>
      <c r="SKI137" s="6"/>
      <c r="SKJ137" s="6"/>
      <c r="SKK137" s="6"/>
      <c r="SKL137" s="6"/>
      <c r="SKM137" s="6"/>
      <c r="SKN137" s="6"/>
      <c r="SKO137" s="6"/>
      <c r="SKP137" s="6"/>
      <c r="SKQ137" s="6"/>
      <c r="SKR137" s="6"/>
      <c r="SKS137" s="6"/>
      <c r="SKT137" s="6"/>
      <c r="SKU137" s="6"/>
      <c r="SKV137" s="6"/>
      <c r="SKW137" s="6"/>
      <c r="SKX137" s="6"/>
      <c r="SKY137" s="6"/>
      <c r="SKZ137" s="6"/>
      <c r="SLA137" s="6"/>
      <c r="SLB137" s="6"/>
      <c r="SLC137" s="6"/>
      <c r="SLD137" s="6"/>
      <c r="SLE137" s="6"/>
      <c r="SLF137" s="6"/>
      <c r="SLG137" s="6"/>
      <c r="SLH137" s="6"/>
      <c r="SLI137" s="6"/>
      <c r="SLJ137" s="6"/>
      <c r="SLK137" s="6"/>
      <c r="SLL137" s="6"/>
      <c r="SLM137" s="6"/>
      <c r="SLN137" s="6"/>
      <c r="SLO137" s="6"/>
      <c r="SLP137" s="6"/>
      <c r="SLQ137" s="6"/>
      <c r="SLR137" s="6"/>
      <c r="SLS137" s="6"/>
      <c r="SLT137" s="6"/>
      <c r="SLU137" s="6"/>
      <c r="SLV137" s="6"/>
      <c r="SLW137" s="6"/>
      <c r="SLX137" s="6"/>
      <c r="SLY137" s="6"/>
      <c r="SLZ137" s="6"/>
      <c r="SMA137" s="6"/>
      <c r="SMB137" s="6"/>
      <c r="SMC137" s="6"/>
      <c r="SMD137" s="6"/>
      <c r="SME137" s="6"/>
      <c r="SMF137" s="6"/>
      <c r="SMG137" s="6"/>
      <c r="SMH137" s="6"/>
      <c r="SMI137" s="6"/>
      <c r="SMJ137" s="6"/>
      <c r="SMK137" s="6"/>
      <c r="SML137" s="6"/>
      <c r="SMM137" s="6"/>
      <c r="SMN137" s="6"/>
      <c r="SMO137" s="6"/>
      <c r="SMP137" s="6"/>
      <c r="SMQ137" s="6"/>
      <c r="SMR137" s="6"/>
      <c r="SMS137" s="6"/>
      <c r="SMT137" s="6"/>
      <c r="SMU137" s="6"/>
      <c r="SMV137" s="6"/>
      <c r="SMW137" s="6"/>
      <c r="SMX137" s="6"/>
      <c r="SMY137" s="6"/>
      <c r="SMZ137" s="6"/>
      <c r="SNA137" s="6"/>
      <c r="SNB137" s="6"/>
      <c r="SNC137" s="6"/>
      <c r="SND137" s="6"/>
      <c r="SNE137" s="6"/>
      <c r="SNF137" s="6"/>
      <c r="SNG137" s="6"/>
      <c r="SNH137" s="6"/>
      <c r="SNI137" s="6"/>
      <c r="SNJ137" s="6"/>
      <c r="SNK137" s="6"/>
      <c r="SNL137" s="6"/>
      <c r="SNM137" s="6"/>
      <c r="SNN137" s="6"/>
      <c r="SNO137" s="6"/>
      <c r="SNP137" s="6"/>
      <c r="SNQ137" s="6"/>
      <c r="SNR137" s="6"/>
      <c r="SNS137" s="6"/>
      <c r="SNT137" s="6"/>
      <c r="SNU137" s="6"/>
      <c r="SNV137" s="6"/>
      <c r="SNW137" s="6"/>
      <c r="SNX137" s="6"/>
      <c r="SNY137" s="6"/>
      <c r="SNZ137" s="6"/>
      <c r="SOA137" s="6"/>
      <c r="SOB137" s="6"/>
      <c r="SOC137" s="6"/>
      <c r="SOD137" s="6"/>
      <c r="SOE137" s="6"/>
      <c r="SOF137" s="6"/>
      <c r="SOG137" s="6"/>
      <c r="SOH137" s="6"/>
      <c r="SOI137" s="6"/>
      <c r="SOJ137" s="6"/>
      <c r="SOK137" s="6"/>
      <c r="SOL137" s="6"/>
      <c r="SOM137" s="6"/>
      <c r="SON137" s="6"/>
      <c r="SOO137" s="6"/>
      <c r="SOP137" s="6"/>
      <c r="SOQ137" s="6"/>
      <c r="SOR137" s="6"/>
      <c r="SOS137" s="6"/>
      <c r="SOT137" s="6"/>
      <c r="SOU137" s="6"/>
      <c r="SOV137" s="6"/>
      <c r="SOW137" s="6"/>
      <c r="SOX137" s="6"/>
      <c r="SOY137" s="6"/>
      <c r="SOZ137" s="6"/>
      <c r="SPA137" s="6"/>
      <c r="SPB137" s="6"/>
      <c r="SPC137" s="6"/>
      <c r="SPD137" s="6"/>
      <c r="SPE137" s="6"/>
      <c r="SPF137" s="6"/>
      <c r="SPG137" s="6"/>
      <c r="SPH137" s="6"/>
      <c r="SPI137" s="6"/>
      <c r="SPJ137" s="6"/>
      <c r="SPK137" s="6"/>
      <c r="SPL137" s="6"/>
      <c r="SPM137" s="6"/>
      <c r="SPN137" s="6"/>
      <c r="SPO137" s="6"/>
      <c r="SPP137" s="6"/>
      <c r="SPQ137" s="6"/>
      <c r="SPR137" s="6"/>
      <c r="SPS137" s="6"/>
      <c r="SPT137" s="6"/>
      <c r="SPU137" s="6"/>
      <c r="SPV137" s="6"/>
      <c r="SPW137" s="6"/>
      <c r="SPX137" s="6"/>
      <c r="SPY137" s="6"/>
      <c r="SPZ137" s="6"/>
      <c r="SQA137" s="6"/>
      <c r="SQB137" s="6"/>
      <c r="SQC137" s="6"/>
      <c r="SQD137" s="6"/>
      <c r="SQE137" s="6"/>
      <c r="SQF137" s="6"/>
      <c r="SQG137" s="6"/>
      <c r="SQH137" s="6"/>
      <c r="SQI137" s="6"/>
      <c r="SQJ137" s="6"/>
      <c r="SQK137" s="6"/>
      <c r="SQL137" s="6"/>
      <c r="SQM137" s="6"/>
      <c r="SQN137" s="6"/>
      <c r="SQO137" s="6"/>
      <c r="SQP137" s="6"/>
      <c r="SQQ137" s="6"/>
      <c r="SQR137" s="6"/>
      <c r="SQS137" s="6"/>
      <c r="SQT137" s="6"/>
      <c r="SQU137" s="6"/>
      <c r="SQV137" s="6"/>
      <c r="SQW137" s="6"/>
      <c r="SQX137" s="6"/>
      <c r="SQY137" s="6"/>
      <c r="SQZ137" s="6"/>
      <c r="SRA137" s="6"/>
      <c r="SRB137" s="6"/>
      <c r="SRC137" s="6"/>
      <c r="SRD137" s="6"/>
      <c r="SRE137" s="6"/>
      <c r="SRF137" s="6"/>
      <c r="SRG137" s="6"/>
      <c r="SRH137" s="6"/>
      <c r="SRI137" s="6"/>
      <c r="SRJ137" s="6"/>
      <c r="SRK137" s="6"/>
      <c r="SRL137" s="6"/>
      <c r="SRM137" s="6"/>
      <c r="SRN137" s="6"/>
      <c r="SRO137" s="6"/>
      <c r="SRP137" s="6"/>
      <c r="SRQ137" s="6"/>
      <c r="SRR137" s="6"/>
      <c r="SRS137" s="6"/>
      <c r="SRT137" s="6"/>
      <c r="SRU137" s="6"/>
      <c r="SRV137" s="6"/>
      <c r="SRW137" s="6"/>
      <c r="SRX137" s="6"/>
      <c r="SRY137" s="6"/>
      <c r="SRZ137" s="6"/>
      <c r="SSA137" s="6"/>
      <c r="SSB137" s="6"/>
      <c r="SSC137" s="6"/>
      <c r="SSD137" s="6"/>
      <c r="SSE137" s="6"/>
      <c r="SSF137" s="6"/>
      <c r="SSG137" s="6"/>
      <c r="SSH137" s="6"/>
      <c r="SSI137" s="6"/>
      <c r="SSJ137" s="6"/>
      <c r="SSK137" s="6"/>
      <c r="SSL137" s="6"/>
      <c r="SSM137" s="6"/>
      <c r="SSN137" s="6"/>
      <c r="SSO137" s="6"/>
      <c r="SSP137" s="6"/>
      <c r="SSQ137" s="6"/>
      <c r="SSR137" s="6"/>
      <c r="SSS137" s="6"/>
      <c r="SST137" s="6"/>
      <c r="SSU137" s="6"/>
      <c r="SSV137" s="6"/>
      <c r="SSW137" s="6"/>
      <c r="SSX137" s="6"/>
      <c r="SSY137" s="6"/>
      <c r="SSZ137" s="6"/>
      <c r="STA137" s="6"/>
      <c r="STB137" s="6"/>
      <c r="STC137" s="6"/>
      <c r="STD137" s="6"/>
      <c r="STE137" s="6"/>
      <c r="STF137" s="6"/>
      <c r="STG137" s="6"/>
      <c r="STH137" s="6"/>
      <c r="STI137" s="6"/>
      <c r="STJ137" s="6"/>
      <c r="STK137" s="6"/>
      <c r="STL137" s="6"/>
      <c r="STM137" s="6"/>
      <c r="STN137" s="6"/>
      <c r="STO137" s="6"/>
      <c r="STP137" s="6"/>
      <c r="STQ137" s="6"/>
      <c r="STR137" s="6"/>
      <c r="STS137" s="6"/>
      <c r="STT137" s="6"/>
      <c r="STU137" s="6"/>
      <c r="STV137" s="6"/>
      <c r="STW137" s="6"/>
      <c r="STX137" s="6"/>
      <c r="STY137" s="6"/>
      <c r="STZ137" s="6"/>
      <c r="SUA137" s="6"/>
      <c r="SUB137" s="6"/>
      <c r="SUC137" s="6"/>
      <c r="SUD137" s="6"/>
      <c r="SUE137" s="6"/>
      <c r="SUF137" s="6"/>
      <c r="SUG137" s="6"/>
      <c r="SUH137" s="6"/>
      <c r="SUI137" s="6"/>
      <c r="SUJ137" s="6"/>
      <c r="SUK137" s="6"/>
      <c r="SUL137" s="6"/>
      <c r="SUM137" s="6"/>
      <c r="SUN137" s="6"/>
      <c r="SUO137" s="6"/>
      <c r="SUP137" s="6"/>
      <c r="SUQ137" s="6"/>
      <c r="SUR137" s="6"/>
      <c r="SUS137" s="6"/>
      <c r="SUT137" s="6"/>
      <c r="SUU137" s="6"/>
      <c r="SUV137" s="6"/>
      <c r="SUW137" s="6"/>
      <c r="SUX137" s="6"/>
      <c r="SUY137" s="6"/>
      <c r="SUZ137" s="6"/>
      <c r="SVA137" s="6"/>
      <c r="SVB137" s="6"/>
      <c r="SVC137" s="6"/>
      <c r="SVD137" s="6"/>
      <c r="SVE137" s="6"/>
      <c r="SVF137" s="6"/>
      <c r="SVG137" s="6"/>
      <c r="SVH137" s="6"/>
      <c r="SVI137" s="6"/>
      <c r="SVJ137" s="6"/>
      <c r="SVK137" s="6"/>
      <c r="SVL137" s="6"/>
      <c r="SVM137" s="6"/>
      <c r="SVN137" s="6"/>
      <c r="SVO137" s="6"/>
      <c r="SVP137" s="6"/>
      <c r="SVQ137" s="6"/>
      <c r="SVR137" s="6"/>
      <c r="SVS137" s="6"/>
      <c r="SVT137" s="6"/>
      <c r="SVU137" s="6"/>
      <c r="SVV137" s="6"/>
      <c r="SVW137" s="6"/>
      <c r="SVX137" s="6"/>
      <c r="SVY137" s="6"/>
      <c r="SVZ137" s="6"/>
      <c r="SWA137" s="6"/>
      <c r="SWB137" s="6"/>
      <c r="SWC137" s="6"/>
      <c r="SWD137" s="6"/>
      <c r="SWE137" s="6"/>
      <c r="SWF137" s="6"/>
      <c r="SWG137" s="6"/>
      <c r="SWH137" s="6"/>
      <c r="SWI137" s="6"/>
      <c r="SWJ137" s="6"/>
      <c r="SWK137" s="6"/>
      <c r="SWL137" s="6"/>
      <c r="SWM137" s="6"/>
      <c r="SWN137" s="6"/>
      <c r="SWO137" s="6"/>
      <c r="SWP137" s="6"/>
      <c r="SWQ137" s="6"/>
      <c r="SWR137" s="6"/>
      <c r="SWS137" s="6"/>
      <c r="SWT137" s="6"/>
      <c r="SWU137" s="6"/>
      <c r="SWV137" s="6"/>
      <c r="SWW137" s="6"/>
      <c r="SWX137" s="6"/>
      <c r="SWY137" s="6"/>
      <c r="SWZ137" s="6"/>
      <c r="SXA137" s="6"/>
      <c r="SXB137" s="6"/>
      <c r="SXC137" s="6"/>
      <c r="SXD137" s="6"/>
      <c r="SXE137" s="6"/>
      <c r="SXF137" s="6"/>
      <c r="SXG137" s="6"/>
      <c r="SXH137" s="6"/>
      <c r="SXI137" s="6"/>
      <c r="SXJ137" s="6"/>
      <c r="SXK137" s="6"/>
      <c r="SXL137" s="6"/>
      <c r="SXM137" s="6"/>
      <c r="SXN137" s="6"/>
      <c r="SXO137" s="6"/>
      <c r="SXP137" s="6"/>
      <c r="SXQ137" s="6"/>
      <c r="SXR137" s="6"/>
      <c r="SXS137" s="6"/>
      <c r="SXT137" s="6"/>
      <c r="SXU137" s="6"/>
      <c r="SXV137" s="6"/>
      <c r="SXW137" s="6"/>
      <c r="SXX137" s="6"/>
      <c r="SXY137" s="6"/>
      <c r="SXZ137" s="6"/>
      <c r="SYA137" s="6"/>
      <c r="SYB137" s="6"/>
      <c r="SYC137" s="6"/>
      <c r="SYD137" s="6"/>
      <c r="SYE137" s="6"/>
      <c r="SYF137" s="6"/>
      <c r="SYG137" s="6"/>
      <c r="SYH137" s="6"/>
      <c r="SYI137" s="6"/>
      <c r="SYJ137" s="6"/>
      <c r="SYK137" s="6"/>
      <c r="SYL137" s="6"/>
      <c r="SYM137" s="6"/>
      <c r="SYN137" s="6"/>
      <c r="SYO137" s="6"/>
      <c r="SYP137" s="6"/>
      <c r="SYQ137" s="6"/>
      <c r="SYR137" s="6"/>
      <c r="SYS137" s="6"/>
      <c r="SYT137" s="6"/>
      <c r="SYU137" s="6"/>
      <c r="SYV137" s="6"/>
      <c r="SYW137" s="6"/>
      <c r="SYX137" s="6"/>
      <c r="SYY137" s="6"/>
      <c r="SYZ137" s="6"/>
      <c r="SZA137" s="6"/>
      <c r="SZB137" s="6"/>
      <c r="SZC137" s="6"/>
      <c r="SZD137" s="6"/>
      <c r="SZE137" s="6"/>
      <c r="SZF137" s="6"/>
      <c r="SZG137" s="6"/>
      <c r="SZH137" s="6"/>
      <c r="SZI137" s="6"/>
      <c r="SZJ137" s="6"/>
      <c r="SZK137" s="6"/>
      <c r="SZL137" s="6"/>
      <c r="SZM137" s="6"/>
      <c r="SZN137" s="6"/>
      <c r="SZO137" s="6"/>
      <c r="SZP137" s="6"/>
      <c r="SZQ137" s="6"/>
      <c r="SZR137" s="6"/>
      <c r="SZS137" s="6"/>
      <c r="SZT137" s="6"/>
      <c r="SZU137" s="6"/>
      <c r="SZV137" s="6"/>
      <c r="SZW137" s="6"/>
      <c r="SZX137" s="6"/>
      <c r="SZY137" s="6"/>
      <c r="SZZ137" s="6"/>
      <c r="TAA137" s="6"/>
      <c r="TAB137" s="6"/>
      <c r="TAC137" s="6"/>
      <c r="TAD137" s="6"/>
      <c r="TAE137" s="6"/>
      <c r="TAF137" s="6"/>
      <c r="TAG137" s="6"/>
      <c r="TAH137" s="6"/>
      <c r="TAI137" s="6"/>
      <c r="TAJ137" s="6"/>
      <c r="TAK137" s="6"/>
      <c r="TAL137" s="6"/>
      <c r="TAM137" s="6"/>
      <c r="TAN137" s="6"/>
      <c r="TAO137" s="6"/>
      <c r="TAP137" s="6"/>
      <c r="TAQ137" s="6"/>
      <c r="TAR137" s="6"/>
      <c r="TAS137" s="6"/>
      <c r="TAT137" s="6"/>
      <c r="TAU137" s="6"/>
      <c r="TAV137" s="6"/>
      <c r="TAW137" s="6"/>
      <c r="TAX137" s="6"/>
      <c r="TAY137" s="6"/>
      <c r="TAZ137" s="6"/>
      <c r="TBA137" s="6"/>
      <c r="TBB137" s="6"/>
      <c r="TBC137" s="6"/>
      <c r="TBD137" s="6"/>
      <c r="TBE137" s="6"/>
      <c r="TBF137" s="6"/>
      <c r="TBG137" s="6"/>
      <c r="TBH137" s="6"/>
      <c r="TBI137" s="6"/>
      <c r="TBJ137" s="6"/>
      <c r="TBK137" s="6"/>
      <c r="TBL137" s="6"/>
      <c r="TBM137" s="6"/>
      <c r="TBN137" s="6"/>
      <c r="TBO137" s="6"/>
      <c r="TBP137" s="6"/>
      <c r="TBQ137" s="6"/>
      <c r="TBR137" s="6"/>
      <c r="TBS137" s="6"/>
      <c r="TBT137" s="6"/>
      <c r="TBU137" s="6"/>
      <c r="TBV137" s="6"/>
      <c r="TBW137" s="6"/>
      <c r="TBX137" s="6"/>
      <c r="TBY137" s="6"/>
      <c r="TBZ137" s="6"/>
      <c r="TCA137" s="6"/>
      <c r="TCB137" s="6"/>
      <c r="TCC137" s="6"/>
      <c r="TCD137" s="6"/>
      <c r="TCE137" s="6"/>
      <c r="TCF137" s="6"/>
      <c r="TCG137" s="6"/>
      <c r="TCH137" s="6"/>
      <c r="TCI137" s="6"/>
      <c r="TCJ137" s="6"/>
      <c r="TCK137" s="6"/>
      <c r="TCL137" s="6"/>
      <c r="TCM137" s="6"/>
      <c r="TCN137" s="6"/>
      <c r="TCO137" s="6"/>
      <c r="TCP137" s="6"/>
      <c r="TCQ137" s="6"/>
      <c r="TCR137" s="6"/>
      <c r="TCS137" s="6"/>
      <c r="TCT137" s="6"/>
      <c r="TCU137" s="6"/>
      <c r="TCV137" s="6"/>
      <c r="TCW137" s="6"/>
      <c r="TCX137" s="6"/>
      <c r="TCY137" s="6"/>
      <c r="TCZ137" s="6"/>
      <c r="TDA137" s="6"/>
      <c r="TDB137" s="6"/>
      <c r="TDC137" s="6"/>
      <c r="TDD137" s="6"/>
      <c r="TDE137" s="6"/>
      <c r="TDF137" s="6"/>
      <c r="TDG137" s="6"/>
      <c r="TDH137" s="6"/>
      <c r="TDI137" s="6"/>
      <c r="TDJ137" s="6"/>
      <c r="TDK137" s="6"/>
      <c r="TDL137" s="6"/>
      <c r="TDM137" s="6"/>
      <c r="TDN137" s="6"/>
      <c r="TDO137" s="6"/>
      <c r="TDP137" s="6"/>
      <c r="TDQ137" s="6"/>
      <c r="TDR137" s="6"/>
      <c r="TDS137" s="6"/>
      <c r="TDT137" s="6"/>
      <c r="TDU137" s="6"/>
      <c r="TDV137" s="6"/>
      <c r="TDW137" s="6"/>
      <c r="TDX137" s="6"/>
      <c r="TDY137" s="6"/>
      <c r="TDZ137" s="6"/>
      <c r="TEA137" s="6"/>
      <c r="TEB137" s="6"/>
      <c r="TEC137" s="6"/>
      <c r="TED137" s="6"/>
      <c r="TEE137" s="6"/>
      <c r="TEF137" s="6"/>
      <c r="TEG137" s="6"/>
      <c r="TEH137" s="6"/>
      <c r="TEI137" s="6"/>
      <c r="TEJ137" s="6"/>
      <c r="TEK137" s="6"/>
      <c r="TEL137" s="6"/>
      <c r="TEM137" s="6"/>
      <c r="TEN137" s="6"/>
      <c r="TEO137" s="6"/>
      <c r="TEP137" s="6"/>
      <c r="TEQ137" s="6"/>
      <c r="TER137" s="6"/>
      <c r="TES137" s="6"/>
      <c r="TET137" s="6"/>
      <c r="TEU137" s="6"/>
      <c r="TEV137" s="6"/>
      <c r="TEW137" s="6"/>
      <c r="TEX137" s="6"/>
      <c r="TEY137" s="6"/>
      <c r="TEZ137" s="6"/>
      <c r="TFA137" s="6"/>
      <c r="TFB137" s="6"/>
      <c r="TFC137" s="6"/>
      <c r="TFD137" s="6"/>
      <c r="TFE137" s="6"/>
      <c r="TFF137" s="6"/>
      <c r="TFG137" s="6"/>
      <c r="TFH137" s="6"/>
      <c r="TFI137" s="6"/>
      <c r="TFJ137" s="6"/>
      <c r="TFK137" s="6"/>
      <c r="TFL137" s="6"/>
      <c r="TFM137" s="6"/>
      <c r="TFN137" s="6"/>
      <c r="TFO137" s="6"/>
      <c r="TFP137" s="6"/>
      <c r="TFQ137" s="6"/>
      <c r="TFR137" s="6"/>
      <c r="TFS137" s="6"/>
      <c r="TFT137" s="6"/>
      <c r="TFU137" s="6"/>
      <c r="TFV137" s="6"/>
      <c r="TFW137" s="6"/>
      <c r="TFX137" s="6"/>
      <c r="TFY137" s="6"/>
      <c r="TFZ137" s="6"/>
      <c r="TGA137" s="6"/>
      <c r="TGB137" s="6"/>
      <c r="TGC137" s="6"/>
      <c r="TGD137" s="6"/>
      <c r="TGE137" s="6"/>
      <c r="TGF137" s="6"/>
      <c r="TGG137" s="6"/>
      <c r="TGH137" s="6"/>
      <c r="TGI137" s="6"/>
      <c r="TGJ137" s="6"/>
      <c r="TGK137" s="6"/>
      <c r="TGL137" s="6"/>
      <c r="TGM137" s="6"/>
      <c r="TGN137" s="6"/>
      <c r="TGO137" s="6"/>
      <c r="TGP137" s="6"/>
      <c r="TGQ137" s="6"/>
      <c r="TGR137" s="6"/>
      <c r="TGS137" s="6"/>
      <c r="TGT137" s="6"/>
      <c r="TGU137" s="6"/>
      <c r="TGV137" s="6"/>
      <c r="TGW137" s="6"/>
      <c r="TGX137" s="6"/>
      <c r="TGY137" s="6"/>
      <c r="TGZ137" s="6"/>
      <c r="THA137" s="6"/>
      <c r="THB137" s="6"/>
      <c r="THC137" s="6"/>
      <c r="THD137" s="6"/>
      <c r="THE137" s="6"/>
      <c r="THF137" s="6"/>
      <c r="THG137" s="6"/>
      <c r="THH137" s="6"/>
      <c r="THI137" s="6"/>
      <c r="THJ137" s="6"/>
      <c r="THK137" s="6"/>
      <c r="THL137" s="6"/>
      <c r="THM137" s="6"/>
      <c r="THN137" s="6"/>
      <c r="THO137" s="6"/>
      <c r="THP137" s="6"/>
      <c r="THQ137" s="6"/>
      <c r="THR137" s="6"/>
      <c r="THS137" s="6"/>
      <c r="THT137" s="6"/>
      <c r="THU137" s="6"/>
      <c r="THV137" s="6"/>
      <c r="THW137" s="6"/>
      <c r="THX137" s="6"/>
      <c r="THY137" s="6"/>
      <c r="THZ137" s="6"/>
      <c r="TIA137" s="6"/>
      <c r="TIB137" s="6"/>
      <c r="TIC137" s="6"/>
      <c r="TID137" s="6"/>
      <c r="TIE137" s="6"/>
      <c r="TIF137" s="6"/>
      <c r="TIG137" s="6"/>
      <c r="TIH137" s="6"/>
      <c r="TII137" s="6"/>
      <c r="TIJ137" s="6"/>
      <c r="TIK137" s="6"/>
      <c r="TIL137" s="6"/>
      <c r="TIM137" s="6"/>
      <c r="TIN137" s="6"/>
      <c r="TIO137" s="6"/>
      <c r="TIP137" s="6"/>
      <c r="TIQ137" s="6"/>
      <c r="TIR137" s="6"/>
      <c r="TIS137" s="6"/>
      <c r="TIT137" s="6"/>
      <c r="TIU137" s="6"/>
      <c r="TIV137" s="6"/>
      <c r="TIW137" s="6"/>
      <c r="TIX137" s="6"/>
      <c r="TIY137" s="6"/>
      <c r="TIZ137" s="6"/>
      <c r="TJA137" s="6"/>
      <c r="TJB137" s="6"/>
      <c r="TJC137" s="6"/>
      <c r="TJD137" s="6"/>
      <c r="TJE137" s="6"/>
      <c r="TJF137" s="6"/>
      <c r="TJG137" s="6"/>
      <c r="TJH137" s="6"/>
      <c r="TJI137" s="6"/>
      <c r="TJJ137" s="6"/>
      <c r="TJK137" s="6"/>
      <c r="TJL137" s="6"/>
      <c r="TJM137" s="6"/>
      <c r="TJN137" s="6"/>
      <c r="TJO137" s="6"/>
      <c r="TJP137" s="6"/>
      <c r="TJQ137" s="6"/>
      <c r="TJR137" s="6"/>
      <c r="TJS137" s="6"/>
      <c r="TJT137" s="6"/>
      <c r="TJU137" s="6"/>
      <c r="TJV137" s="6"/>
      <c r="TJW137" s="6"/>
      <c r="TJX137" s="6"/>
      <c r="TJY137" s="6"/>
      <c r="TJZ137" s="6"/>
      <c r="TKA137" s="6"/>
      <c r="TKB137" s="6"/>
      <c r="TKC137" s="6"/>
      <c r="TKD137" s="6"/>
      <c r="TKE137" s="6"/>
      <c r="TKF137" s="6"/>
      <c r="TKG137" s="6"/>
      <c r="TKH137" s="6"/>
      <c r="TKI137" s="6"/>
      <c r="TKJ137" s="6"/>
      <c r="TKK137" s="6"/>
      <c r="TKL137" s="6"/>
      <c r="TKM137" s="6"/>
      <c r="TKN137" s="6"/>
      <c r="TKO137" s="6"/>
      <c r="TKP137" s="6"/>
      <c r="TKQ137" s="6"/>
      <c r="TKR137" s="6"/>
      <c r="TKS137" s="6"/>
      <c r="TKT137" s="6"/>
      <c r="TKU137" s="6"/>
      <c r="TKV137" s="6"/>
      <c r="TKW137" s="6"/>
      <c r="TKX137" s="6"/>
      <c r="TKY137" s="6"/>
      <c r="TKZ137" s="6"/>
      <c r="TLA137" s="6"/>
      <c r="TLB137" s="6"/>
      <c r="TLC137" s="6"/>
      <c r="TLD137" s="6"/>
      <c r="TLE137" s="6"/>
      <c r="TLF137" s="6"/>
      <c r="TLG137" s="6"/>
      <c r="TLH137" s="6"/>
      <c r="TLI137" s="6"/>
      <c r="TLJ137" s="6"/>
      <c r="TLK137" s="6"/>
      <c r="TLL137" s="6"/>
      <c r="TLM137" s="6"/>
      <c r="TLN137" s="6"/>
      <c r="TLO137" s="6"/>
      <c r="TLP137" s="6"/>
      <c r="TLQ137" s="6"/>
      <c r="TLR137" s="6"/>
      <c r="TLS137" s="6"/>
      <c r="TLT137" s="6"/>
      <c r="TLU137" s="6"/>
      <c r="TLV137" s="6"/>
      <c r="TLW137" s="6"/>
      <c r="TLX137" s="6"/>
      <c r="TLY137" s="6"/>
      <c r="TLZ137" s="6"/>
      <c r="TMA137" s="6"/>
      <c r="TMB137" s="6"/>
      <c r="TMC137" s="6"/>
      <c r="TMD137" s="6"/>
      <c r="TME137" s="6"/>
      <c r="TMF137" s="6"/>
      <c r="TMG137" s="6"/>
      <c r="TMH137" s="6"/>
      <c r="TMI137" s="6"/>
      <c r="TMJ137" s="6"/>
      <c r="TMK137" s="6"/>
      <c r="TML137" s="6"/>
      <c r="TMM137" s="6"/>
      <c r="TMN137" s="6"/>
      <c r="TMO137" s="6"/>
      <c r="TMP137" s="6"/>
      <c r="TMQ137" s="6"/>
      <c r="TMR137" s="6"/>
      <c r="TMS137" s="6"/>
      <c r="TMT137" s="6"/>
      <c r="TMU137" s="6"/>
      <c r="TMV137" s="6"/>
      <c r="TMW137" s="6"/>
      <c r="TMX137" s="6"/>
      <c r="TMY137" s="6"/>
      <c r="TMZ137" s="6"/>
      <c r="TNA137" s="6"/>
      <c r="TNB137" s="6"/>
      <c r="TNC137" s="6"/>
      <c r="TND137" s="6"/>
      <c r="TNE137" s="6"/>
      <c r="TNF137" s="6"/>
      <c r="TNG137" s="6"/>
      <c r="TNH137" s="6"/>
      <c r="TNI137" s="6"/>
      <c r="TNJ137" s="6"/>
      <c r="TNK137" s="6"/>
      <c r="TNL137" s="6"/>
      <c r="TNM137" s="6"/>
      <c r="TNN137" s="6"/>
      <c r="TNO137" s="6"/>
      <c r="TNP137" s="6"/>
      <c r="TNQ137" s="6"/>
      <c r="TNR137" s="6"/>
      <c r="TNS137" s="6"/>
      <c r="TNT137" s="6"/>
      <c r="TNU137" s="6"/>
      <c r="TNV137" s="6"/>
      <c r="TNW137" s="6"/>
      <c r="TNX137" s="6"/>
      <c r="TNY137" s="6"/>
      <c r="TNZ137" s="6"/>
      <c r="TOA137" s="6"/>
      <c r="TOB137" s="6"/>
      <c r="TOC137" s="6"/>
      <c r="TOD137" s="6"/>
      <c r="TOE137" s="6"/>
      <c r="TOF137" s="6"/>
      <c r="TOG137" s="6"/>
      <c r="TOH137" s="6"/>
      <c r="TOI137" s="6"/>
      <c r="TOJ137" s="6"/>
      <c r="TOK137" s="6"/>
      <c r="TOL137" s="6"/>
      <c r="TOM137" s="6"/>
      <c r="TON137" s="6"/>
      <c r="TOO137" s="6"/>
      <c r="TOP137" s="6"/>
      <c r="TOQ137" s="6"/>
      <c r="TOR137" s="6"/>
      <c r="TOS137" s="6"/>
      <c r="TOT137" s="6"/>
      <c r="TOU137" s="6"/>
      <c r="TOV137" s="6"/>
      <c r="TOW137" s="6"/>
      <c r="TOX137" s="6"/>
      <c r="TOY137" s="6"/>
      <c r="TOZ137" s="6"/>
      <c r="TPA137" s="6"/>
      <c r="TPB137" s="6"/>
      <c r="TPC137" s="6"/>
      <c r="TPD137" s="6"/>
      <c r="TPE137" s="6"/>
      <c r="TPF137" s="6"/>
      <c r="TPG137" s="6"/>
      <c r="TPH137" s="6"/>
      <c r="TPI137" s="6"/>
      <c r="TPJ137" s="6"/>
      <c r="TPK137" s="6"/>
      <c r="TPL137" s="6"/>
      <c r="TPM137" s="6"/>
      <c r="TPN137" s="6"/>
      <c r="TPO137" s="6"/>
      <c r="TPP137" s="6"/>
      <c r="TPQ137" s="6"/>
      <c r="TPR137" s="6"/>
      <c r="TPS137" s="6"/>
      <c r="TPT137" s="6"/>
      <c r="TPU137" s="6"/>
      <c r="TPV137" s="6"/>
      <c r="TPW137" s="6"/>
      <c r="TPX137" s="6"/>
      <c r="TPY137" s="6"/>
      <c r="TPZ137" s="6"/>
      <c r="TQA137" s="6"/>
      <c r="TQB137" s="6"/>
      <c r="TQC137" s="6"/>
      <c r="TQD137" s="6"/>
      <c r="TQE137" s="6"/>
      <c r="TQF137" s="6"/>
      <c r="TQG137" s="6"/>
      <c r="TQH137" s="6"/>
      <c r="TQI137" s="6"/>
      <c r="TQJ137" s="6"/>
      <c r="TQK137" s="6"/>
      <c r="TQL137" s="6"/>
      <c r="TQM137" s="6"/>
      <c r="TQN137" s="6"/>
      <c r="TQO137" s="6"/>
      <c r="TQP137" s="6"/>
      <c r="TQQ137" s="6"/>
      <c r="TQR137" s="6"/>
      <c r="TQS137" s="6"/>
      <c r="TQT137" s="6"/>
      <c r="TQU137" s="6"/>
      <c r="TQV137" s="6"/>
      <c r="TQW137" s="6"/>
      <c r="TQX137" s="6"/>
      <c r="TQY137" s="6"/>
      <c r="TQZ137" s="6"/>
      <c r="TRA137" s="6"/>
      <c r="TRB137" s="6"/>
      <c r="TRC137" s="6"/>
      <c r="TRD137" s="6"/>
      <c r="TRE137" s="6"/>
      <c r="TRF137" s="6"/>
      <c r="TRG137" s="6"/>
      <c r="TRH137" s="6"/>
      <c r="TRI137" s="6"/>
      <c r="TRJ137" s="6"/>
      <c r="TRK137" s="6"/>
      <c r="TRL137" s="6"/>
      <c r="TRM137" s="6"/>
      <c r="TRN137" s="6"/>
      <c r="TRO137" s="6"/>
      <c r="TRP137" s="6"/>
      <c r="TRQ137" s="6"/>
      <c r="TRR137" s="6"/>
      <c r="TRS137" s="6"/>
      <c r="TRT137" s="6"/>
      <c r="TRU137" s="6"/>
      <c r="TRV137" s="6"/>
      <c r="TRW137" s="6"/>
      <c r="TRX137" s="6"/>
      <c r="TRY137" s="6"/>
      <c r="TRZ137" s="6"/>
      <c r="TSA137" s="6"/>
      <c r="TSB137" s="6"/>
      <c r="TSC137" s="6"/>
      <c r="TSD137" s="6"/>
      <c r="TSE137" s="6"/>
      <c r="TSF137" s="6"/>
      <c r="TSG137" s="6"/>
      <c r="TSH137" s="6"/>
      <c r="TSI137" s="6"/>
      <c r="TSJ137" s="6"/>
      <c r="TSK137" s="6"/>
      <c r="TSL137" s="6"/>
      <c r="TSM137" s="6"/>
      <c r="TSN137" s="6"/>
      <c r="TSO137" s="6"/>
      <c r="TSP137" s="6"/>
      <c r="TSQ137" s="6"/>
      <c r="TSR137" s="6"/>
      <c r="TSS137" s="6"/>
      <c r="TST137" s="6"/>
      <c r="TSU137" s="6"/>
      <c r="TSV137" s="6"/>
      <c r="TSW137" s="6"/>
      <c r="TSX137" s="6"/>
      <c r="TSY137" s="6"/>
      <c r="TSZ137" s="6"/>
      <c r="TTA137" s="6"/>
      <c r="TTB137" s="6"/>
      <c r="TTC137" s="6"/>
      <c r="TTD137" s="6"/>
      <c r="TTE137" s="6"/>
      <c r="TTF137" s="6"/>
      <c r="TTG137" s="6"/>
      <c r="TTH137" s="6"/>
      <c r="TTI137" s="6"/>
      <c r="TTJ137" s="6"/>
      <c r="TTK137" s="6"/>
      <c r="TTL137" s="6"/>
      <c r="TTM137" s="6"/>
      <c r="TTN137" s="6"/>
      <c r="TTO137" s="6"/>
      <c r="TTP137" s="6"/>
      <c r="TTQ137" s="6"/>
      <c r="TTR137" s="6"/>
      <c r="TTS137" s="6"/>
      <c r="TTT137" s="6"/>
      <c r="TTU137" s="6"/>
      <c r="TTV137" s="6"/>
      <c r="TTW137" s="6"/>
      <c r="TTX137" s="6"/>
      <c r="TTY137" s="6"/>
      <c r="TTZ137" s="6"/>
      <c r="TUA137" s="6"/>
      <c r="TUB137" s="6"/>
      <c r="TUC137" s="6"/>
      <c r="TUD137" s="6"/>
      <c r="TUE137" s="6"/>
      <c r="TUF137" s="6"/>
      <c r="TUG137" s="6"/>
      <c r="TUH137" s="6"/>
      <c r="TUI137" s="6"/>
      <c r="TUJ137" s="6"/>
      <c r="TUK137" s="6"/>
      <c r="TUL137" s="6"/>
      <c r="TUM137" s="6"/>
      <c r="TUN137" s="6"/>
      <c r="TUO137" s="6"/>
      <c r="TUP137" s="6"/>
      <c r="TUQ137" s="6"/>
      <c r="TUR137" s="6"/>
      <c r="TUS137" s="6"/>
      <c r="TUT137" s="6"/>
      <c r="TUU137" s="6"/>
      <c r="TUV137" s="6"/>
      <c r="TUW137" s="6"/>
      <c r="TUX137" s="6"/>
      <c r="TUY137" s="6"/>
      <c r="TUZ137" s="6"/>
      <c r="TVA137" s="6"/>
      <c r="TVB137" s="6"/>
      <c r="TVC137" s="6"/>
      <c r="TVD137" s="6"/>
      <c r="TVE137" s="6"/>
      <c r="TVF137" s="6"/>
      <c r="TVG137" s="6"/>
      <c r="TVH137" s="6"/>
      <c r="TVI137" s="6"/>
      <c r="TVJ137" s="6"/>
      <c r="TVK137" s="6"/>
      <c r="TVL137" s="6"/>
      <c r="TVM137" s="6"/>
      <c r="TVN137" s="6"/>
      <c r="TVO137" s="6"/>
      <c r="TVP137" s="6"/>
      <c r="TVQ137" s="6"/>
      <c r="TVR137" s="6"/>
      <c r="TVS137" s="6"/>
      <c r="TVT137" s="6"/>
      <c r="TVU137" s="6"/>
      <c r="TVV137" s="6"/>
      <c r="TVW137" s="6"/>
      <c r="TVX137" s="6"/>
      <c r="TVY137" s="6"/>
      <c r="TVZ137" s="6"/>
      <c r="TWA137" s="6"/>
      <c r="TWB137" s="6"/>
      <c r="TWC137" s="6"/>
      <c r="TWD137" s="6"/>
      <c r="TWE137" s="6"/>
      <c r="TWF137" s="6"/>
      <c r="TWG137" s="6"/>
      <c r="TWH137" s="6"/>
      <c r="TWI137" s="6"/>
      <c r="TWJ137" s="6"/>
      <c r="TWK137" s="6"/>
      <c r="TWL137" s="6"/>
      <c r="TWM137" s="6"/>
      <c r="TWN137" s="6"/>
      <c r="TWO137" s="6"/>
      <c r="TWP137" s="6"/>
      <c r="TWQ137" s="6"/>
      <c r="TWR137" s="6"/>
      <c r="TWS137" s="6"/>
      <c r="TWT137" s="6"/>
      <c r="TWU137" s="6"/>
      <c r="TWV137" s="6"/>
      <c r="TWW137" s="6"/>
      <c r="TWX137" s="6"/>
      <c r="TWY137" s="6"/>
      <c r="TWZ137" s="6"/>
      <c r="TXA137" s="6"/>
      <c r="TXB137" s="6"/>
      <c r="TXC137" s="6"/>
      <c r="TXD137" s="6"/>
      <c r="TXE137" s="6"/>
      <c r="TXF137" s="6"/>
      <c r="TXG137" s="6"/>
      <c r="TXH137" s="6"/>
      <c r="TXI137" s="6"/>
      <c r="TXJ137" s="6"/>
      <c r="TXK137" s="6"/>
      <c r="TXL137" s="6"/>
      <c r="TXM137" s="6"/>
      <c r="TXN137" s="6"/>
      <c r="TXO137" s="6"/>
      <c r="TXP137" s="6"/>
      <c r="TXQ137" s="6"/>
      <c r="TXR137" s="6"/>
      <c r="TXS137" s="6"/>
      <c r="TXT137" s="6"/>
      <c r="TXU137" s="6"/>
      <c r="TXV137" s="6"/>
      <c r="TXW137" s="6"/>
      <c r="TXX137" s="6"/>
      <c r="TXY137" s="6"/>
      <c r="TXZ137" s="6"/>
      <c r="TYA137" s="6"/>
      <c r="TYB137" s="6"/>
      <c r="TYC137" s="6"/>
      <c r="TYD137" s="6"/>
      <c r="TYE137" s="6"/>
      <c r="TYF137" s="6"/>
      <c r="TYG137" s="6"/>
      <c r="TYH137" s="6"/>
      <c r="TYI137" s="6"/>
      <c r="TYJ137" s="6"/>
      <c r="TYK137" s="6"/>
      <c r="TYL137" s="6"/>
      <c r="TYM137" s="6"/>
      <c r="TYN137" s="6"/>
      <c r="TYO137" s="6"/>
      <c r="TYP137" s="6"/>
      <c r="TYQ137" s="6"/>
      <c r="TYR137" s="6"/>
      <c r="TYS137" s="6"/>
      <c r="TYT137" s="6"/>
      <c r="TYU137" s="6"/>
      <c r="TYV137" s="6"/>
      <c r="TYW137" s="6"/>
      <c r="TYX137" s="6"/>
      <c r="TYY137" s="6"/>
      <c r="TYZ137" s="6"/>
      <c r="TZA137" s="6"/>
      <c r="TZB137" s="6"/>
      <c r="TZC137" s="6"/>
      <c r="TZD137" s="6"/>
      <c r="TZE137" s="6"/>
      <c r="TZF137" s="6"/>
      <c r="TZG137" s="6"/>
      <c r="TZH137" s="6"/>
      <c r="TZI137" s="6"/>
      <c r="TZJ137" s="6"/>
      <c r="TZK137" s="6"/>
      <c r="TZL137" s="6"/>
      <c r="TZM137" s="6"/>
      <c r="TZN137" s="6"/>
      <c r="TZO137" s="6"/>
      <c r="TZP137" s="6"/>
      <c r="TZQ137" s="6"/>
      <c r="TZR137" s="6"/>
      <c r="TZS137" s="6"/>
      <c r="TZT137" s="6"/>
      <c r="TZU137" s="6"/>
      <c r="TZV137" s="6"/>
      <c r="TZW137" s="6"/>
      <c r="TZX137" s="6"/>
      <c r="TZY137" s="6"/>
      <c r="TZZ137" s="6"/>
      <c r="UAA137" s="6"/>
      <c r="UAB137" s="6"/>
      <c r="UAC137" s="6"/>
      <c r="UAD137" s="6"/>
      <c r="UAE137" s="6"/>
      <c r="UAF137" s="6"/>
      <c r="UAG137" s="6"/>
      <c r="UAH137" s="6"/>
      <c r="UAI137" s="6"/>
      <c r="UAJ137" s="6"/>
      <c r="UAK137" s="6"/>
      <c r="UAL137" s="6"/>
      <c r="UAM137" s="6"/>
      <c r="UAN137" s="6"/>
      <c r="UAO137" s="6"/>
      <c r="UAP137" s="6"/>
      <c r="UAQ137" s="6"/>
      <c r="UAR137" s="6"/>
      <c r="UAS137" s="6"/>
      <c r="UAT137" s="6"/>
      <c r="UAU137" s="6"/>
      <c r="UAV137" s="6"/>
      <c r="UAW137" s="6"/>
      <c r="UAX137" s="6"/>
      <c r="UAY137" s="6"/>
      <c r="UAZ137" s="6"/>
      <c r="UBA137" s="6"/>
      <c r="UBB137" s="6"/>
      <c r="UBC137" s="6"/>
      <c r="UBD137" s="6"/>
      <c r="UBE137" s="6"/>
      <c r="UBF137" s="6"/>
      <c r="UBG137" s="6"/>
      <c r="UBH137" s="6"/>
      <c r="UBI137" s="6"/>
      <c r="UBJ137" s="6"/>
      <c r="UBK137" s="6"/>
      <c r="UBL137" s="6"/>
      <c r="UBM137" s="6"/>
      <c r="UBN137" s="6"/>
      <c r="UBO137" s="6"/>
      <c r="UBP137" s="6"/>
      <c r="UBQ137" s="6"/>
      <c r="UBR137" s="6"/>
      <c r="UBS137" s="6"/>
      <c r="UBT137" s="6"/>
      <c r="UBU137" s="6"/>
      <c r="UBV137" s="6"/>
      <c r="UBW137" s="6"/>
      <c r="UBX137" s="6"/>
      <c r="UBY137" s="6"/>
      <c r="UBZ137" s="6"/>
      <c r="UCA137" s="6"/>
      <c r="UCB137" s="6"/>
      <c r="UCC137" s="6"/>
      <c r="UCD137" s="6"/>
      <c r="UCE137" s="6"/>
      <c r="UCF137" s="6"/>
      <c r="UCG137" s="6"/>
      <c r="UCH137" s="6"/>
      <c r="UCI137" s="6"/>
      <c r="UCJ137" s="6"/>
      <c r="UCK137" s="6"/>
      <c r="UCL137" s="6"/>
      <c r="UCM137" s="6"/>
      <c r="UCN137" s="6"/>
      <c r="UCO137" s="6"/>
      <c r="UCP137" s="6"/>
      <c r="UCQ137" s="6"/>
      <c r="UCR137" s="6"/>
      <c r="UCS137" s="6"/>
      <c r="UCT137" s="6"/>
      <c r="UCU137" s="6"/>
      <c r="UCV137" s="6"/>
      <c r="UCW137" s="6"/>
      <c r="UCX137" s="6"/>
      <c r="UCY137" s="6"/>
      <c r="UCZ137" s="6"/>
      <c r="UDA137" s="6"/>
      <c r="UDB137" s="6"/>
      <c r="UDC137" s="6"/>
      <c r="UDD137" s="6"/>
      <c r="UDE137" s="6"/>
      <c r="UDF137" s="6"/>
      <c r="UDG137" s="6"/>
      <c r="UDH137" s="6"/>
      <c r="UDI137" s="6"/>
      <c r="UDJ137" s="6"/>
      <c r="UDK137" s="6"/>
      <c r="UDL137" s="6"/>
      <c r="UDM137" s="6"/>
      <c r="UDN137" s="6"/>
      <c r="UDO137" s="6"/>
      <c r="UDP137" s="6"/>
      <c r="UDQ137" s="6"/>
      <c r="UDR137" s="6"/>
      <c r="UDS137" s="6"/>
      <c r="UDT137" s="6"/>
      <c r="UDU137" s="6"/>
      <c r="UDV137" s="6"/>
      <c r="UDW137" s="6"/>
      <c r="UDX137" s="6"/>
      <c r="UDY137" s="6"/>
      <c r="UDZ137" s="6"/>
      <c r="UEA137" s="6"/>
      <c r="UEB137" s="6"/>
      <c r="UEC137" s="6"/>
      <c r="UED137" s="6"/>
      <c r="UEE137" s="6"/>
      <c r="UEF137" s="6"/>
      <c r="UEG137" s="6"/>
      <c r="UEH137" s="6"/>
      <c r="UEI137" s="6"/>
      <c r="UEJ137" s="6"/>
      <c r="UEK137" s="6"/>
      <c r="UEL137" s="6"/>
      <c r="UEM137" s="6"/>
      <c r="UEN137" s="6"/>
      <c r="UEO137" s="6"/>
      <c r="UEP137" s="6"/>
      <c r="UEQ137" s="6"/>
      <c r="UER137" s="6"/>
      <c r="UES137" s="6"/>
      <c r="UET137" s="6"/>
      <c r="UEU137" s="6"/>
      <c r="UEV137" s="6"/>
      <c r="UEW137" s="6"/>
      <c r="UEX137" s="6"/>
      <c r="UEY137" s="6"/>
      <c r="UEZ137" s="6"/>
      <c r="UFA137" s="6"/>
      <c r="UFB137" s="6"/>
      <c r="UFC137" s="6"/>
      <c r="UFD137" s="6"/>
      <c r="UFE137" s="6"/>
      <c r="UFF137" s="6"/>
      <c r="UFG137" s="6"/>
      <c r="UFH137" s="6"/>
      <c r="UFI137" s="6"/>
      <c r="UFJ137" s="6"/>
      <c r="UFK137" s="6"/>
      <c r="UFL137" s="6"/>
      <c r="UFM137" s="6"/>
      <c r="UFN137" s="6"/>
      <c r="UFO137" s="6"/>
      <c r="UFP137" s="6"/>
      <c r="UFQ137" s="6"/>
      <c r="UFR137" s="6"/>
      <c r="UFS137" s="6"/>
      <c r="UFT137" s="6"/>
      <c r="UFU137" s="6"/>
      <c r="UFV137" s="6"/>
      <c r="UFW137" s="6"/>
      <c r="UFX137" s="6"/>
      <c r="UFY137" s="6"/>
      <c r="UFZ137" s="6"/>
      <c r="UGA137" s="6"/>
      <c r="UGB137" s="6"/>
      <c r="UGC137" s="6"/>
      <c r="UGD137" s="6"/>
      <c r="UGE137" s="6"/>
      <c r="UGF137" s="6"/>
      <c r="UGG137" s="6"/>
      <c r="UGH137" s="6"/>
      <c r="UGI137" s="6"/>
      <c r="UGJ137" s="6"/>
      <c r="UGK137" s="6"/>
      <c r="UGL137" s="6"/>
      <c r="UGM137" s="6"/>
      <c r="UGN137" s="6"/>
      <c r="UGO137" s="6"/>
      <c r="UGP137" s="6"/>
      <c r="UGQ137" s="6"/>
      <c r="UGR137" s="6"/>
      <c r="UGS137" s="6"/>
      <c r="UGT137" s="6"/>
      <c r="UGU137" s="6"/>
      <c r="UGV137" s="6"/>
      <c r="UGW137" s="6"/>
      <c r="UGX137" s="6"/>
      <c r="UGY137" s="6"/>
      <c r="UGZ137" s="6"/>
      <c r="UHA137" s="6"/>
      <c r="UHB137" s="6"/>
      <c r="UHC137" s="6"/>
      <c r="UHD137" s="6"/>
      <c r="UHE137" s="6"/>
      <c r="UHF137" s="6"/>
      <c r="UHG137" s="6"/>
      <c r="UHH137" s="6"/>
      <c r="UHI137" s="6"/>
      <c r="UHJ137" s="6"/>
      <c r="UHK137" s="6"/>
      <c r="UHL137" s="6"/>
      <c r="UHM137" s="6"/>
      <c r="UHN137" s="6"/>
      <c r="UHO137" s="6"/>
      <c r="UHP137" s="6"/>
      <c r="UHQ137" s="6"/>
      <c r="UHR137" s="6"/>
      <c r="UHS137" s="6"/>
      <c r="UHT137" s="6"/>
      <c r="UHU137" s="6"/>
      <c r="UHV137" s="6"/>
      <c r="UHW137" s="6"/>
      <c r="UHX137" s="6"/>
      <c r="UHY137" s="6"/>
      <c r="UHZ137" s="6"/>
      <c r="UIA137" s="6"/>
      <c r="UIB137" s="6"/>
      <c r="UIC137" s="6"/>
      <c r="UID137" s="6"/>
      <c r="UIE137" s="6"/>
      <c r="UIF137" s="6"/>
      <c r="UIG137" s="6"/>
      <c r="UIH137" s="6"/>
      <c r="UII137" s="6"/>
      <c r="UIJ137" s="6"/>
      <c r="UIK137" s="6"/>
      <c r="UIL137" s="6"/>
      <c r="UIM137" s="6"/>
      <c r="UIN137" s="6"/>
      <c r="UIO137" s="6"/>
      <c r="UIP137" s="6"/>
      <c r="UIQ137" s="6"/>
      <c r="UIR137" s="6"/>
      <c r="UIS137" s="6"/>
      <c r="UIT137" s="6"/>
      <c r="UIU137" s="6"/>
      <c r="UIV137" s="6"/>
      <c r="UIW137" s="6"/>
      <c r="UIX137" s="6"/>
      <c r="UIY137" s="6"/>
      <c r="UIZ137" s="6"/>
      <c r="UJA137" s="6"/>
      <c r="UJB137" s="6"/>
      <c r="UJC137" s="6"/>
      <c r="UJD137" s="6"/>
      <c r="UJE137" s="6"/>
      <c r="UJF137" s="6"/>
      <c r="UJG137" s="6"/>
      <c r="UJH137" s="6"/>
      <c r="UJI137" s="6"/>
      <c r="UJJ137" s="6"/>
      <c r="UJK137" s="6"/>
      <c r="UJL137" s="6"/>
      <c r="UJM137" s="6"/>
      <c r="UJN137" s="6"/>
      <c r="UJO137" s="6"/>
      <c r="UJP137" s="6"/>
      <c r="UJQ137" s="6"/>
      <c r="UJR137" s="6"/>
      <c r="UJS137" s="6"/>
      <c r="UJT137" s="6"/>
      <c r="UJU137" s="6"/>
      <c r="UJV137" s="6"/>
      <c r="UJW137" s="6"/>
      <c r="UJX137" s="6"/>
      <c r="UJY137" s="6"/>
      <c r="UJZ137" s="6"/>
      <c r="UKA137" s="6"/>
      <c r="UKB137" s="6"/>
      <c r="UKC137" s="6"/>
      <c r="UKD137" s="6"/>
      <c r="UKE137" s="6"/>
      <c r="UKF137" s="6"/>
      <c r="UKG137" s="6"/>
      <c r="UKH137" s="6"/>
      <c r="UKI137" s="6"/>
      <c r="UKJ137" s="6"/>
      <c r="UKK137" s="6"/>
      <c r="UKL137" s="6"/>
      <c r="UKM137" s="6"/>
      <c r="UKN137" s="6"/>
      <c r="UKO137" s="6"/>
      <c r="UKP137" s="6"/>
      <c r="UKQ137" s="6"/>
      <c r="UKR137" s="6"/>
      <c r="UKS137" s="6"/>
      <c r="UKT137" s="6"/>
      <c r="UKU137" s="6"/>
      <c r="UKV137" s="6"/>
      <c r="UKW137" s="6"/>
      <c r="UKX137" s="6"/>
      <c r="UKY137" s="6"/>
      <c r="UKZ137" s="6"/>
      <c r="ULA137" s="6"/>
      <c r="ULB137" s="6"/>
      <c r="ULC137" s="6"/>
      <c r="ULD137" s="6"/>
      <c r="ULE137" s="6"/>
      <c r="ULF137" s="6"/>
      <c r="ULG137" s="6"/>
      <c r="ULH137" s="6"/>
      <c r="ULI137" s="6"/>
      <c r="ULJ137" s="6"/>
      <c r="ULK137" s="6"/>
      <c r="ULL137" s="6"/>
      <c r="ULM137" s="6"/>
      <c r="ULN137" s="6"/>
      <c r="ULO137" s="6"/>
      <c r="ULP137" s="6"/>
      <c r="ULQ137" s="6"/>
      <c r="ULR137" s="6"/>
      <c r="ULS137" s="6"/>
      <c r="ULT137" s="6"/>
      <c r="ULU137" s="6"/>
      <c r="ULV137" s="6"/>
      <c r="ULW137" s="6"/>
      <c r="ULX137" s="6"/>
      <c r="ULY137" s="6"/>
      <c r="ULZ137" s="6"/>
      <c r="UMA137" s="6"/>
      <c r="UMB137" s="6"/>
      <c r="UMC137" s="6"/>
      <c r="UMD137" s="6"/>
      <c r="UME137" s="6"/>
      <c r="UMF137" s="6"/>
      <c r="UMG137" s="6"/>
      <c r="UMH137" s="6"/>
      <c r="UMI137" s="6"/>
      <c r="UMJ137" s="6"/>
      <c r="UMK137" s="6"/>
      <c r="UML137" s="6"/>
      <c r="UMM137" s="6"/>
      <c r="UMN137" s="6"/>
      <c r="UMO137" s="6"/>
      <c r="UMP137" s="6"/>
      <c r="UMQ137" s="6"/>
      <c r="UMR137" s="6"/>
      <c r="UMS137" s="6"/>
      <c r="UMT137" s="6"/>
      <c r="UMU137" s="6"/>
      <c r="UMV137" s="6"/>
      <c r="UMW137" s="6"/>
      <c r="UMX137" s="6"/>
      <c r="UMY137" s="6"/>
      <c r="UMZ137" s="6"/>
      <c r="UNA137" s="6"/>
      <c r="UNB137" s="6"/>
      <c r="UNC137" s="6"/>
      <c r="UND137" s="6"/>
      <c r="UNE137" s="6"/>
      <c r="UNF137" s="6"/>
      <c r="UNG137" s="6"/>
      <c r="UNH137" s="6"/>
      <c r="UNI137" s="6"/>
      <c r="UNJ137" s="6"/>
      <c r="UNK137" s="6"/>
      <c r="UNL137" s="6"/>
      <c r="UNM137" s="6"/>
      <c r="UNN137" s="6"/>
      <c r="UNO137" s="6"/>
      <c r="UNP137" s="6"/>
      <c r="UNQ137" s="6"/>
      <c r="UNR137" s="6"/>
      <c r="UNS137" s="6"/>
      <c r="UNT137" s="6"/>
      <c r="UNU137" s="6"/>
      <c r="UNV137" s="6"/>
      <c r="UNW137" s="6"/>
      <c r="UNX137" s="6"/>
      <c r="UNY137" s="6"/>
      <c r="UNZ137" s="6"/>
      <c r="UOA137" s="6"/>
      <c r="UOB137" s="6"/>
      <c r="UOC137" s="6"/>
      <c r="UOD137" s="6"/>
      <c r="UOE137" s="6"/>
      <c r="UOF137" s="6"/>
      <c r="UOG137" s="6"/>
      <c r="UOH137" s="6"/>
      <c r="UOI137" s="6"/>
      <c r="UOJ137" s="6"/>
      <c r="UOK137" s="6"/>
      <c r="UOL137" s="6"/>
      <c r="UOM137" s="6"/>
      <c r="UON137" s="6"/>
      <c r="UOO137" s="6"/>
      <c r="UOP137" s="6"/>
      <c r="UOQ137" s="6"/>
      <c r="UOR137" s="6"/>
      <c r="UOS137" s="6"/>
      <c r="UOT137" s="6"/>
      <c r="UOU137" s="6"/>
      <c r="UOV137" s="6"/>
      <c r="UOW137" s="6"/>
      <c r="UOX137" s="6"/>
      <c r="UOY137" s="6"/>
      <c r="UOZ137" s="6"/>
      <c r="UPA137" s="6"/>
      <c r="UPB137" s="6"/>
      <c r="UPC137" s="6"/>
      <c r="UPD137" s="6"/>
      <c r="UPE137" s="6"/>
      <c r="UPF137" s="6"/>
      <c r="UPG137" s="6"/>
      <c r="UPH137" s="6"/>
      <c r="UPI137" s="6"/>
      <c r="UPJ137" s="6"/>
      <c r="UPK137" s="6"/>
      <c r="UPL137" s="6"/>
      <c r="UPM137" s="6"/>
      <c r="UPN137" s="6"/>
      <c r="UPO137" s="6"/>
      <c r="UPP137" s="6"/>
      <c r="UPQ137" s="6"/>
      <c r="UPR137" s="6"/>
      <c r="UPS137" s="6"/>
      <c r="UPT137" s="6"/>
      <c r="UPU137" s="6"/>
      <c r="UPV137" s="6"/>
      <c r="UPW137" s="6"/>
      <c r="UPX137" s="6"/>
      <c r="UPY137" s="6"/>
      <c r="UPZ137" s="6"/>
      <c r="UQA137" s="6"/>
      <c r="UQB137" s="6"/>
      <c r="UQC137" s="6"/>
      <c r="UQD137" s="6"/>
      <c r="UQE137" s="6"/>
      <c r="UQF137" s="6"/>
      <c r="UQG137" s="6"/>
      <c r="UQH137" s="6"/>
      <c r="UQI137" s="6"/>
      <c r="UQJ137" s="6"/>
      <c r="UQK137" s="6"/>
      <c r="UQL137" s="6"/>
      <c r="UQM137" s="6"/>
      <c r="UQN137" s="6"/>
      <c r="UQO137" s="6"/>
      <c r="UQP137" s="6"/>
      <c r="UQQ137" s="6"/>
      <c r="UQR137" s="6"/>
      <c r="UQS137" s="6"/>
      <c r="UQT137" s="6"/>
      <c r="UQU137" s="6"/>
      <c r="UQV137" s="6"/>
      <c r="UQW137" s="6"/>
      <c r="UQX137" s="6"/>
      <c r="UQY137" s="6"/>
      <c r="UQZ137" s="6"/>
      <c r="URA137" s="6"/>
      <c r="URB137" s="6"/>
      <c r="URC137" s="6"/>
      <c r="URD137" s="6"/>
      <c r="URE137" s="6"/>
      <c r="URF137" s="6"/>
      <c r="URG137" s="6"/>
      <c r="URH137" s="6"/>
      <c r="URI137" s="6"/>
      <c r="URJ137" s="6"/>
      <c r="URK137" s="6"/>
      <c r="URL137" s="6"/>
      <c r="URM137" s="6"/>
      <c r="URN137" s="6"/>
      <c r="URO137" s="6"/>
      <c r="URP137" s="6"/>
      <c r="URQ137" s="6"/>
      <c r="URR137" s="6"/>
      <c r="URS137" s="6"/>
      <c r="URT137" s="6"/>
      <c r="URU137" s="6"/>
      <c r="URV137" s="6"/>
      <c r="URW137" s="6"/>
      <c r="URX137" s="6"/>
      <c r="URY137" s="6"/>
      <c r="URZ137" s="6"/>
      <c r="USA137" s="6"/>
      <c r="USB137" s="6"/>
      <c r="USC137" s="6"/>
      <c r="USD137" s="6"/>
      <c r="USE137" s="6"/>
      <c r="USF137" s="6"/>
      <c r="USG137" s="6"/>
      <c r="USH137" s="6"/>
      <c r="USI137" s="6"/>
      <c r="USJ137" s="6"/>
      <c r="USK137" s="6"/>
      <c r="USL137" s="6"/>
      <c r="USM137" s="6"/>
      <c r="USN137" s="6"/>
      <c r="USO137" s="6"/>
      <c r="USP137" s="6"/>
      <c r="USQ137" s="6"/>
      <c r="USR137" s="6"/>
      <c r="USS137" s="6"/>
      <c r="UST137" s="6"/>
      <c r="USU137" s="6"/>
      <c r="USV137" s="6"/>
      <c r="USW137" s="6"/>
      <c r="USX137" s="6"/>
      <c r="USY137" s="6"/>
      <c r="USZ137" s="6"/>
      <c r="UTA137" s="6"/>
      <c r="UTB137" s="6"/>
      <c r="UTC137" s="6"/>
      <c r="UTD137" s="6"/>
      <c r="UTE137" s="6"/>
      <c r="UTF137" s="6"/>
      <c r="UTG137" s="6"/>
      <c r="UTH137" s="6"/>
      <c r="UTI137" s="6"/>
      <c r="UTJ137" s="6"/>
      <c r="UTK137" s="6"/>
      <c r="UTL137" s="6"/>
      <c r="UTM137" s="6"/>
      <c r="UTN137" s="6"/>
      <c r="UTO137" s="6"/>
      <c r="UTP137" s="6"/>
      <c r="UTQ137" s="6"/>
      <c r="UTR137" s="6"/>
      <c r="UTS137" s="6"/>
      <c r="UTT137" s="6"/>
      <c r="UTU137" s="6"/>
      <c r="UTV137" s="6"/>
      <c r="UTW137" s="6"/>
      <c r="UTX137" s="6"/>
      <c r="UTY137" s="6"/>
      <c r="UTZ137" s="6"/>
      <c r="UUA137" s="6"/>
      <c r="UUB137" s="6"/>
      <c r="UUC137" s="6"/>
      <c r="UUD137" s="6"/>
      <c r="UUE137" s="6"/>
      <c r="UUF137" s="6"/>
      <c r="UUG137" s="6"/>
      <c r="UUH137" s="6"/>
      <c r="UUI137" s="6"/>
      <c r="UUJ137" s="6"/>
      <c r="UUK137" s="6"/>
      <c r="UUL137" s="6"/>
      <c r="UUM137" s="6"/>
      <c r="UUN137" s="6"/>
      <c r="UUO137" s="6"/>
      <c r="UUP137" s="6"/>
      <c r="UUQ137" s="6"/>
      <c r="UUR137" s="6"/>
      <c r="UUS137" s="6"/>
      <c r="UUT137" s="6"/>
      <c r="UUU137" s="6"/>
      <c r="UUV137" s="6"/>
      <c r="UUW137" s="6"/>
      <c r="UUX137" s="6"/>
      <c r="UUY137" s="6"/>
      <c r="UUZ137" s="6"/>
      <c r="UVA137" s="6"/>
      <c r="UVB137" s="6"/>
      <c r="UVC137" s="6"/>
      <c r="UVD137" s="6"/>
      <c r="UVE137" s="6"/>
      <c r="UVF137" s="6"/>
      <c r="UVG137" s="6"/>
      <c r="UVH137" s="6"/>
      <c r="UVI137" s="6"/>
      <c r="UVJ137" s="6"/>
      <c r="UVK137" s="6"/>
      <c r="UVL137" s="6"/>
      <c r="UVM137" s="6"/>
      <c r="UVN137" s="6"/>
      <c r="UVO137" s="6"/>
      <c r="UVP137" s="6"/>
      <c r="UVQ137" s="6"/>
      <c r="UVR137" s="6"/>
      <c r="UVS137" s="6"/>
      <c r="UVT137" s="6"/>
      <c r="UVU137" s="6"/>
      <c r="UVV137" s="6"/>
      <c r="UVW137" s="6"/>
      <c r="UVX137" s="6"/>
      <c r="UVY137" s="6"/>
      <c r="UVZ137" s="6"/>
      <c r="UWA137" s="6"/>
      <c r="UWB137" s="6"/>
      <c r="UWC137" s="6"/>
      <c r="UWD137" s="6"/>
      <c r="UWE137" s="6"/>
      <c r="UWF137" s="6"/>
      <c r="UWG137" s="6"/>
      <c r="UWH137" s="6"/>
      <c r="UWI137" s="6"/>
      <c r="UWJ137" s="6"/>
      <c r="UWK137" s="6"/>
      <c r="UWL137" s="6"/>
      <c r="UWM137" s="6"/>
      <c r="UWN137" s="6"/>
      <c r="UWO137" s="6"/>
      <c r="UWP137" s="6"/>
      <c r="UWQ137" s="6"/>
      <c r="UWR137" s="6"/>
      <c r="UWS137" s="6"/>
      <c r="UWT137" s="6"/>
      <c r="UWU137" s="6"/>
      <c r="UWV137" s="6"/>
      <c r="UWW137" s="6"/>
      <c r="UWX137" s="6"/>
      <c r="UWY137" s="6"/>
      <c r="UWZ137" s="6"/>
      <c r="UXA137" s="6"/>
      <c r="UXB137" s="6"/>
      <c r="UXC137" s="6"/>
      <c r="UXD137" s="6"/>
      <c r="UXE137" s="6"/>
      <c r="UXF137" s="6"/>
      <c r="UXG137" s="6"/>
      <c r="UXH137" s="6"/>
      <c r="UXI137" s="6"/>
      <c r="UXJ137" s="6"/>
      <c r="UXK137" s="6"/>
      <c r="UXL137" s="6"/>
      <c r="UXM137" s="6"/>
      <c r="UXN137" s="6"/>
      <c r="UXO137" s="6"/>
      <c r="UXP137" s="6"/>
      <c r="UXQ137" s="6"/>
      <c r="UXR137" s="6"/>
      <c r="UXS137" s="6"/>
      <c r="UXT137" s="6"/>
      <c r="UXU137" s="6"/>
      <c r="UXV137" s="6"/>
      <c r="UXW137" s="6"/>
      <c r="UXX137" s="6"/>
      <c r="UXY137" s="6"/>
      <c r="UXZ137" s="6"/>
      <c r="UYA137" s="6"/>
      <c r="UYB137" s="6"/>
      <c r="UYC137" s="6"/>
      <c r="UYD137" s="6"/>
      <c r="UYE137" s="6"/>
      <c r="UYF137" s="6"/>
      <c r="UYG137" s="6"/>
      <c r="UYH137" s="6"/>
      <c r="UYI137" s="6"/>
      <c r="UYJ137" s="6"/>
      <c r="UYK137" s="6"/>
      <c r="UYL137" s="6"/>
      <c r="UYM137" s="6"/>
      <c r="UYN137" s="6"/>
      <c r="UYO137" s="6"/>
      <c r="UYP137" s="6"/>
      <c r="UYQ137" s="6"/>
      <c r="UYR137" s="6"/>
      <c r="UYS137" s="6"/>
      <c r="UYT137" s="6"/>
      <c r="UYU137" s="6"/>
      <c r="UYV137" s="6"/>
      <c r="UYW137" s="6"/>
      <c r="UYX137" s="6"/>
      <c r="UYY137" s="6"/>
      <c r="UYZ137" s="6"/>
      <c r="UZA137" s="6"/>
      <c r="UZB137" s="6"/>
      <c r="UZC137" s="6"/>
      <c r="UZD137" s="6"/>
      <c r="UZE137" s="6"/>
      <c r="UZF137" s="6"/>
      <c r="UZG137" s="6"/>
      <c r="UZH137" s="6"/>
      <c r="UZI137" s="6"/>
      <c r="UZJ137" s="6"/>
      <c r="UZK137" s="6"/>
      <c r="UZL137" s="6"/>
      <c r="UZM137" s="6"/>
      <c r="UZN137" s="6"/>
      <c r="UZO137" s="6"/>
      <c r="UZP137" s="6"/>
      <c r="UZQ137" s="6"/>
      <c r="UZR137" s="6"/>
      <c r="UZS137" s="6"/>
      <c r="UZT137" s="6"/>
      <c r="UZU137" s="6"/>
      <c r="UZV137" s="6"/>
      <c r="UZW137" s="6"/>
      <c r="UZX137" s="6"/>
      <c r="UZY137" s="6"/>
      <c r="UZZ137" s="6"/>
      <c r="VAA137" s="6"/>
      <c r="VAB137" s="6"/>
      <c r="VAC137" s="6"/>
      <c r="VAD137" s="6"/>
      <c r="VAE137" s="6"/>
      <c r="VAF137" s="6"/>
      <c r="VAG137" s="6"/>
      <c r="VAH137" s="6"/>
      <c r="VAI137" s="6"/>
      <c r="VAJ137" s="6"/>
      <c r="VAK137" s="6"/>
      <c r="VAL137" s="6"/>
      <c r="VAM137" s="6"/>
      <c r="VAN137" s="6"/>
      <c r="VAO137" s="6"/>
      <c r="VAP137" s="6"/>
      <c r="VAQ137" s="6"/>
      <c r="VAR137" s="6"/>
      <c r="VAS137" s="6"/>
      <c r="VAT137" s="6"/>
      <c r="VAU137" s="6"/>
      <c r="VAV137" s="6"/>
      <c r="VAW137" s="6"/>
      <c r="VAX137" s="6"/>
      <c r="VAY137" s="6"/>
      <c r="VAZ137" s="6"/>
      <c r="VBA137" s="6"/>
      <c r="VBB137" s="6"/>
      <c r="VBC137" s="6"/>
      <c r="VBD137" s="6"/>
      <c r="VBE137" s="6"/>
      <c r="VBF137" s="6"/>
      <c r="VBG137" s="6"/>
      <c r="VBH137" s="6"/>
      <c r="VBI137" s="6"/>
      <c r="VBJ137" s="6"/>
      <c r="VBK137" s="6"/>
      <c r="VBL137" s="6"/>
      <c r="VBM137" s="6"/>
      <c r="VBN137" s="6"/>
      <c r="VBO137" s="6"/>
      <c r="VBP137" s="6"/>
      <c r="VBQ137" s="6"/>
      <c r="VBR137" s="6"/>
      <c r="VBS137" s="6"/>
      <c r="VBT137" s="6"/>
      <c r="VBU137" s="6"/>
      <c r="VBV137" s="6"/>
      <c r="VBW137" s="6"/>
      <c r="VBX137" s="6"/>
      <c r="VBY137" s="6"/>
      <c r="VBZ137" s="6"/>
      <c r="VCA137" s="6"/>
      <c r="VCB137" s="6"/>
      <c r="VCC137" s="6"/>
      <c r="VCD137" s="6"/>
      <c r="VCE137" s="6"/>
      <c r="VCF137" s="6"/>
      <c r="VCG137" s="6"/>
      <c r="VCH137" s="6"/>
      <c r="VCI137" s="6"/>
      <c r="VCJ137" s="6"/>
      <c r="VCK137" s="6"/>
      <c r="VCL137" s="6"/>
      <c r="VCM137" s="6"/>
      <c r="VCN137" s="6"/>
      <c r="VCO137" s="6"/>
      <c r="VCP137" s="6"/>
      <c r="VCQ137" s="6"/>
      <c r="VCR137" s="6"/>
      <c r="VCS137" s="6"/>
      <c r="VCT137" s="6"/>
      <c r="VCU137" s="6"/>
      <c r="VCV137" s="6"/>
      <c r="VCW137" s="6"/>
      <c r="VCX137" s="6"/>
      <c r="VCY137" s="6"/>
      <c r="VCZ137" s="6"/>
      <c r="VDA137" s="6"/>
      <c r="VDB137" s="6"/>
      <c r="VDC137" s="6"/>
      <c r="VDD137" s="6"/>
      <c r="VDE137" s="6"/>
      <c r="VDF137" s="6"/>
      <c r="VDG137" s="6"/>
      <c r="VDH137" s="6"/>
      <c r="VDI137" s="6"/>
      <c r="VDJ137" s="6"/>
      <c r="VDK137" s="6"/>
      <c r="VDL137" s="6"/>
      <c r="VDM137" s="6"/>
      <c r="VDN137" s="6"/>
      <c r="VDO137" s="6"/>
      <c r="VDP137" s="6"/>
      <c r="VDQ137" s="6"/>
      <c r="VDR137" s="6"/>
      <c r="VDS137" s="6"/>
      <c r="VDT137" s="6"/>
      <c r="VDU137" s="6"/>
      <c r="VDV137" s="6"/>
      <c r="VDW137" s="6"/>
      <c r="VDX137" s="6"/>
      <c r="VDY137" s="6"/>
      <c r="VDZ137" s="6"/>
      <c r="VEA137" s="6"/>
      <c r="VEB137" s="6"/>
      <c r="VEC137" s="6"/>
      <c r="VED137" s="6"/>
      <c r="VEE137" s="6"/>
      <c r="VEF137" s="6"/>
      <c r="VEG137" s="6"/>
      <c r="VEH137" s="6"/>
      <c r="VEI137" s="6"/>
      <c r="VEJ137" s="6"/>
      <c r="VEK137" s="6"/>
      <c r="VEL137" s="6"/>
      <c r="VEM137" s="6"/>
      <c r="VEN137" s="6"/>
      <c r="VEO137" s="6"/>
      <c r="VEP137" s="6"/>
      <c r="VEQ137" s="6"/>
      <c r="VER137" s="6"/>
      <c r="VES137" s="6"/>
      <c r="VET137" s="6"/>
      <c r="VEU137" s="6"/>
      <c r="VEV137" s="6"/>
      <c r="VEW137" s="6"/>
      <c r="VEX137" s="6"/>
      <c r="VEY137" s="6"/>
      <c r="VEZ137" s="6"/>
      <c r="VFA137" s="6"/>
      <c r="VFB137" s="6"/>
      <c r="VFC137" s="6"/>
      <c r="VFD137" s="6"/>
      <c r="VFE137" s="6"/>
      <c r="VFF137" s="6"/>
      <c r="VFG137" s="6"/>
      <c r="VFH137" s="6"/>
      <c r="VFI137" s="6"/>
      <c r="VFJ137" s="6"/>
      <c r="VFK137" s="6"/>
      <c r="VFL137" s="6"/>
      <c r="VFM137" s="6"/>
      <c r="VFN137" s="6"/>
      <c r="VFO137" s="6"/>
      <c r="VFP137" s="6"/>
      <c r="VFQ137" s="6"/>
      <c r="VFR137" s="6"/>
      <c r="VFS137" s="6"/>
      <c r="VFT137" s="6"/>
      <c r="VFU137" s="6"/>
      <c r="VFV137" s="6"/>
      <c r="VFW137" s="6"/>
      <c r="VFX137" s="6"/>
      <c r="VFY137" s="6"/>
      <c r="VFZ137" s="6"/>
      <c r="VGA137" s="6"/>
      <c r="VGB137" s="6"/>
      <c r="VGC137" s="6"/>
      <c r="VGD137" s="6"/>
      <c r="VGE137" s="6"/>
      <c r="VGF137" s="6"/>
      <c r="VGG137" s="6"/>
      <c r="VGH137" s="6"/>
      <c r="VGI137" s="6"/>
      <c r="VGJ137" s="6"/>
      <c r="VGK137" s="6"/>
      <c r="VGL137" s="6"/>
      <c r="VGM137" s="6"/>
      <c r="VGN137" s="6"/>
      <c r="VGO137" s="6"/>
      <c r="VGP137" s="6"/>
      <c r="VGQ137" s="6"/>
      <c r="VGR137" s="6"/>
      <c r="VGS137" s="6"/>
      <c r="VGT137" s="6"/>
      <c r="VGU137" s="6"/>
      <c r="VGV137" s="6"/>
      <c r="VGW137" s="6"/>
      <c r="VGX137" s="6"/>
      <c r="VGY137" s="6"/>
      <c r="VGZ137" s="6"/>
      <c r="VHA137" s="6"/>
      <c r="VHB137" s="6"/>
      <c r="VHC137" s="6"/>
      <c r="VHD137" s="6"/>
      <c r="VHE137" s="6"/>
      <c r="VHF137" s="6"/>
      <c r="VHG137" s="6"/>
      <c r="VHH137" s="6"/>
      <c r="VHI137" s="6"/>
      <c r="VHJ137" s="6"/>
      <c r="VHK137" s="6"/>
      <c r="VHL137" s="6"/>
      <c r="VHM137" s="6"/>
      <c r="VHN137" s="6"/>
      <c r="VHO137" s="6"/>
      <c r="VHP137" s="6"/>
      <c r="VHQ137" s="6"/>
      <c r="VHR137" s="6"/>
      <c r="VHS137" s="6"/>
      <c r="VHT137" s="6"/>
      <c r="VHU137" s="6"/>
      <c r="VHV137" s="6"/>
      <c r="VHW137" s="6"/>
      <c r="VHX137" s="6"/>
      <c r="VHY137" s="6"/>
      <c r="VHZ137" s="6"/>
      <c r="VIA137" s="6"/>
      <c r="VIB137" s="6"/>
      <c r="VIC137" s="6"/>
      <c r="VID137" s="6"/>
      <c r="VIE137" s="6"/>
      <c r="VIF137" s="6"/>
      <c r="VIG137" s="6"/>
      <c r="VIH137" s="6"/>
      <c r="VII137" s="6"/>
      <c r="VIJ137" s="6"/>
      <c r="VIK137" s="6"/>
      <c r="VIL137" s="6"/>
      <c r="VIM137" s="6"/>
      <c r="VIN137" s="6"/>
      <c r="VIO137" s="6"/>
      <c r="VIP137" s="6"/>
      <c r="VIQ137" s="6"/>
      <c r="VIR137" s="6"/>
      <c r="VIS137" s="6"/>
      <c r="VIT137" s="6"/>
      <c r="VIU137" s="6"/>
      <c r="VIV137" s="6"/>
      <c r="VIW137" s="6"/>
      <c r="VIX137" s="6"/>
      <c r="VIY137" s="6"/>
      <c r="VIZ137" s="6"/>
      <c r="VJA137" s="6"/>
      <c r="VJB137" s="6"/>
      <c r="VJC137" s="6"/>
      <c r="VJD137" s="6"/>
      <c r="VJE137" s="6"/>
      <c r="VJF137" s="6"/>
      <c r="VJG137" s="6"/>
      <c r="VJH137" s="6"/>
      <c r="VJI137" s="6"/>
      <c r="VJJ137" s="6"/>
      <c r="VJK137" s="6"/>
      <c r="VJL137" s="6"/>
      <c r="VJM137" s="6"/>
      <c r="VJN137" s="6"/>
      <c r="VJO137" s="6"/>
      <c r="VJP137" s="6"/>
      <c r="VJQ137" s="6"/>
      <c r="VJR137" s="6"/>
      <c r="VJS137" s="6"/>
      <c r="VJT137" s="6"/>
      <c r="VJU137" s="6"/>
      <c r="VJV137" s="6"/>
      <c r="VJW137" s="6"/>
      <c r="VJX137" s="6"/>
      <c r="VJY137" s="6"/>
      <c r="VJZ137" s="6"/>
      <c r="VKA137" s="6"/>
      <c r="VKB137" s="6"/>
      <c r="VKC137" s="6"/>
      <c r="VKD137" s="6"/>
      <c r="VKE137" s="6"/>
      <c r="VKF137" s="6"/>
      <c r="VKG137" s="6"/>
      <c r="VKH137" s="6"/>
      <c r="VKI137" s="6"/>
      <c r="VKJ137" s="6"/>
      <c r="VKK137" s="6"/>
      <c r="VKL137" s="6"/>
      <c r="VKM137" s="6"/>
      <c r="VKN137" s="6"/>
      <c r="VKO137" s="6"/>
      <c r="VKP137" s="6"/>
      <c r="VKQ137" s="6"/>
      <c r="VKR137" s="6"/>
      <c r="VKS137" s="6"/>
      <c r="VKT137" s="6"/>
      <c r="VKU137" s="6"/>
      <c r="VKV137" s="6"/>
      <c r="VKW137" s="6"/>
      <c r="VKX137" s="6"/>
      <c r="VKY137" s="6"/>
      <c r="VKZ137" s="6"/>
      <c r="VLA137" s="6"/>
      <c r="VLB137" s="6"/>
      <c r="VLC137" s="6"/>
      <c r="VLD137" s="6"/>
      <c r="VLE137" s="6"/>
      <c r="VLF137" s="6"/>
      <c r="VLG137" s="6"/>
      <c r="VLH137" s="6"/>
      <c r="VLI137" s="6"/>
      <c r="VLJ137" s="6"/>
      <c r="VLK137" s="6"/>
      <c r="VLL137" s="6"/>
      <c r="VLM137" s="6"/>
      <c r="VLN137" s="6"/>
      <c r="VLO137" s="6"/>
      <c r="VLP137" s="6"/>
      <c r="VLQ137" s="6"/>
      <c r="VLR137" s="6"/>
      <c r="VLS137" s="6"/>
      <c r="VLT137" s="6"/>
      <c r="VLU137" s="6"/>
      <c r="VLV137" s="6"/>
      <c r="VLW137" s="6"/>
      <c r="VLX137" s="6"/>
      <c r="VLY137" s="6"/>
      <c r="VLZ137" s="6"/>
      <c r="VMA137" s="6"/>
      <c r="VMB137" s="6"/>
      <c r="VMC137" s="6"/>
      <c r="VMD137" s="6"/>
      <c r="VME137" s="6"/>
      <c r="VMF137" s="6"/>
      <c r="VMG137" s="6"/>
      <c r="VMH137" s="6"/>
      <c r="VMI137" s="6"/>
      <c r="VMJ137" s="6"/>
      <c r="VMK137" s="6"/>
      <c r="VML137" s="6"/>
      <c r="VMM137" s="6"/>
      <c r="VMN137" s="6"/>
      <c r="VMO137" s="6"/>
      <c r="VMP137" s="6"/>
      <c r="VMQ137" s="6"/>
      <c r="VMR137" s="6"/>
      <c r="VMS137" s="6"/>
      <c r="VMT137" s="6"/>
      <c r="VMU137" s="6"/>
      <c r="VMV137" s="6"/>
      <c r="VMW137" s="6"/>
      <c r="VMX137" s="6"/>
      <c r="VMY137" s="6"/>
      <c r="VMZ137" s="6"/>
      <c r="VNA137" s="6"/>
      <c r="VNB137" s="6"/>
      <c r="VNC137" s="6"/>
      <c r="VND137" s="6"/>
      <c r="VNE137" s="6"/>
      <c r="VNF137" s="6"/>
      <c r="VNG137" s="6"/>
      <c r="VNH137" s="6"/>
      <c r="VNI137" s="6"/>
      <c r="VNJ137" s="6"/>
      <c r="VNK137" s="6"/>
      <c r="VNL137" s="6"/>
      <c r="VNM137" s="6"/>
      <c r="VNN137" s="6"/>
      <c r="VNO137" s="6"/>
      <c r="VNP137" s="6"/>
      <c r="VNQ137" s="6"/>
      <c r="VNR137" s="6"/>
      <c r="VNS137" s="6"/>
      <c r="VNT137" s="6"/>
      <c r="VNU137" s="6"/>
      <c r="VNV137" s="6"/>
      <c r="VNW137" s="6"/>
      <c r="VNX137" s="6"/>
      <c r="VNY137" s="6"/>
      <c r="VNZ137" s="6"/>
      <c r="VOA137" s="6"/>
      <c r="VOB137" s="6"/>
      <c r="VOC137" s="6"/>
      <c r="VOD137" s="6"/>
      <c r="VOE137" s="6"/>
      <c r="VOF137" s="6"/>
      <c r="VOG137" s="6"/>
      <c r="VOH137" s="6"/>
      <c r="VOI137" s="6"/>
      <c r="VOJ137" s="6"/>
      <c r="VOK137" s="6"/>
      <c r="VOL137" s="6"/>
      <c r="VOM137" s="6"/>
      <c r="VON137" s="6"/>
      <c r="VOO137" s="6"/>
      <c r="VOP137" s="6"/>
      <c r="VOQ137" s="6"/>
      <c r="VOR137" s="6"/>
      <c r="VOS137" s="6"/>
      <c r="VOT137" s="6"/>
      <c r="VOU137" s="6"/>
      <c r="VOV137" s="6"/>
      <c r="VOW137" s="6"/>
      <c r="VOX137" s="6"/>
      <c r="VOY137" s="6"/>
      <c r="VOZ137" s="6"/>
      <c r="VPA137" s="6"/>
      <c r="VPB137" s="6"/>
      <c r="VPC137" s="6"/>
      <c r="VPD137" s="6"/>
      <c r="VPE137" s="6"/>
      <c r="VPF137" s="6"/>
      <c r="VPG137" s="6"/>
      <c r="VPH137" s="6"/>
      <c r="VPI137" s="6"/>
      <c r="VPJ137" s="6"/>
      <c r="VPK137" s="6"/>
      <c r="VPL137" s="6"/>
      <c r="VPM137" s="6"/>
      <c r="VPN137" s="6"/>
      <c r="VPO137" s="6"/>
      <c r="VPP137" s="6"/>
      <c r="VPQ137" s="6"/>
      <c r="VPR137" s="6"/>
      <c r="VPS137" s="6"/>
      <c r="VPT137" s="6"/>
      <c r="VPU137" s="6"/>
      <c r="VPV137" s="6"/>
      <c r="VPW137" s="6"/>
      <c r="VPX137" s="6"/>
      <c r="VPY137" s="6"/>
      <c r="VPZ137" s="6"/>
      <c r="VQA137" s="6"/>
      <c r="VQB137" s="6"/>
      <c r="VQC137" s="6"/>
      <c r="VQD137" s="6"/>
      <c r="VQE137" s="6"/>
      <c r="VQF137" s="6"/>
      <c r="VQG137" s="6"/>
      <c r="VQH137" s="6"/>
      <c r="VQI137" s="6"/>
      <c r="VQJ137" s="6"/>
      <c r="VQK137" s="6"/>
      <c r="VQL137" s="6"/>
      <c r="VQM137" s="6"/>
      <c r="VQN137" s="6"/>
      <c r="VQO137" s="6"/>
      <c r="VQP137" s="6"/>
      <c r="VQQ137" s="6"/>
      <c r="VQR137" s="6"/>
      <c r="VQS137" s="6"/>
      <c r="VQT137" s="6"/>
      <c r="VQU137" s="6"/>
      <c r="VQV137" s="6"/>
      <c r="VQW137" s="6"/>
      <c r="VQX137" s="6"/>
      <c r="VQY137" s="6"/>
      <c r="VQZ137" s="6"/>
      <c r="VRA137" s="6"/>
      <c r="VRB137" s="6"/>
      <c r="VRC137" s="6"/>
      <c r="VRD137" s="6"/>
      <c r="VRE137" s="6"/>
      <c r="VRF137" s="6"/>
      <c r="VRG137" s="6"/>
      <c r="VRH137" s="6"/>
      <c r="VRI137" s="6"/>
      <c r="VRJ137" s="6"/>
      <c r="VRK137" s="6"/>
      <c r="VRL137" s="6"/>
      <c r="VRM137" s="6"/>
      <c r="VRN137" s="6"/>
      <c r="VRO137" s="6"/>
      <c r="VRP137" s="6"/>
      <c r="VRQ137" s="6"/>
      <c r="VRR137" s="6"/>
      <c r="VRS137" s="6"/>
      <c r="VRT137" s="6"/>
      <c r="VRU137" s="6"/>
      <c r="VRV137" s="6"/>
      <c r="VRW137" s="6"/>
      <c r="VRX137" s="6"/>
      <c r="VRY137" s="6"/>
      <c r="VRZ137" s="6"/>
      <c r="VSA137" s="6"/>
      <c r="VSB137" s="6"/>
      <c r="VSC137" s="6"/>
      <c r="VSD137" s="6"/>
      <c r="VSE137" s="6"/>
      <c r="VSF137" s="6"/>
      <c r="VSG137" s="6"/>
      <c r="VSH137" s="6"/>
      <c r="VSI137" s="6"/>
      <c r="VSJ137" s="6"/>
      <c r="VSK137" s="6"/>
      <c r="VSL137" s="6"/>
      <c r="VSM137" s="6"/>
      <c r="VSN137" s="6"/>
      <c r="VSO137" s="6"/>
      <c r="VSP137" s="6"/>
      <c r="VSQ137" s="6"/>
      <c r="VSR137" s="6"/>
      <c r="VSS137" s="6"/>
      <c r="VST137" s="6"/>
      <c r="VSU137" s="6"/>
      <c r="VSV137" s="6"/>
      <c r="VSW137" s="6"/>
      <c r="VSX137" s="6"/>
      <c r="VSY137" s="6"/>
      <c r="VSZ137" s="6"/>
      <c r="VTA137" s="6"/>
      <c r="VTB137" s="6"/>
      <c r="VTC137" s="6"/>
      <c r="VTD137" s="6"/>
      <c r="VTE137" s="6"/>
      <c r="VTF137" s="6"/>
      <c r="VTG137" s="6"/>
      <c r="VTH137" s="6"/>
      <c r="VTI137" s="6"/>
      <c r="VTJ137" s="6"/>
      <c r="VTK137" s="6"/>
      <c r="VTL137" s="6"/>
      <c r="VTM137" s="6"/>
      <c r="VTN137" s="6"/>
      <c r="VTO137" s="6"/>
      <c r="VTP137" s="6"/>
      <c r="VTQ137" s="6"/>
      <c r="VTR137" s="6"/>
      <c r="VTS137" s="6"/>
      <c r="VTT137" s="6"/>
      <c r="VTU137" s="6"/>
      <c r="VTV137" s="6"/>
      <c r="VTW137" s="6"/>
      <c r="VTX137" s="6"/>
      <c r="VTY137" s="6"/>
      <c r="VTZ137" s="6"/>
      <c r="VUA137" s="6"/>
      <c r="VUB137" s="6"/>
      <c r="VUC137" s="6"/>
      <c r="VUD137" s="6"/>
      <c r="VUE137" s="6"/>
      <c r="VUF137" s="6"/>
      <c r="VUG137" s="6"/>
      <c r="VUH137" s="6"/>
      <c r="VUI137" s="6"/>
      <c r="VUJ137" s="6"/>
      <c r="VUK137" s="6"/>
      <c r="VUL137" s="6"/>
      <c r="VUM137" s="6"/>
      <c r="VUN137" s="6"/>
      <c r="VUO137" s="6"/>
      <c r="VUP137" s="6"/>
      <c r="VUQ137" s="6"/>
      <c r="VUR137" s="6"/>
      <c r="VUS137" s="6"/>
      <c r="VUT137" s="6"/>
      <c r="VUU137" s="6"/>
      <c r="VUV137" s="6"/>
      <c r="VUW137" s="6"/>
      <c r="VUX137" s="6"/>
      <c r="VUY137" s="6"/>
      <c r="VUZ137" s="6"/>
      <c r="VVA137" s="6"/>
      <c r="VVB137" s="6"/>
      <c r="VVC137" s="6"/>
      <c r="VVD137" s="6"/>
      <c r="VVE137" s="6"/>
      <c r="VVF137" s="6"/>
      <c r="VVG137" s="6"/>
      <c r="VVH137" s="6"/>
      <c r="VVI137" s="6"/>
      <c r="VVJ137" s="6"/>
      <c r="VVK137" s="6"/>
      <c r="VVL137" s="6"/>
      <c r="VVM137" s="6"/>
      <c r="VVN137" s="6"/>
      <c r="VVO137" s="6"/>
      <c r="VVP137" s="6"/>
      <c r="VVQ137" s="6"/>
      <c r="VVR137" s="6"/>
      <c r="VVS137" s="6"/>
      <c r="VVT137" s="6"/>
      <c r="VVU137" s="6"/>
      <c r="VVV137" s="6"/>
      <c r="VVW137" s="6"/>
      <c r="VVX137" s="6"/>
      <c r="VVY137" s="6"/>
      <c r="VVZ137" s="6"/>
      <c r="VWA137" s="6"/>
      <c r="VWB137" s="6"/>
      <c r="VWC137" s="6"/>
      <c r="VWD137" s="6"/>
      <c r="VWE137" s="6"/>
      <c r="VWF137" s="6"/>
      <c r="VWG137" s="6"/>
      <c r="VWH137" s="6"/>
      <c r="VWI137" s="6"/>
      <c r="VWJ137" s="6"/>
      <c r="VWK137" s="6"/>
      <c r="VWL137" s="6"/>
      <c r="VWM137" s="6"/>
      <c r="VWN137" s="6"/>
      <c r="VWO137" s="6"/>
      <c r="VWP137" s="6"/>
      <c r="VWQ137" s="6"/>
      <c r="VWR137" s="6"/>
      <c r="VWS137" s="6"/>
      <c r="VWT137" s="6"/>
      <c r="VWU137" s="6"/>
      <c r="VWV137" s="6"/>
      <c r="VWW137" s="6"/>
      <c r="VWX137" s="6"/>
      <c r="VWY137" s="6"/>
      <c r="VWZ137" s="6"/>
      <c r="VXA137" s="6"/>
      <c r="VXB137" s="6"/>
      <c r="VXC137" s="6"/>
      <c r="VXD137" s="6"/>
      <c r="VXE137" s="6"/>
      <c r="VXF137" s="6"/>
      <c r="VXG137" s="6"/>
      <c r="VXH137" s="6"/>
      <c r="VXI137" s="6"/>
      <c r="VXJ137" s="6"/>
      <c r="VXK137" s="6"/>
      <c r="VXL137" s="6"/>
      <c r="VXM137" s="6"/>
      <c r="VXN137" s="6"/>
      <c r="VXO137" s="6"/>
      <c r="VXP137" s="6"/>
      <c r="VXQ137" s="6"/>
      <c r="VXR137" s="6"/>
      <c r="VXS137" s="6"/>
      <c r="VXT137" s="6"/>
      <c r="VXU137" s="6"/>
      <c r="VXV137" s="6"/>
      <c r="VXW137" s="6"/>
      <c r="VXX137" s="6"/>
      <c r="VXY137" s="6"/>
      <c r="VXZ137" s="6"/>
      <c r="VYA137" s="6"/>
      <c r="VYB137" s="6"/>
      <c r="VYC137" s="6"/>
      <c r="VYD137" s="6"/>
      <c r="VYE137" s="6"/>
      <c r="VYF137" s="6"/>
      <c r="VYG137" s="6"/>
      <c r="VYH137" s="6"/>
      <c r="VYI137" s="6"/>
      <c r="VYJ137" s="6"/>
      <c r="VYK137" s="6"/>
      <c r="VYL137" s="6"/>
      <c r="VYM137" s="6"/>
      <c r="VYN137" s="6"/>
      <c r="VYO137" s="6"/>
      <c r="VYP137" s="6"/>
      <c r="VYQ137" s="6"/>
      <c r="VYR137" s="6"/>
      <c r="VYS137" s="6"/>
      <c r="VYT137" s="6"/>
      <c r="VYU137" s="6"/>
      <c r="VYV137" s="6"/>
      <c r="VYW137" s="6"/>
      <c r="VYX137" s="6"/>
      <c r="VYY137" s="6"/>
      <c r="VYZ137" s="6"/>
      <c r="VZA137" s="6"/>
      <c r="VZB137" s="6"/>
      <c r="VZC137" s="6"/>
      <c r="VZD137" s="6"/>
      <c r="VZE137" s="6"/>
      <c r="VZF137" s="6"/>
      <c r="VZG137" s="6"/>
      <c r="VZH137" s="6"/>
      <c r="VZI137" s="6"/>
      <c r="VZJ137" s="6"/>
      <c r="VZK137" s="6"/>
      <c r="VZL137" s="6"/>
      <c r="VZM137" s="6"/>
      <c r="VZN137" s="6"/>
      <c r="VZO137" s="6"/>
      <c r="VZP137" s="6"/>
      <c r="VZQ137" s="6"/>
      <c r="VZR137" s="6"/>
      <c r="VZS137" s="6"/>
      <c r="VZT137" s="6"/>
      <c r="VZU137" s="6"/>
      <c r="VZV137" s="6"/>
      <c r="VZW137" s="6"/>
      <c r="VZX137" s="6"/>
      <c r="VZY137" s="6"/>
      <c r="VZZ137" s="6"/>
      <c r="WAA137" s="6"/>
      <c r="WAB137" s="6"/>
      <c r="WAC137" s="6"/>
      <c r="WAD137" s="6"/>
      <c r="WAE137" s="6"/>
      <c r="WAF137" s="6"/>
      <c r="WAG137" s="6"/>
      <c r="WAH137" s="6"/>
      <c r="WAI137" s="6"/>
      <c r="WAJ137" s="6"/>
      <c r="WAK137" s="6"/>
      <c r="WAL137" s="6"/>
      <c r="WAM137" s="6"/>
      <c r="WAN137" s="6"/>
      <c r="WAO137" s="6"/>
      <c r="WAP137" s="6"/>
      <c r="WAQ137" s="6"/>
      <c r="WAR137" s="6"/>
      <c r="WAS137" s="6"/>
      <c r="WAT137" s="6"/>
      <c r="WAU137" s="6"/>
      <c r="WAV137" s="6"/>
      <c r="WAW137" s="6"/>
      <c r="WAX137" s="6"/>
      <c r="WAY137" s="6"/>
      <c r="WAZ137" s="6"/>
      <c r="WBA137" s="6"/>
      <c r="WBB137" s="6"/>
      <c r="WBC137" s="6"/>
      <c r="WBD137" s="6"/>
      <c r="WBE137" s="6"/>
      <c r="WBF137" s="6"/>
      <c r="WBG137" s="6"/>
      <c r="WBH137" s="6"/>
      <c r="WBI137" s="6"/>
      <c r="WBJ137" s="6"/>
      <c r="WBK137" s="6"/>
      <c r="WBL137" s="6"/>
      <c r="WBM137" s="6"/>
      <c r="WBN137" s="6"/>
      <c r="WBO137" s="6"/>
      <c r="WBP137" s="6"/>
      <c r="WBQ137" s="6"/>
      <c r="WBR137" s="6"/>
      <c r="WBS137" s="6"/>
      <c r="WBT137" s="6"/>
      <c r="WBU137" s="6"/>
      <c r="WBV137" s="6"/>
      <c r="WBW137" s="6"/>
      <c r="WBX137" s="6"/>
      <c r="WBY137" s="6"/>
      <c r="WBZ137" s="6"/>
      <c r="WCA137" s="6"/>
      <c r="WCB137" s="6"/>
      <c r="WCC137" s="6"/>
      <c r="WCD137" s="6"/>
      <c r="WCE137" s="6"/>
      <c r="WCF137" s="6"/>
      <c r="WCG137" s="6"/>
      <c r="WCH137" s="6"/>
      <c r="WCI137" s="6"/>
      <c r="WCJ137" s="6"/>
      <c r="WCK137" s="6"/>
      <c r="WCL137" s="6"/>
      <c r="WCM137" s="6"/>
      <c r="WCN137" s="6"/>
      <c r="WCO137" s="6"/>
      <c r="WCP137" s="6"/>
      <c r="WCQ137" s="6"/>
      <c r="WCR137" s="6"/>
      <c r="WCS137" s="6"/>
      <c r="WCT137" s="6"/>
      <c r="WCU137" s="6"/>
      <c r="WCV137" s="6"/>
      <c r="WCW137" s="6"/>
      <c r="WCX137" s="6"/>
      <c r="WCY137" s="6"/>
      <c r="WCZ137" s="6"/>
      <c r="WDA137" s="6"/>
      <c r="WDB137" s="6"/>
      <c r="WDC137" s="6"/>
      <c r="WDD137" s="6"/>
      <c r="WDE137" s="6"/>
      <c r="WDF137" s="6"/>
      <c r="WDG137" s="6"/>
      <c r="WDH137" s="6"/>
      <c r="WDI137" s="6"/>
      <c r="WDJ137" s="6"/>
      <c r="WDK137" s="6"/>
      <c r="WDL137" s="6"/>
      <c r="WDM137" s="6"/>
      <c r="WDN137" s="6"/>
      <c r="WDO137" s="6"/>
      <c r="WDP137" s="6"/>
      <c r="WDQ137" s="6"/>
      <c r="WDR137" s="6"/>
      <c r="WDS137" s="6"/>
      <c r="WDT137" s="6"/>
      <c r="WDU137" s="6"/>
      <c r="WDV137" s="6"/>
      <c r="WDW137" s="6"/>
      <c r="WDX137" s="6"/>
      <c r="WDY137" s="6"/>
      <c r="WDZ137" s="6"/>
      <c r="WEA137" s="6"/>
      <c r="WEB137" s="6"/>
      <c r="WEC137" s="6"/>
      <c r="WED137" s="6"/>
      <c r="WEE137" s="6"/>
      <c r="WEF137" s="6"/>
      <c r="WEG137" s="6"/>
      <c r="WEH137" s="6"/>
      <c r="WEI137" s="6"/>
      <c r="WEJ137" s="6"/>
      <c r="WEK137" s="6"/>
      <c r="WEL137" s="6"/>
      <c r="WEM137" s="6"/>
      <c r="WEN137" s="6"/>
      <c r="WEO137" s="6"/>
      <c r="WEP137" s="6"/>
      <c r="WEQ137" s="6"/>
      <c r="WER137" s="6"/>
      <c r="WES137" s="6"/>
      <c r="WET137" s="6"/>
      <c r="WEU137" s="6"/>
      <c r="WEV137" s="6"/>
      <c r="WEW137" s="6"/>
      <c r="WEX137" s="6"/>
      <c r="WEY137" s="6"/>
      <c r="WEZ137" s="6"/>
      <c r="WFA137" s="6"/>
      <c r="WFB137" s="6"/>
      <c r="WFC137" s="6"/>
      <c r="WFD137" s="6"/>
      <c r="WFE137" s="6"/>
      <c r="WFF137" s="6"/>
      <c r="WFG137" s="6"/>
      <c r="WFH137" s="6"/>
      <c r="WFI137" s="6"/>
      <c r="WFJ137" s="6"/>
      <c r="WFK137" s="6"/>
      <c r="WFL137" s="6"/>
      <c r="WFM137" s="6"/>
      <c r="WFN137" s="6"/>
      <c r="WFO137" s="6"/>
      <c r="WFP137" s="6"/>
      <c r="WFQ137" s="6"/>
      <c r="WFR137" s="6"/>
      <c r="WFS137" s="6"/>
      <c r="WFT137" s="6"/>
      <c r="WFU137" s="6"/>
      <c r="WFV137" s="6"/>
      <c r="WFW137" s="6"/>
      <c r="WFX137" s="6"/>
      <c r="WFY137" s="6"/>
      <c r="WFZ137" s="6"/>
      <c r="WGA137" s="6"/>
      <c r="WGB137" s="6"/>
      <c r="WGC137" s="6"/>
      <c r="WGD137" s="6"/>
      <c r="WGE137" s="6"/>
      <c r="WGF137" s="6"/>
      <c r="WGG137" s="6"/>
      <c r="WGH137" s="6"/>
      <c r="WGI137" s="6"/>
      <c r="WGJ137" s="6"/>
      <c r="WGK137" s="6"/>
      <c r="WGL137" s="6"/>
      <c r="WGM137" s="6"/>
      <c r="WGN137" s="6"/>
      <c r="WGO137" s="6"/>
      <c r="WGP137" s="6"/>
      <c r="WGQ137" s="6"/>
      <c r="WGR137" s="6"/>
      <c r="WGS137" s="6"/>
      <c r="WGT137" s="6"/>
      <c r="WGU137" s="6"/>
      <c r="WGV137" s="6"/>
      <c r="WGW137" s="6"/>
      <c r="WGX137" s="6"/>
      <c r="WGY137" s="6"/>
      <c r="WGZ137" s="6"/>
      <c r="WHA137" s="6"/>
      <c r="WHB137" s="6"/>
      <c r="WHC137" s="6"/>
      <c r="WHD137" s="6"/>
      <c r="WHE137" s="6"/>
      <c r="WHF137" s="6"/>
      <c r="WHG137" s="6"/>
      <c r="WHH137" s="6"/>
      <c r="WHI137" s="6"/>
      <c r="WHJ137" s="6"/>
      <c r="WHK137" s="6"/>
      <c r="WHL137" s="6"/>
      <c r="WHM137" s="6"/>
      <c r="WHN137" s="6"/>
      <c r="WHO137" s="6"/>
      <c r="WHP137" s="6"/>
      <c r="WHQ137" s="6"/>
      <c r="WHR137" s="6"/>
      <c r="WHS137" s="6"/>
      <c r="WHT137" s="6"/>
      <c r="WHU137" s="6"/>
      <c r="WHV137" s="6"/>
      <c r="WHW137" s="6"/>
      <c r="WHX137" s="6"/>
      <c r="WHY137" s="6"/>
      <c r="WHZ137" s="6"/>
      <c r="WIA137" s="6"/>
      <c r="WIB137" s="6"/>
      <c r="WIC137" s="6"/>
      <c r="WID137" s="6"/>
      <c r="WIE137" s="6"/>
      <c r="WIF137" s="6"/>
      <c r="WIG137" s="6"/>
      <c r="WIH137" s="6"/>
      <c r="WII137" s="6"/>
      <c r="WIJ137" s="6"/>
      <c r="WIK137" s="6"/>
      <c r="WIL137" s="6"/>
      <c r="WIM137" s="6"/>
      <c r="WIN137" s="6"/>
      <c r="WIO137" s="6"/>
      <c r="WIP137" s="6"/>
      <c r="WIQ137" s="6"/>
      <c r="WIR137" s="6"/>
      <c r="WIS137" s="6"/>
      <c r="WIT137" s="6"/>
      <c r="WIU137" s="6"/>
      <c r="WIV137" s="6"/>
      <c r="WIW137" s="6"/>
      <c r="WIX137" s="6"/>
      <c r="WIY137" s="6"/>
      <c r="WIZ137" s="6"/>
      <c r="WJA137" s="6"/>
      <c r="WJB137" s="6"/>
      <c r="WJC137" s="6"/>
      <c r="WJD137" s="6"/>
      <c r="WJE137" s="6"/>
      <c r="WJF137" s="6"/>
      <c r="WJG137" s="6"/>
      <c r="WJH137" s="6"/>
      <c r="WJI137" s="6"/>
      <c r="WJJ137" s="6"/>
      <c r="WJK137" s="6"/>
      <c r="WJL137" s="6"/>
      <c r="WJM137" s="6"/>
      <c r="WJN137" s="6"/>
      <c r="WJO137" s="6"/>
      <c r="WJP137" s="6"/>
      <c r="WJQ137" s="6"/>
      <c r="WJR137" s="6"/>
      <c r="WJS137" s="6"/>
      <c r="WJT137" s="6"/>
      <c r="WJU137" s="6"/>
      <c r="WJV137" s="6"/>
      <c r="WJW137" s="6"/>
      <c r="WJX137" s="6"/>
      <c r="WJY137" s="6"/>
      <c r="WJZ137" s="6"/>
      <c r="WKA137" s="6"/>
      <c r="WKB137" s="6"/>
      <c r="WKC137" s="6"/>
      <c r="WKD137" s="6"/>
      <c r="WKE137" s="6"/>
      <c r="WKF137" s="6"/>
      <c r="WKG137" s="6"/>
      <c r="WKH137" s="6"/>
      <c r="WKI137" s="6"/>
      <c r="WKJ137" s="6"/>
      <c r="WKK137" s="6"/>
      <c r="WKL137" s="6"/>
      <c r="WKM137" s="6"/>
      <c r="WKN137" s="6"/>
      <c r="WKO137" s="6"/>
      <c r="WKP137" s="6"/>
      <c r="WKQ137" s="6"/>
      <c r="WKR137" s="6"/>
      <c r="WKS137" s="6"/>
      <c r="WKT137" s="6"/>
      <c r="WKU137" s="6"/>
      <c r="WKV137" s="6"/>
      <c r="WKW137" s="6"/>
      <c r="WKX137" s="6"/>
      <c r="WKY137" s="6"/>
      <c r="WKZ137" s="6"/>
      <c r="WLA137" s="6"/>
      <c r="WLB137" s="6"/>
      <c r="WLC137" s="6"/>
      <c r="WLD137" s="6"/>
      <c r="WLE137" s="6"/>
      <c r="WLF137" s="6"/>
      <c r="WLG137" s="6"/>
      <c r="WLH137" s="6"/>
      <c r="WLI137" s="6"/>
      <c r="WLJ137" s="6"/>
      <c r="WLK137" s="6"/>
      <c r="WLL137" s="6"/>
      <c r="WLM137" s="6"/>
      <c r="WLN137" s="6"/>
      <c r="WLO137" s="6"/>
      <c r="WLP137" s="6"/>
      <c r="WLQ137" s="6"/>
      <c r="WLR137" s="6"/>
      <c r="WLS137" s="6"/>
      <c r="WLT137" s="6"/>
      <c r="WLU137" s="6"/>
      <c r="WLV137" s="6"/>
      <c r="WLW137" s="6"/>
      <c r="WLX137" s="6"/>
      <c r="WLY137" s="6"/>
      <c r="WLZ137" s="6"/>
      <c r="WMA137" s="6"/>
      <c r="WMB137" s="6"/>
      <c r="WMC137" s="6"/>
      <c r="WMD137" s="6"/>
      <c r="WME137" s="6"/>
      <c r="WMF137" s="6"/>
      <c r="WMG137" s="6"/>
      <c r="WMH137" s="6"/>
      <c r="WMI137" s="6"/>
      <c r="WMJ137" s="6"/>
      <c r="WMK137" s="6"/>
      <c r="WML137" s="6"/>
      <c r="WMM137" s="6"/>
      <c r="WMN137" s="6"/>
      <c r="WMO137" s="6"/>
      <c r="WMP137" s="6"/>
      <c r="WMQ137" s="6"/>
      <c r="WMR137" s="6"/>
      <c r="WMS137" s="6"/>
      <c r="WMT137" s="6"/>
      <c r="WMU137" s="6"/>
      <c r="WMV137" s="6"/>
      <c r="WMW137" s="6"/>
      <c r="WMX137" s="6"/>
      <c r="WMY137" s="6"/>
      <c r="WMZ137" s="6"/>
      <c r="WNA137" s="6"/>
      <c r="WNB137" s="6"/>
      <c r="WNC137" s="6"/>
      <c r="WND137" s="6"/>
      <c r="WNE137" s="6"/>
      <c r="WNF137" s="6"/>
      <c r="WNG137" s="6"/>
      <c r="WNH137" s="6"/>
      <c r="WNI137" s="6"/>
      <c r="WNJ137" s="6"/>
      <c r="WNK137" s="6"/>
      <c r="WNL137" s="6"/>
      <c r="WNM137" s="6"/>
      <c r="WNN137" s="6"/>
      <c r="WNO137" s="6"/>
      <c r="WNP137" s="6"/>
      <c r="WNQ137" s="6"/>
      <c r="WNR137" s="6"/>
      <c r="WNS137" s="6"/>
      <c r="WNT137" s="6"/>
      <c r="WNU137" s="6"/>
      <c r="WNV137" s="6"/>
      <c r="WNW137" s="6"/>
      <c r="WNX137" s="6"/>
      <c r="WNY137" s="6"/>
      <c r="WNZ137" s="6"/>
      <c r="WOA137" s="6"/>
      <c r="WOB137" s="6"/>
      <c r="WOC137" s="6"/>
      <c r="WOD137" s="6"/>
      <c r="WOE137" s="6"/>
      <c r="WOF137" s="6"/>
      <c r="WOG137" s="6"/>
      <c r="WOH137" s="6"/>
      <c r="WOI137" s="6"/>
      <c r="WOJ137" s="6"/>
      <c r="WOK137" s="6"/>
      <c r="WOL137" s="6"/>
      <c r="WOM137" s="6"/>
      <c r="WON137" s="6"/>
      <c r="WOO137" s="6"/>
      <c r="WOP137" s="6"/>
      <c r="WOQ137" s="6"/>
      <c r="WOR137" s="6"/>
      <c r="WOS137" s="6"/>
      <c r="WOT137" s="6"/>
      <c r="WOU137" s="6"/>
      <c r="WOV137" s="6"/>
      <c r="WOW137" s="6"/>
      <c r="WOX137" s="6"/>
      <c r="WOY137" s="6"/>
      <c r="WOZ137" s="6"/>
      <c r="WPA137" s="6"/>
      <c r="WPB137" s="6"/>
      <c r="WPC137" s="6"/>
      <c r="WPD137" s="6"/>
      <c r="WPE137" s="6"/>
      <c r="WPF137" s="6"/>
      <c r="WPG137" s="6"/>
      <c r="WPH137" s="6"/>
      <c r="WPI137" s="6"/>
      <c r="WPJ137" s="6"/>
      <c r="WPK137" s="6"/>
      <c r="WPL137" s="6"/>
      <c r="WPM137" s="6"/>
      <c r="WPN137" s="6"/>
      <c r="WPO137" s="6"/>
      <c r="WPP137" s="6"/>
      <c r="WPQ137" s="6"/>
      <c r="WPR137" s="6"/>
      <c r="WPS137" s="6"/>
      <c r="WPT137" s="6"/>
      <c r="WPU137" s="6"/>
      <c r="WPV137" s="6"/>
      <c r="WPW137" s="6"/>
      <c r="WPX137" s="6"/>
      <c r="WPY137" s="6"/>
      <c r="WPZ137" s="6"/>
      <c r="WQA137" s="6"/>
      <c r="WQB137" s="6"/>
      <c r="WQC137" s="6"/>
      <c r="WQD137" s="6"/>
      <c r="WQE137" s="6"/>
      <c r="WQF137" s="6"/>
      <c r="WQG137" s="6"/>
      <c r="WQH137" s="6"/>
      <c r="WQI137" s="6"/>
      <c r="WQJ137" s="6"/>
      <c r="WQK137" s="6"/>
      <c r="WQL137" s="6"/>
      <c r="WQM137" s="6"/>
      <c r="WQN137" s="6"/>
      <c r="WQO137" s="6"/>
      <c r="WQP137" s="6"/>
      <c r="WQQ137" s="6"/>
      <c r="WQR137" s="6"/>
      <c r="WQS137" s="6"/>
      <c r="WQT137" s="6"/>
      <c r="WQU137" s="6"/>
      <c r="WQV137" s="6"/>
      <c r="WQW137" s="6"/>
      <c r="WQX137" s="6"/>
      <c r="WQY137" s="6"/>
      <c r="WQZ137" s="6"/>
      <c r="WRA137" s="6"/>
      <c r="WRB137" s="6"/>
      <c r="WRC137" s="6"/>
      <c r="WRD137" s="6"/>
      <c r="WRE137" s="6"/>
      <c r="WRF137" s="6"/>
      <c r="WRG137" s="6"/>
      <c r="WRH137" s="6"/>
      <c r="WRI137" s="6"/>
      <c r="WRJ137" s="6"/>
      <c r="WRK137" s="6"/>
      <c r="WRL137" s="6"/>
      <c r="WRM137" s="6"/>
      <c r="WRN137" s="6"/>
      <c r="WRO137" s="6"/>
      <c r="WRP137" s="6"/>
      <c r="WRQ137" s="6"/>
      <c r="WRR137" s="6"/>
      <c r="WRS137" s="6"/>
      <c r="WRT137" s="6"/>
      <c r="WRU137" s="6"/>
      <c r="WRV137" s="6"/>
      <c r="WRW137" s="6"/>
      <c r="WRX137" s="6"/>
      <c r="WRY137" s="6"/>
      <c r="WRZ137" s="6"/>
      <c r="WSA137" s="6"/>
      <c r="WSB137" s="6"/>
      <c r="WSC137" s="6"/>
      <c r="WSD137" s="6"/>
      <c r="WSE137" s="6"/>
      <c r="WSF137" s="6"/>
      <c r="WSG137" s="6"/>
      <c r="WSH137" s="6"/>
      <c r="WSI137" s="6"/>
      <c r="WSJ137" s="6"/>
      <c r="WSK137" s="6"/>
      <c r="WSL137" s="6"/>
      <c r="WSM137" s="6"/>
      <c r="WSN137" s="6"/>
      <c r="WSO137" s="6"/>
      <c r="WSP137" s="6"/>
      <c r="WSQ137" s="6"/>
      <c r="WSR137" s="6"/>
      <c r="WSS137" s="6"/>
      <c r="WST137" s="6"/>
      <c r="WSU137" s="6"/>
      <c r="WSV137" s="6"/>
      <c r="WSW137" s="6"/>
      <c r="WSX137" s="6"/>
      <c r="WSY137" s="6"/>
      <c r="WSZ137" s="6"/>
      <c r="WTA137" s="6"/>
      <c r="WTB137" s="6"/>
      <c r="WTC137" s="6"/>
      <c r="WTD137" s="6"/>
      <c r="WTE137" s="6"/>
      <c r="WTF137" s="6"/>
      <c r="WTG137" s="6"/>
      <c r="WTH137" s="6"/>
      <c r="WTI137" s="6"/>
      <c r="WTJ137" s="6"/>
      <c r="WTK137" s="6"/>
      <c r="WTL137" s="6"/>
      <c r="WTM137" s="6"/>
      <c r="WTN137" s="6"/>
      <c r="WTO137" s="6"/>
      <c r="WTP137" s="6"/>
      <c r="WTQ137" s="6"/>
      <c r="WTR137" s="6"/>
      <c r="WTS137" s="6"/>
      <c r="WTT137" s="6"/>
      <c r="WTU137" s="6"/>
      <c r="WTV137" s="6"/>
      <c r="WTW137" s="6"/>
      <c r="WTX137" s="6"/>
      <c r="WTY137" s="6"/>
      <c r="WTZ137" s="6"/>
      <c r="WUA137" s="6"/>
      <c r="WUB137" s="6"/>
      <c r="WUC137" s="6"/>
      <c r="WUD137" s="6"/>
      <c r="WUE137" s="6"/>
      <c r="WUF137" s="6"/>
      <c r="WUG137" s="6"/>
      <c r="WUH137" s="6"/>
      <c r="WUI137" s="6"/>
      <c r="WUJ137" s="6"/>
      <c r="WUK137" s="6"/>
      <c r="WUL137" s="6"/>
      <c r="WUM137" s="6"/>
      <c r="WUN137" s="6"/>
      <c r="WUO137" s="6"/>
      <c r="WUP137" s="6"/>
      <c r="WUQ137" s="6"/>
      <c r="WUR137" s="6"/>
      <c r="WUS137" s="6"/>
      <c r="WUT137" s="6"/>
      <c r="WUU137" s="6"/>
      <c r="WUV137" s="6"/>
      <c r="WUW137" s="6"/>
      <c r="WUX137" s="6"/>
      <c r="WUY137" s="6"/>
      <c r="WUZ137" s="6"/>
      <c r="WVA137" s="6"/>
      <c r="WVB137" s="6"/>
      <c r="WVC137" s="6"/>
      <c r="WVD137" s="6"/>
      <c r="WVE137" s="6"/>
      <c r="WVF137" s="6"/>
      <c r="WVG137" s="6"/>
      <c r="WVH137" s="6"/>
      <c r="WVI137" s="6"/>
      <c r="WVJ137" s="6"/>
      <c r="WVK137" s="6"/>
      <c r="WVL137" s="6"/>
      <c r="WVM137" s="6"/>
      <c r="WVN137" s="6"/>
      <c r="WVO137" s="6"/>
      <c r="WVP137" s="6"/>
      <c r="WVQ137" s="6"/>
      <c r="WVR137" s="6"/>
      <c r="WVS137" s="6"/>
      <c r="WVT137" s="6"/>
      <c r="WVU137" s="6"/>
      <c r="WVV137" s="6"/>
      <c r="WVW137" s="6"/>
      <c r="WVX137" s="6"/>
      <c r="WVY137" s="6"/>
      <c r="WVZ137" s="6"/>
      <c r="WWA137" s="6"/>
      <c r="WWB137" s="6"/>
      <c r="WWC137" s="6"/>
      <c r="WWD137" s="6"/>
      <c r="WWE137" s="6"/>
      <c r="WWF137" s="6"/>
      <c r="WWG137" s="6"/>
      <c r="WWH137" s="6"/>
      <c r="WWI137" s="6"/>
      <c r="WWJ137" s="6"/>
      <c r="WWK137" s="6"/>
      <c r="WWL137" s="6"/>
      <c r="WWM137" s="6"/>
      <c r="WWN137" s="6"/>
      <c r="WWO137" s="6"/>
      <c r="WWP137" s="6"/>
      <c r="WWQ137" s="6"/>
      <c r="WWR137" s="6"/>
      <c r="WWS137" s="6"/>
      <c r="WWT137" s="6"/>
      <c r="WWU137" s="6"/>
      <c r="WWV137" s="6"/>
      <c r="WWW137" s="6"/>
      <c r="WWX137" s="6"/>
      <c r="WWY137" s="6"/>
      <c r="WWZ137" s="6"/>
      <c r="WXA137" s="6"/>
      <c r="WXB137" s="6"/>
      <c r="WXC137" s="6"/>
      <c r="WXD137" s="6"/>
      <c r="WXE137" s="6"/>
      <c r="WXF137" s="6"/>
      <c r="WXG137" s="6"/>
      <c r="WXH137" s="6"/>
      <c r="WXI137" s="6"/>
      <c r="WXJ137" s="6"/>
      <c r="WXK137" s="6"/>
      <c r="WXL137" s="6"/>
      <c r="WXM137" s="6"/>
      <c r="WXN137" s="6"/>
      <c r="WXO137" s="6"/>
      <c r="WXP137" s="6"/>
      <c r="WXQ137" s="6"/>
      <c r="WXR137" s="6"/>
      <c r="WXS137" s="6"/>
      <c r="WXT137" s="6"/>
      <c r="WXU137" s="6"/>
      <c r="WXV137" s="6"/>
      <c r="WXW137" s="6"/>
      <c r="WXX137" s="6"/>
      <c r="WXY137" s="6"/>
      <c r="WXZ137" s="6"/>
      <c r="WYA137" s="6"/>
      <c r="WYB137" s="6"/>
      <c r="WYC137" s="6"/>
      <c r="WYD137" s="6"/>
      <c r="WYE137" s="6"/>
      <c r="WYF137" s="6"/>
      <c r="WYG137" s="6"/>
      <c r="WYH137" s="6"/>
      <c r="WYI137" s="6"/>
      <c r="WYJ137" s="6"/>
      <c r="WYK137" s="6"/>
      <c r="WYL137" s="6"/>
      <c r="WYM137" s="6"/>
      <c r="WYN137" s="6"/>
      <c r="WYO137" s="6"/>
      <c r="WYP137" s="6"/>
      <c r="WYQ137" s="6"/>
      <c r="WYR137" s="6"/>
      <c r="WYS137" s="6"/>
      <c r="WYT137" s="6"/>
      <c r="WYU137" s="6"/>
      <c r="WYV137" s="6"/>
      <c r="WYW137" s="6"/>
      <c r="WYX137" s="6"/>
      <c r="WYY137" s="6"/>
      <c r="WYZ137" s="6"/>
      <c r="WZA137" s="6"/>
      <c r="WZB137" s="6"/>
      <c r="WZC137" s="6"/>
      <c r="WZD137" s="6"/>
      <c r="WZE137" s="6"/>
      <c r="WZF137" s="6"/>
      <c r="WZG137" s="6"/>
      <c r="WZH137" s="6"/>
      <c r="WZI137" s="6"/>
      <c r="WZJ137" s="6"/>
      <c r="WZK137" s="6"/>
      <c r="WZL137" s="6"/>
      <c r="WZM137" s="6"/>
      <c r="WZN137" s="6"/>
      <c r="WZO137" s="6"/>
      <c r="WZP137" s="6"/>
      <c r="WZQ137" s="6"/>
      <c r="WZR137" s="6"/>
      <c r="WZS137" s="6"/>
      <c r="WZT137" s="6"/>
      <c r="WZU137" s="6"/>
      <c r="WZV137" s="6"/>
      <c r="WZW137" s="6"/>
      <c r="WZX137" s="6"/>
      <c r="WZY137" s="6"/>
      <c r="WZZ137" s="6"/>
      <c r="XAA137" s="6"/>
      <c r="XAB137" s="6"/>
      <c r="XAC137" s="6"/>
      <c r="XAD137" s="6"/>
      <c r="XAE137" s="6"/>
      <c r="XAF137" s="6"/>
      <c r="XAG137" s="6"/>
      <c r="XAH137" s="6"/>
      <c r="XAI137" s="6"/>
      <c r="XAJ137" s="6"/>
      <c r="XAK137" s="6"/>
      <c r="XAL137" s="6"/>
      <c r="XAM137" s="6"/>
      <c r="XAN137" s="6"/>
      <c r="XAO137" s="6"/>
      <c r="XAP137" s="6"/>
      <c r="XAQ137" s="6"/>
      <c r="XAR137" s="6"/>
      <c r="XAS137" s="6"/>
      <c r="XAT137" s="6"/>
      <c r="XAU137" s="6"/>
      <c r="XAV137" s="6"/>
      <c r="XAW137" s="6"/>
      <c r="XAX137" s="6"/>
      <c r="XAY137" s="6"/>
      <c r="XAZ137" s="6"/>
      <c r="XBA137" s="6"/>
      <c r="XBB137" s="6"/>
      <c r="XBC137" s="6"/>
      <c r="XBD137" s="6"/>
      <c r="XBE137" s="6"/>
      <c r="XBF137" s="6"/>
      <c r="XBG137" s="6"/>
      <c r="XBH137" s="6"/>
      <c r="XBI137" s="6"/>
      <c r="XBJ137" s="6"/>
      <c r="XBK137" s="6"/>
      <c r="XBL137" s="6"/>
      <c r="XBM137" s="6"/>
      <c r="XBN137" s="6"/>
      <c r="XBO137" s="6"/>
      <c r="XBP137" s="6"/>
      <c r="XBQ137" s="6"/>
      <c r="XBR137" s="6"/>
      <c r="XBS137" s="6"/>
      <c r="XBT137" s="6"/>
      <c r="XBU137" s="6"/>
      <c r="XBV137" s="6"/>
      <c r="XBW137" s="6"/>
      <c r="XBX137" s="6"/>
      <c r="XBY137" s="6"/>
      <c r="XBZ137" s="6"/>
      <c r="XCA137" s="6"/>
      <c r="XCB137" s="6"/>
      <c r="XCC137" s="6"/>
      <c r="XCD137" s="6"/>
      <c r="XCE137" s="6"/>
      <c r="XCF137" s="6"/>
      <c r="XCG137" s="6"/>
      <c r="XCH137" s="6"/>
      <c r="XCI137" s="6"/>
      <c r="XCJ137" s="6"/>
      <c r="XCK137" s="6"/>
      <c r="XCL137" s="6"/>
      <c r="XCM137" s="6"/>
      <c r="XCN137" s="6"/>
      <c r="XCO137" s="6"/>
      <c r="XCP137" s="6"/>
      <c r="XCQ137" s="6"/>
      <c r="XCR137" s="6"/>
      <c r="XCS137" s="6"/>
      <c r="XCT137" s="6"/>
      <c r="XCU137" s="6"/>
      <c r="XCV137" s="6"/>
      <c r="XCW137" s="6"/>
      <c r="XCX137" s="6"/>
      <c r="XCY137" s="6"/>
      <c r="XCZ137" s="6"/>
      <c r="XDA137" s="6"/>
      <c r="XDB137" s="6"/>
      <c r="XDC137" s="6"/>
      <c r="XDD137" s="6"/>
      <c r="XDE137" s="6"/>
      <c r="XDF137" s="6"/>
      <c r="XDG137" s="6"/>
      <c r="XDH137" s="6"/>
      <c r="XDI137" s="6"/>
      <c r="XDJ137" s="6"/>
      <c r="XDK137" s="6"/>
      <c r="XDL137" s="6"/>
      <c r="XDM137" s="6"/>
      <c r="XDN137" s="6"/>
      <c r="XDO137" s="6"/>
      <c r="XDP137" s="6"/>
      <c r="XDQ137" s="6"/>
      <c r="XDR137" s="6"/>
      <c r="XDS137" s="6"/>
      <c r="XDT137" s="6"/>
      <c r="XDU137" s="6"/>
      <c r="XDV137" s="6"/>
      <c r="XDW137" s="6"/>
      <c r="XDX137" s="6"/>
      <c r="XDY137" s="6"/>
      <c r="XDZ137" s="6"/>
      <c r="XEA137" s="6"/>
      <c r="XEB137" s="6"/>
      <c r="XEC137" s="6"/>
      <c r="XED137" s="6"/>
      <c r="XEE137" s="6"/>
      <c r="XEF137" s="6"/>
      <c r="XEG137" s="6"/>
      <c r="XEH137" s="6"/>
      <c r="XEI137" s="6"/>
      <c r="XEJ137" s="6"/>
      <c r="XEK137" s="6"/>
      <c r="XEL137" s="6"/>
      <c r="XEM137" s="6"/>
      <c r="XEN137" s="6"/>
      <c r="XEO137" s="6"/>
      <c r="XEP137" s="6"/>
      <c r="XEQ137" s="6"/>
      <c r="XER137" s="6"/>
      <c r="XES137" s="6"/>
      <c r="XET137" s="6"/>
      <c r="XEU137" s="6"/>
      <c r="XEV137" s="6"/>
      <c r="XEW137" s="6"/>
      <c r="XEX137" s="6"/>
      <c r="XEY137" s="6"/>
      <c r="XEZ137" s="6"/>
      <c r="XFA137" s="6"/>
      <c r="XFB137" s="6"/>
      <c r="XFC137" s="6"/>
      <c r="XFD137" s="6"/>
    </row>
    <row r="138" spans="1:16384" s="10" customFormat="1" ht="15" customHeight="1" x14ac:dyDescent="0.25">
      <c r="A138" s="58" t="s">
        <v>56</v>
      </c>
      <c r="B138" s="58"/>
      <c r="C138" s="62">
        <f>SUM(C136:C137)</f>
        <v>1.1159319999999999</v>
      </c>
      <c r="D138" s="62">
        <f t="shared" ref="D138:AJ138" si="6">SUM(D136:D137)</f>
        <v>1.1197170000000001</v>
      </c>
      <c r="E138" s="62">
        <f t="shared" si="6"/>
        <v>1.1339939999999999</v>
      </c>
      <c r="F138" s="62">
        <f t="shared" si="6"/>
        <v>1.1071121019999999</v>
      </c>
      <c r="G138" s="62">
        <f t="shared" si="6"/>
        <v>1.090009102</v>
      </c>
      <c r="H138" s="62">
        <f t="shared" si="6"/>
        <v>1.089507102</v>
      </c>
      <c r="I138" s="62">
        <f t="shared" si="6"/>
        <v>1.0883831019999999</v>
      </c>
      <c r="J138" s="62">
        <f t="shared" si="6"/>
        <v>1.095696102</v>
      </c>
      <c r="K138" s="62">
        <f t="shared" si="6"/>
        <v>1.1029791019999999</v>
      </c>
      <c r="L138" s="62">
        <f t="shared" si="6"/>
        <v>1.1043231019999999</v>
      </c>
      <c r="M138" s="62">
        <f t="shared" si="6"/>
        <v>1.1003781020000001</v>
      </c>
      <c r="N138" s="62">
        <f t="shared" si="6"/>
        <v>1.101807102</v>
      </c>
      <c r="O138" s="62">
        <f t="shared" si="6"/>
        <v>1.097453102</v>
      </c>
      <c r="P138" s="62">
        <f t="shared" si="6"/>
        <v>1.0931361019999999</v>
      </c>
      <c r="Q138" s="62">
        <f t="shared" si="6"/>
        <v>1.0890331020000001</v>
      </c>
      <c r="R138" s="62">
        <f t="shared" si="6"/>
        <v>1.0834871019999999</v>
      </c>
      <c r="S138" s="62">
        <f t="shared" si="6"/>
        <v>1.0790411019999999</v>
      </c>
      <c r="T138" s="62">
        <f t="shared" si="6"/>
        <v>1.076449102</v>
      </c>
      <c r="U138" s="62">
        <f t="shared" si="6"/>
        <v>1.0701581019999999</v>
      </c>
      <c r="V138" s="62">
        <f t="shared" si="6"/>
        <v>1.0690631019999999</v>
      </c>
      <c r="W138" s="62">
        <f t="shared" si="6"/>
        <v>1.0722371019999999</v>
      </c>
      <c r="X138" s="62">
        <f t="shared" si="6"/>
        <v>1.072114102</v>
      </c>
      <c r="Y138" s="62">
        <f t="shared" si="6"/>
        <v>1.068765102</v>
      </c>
      <c r="Z138" s="62">
        <f t="shared" si="6"/>
        <v>1.0633841019999999</v>
      </c>
      <c r="AA138" s="62">
        <f t="shared" si="6"/>
        <v>1.0612461019999999</v>
      </c>
      <c r="AB138" s="62">
        <f t="shared" si="6"/>
        <v>1.0556541020000001</v>
      </c>
      <c r="AC138" s="62">
        <f t="shared" si="6"/>
        <v>1.0521931019999999</v>
      </c>
      <c r="AD138" s="62">
        <f t="shared" si="6"/>
        <v>1.048152102</v>
      </c>
      <c r="AE138" s="62">
        <f t="shared" si="6"/>
        <v>1.047838102</v>
      </c>
      <c r="AF138" s="62">
        <f t="shared" si="6"/>
        <v>1.0429931019999998</v>
      </c>
      <c r="AG138" s="62">
        <f t="shared" si="6"/>
        <v>1.041471102</v>
      </c>
      <c r="AH138" s="62">
        <f t="shared" si="6"/>
        <v>1.038807102</v>
      </c>
      <c r="AI138" s="62">
        <f t="shared" si="6"/>
        <v>1.036613102</v>
      </c>
      <c r="AJ138" s="62">
        <f t="shared" si="6"/>
        <v>1.0341861020000001</v>
      </c>
      <c r="AK138" s="60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  <c r="CVN138" s="6"/>
      <c r="CVO138" s="6"/>
      <c r="CVP138" s="6"/>
      <c r="CVQ138" s="6"/>
      <c r="CVR138" s="6"/>
      <c r="CVS138" s="6"/>
      <c r="CVT138" s="6"/>
      <c r="CVU138" s="6"/>
      <c r="CVV138" s="6"/>
      <c r="CVW138" s="6"/>
      <c r="CVX138" s="6"/>
      <c r="CVY138" s="6"/>
      <c r="CVZ138" s="6"/>
      <c r="CWA138" s="6"/>
      <c r="CWB138" s="6"/>
      <c r="CWC138" s="6"/>
      <c r="CWD138" s="6"/>
      <c r="CWE138" s="6"/>
      <c r="CWF138" s="6"/>
      <c r="CWG138" s="6"/>
      <c r="CWH138" s="6"/>
      <c r="CWI138" s="6"/>
      <c r="CWJ138" s="6"/>
      <c r="CWK138" s="6"/>
      <c r="CWL138" s="6"/>
      <c r="CWM138" s="6"/>
      <c r="CWN138" s="6"/>
      <c r="CWO138" s="6"/>
      <c r="CWP138" s="6"/>
      <c r="CWQ138" s="6"/>
      <c r="CWR138" s="6"/>
      <c r="CWS138" s="6"/>
      <c r="CWT138" s="6"/>
      <c r="CWU138" s="6"/>
      <c r="CWV138" s="6"/>
      <c r="CWW138" s="6"/>
      <c r="CWX138" s="6"/>
      <c r="CWY138" s="6"/>
      <c r="CWZ138" s="6"/>
      <c r="CXA138" s="6"/>
      <c r="CXB138" s="6"/>
      <c r="CXC138" s="6"/>
      <c r="CXD138" s="6"/>
      <c r="CXE138" s="6"/>
      <c r="CXF138" s="6"/>
      <c r="CXG138" s="6"/>
      <c r="CXH138" s="6"/>
      <c r="CXI138" s="6"/>
      <c r="CXJ138" s="6"/>
      <c r="CXK138" s="6"/>
      <c r="CXL138" s="6"/>
      <c r="CXM138" s="6"/>
      <c r="CXN138" s="6"/>
      <c r="CXO138" s="6"/>
      <c r="CXP138" s="6"/>
      <c r="CXQ138" s="6"/>
      <c r="CXR138" s="6"/>
      <c r="CXS138" s="6"/>
      <c r="CXT138" s="6"/>
      <c r="CXU138" s="6"/>
      <c r="CXV138" s="6"/>
      <c r="CXW138" s="6"/>
      <c r="CXX138" s="6"/>
      <c r="CXY138" s="6"/>
      <c r="CXZ138" s="6"/>
      <c r="CYA138" s="6"/>
      <c r="CYB138" s="6"/>
      <c r="CYC138" s="6"/>
      <c r="CYD138" s="6"/>
      <c r="CYE138" s="6"/>
      <c r="CYF138" s="6"/>
      <c r="CYG138" s="6"/>
      <c r="CYH138" s="6"/>
      <c r="CYI138" s="6"/>
      <c r="CYJ138" s="6"/>
      <c r="CYK138" s="6"/>
      <c r="CYL138" s="6"/>
      <c r="CYM138" s="6"/>
      <c r="CYN138" s="6"/>
      <c r="CYO138" s="6"/>
      <c r="CYP138" s="6"/>
      <c r="CYQ138" s="6"/>
      <c r="CYR138" s="6"/>
      <c r="CYS138" s="6"/>
      <c r="CYT138" s="6"/>
      <c r="CYU138" s="6"/>
      <c r="CYV138" s="6"/>
      <c r="CYW138" s="6"/>
      <c r="CYX138" s="6"/>
      <c r="CYY138" s="6"/>
      <c r="CYZ138" s="6"/>
      <c r="CZA138" s="6"/>
      <c r="CZB138" s="6"/>
      <c r="CZC138" s="6"/>
      <c r="CZD138" s="6"/>
      <c r="CZE138" s="6"/>
      <c r="CZF138" s="6"/>
      <c r="CZG138" s="6"/>
      <c r="CZH138" s="6"/>
      <c r="CZI138" s="6"/>
      <c r="CZJ138" s="6"/>
      <c r="CZK138" s="6"/>
      <c r="CZL138" s="6"/>
      <c r="CZM138" s="6"/>
      <c r="CZN138" s="6"/>
      <c r="CZO138" s="6"/>
      <c r="CZP138" s="6"/>
      <c r="CZQ138" s="6"/>
      <c r="CZR138" s="6"/>
      <c r="CZS138" s="6"/>
      <c r="CZT138" s="6"/>
      <c r="CZU138" s="6"/>
      <c r="CZV138" s="6"/>
      <c r="CZW138" s="6"/>
      <c r="CZX138" s="6"/>
      <c r="CZY138" s="6"/>
      <c r="CZZ138" s="6"/>
      <c r="DAA138" s="6"/>
      <c r="DAB138" s="6"/>
      <c r="DAC138" s="6"/>
      <c r="DAD138" s="6"/>
      <c r="DAE138" s="6"/>
      <c r="DAF138" s="6"/>
      <c r="DAG138" s="6"/>
      <c r="DAH138" s="6"/>
      <c r="DAI138" s="6"/>
      <c r="DAJ138" s="6"/>
      <c r="DAK138" s="6"/>
      <c r="DAL138" s="6"/>
      <c r="DAM138" s="6"/>
      <c r="DAN138" s="6"/>
      <c r="DAO138" s="6"/>
      <c r="DAP138" s="6"/>
      <c r="DAQ138" s="6"/>
      <c r="DAR138" s="6"/>
      <c r="DAS138" s="6"/>
      <c r="DAT138" s="6"/>
      <c r="DAU138" s="6"/>
      <c r="DAV138" s="6"/>
      <c r="DAW138" s="6"/>
      <c r="DAX138" s="6"/>
      <c r="DAY138" s="6"/>
      <c r="DAZ138" s="6"/>
      <c r="DBA138" s="6"/>
      <c r="DBB138" s="6"/>
      <c r="DBC138" s="6"/>
      <c r="DBD138" s="6"/>
      <c r="DBE138" s="6"/>
      <c r="DBF138" s="6"/>
      <c r="DBG138" s="6"/>
      <c r="DBH138" s="6"/>
      <c r="DBI138" s="6"/>
      <c r="DBJ138" s="6"/>
      <c r="DBK138" s="6"/>
      <c r="DBL138" s="6"/>
      <c r="DBM138" s="6"/>
      <c r="DBN138" s="6"/>
      <c r="DBO138" s="6"/>
      <c r="DBP138" s="6"/>
      <c r="DBQ138" s="6"/>
      <c r="DBR138" s="6"/>
      <c r="DBS138" s="6"/>
      <c r="DBT138" s="6"/>
      <c r="DBU138" s="6"/>
      <c r="DBV138" s="6"/>
      <c r="DBW138" s="6"/>
      <c r="DBX138" s="6"/>
      <c r="DBY138" s="6"/>
      <c r="DBZ138" s="6"/>
      <c r="DCA138" s="6"/>
      <c r="DCB138" s="6"/>
      <c r="DCC138" s="6"/>
      <c r="DCD138" s="6"/>
      <c r="DCE138" s="6"/>
      <c r="DCF138" s="6"/>
      <c r="DCG138" s="6"/>
      <c r="DCH138" s="6"/>
      <c r="DCI138" s="6"/>
      <c r="DCJ138" s="6"/>
      <c r="DCK138" s="6"/>
      <c r="DCL138" s="6"/>
      <c r="DCM138" s="6"/>
      <c r="DCN138" s="6"/>
      <c r="DCO138" s="6"/>
      <c r="DCP138" s="6"/>
      <c r="DCQ138" s="6"/>
      <c r="DCR138" s="6"/>
      <c r="DCS138" s="6"/>
      <c r="DCT138" s="6"/>
      <c r="DCU138" s="6"/>
      <c r="DCV138" s="6"/>
      <c r="DCW138" s="6"/>
      <c r="DCX138" s="6"/>
      <c r="DCY138" s="6"/>
      <c r="DCZ138" s="6"/>
      <c r="DDA138" s="6"/>
      <c r="DDB138" s="6"/>
      <c r="DDC138" s="6"/>
      <c r="DDD138" s="6"/>
      <c r="DDE138" s="6"/>
      <c r="DDF138" s="6"/>
      <c r="DDG138" s="6"/>
      <c r="DDH138" s="6"/>
      <c r="DDI138" s="6"/>
      <c r="DDJ138" s="6"/>
      <c r="DDK138" s="6"/>
      <c r="DDL138" s="6"/>
      <c r="DDM138" s="6"/>
      <c r="DDN138" s="6"/>
      <c r="DDO138" s="6"/>
      <c r="DDP138" s="6"/>
      <c r="DDQ138" s="6"/>
      <c r="DDR138" s="6"/>
      <c r="DDS138" s="6"/>
      <c r="DDT138" s="6"/>
      <c r="DDU138" s="6"/>
      <c r="DDV138" s="6"/>
      <c r="DDW138" s="6"/>
      <c r="DDX138" s="6"/>
      <c r="DDY138" s="6"/>
      <c r="DDZ138" s="6"/>
      <c r="DEA138" s="6"/>
      <c r="DEB138" s="6"/>
      <c r="DEC138" s="6"/>
      <c r="DED138" s="6"/>
      <c r="DEE138" s="6"/>
      <c r="DEF138" s="6"/>
      <c r="DEG138" s="6"/>
      <c r="DEH138" s="6"/>
      <c r="DEI138" s="6"/>
      <c r="DEJ138" s="6"/>
      <c r="DEK138" s="6"/>
      <c r="DEL138" s="6"/>
      <c r="DEM138" s="6"/>
      <c r="DEN138" s="6"/>
      <c r="DEO138" s="6"/>
      <c r="DEP138" s="6"/>
      <c r="DEQ138" s="6"/>
      <c r="DER138" s="6"/>
      <c r="DES138" s="6"/>
      <c r="DET138" s="6"/>
      <c r="DEU138" s="6"/>
      <c r="DEV138" s="6"/>
      <c r="DEW138" s="6"/>
      <c r="DEX138" s="6"/>
      <c r="DEY138" s="6"/>
      <c r="DEZ138" s="6"/>
      <c r="DFA138" s="6"/>
      <c r="DFB138" s="6"/>
      <c r="DFC138" s="6"/>
      <c r="DFD138" s="6"/>
      <c r="DFE138" s="6"/>
      <c r="DFF138" s="6"/>
      <c r="DFG138" s="6"/>
      <c r="DFH138" s="6"/>
      <c r="DFI138" s="6"/>
      <c r="DFJ138" s="6"/>
      <c r="DFK138" s="6"/>
      <c r="DFL138" s="6"/>
      <c r="DFM138" s="6"/>
      <c r="DFN138" s="6"/>
      <c r="DFO138" s="6"/>
      <c r="DFP138" s="6"/>
      <c r="DFQ138" s="6"/>
      <c r="DFR138" s="6"/>
      <c r="DFS138" s="6"/>
      <c r="DFT138" s="6"/>
      <c r="DFU138" s="6"/>
      <c r="DFV138" s="6"/>
      <c r="DFW138" s="6"/>
      <c r="DFX138" s="6"/>
      <c r="DFY138" s="6"/>
      <c r="DFZ138" s="6"/>
      <c r="DGA138" s="6"/>
      <c r="DGB138" s="6"/>
      <c r="DGC138" s="6"/>
      <c r="DGD138" s="6"/>
      <c r="DGE138" s="6"/>
      <c r="DGF138" s="6"/>
      <c r="DGG138" s="6"/>
      <c r="DGH138" s="6"/>
      <c r="DGI138" s="6"/>
      <c r="DGJ138" s="6"/>
      <c r="DGK138" s="6"/>
      <c r="DGL138" s="6"/>
      <c r="DGM138" s="6"/>
      <c r="DGN138" s="6"/>
      <c r="DGO138" s="6"/>
      <c r="DGP138" s="6"/>
      <c r="DGQ138" s="6"/>
      <c r="DGR138" s="6"/>
      <c r="DGS138" s="6"/>
      <c r="DGT138" s="6"/>
      <c r="DGU138" s="6"/>
      <c r="DGV138" s="6"/>
      <c r="DGW138" s="6"/>
      <c r="DGX138" s="6"/>
      <c r="DGY138" s="6"/>
      <c r="DGZ138" s="6"/>
      <c r="DHA138" s="6"/>
      <c r="DHB138" s="6"/>
      <c r="DHC138" s="6"/>
      <c r="DHD138" s="6"/>
      <c r="DHE138" s="6"/>
      <c r="DHF138" s="6"/>
      <c r="DHG138" s="6"/>
      <c r="DHH138" s="6"/>
      <c r="DHI138" s="6"/>
      <c r="DHJ138" s="6"/>
      <c r="DHK138" s="6"/>
      <c r="DHL138" s="6"/>
      <c r="DHM138" s="6"/>
      <c r="DHN138" s="6"/>
      <c r="DHO138" s="6"/>
      <c r="DHP138" s="6"/>
      <c r="DHQ138" s="6"/>
      <c r="DHR138" s="6"/>
      <c r="DHS138" s="6"/>
      <c r="DHT138" s="6"/>
      <c r="DHU138" s="6"/>
      <c r="DHV138" s="6"/>
      <c r="DHW138" s="6"/>
      <c r="DHX138" s="6"/>
      <c r="DHY138" s="6"/>
      <c r="DHZ138" s="6"/>
      <c r="DIA138" s="6"/>
      <c r="DIB138" s="6"/>
      <c r="DIC138" s="6"/>
      <c r="DID138" s="6"/>
      <c r="DIE138" s="6"/>
      <c r="DIF138" s="6"/>
      <c r="DIG138" s="6"/>
      <c r="DIH138" s="6"/>
      <c r="DII138" s="6"/>
      <c r="DIJ138" s="6"/>
      <c r="DIK138" s="6"/>
      <c r="DIL138" s="6"/>
      <c r="DIM138" s="6"/>
      <c r="DIN138" s="6"/>
      <c r="DIO138" s="6"/>
      <c r="DIP138" s="6"/>
      <c r="DIQ138" s="6"/>
      <c r="DIR138" s="6"/>
      <c r="DIS138" s="6"/>
      <c r="DIT138" s="6"/>
      <c r="DIU138" s="6"/>
      <c r="DIV138" s="6"/>
      <c r="DIW138" s="6"/>
      <c r="DIX138" s="6"/>
      <c r="DIY138" s="6"/>
      <c r="DIZ138" s="6"/>
      <c r="DJA138" s="6"/>
      <c r="DJB138" s="6"/>
      <c r="DJC138" s="6"/>
      <c r="DJD138" s="6"/>
      <c r="DJE138" s="6"/>
      <c r="DJF138" s="6"/>
      <c r="DJG138" s="6"/>
      <c r="DJH138" s="6"/>
      <c r="DJI138" s="6"/>
      <c r="DJJ138" s="6"/>
      <c r="DJK138" s="6"/>
      <c r="DJL138" s="6"/>
      <c r="DJM138" s="6"/>
      <c r="DJN138" s="6"/>
      <c r="DJO138" s="6"/>
      <c r="DJP138" s="6"/>
      <c r="DJQ138" s="6"/>
      <c r="DJR138" s="6"/>
      <c r="DJS138" s="6"/>
      <c r="DJT138" s="6"/>
      <c r="DJU138" s="6"/>
      <c r="DJV138" s="6"/>
      <c r="DJW138" s="6"/>
      <c r="DJX138" s="6"/>
      <c r="DJY138" s="6"/>
      <c r="DJZ138" s="6"/>
      <c r="DKA138" s="6"/>
      <c r="DKB138" s="6"/>
      <c r="DKC138" s="6"/>
      <c r="DKD138" s="6"/>
      <c r="DKE138" s="6"/>
      <c r="DKF138" s="6"/>
      <c r="DKG138" s="6"/>
      <c r="DKH138" s="6"/>
      <c r="DKI138" s="6"/>
      <c r="DKJ138" s="6"/>
      <c r="DKK138" s="6"/>
      <c r="DKL138" s="6"/>
      <c r="DKM138" s="6"/>
      <c r="DKN138" s="6"/>
      <c r="DKO138" s="6"/>
      <c r="DKP138" s="6"/>
      <c r="DKQ138" s="6"/>
      <c r="DKR138" s="6"/>
      <c r="DKS138" s="6"/>
      <c r="DKT138" s="6"/>
      <c r="DKU138" s="6"/>
      <c r="DKV138" s="6"/>
      <c r="DKW138" s="6"/>
      <c r="DKX138" s="6"/>
      <c r="DKY138" s="6"/>
      <c r="DKZ138" s="6"/>
      <c r="DLA138" s="6"/>
      <c r="DLB138" s="6"/>
      <c r="DLC138" s="6"/>
      <c r="DLD138" s="6"/>
      <c r="DLE138" s="6"/>
      <c r="DLF138" s="6"/>
      <c r="DLG138" s="6"/>
      <c r="DLH138" s="6"/>
      <c r="DLI138" s="6"/>
      <c r="DLJ138" s="6"/>
      <c r="DLK138" s="6"/>
      <c r="DLL138" s="6"/>
      <c r="DLM138" s="6"/>
      <c r="DLN138" s="6"/>
      <c r="DLO138" s="6"/>
      <c r="DLP138" s="6"/>
      <c r="DLQ138" s="6"/>
      <c r="DLR138" s="6"/>
      <c r="DLS138" s="6"/>
      <c r="DLT138" s="6"/>
      <c r="DLU138" s="6"/>
      <c r="DLV138" s="6"/>
      <c r="DLW138" s="6"/>
      <c r="DLX138" s="6"/>
      <c r="DLY138" s="6"/>
      <c r="DLZ138" s="6"/>
      <c r="DMA138" s="6"/>
      <c r="DMB138" s="6"/>
      <c r="DMC138" s="6"/>
      <c r="DMD138" s="6"/>
      <c r="DME138" s="6"/>
      <c r="DMF138" s="6"/>
      <c r="DMG138" s="6"/>
      <c r="DMH138" s="6"/>
      <c r="DMI138" s="6"/>
      <c r="DMJ138" s="6"/>
      <c r="DMK138" s="6"/>
      <c r="DML138" s="6"/>
      <c r="DMM138" s="6"/>
      <c r="DMN138" s="6"/>
      <c r="DMO138" s="6"/>
      <c r="DMP138" s="6"/>
      <c r="DMQ138" s="6"/>
      <c r="DMR138" s="6"/>
      <c r="DMS138" s="6"/>
      <c r="DMT138" s="6"/>
      <c r="DMU138" s="6"/>
      <c r="DMV138" s="6"/>
      <c r="DMW138" s="6"/>
      <c r="DMX138" s="6"/>
      <c r="DMY138" s="6"/>
      <c r="DMZ138" s="6"/>
      <c r="DNA138" s="6"/>
      <c r="DNB138" s="6"/>
      <c r="DNC138" s="6"/>
      <c r="DND138" s="6"/>
      <c r="DNE138" s="6"/>
      <c r="DNF138" s="6"/>
      <c r="DNG138" s="6"/>
      <c r="DNH138" s="6"/>
      <c r="DNI138" s="6"/>
      <c r="DNJ138" s="6"/>
      <c r="DNK138" s="6"/>
      <c r="DNL138" s="6"/>
      <c r="DNM138" s="6"/>
      <c r="DNN138" s="6"/>
      <c r="DNO138" s="6"/>
      <c r="DNP138" s="6"/>
      <c r="DNQ138" s="6"/>
      <c r="DNR138" s="6"/>
      <c r="DNS138" s="6"/>
      <c r="DNT138" s="6"/>
      <c r="DNU138" s="6"/>
      <c r="DNV138" s="6"/>
      <c r="DNW138" s="6"/>
      <c r="DNX138" s="6"/>
      <c r="DNY138" s="6"/>
      <c r="DNZ138" s="6"/>
      <c r="DOA138" s="6"/>
      <c r="DOB138" s="6"/>
      <c r="DOC138" s="6"/>
      <c r="DOD138" s="6"/>
      <c r="DOE138" s="6"/>
      <c r="DOF138" s="6"/>
      <c r="DOG138" s="6"/>
      <c r="DOH138" s="6"/>
      <c r="DOI138" s="6"/>
      <c r="DOJ138" s="6"/>
      <c r="DOK138" s="6"/>
      <c r="DOL138" s="6"/>
      <c r="DOM138" s="6"/>
      <c r="DON138" s="6"/>
      <c r="DOO138" s="6"/>
      <c r="DOP138" s="6"/>
      <c r="DOQ138" s="6"/>
      <c r="DOR138" s="6"/>
      <c r="DOS138" s="6"/>
      <c r="DOT138" s="6"/>
      <c r="DOU138" s="6"/>
      <c r="DOV138" s="6"/>
      <c r="DOW138" s="6"/>
      <c r="DOX138" s="6"/>
      <c r="DOY138" s="6"/>
      <c r="DOZ138" s="6"/>
      <c r="DPA138" s="6"/>
      <c r="DPB138" s="6"/>
      <c r="DPC138" s="6"/>
      <c r="DPD138" s="6"/>
      <c r="DPE138" s="6"/>
      <c r="DPF138" s="6"/>
      <c r="DPG138" s="6"/>
      <c r="DPH138" s="6"/>
      <c r="DPI138" s="6"/>
      <c r="DPJ138" s="6"/>
      <c r="DPK138" s="6"/>
      <c r="DPL138" s="6"/>
      <c r="DPM138" s="6"/>
      <c r="DPN138" s="6"/>
      <c r="DPO138" s="6"/>
      <c r="DPP138" s="6"/>
      <c r="DPQ138" s="6"/>
      <c r="DPR138" s="6"/>
      <c r="DPS138" s="6"/>
      <c r="DPT138" s="6"/>
      <c r="DPU138" s="6"/>
      <c r="DPV138" s="6"/>
      <c r="DPW138" s="6"/>
      <c r="DPX138" s="6"/>
      <c r="DPY138" s="6"/>
      <c r="DPZ138" s="6"/>
      <c r="DQA138" s="6"/>
      <c r="DQB138" s="6"/>
      <c r="DQC138" s="6"/>
      <c r="DQD138" s="6"/>
      <c r="DQE138" s="6"/>
      <c r="DQF138" s="6"/>
      <c r="DQG138" s="6"/>
      <c r="DQH138" s="6"/>
      <c r="DQI138" s="6"/>
      <c r="DQJ138" s="6"/>
      <c r="DQK138" s="6"/>
      <c r="DQL138" s="6"/>
      <c r="DQM138" s="6"/>
      <c r="DQN138" s="6"/>
      <c r="DQO138" s="6"/>
      <c r="DQP138" s="6"/>
      <c r="DQQ138" s="6"/>
      <c r="DQR138" s="6"/>
      <c r="DQS138" s="6"/>
      <c r="DQT138" s="6"/>
      <c r="DQU138" s="6"/>
      <c r="DQV138" s="6"/>
      <c r="DQW138" s="6"/>
      <c r="DQX138" s="6"/>
      <c r="DQY138" s="6"/>
      <c r="DQZ138" s="6"/>
      <c r="DRA138" s="6"/>
      <c r="DRB138" s="6"/>
      <c r="DRC138" s="6"/>
      <c r="DRD138" s="6"/>
      <c r="DRE138" s="6"/>
      <c r="DRF138" s="6"/>
      <c r="DRG138" s="6"/>
      <c r="DRH138" s="6"/>
      <c r="DRI138" s="6"/>
      <c r="DRJ138" s="6"/>
      <c r="DRK138" s="6"/>
      <c r="DRL138" s="6"/>
      <c r="DRM138" s="6"/>
      <c r="DRN138" s="6"/>
      <c r="DRO138" s="6"/>
      <c r="DRP138" s="6"/>
      <c r="DRQ138" s="6"/>
      <c r="DRR138" s="6"/>
      <c r="DRS138" s="6"/>
      <c r="DRT138" s="6"/>
      <c r="DRU138" s="6"/>
      <c r="DRV138" s="6"/>
      <c r="DRW138" s="6"/>
      <c r="DRX138" s="6"/>
      <c r="DRY138" s="6"/>
      <c r="DRZ138" s="6"/>
      <c r="DSA138" s="6"/>
      <c r="DSB138" s="6"/>
      <c r="DSC138" s="6"/>
      <c r="DSD138" s="6"/>
      <c r="DSE138" s="6"/>
      <c r="DSF138" s="6"/>
      <c r="DSG138" s="6"/>
      <c r="DSH138" s="6"/>
      <c r="DSI138" s="6"/>
      <c r="DSJ138" s="6"/>
      <c r="DSK138" s="6"/>
      <c r="DSL138" s="6"/>
      <c r="DSM138" s="6"/>
      <c r="DSN138" s="6"/>
      <c r="DSO138" s="6"/>
      <c r="DSP138" s="6"/>
      <c r="DSQ138" s="6"/>
      <c r="DSR138" s="6"/>
      <c r="DSS138" s="6"/>
      <c r="DST138" s="6"/>
      <c r="DSU138" s="6"/>
      <c r="DSV138" s="6"/>
      <c r="DSW138" s="6"/>
      <c r="DSX138" s="6"/>
      <c r="DSY138" s="6"/>
      <c r="DSZ138" s="6"/>
      <c r="DTA138" s="6"/>
      <c r="DTB138" s="6"/>
      <c r="DTC138" s="6"/>
      <c r="DTD138" s="6"/>
      <c r="DTE138" s="6"/>
      <c r="DTF138" s="6"/>
      <c r="DTG138" s="6"/>
      <c r="DTH138" s="6"/>
      <c r="DTI138" s="6"/>
      <c r="DTJ138" s="6"/>
      <c r="DTK138" s="6"/>
      <c r="DTL138" s="6"/>
      <c r="DTM138" s="6"/>
      <c r="DTN138" s="6"/>
      <c r="DTO138" s="6"/>
      <c r="DTP138" s="6"/>
      <c r="DTQ138" s="6"/>
      <c r="DTR138" s="6"/>
      <c r="DTS138" s="6"/>
      <c r="DTT138" s="6"/>
      <c r="DTU138" s="6"/>
      <c r="DTV138" s="6"/>
      <c r="DTW138" s="6"/>
      <c r="DTX138" s="6"/>
      <c r="DTY138" s="6"/>
      <c r="DTZ138" s="6"/>
      <c r="DUA138" s="6"/>
      <c r="DUB138" s="6"/>
      <c r="DUC138" s="6"/>
      <c r="DUD138" s="6"/>
      <c r="DUE138" s="6"/>
      <c r="DUF138" s="6"/>
      <c r="DUG138" s="6"/>
      <c r="DUH138" s="6"/>
      <c r="DUI138" s="6"/>
      <c r="DUJ138" s="6"/>
      <c r="DUK138" s="6"/>
      <c r="DUL138" s="6"/>
      <c r="DUM138" s="6"/>
      <c r="DUN138" s="6"/>
      <c r="DUO138" s="6"/>
      <c r="DUP138" s="6"/>
      <c r="DUQ138" s="6"/>
      <c r="DUR138" s="6"/>
      <c r="DUS138" s="6"/>
      <c r="DUT138" s="6"/>
      <c r="DUU138" s="6"/>
      <c r="DUV138" s="6"/>
      <c r="DUW138" s="6"/>
      <c r="DUX138" s="6"/>
      <c r="DUY138" s="6"/>
      <c r="DUZ138" s="6"/>
      <c r="DVA138" s="6"/>
      <c r="DVB138" s="6"/>
      <c r="DVC138" s="6"/>
      <c r="DVD138" s="6"/>
      <c r="DVE138" s="6"/>
      <c r="DVF138" s="6"/>
      <c r="DVG138" s="6"/>
      <c r="DVH138" s="6"/>
      <c r="DVI138" s="6"/>
      <c r="DVJ138" s="6"/>
      <c r="DVK138" s="6"/>
      <c r="DVL138" s="6"/>
      <c r="DVM138" s="6"/>
      <c r="DVN138" s="6"/>
      <c r="DVO138" s="6"/>
      <c r="DVP138" s="6"/>
      <c r="DVQ138" s="6"/>
      <c r="DVR138" s="6"/>
      <c r="DVS138" s="6"/>
      <c r="DVT138" s="6"/>
      <c r="DVU138" s="6"/>
      <c r="DVV138" s="6"/>
      <c r="DVW138" s="6"/>
      <c r="DVX138" s="6"/>
      <c r="DVY138" s="6"/>
      <c r="DVZ138" s="6"/>
      <c r="DWA138" s="6"/>
      <c r="DWB138" s="6"/>
      <c r="DWC138" s="6"/>
      <c r="DWD138" s="6"/>
      <c r="DWE138" s="6"/>
      <c r="DWF138" s="6"/>
      <c r="DWG138" s="6"/>
      <c r="DWH138" s="6"/>
      <c r="DWI138" s="6"/>
      <c r="DWJ138" s="6"/>
      <c r="DWK138" s="6"/>
      <c r="DWL138" s="6"/>
      <c r="DWM138" s="6"/>
      <c r="DWN138" s="6"/>
      <c r="DWO138" s="6"/>
      <c r="DWP138" s="6"/>
      <c r="DWQ138" s="6"/>
      <c r="DWR138" s="6"/>
      <c r="DWS138" s="6"/>
      <c r="DWT138" s="6"/>
      <c r="DWU138" s="6"/>
      <c r="DWV138" s="6"/>
      <c r="DWW138" s="6"/>
      <c r="DWX138" s="6"/>
      <c r="DWY138" s="6"/>
      <c r="DWZ138" s="6"/>
      <c r="DXA138" s="6"/>
      <c r="DXB138" s="6"/>
      <c r="DXC138" s="6"/>
      <c r="DXD138" s="6"/>
      <c r="DXE138" s="6"/>
      <c r="DXF138" s="6"/>
      <c r="DXG138" s="6"/>
      <c r="DXH138" s="6"/>
      <c r="DXI138" s="6"/>
      <c r="DXJ138" s="6"/>
      <c r="DXK138" s="6"/>
      <c r="DXL138" s="6"/>
      <c r="DXM138" s="6"/>
      <c r="DXN138" s="6"/>
      <c r="DXO138" s="6"/>
      <c r="DXP138" s="6"/>
      <c r="DXQ138" s="6"/>
      <c r="DXR138" s="6"/>
      <c r="DXS138" s="6"/>
      <c r="DXT138" s="6"/>
      <c r="DXU138" s="6"/>
      <c r="DXV138" s="6"/>
      <c r="DXW138" s="6"/>
      <c r="DXX138" s="6"/>
      <c r="DXY138" s="6"/>
      <c r="DXZ138" s="6"/>
      <c r="DYA138" s="6"/>
      <c r="DYB138" s="6"/>
      <c r="DYC138" s="6"/>
      <c r="DYD138" s="6"/>
      <c r="DYE138" s="6"/>
      <c r="DYF138" s="6"/>
      <c r="DYG138" s="6"/>
      <c r="DYH138" s="6"/>
      <c r="DYI138" s="6"/>
      <c r="DYJ138" s="6"/>
      <c r="DYK138" s="6"/>
      <c r="DYL138" s="6"/>
      <c r="DYM138" s="6"/>
      <c r="DYN138" s="6"/>
      <c r="DYO138" s="6"/>
      <c r="DYP138" s="6"/>
      <c r="DYQ138" s="6"/>
      <c r="DYR138" s="6"/>
      <c r="DYS138" s="6"/>
      <c r="DYT138" s="6"/>
      <c r="DYU138" s="6"/>
      <c r="DYV138" s="6"/>
      <c r="DYW138" s="6"/>
      <c r="DYX138" s="6"/>
      <c r="DYY138" s="6"/>
      <c r="DYZ138" s="6"/>
      <c r="DZA138" s="6"/>
      <c r="DZB138" s="6"/>
      <c r="DZC138" s="6"/>
      <c r="DZD138" s="6"/>
      <c r="DZE138" s="6"/>
      <c r="DZF138" s="6"/>
      <c r="DZG138" s="6"/>
      <c r="DZH138" s="6"/>
      <c r="DZI138" s="6"/>
      <c r="DZJ138" s="6"/>
      <c r="DZK138" s="6"/>
      <c r="DZL138" s="6"/>
      <c r="DZM138" s="6"/>
      <c r="DZN138" s="6"/>
      <c r="DZO138" s="6"/>
      <c r="DZP138" s="6"/>
      <c r="DZQ138" s="6"/>
      <c r="DZR138" s="6"/>
      <c r="DZS138" s="6"/>
      <c r="DZT138" s="6"/>
      <c r="DZU138" s="6"/>
      <c r="DZV138" s="6"/>
      <c r="DZW138" s="6"/>
      <c r="DZX138" s="6"/>
      <c r="DZY138" s="6"/>
      <c r="DZZ138" s="6"/>
      <c r="EAA138" s="6"/>
      <c r="EAB138" s="6"/>
      <c r="EAC138" s="6"/>
      <c r="EAD138" s="6"/>
      <c r="EAE138" s="6"/>
      <c r="EAF138" s="6"/>
      <c r="EAG138" s="6"/>
      <c r="EAH138" s="6"/>
      <c r="EAI138" s="6"/>
      <c r="EAJ138" s="6"/>
      <c r="EAK138" s="6"/>
      <c r="EAL138" s="6"/>
      <c r="EAM138" s="6"/>
      <c r="EAN138" s="6"/>
      <c r="EAO138" s="6"/>
      <c r="EAP138" s="6"/>
      <c r="EAQ138" s="6"/>
      <c r="EAR138" s="6"/>
      <c r="EAS138" s="6"/>
      <c r="EAT138" s="6"/>
      <c r="EAU138" s="6"/>
      <c r="EAV138" s="6"/>
      <c r="EAW138" s="6"/>
      <c r="EAX138" s="6"/>
      <c r="EAY138" s="6"/>
      <c r="EAZ138" s="6"/>
      <c r="EBA138" s="6"/>
      <c r="EBB138" s="6"/>
      <c r="EBC138" s="6"/>
      <c r="EBD138" s="6"/>
      <c r="EBE138" s="6"/>
      <c r="EBF138" s="6"/>
      <c r="EBG138" s="6"/>
      <c r="EBH138" s="6"/>
      <c r="EBI138" s="6"/>
      <c r="EBJ138" s="6"/>
      <c r="EBK138" s="6"/>
      <c r="EBL138" s="6"/>
      <c r="EBM138" s="6"/>
      <c r="EBN138" s="6"/>
      <c r="EBO138" s="6"/>
      <c r="EBP138" s="6"/>
      <c r="EBQ138" s="6"/>
      <c r="EBR138" s="6"/>
      <c r="EBS138" s="6"/>
      <c r="EBT138" s="6"/>
      <c r="EBU138" s="6"/>
      <c r="EBV138" s="6"/>
      <c r="EBW138" s="6"/>
      <c r="EBX138" s="6"/>
      <c r="EBY138" s="6"/>
      <c r="EBZ138" s="6"/>
      <c r="ECA138" s="6"/>
      <c r="ECB138" s="6"/>
      <c r="ECC138" s="6"/>
      <c r="ECD138" s="6"/>
      <c r="ECE138" s="6"/>
      <c r="ECF138" s="6"/>
      <c r="ECG138" s="6"/>
      <c r="ECH138" s="6"/>
      <c r="ECI138" s="6"/>
      <c r="ECJ138" s="6"/>
      <c r="ECK138" s="6"/>
      <c r="ECL138" s="6"/>
      <c r="ECM138" s="6"/>
      <c r="ECN138" s="6"/>
      <c r="ECO138" s="6"/>
      <c r="ECP138" s="6"/>
      <c r="ECQ138" s="6"/>
      <c r="ECR138" s="6"/>
      <c r="ECS138" s="6"/>
      <c r="ECT138" s="6"/>
      <c r="ECU138" s="6"/>
      <c r="ECV138" s="6"/>
      <c r="ECW138" s="6"/>
      <c r="ECX138" s="6"/>
      <c r="ECY138" s="6"/>
      <c r="ECZ138" s="6"/>
      <c r="EDA138" s="6"/>
      <c r="EDB138" s="6"/>
      <c r="EDC138" s="6"/>
      <c r="EDD138" s="6"/>
      <c r="EDE138" s="6"/>
      <c r="EDF138" s="6"/>
      <c r="EDG138" s="6"/>
      <c r="EDH138" s="6"/>
      <c r="EDI138" s="6"/>
      <c r="EDJ138" s="6"/>
      <c r="EDK138" s="6"/>
      <c r="EDL138" s="6"/>
      <c r="EDM138" s="6"/>
      <c r="EDN138" s="6"/>
      <c r="EDO138" s="6"/>
      <c r="EDP138" s="6"/>
      <c r="EDQ138" s="6"/>
      <c r="EDR138" s="6"/>
      <c r="EDS138" s="6"/>
      <c r="EDT138" s="6"/>
      <c r="EDU138" s="6"/>
      <c r="EDV138" s="6"/>
      <c r="EDW138" s="6"/>
      <c r="EDX138" s="6"/>
      <c r="EDY138" s="6"/>
      <c r="EDZ138" s="6"/>
      <c r="EEA138" s="6"/>
      <c r="EEB138" s="6"/>
      <c r="EEC138" s="6"/>
      <c r="EED138" s="6"/>
      <c r="EEE138" s="6"/>
      <c r="EEF138" s="6"/>
      <c r="EEG138" s="6"/>
      <c r="EEH138" s="6"/>
      <c r="EEI138" s="6"/>
      <c r="EEJ138" s="6"/>
      <c r="EEK138" s="6"/>
      <c r="EEL138" s="6"/>
      <c r="EEM138" s="6"/>
      <c r="EEN138" s="6"/>
      <c r="EEO138" s="6"/>
      <c r="EEP138" s="6"/>
      <c r="EEQ138" s="6"/>
      <c r="EER138" s="6"/>
      <c r="EES138" s="6"/>
      <c r="EET138" s="6"/>
      <c r="EEU138" s="6"/>
      <c r="EEV138" s="6"/>
      <c r="EEW138" s="6"/>
      <c r="EEX138" s="6"/>
      <c r="EEY138" s="6"/>
      <c r="EEZ138" s="6"/>
      <c r="EFA138" s="6"/>
      <c r="EFB138" s="6"/>
      <c r="EFC138" s="6"/>
      <c r="EFD138" s="6"/>
      <c r="EFE138" s="6"/>
      <c r="EFF138" s="6"/>
      <c r="EFG138" s="6"/>
      <c r="EFH138" s="6"/>
      <c r="EFI138" s="6"/>
      <c r="EFJ138" s="6"/>
      <c r="EFK138" s="6"/>
      <c r="EFL138" s="6"/>
      <c r="EFM138" s="6"/>
      <c r="EFN138" s="6"/>
      <c r="EFO138" s="6"/>
      <c r="EFP138" s="6"/>
      <c r="EFQ138" s="6"/>
      <c r="EFR138" s="6"/>
      <c r="EFS138" s="6"/>
      <c r="EFT138" s="6"/>
      <c r="EFU138" s="6"/>
      <c r="EFV138" s="6"/>
      <c r="EFW138" s="6"/>
      <c r="EFX138" s="6"/>
      <c r="EFY138" s="6"/>
      <c r="EFZ138" s="6"/>
      <c r="EGA138" s="6"/>
      <c r="EGB138" s="6"/>
      <c r="EGC138" s="6"/>
      <c r="EGD138" s="6"/>
      <c r="EGE138" s="6"/>
      <c r="EGF138" s="6"/>
      <c r="EGG138" s="6"/>
      <c r="EGH138" s="6"/>
      <c r="EGI138" s="6"/>
      <c r="EGJ138" s="6"/>
      <c r="EGK138" s="6"/>
      <c r="EGL138" s="6"/>
      <c r="EGM138" s="6"/>
      <c r="EGN138" s="6"/>
      <c r="EGO138" s="6"/>
      <c r="EGP138" s="6"/>
      <c r="EGQ138" s="6"/>
      <c r="EGR138" s="6"/>
      <c r="EGS138" s="6"/>
      <c r="EGT138" s="6"/>
      <c r="EGU138" s="6"/>
      <c r="EGV138" s="6"/>
      <c r="EGW138" s="6"/>
      <c r="EGX138" s="6"/>
      <c r="EGY138" s="6"/>
      <c r="EGZ138" s="6"/>
      <c r="EHA138" s="6"/>
      <c r="EHB138" s="6"/>
      <c r="EHC138" s="6"/>
      <c r="EHD138" s="6"/>
      <c r="EHE138" s="6"/>
      <c r="EHF138" s="6"/>
      <c r="EHG138" s="6"/>
      <c r="EHH138" s="6"/>
      <c r="EHI138" s="6"/>
      <c r="EHJ138" s="6"/>
      <c r="EHK138" s="6"/>
      <c r="EHL138" s="6"/>
      <c r="EHM138" s="6"/>
      <c r="EHN138" s="6"/>
      <c r="EHO138" s="6"/>
      <c r="EHP138" s="6"/>
      <c r="EHQ138" s="6"/>
      <c r="EHR138" s="6"/>
      <c r="EHS138" s="6"/>
      <c r="EHT138" s="6"/>
      <c r="EHU138" s="6"/>
      <c r="EHV138" s="6"/>
      <c r="EHW138" s="6"/>
      <c r="EHX138" s="6"/>
      <c r="EHY138" s="6"/>
      <c r="EHZ138" s="6"/>
      <c r="EIA138" s="6"/>
      <c r="EIB138" s="6"/>
      <c r="EIC138" s="6"/>
      <c r="EID138" s="6"/>
      <c r="EIE138" s="6"/>
      <c r="EIF138" s="6"/>
      <c r="EIG138" s="6"/>
      <c r="EIH138" s="6"/>
      <c r="EII138" s="6"/>
      <c r="EIJ138" s="6"/>
      <c r="EIK138" s="6"/>
      <c r="EIL138" s="6"/>
      <c r="EIM138" s="6"/>
      <c r="EIN138" s="6"/>
      <c r="EIO138" s="6"/>
      <c r="EIP138" s="6"/>
      <c r="EIQ138" s="6"/>
      <c r="EIR138" s="6"/>
      <c r="EIS138" s="6"/>
      <c r="EIT138" s="6"/>
      <c r="EIU138" s="6"/>
      <c r="EIV138" s="6"/>
      <c r="EIW138" s="6"/>
      <c r="EIX138" s="6"/>
      <c r="EIY138" s="6"/>
      <c r="EIZ138" s="6"/>
      <c r="EJA138" s="6"/>
      <c r="EJB138" s="6"/>
      <c r="EJC138" s="6"/>
      <c r="EJD138" s="6"/>
      <c r="EJE138" s="6"/>
      <c r="EJF138" s="6"/>
      <c r="EJG138" s="6"/>
      <c r="EJH138" s="6"/>
      <c r="EJI138" s="6"/>
      <c r="EJJ138" s="6"/>
      <c r="EJK138" s="6"/>
      <c r="EJL138" s="6"/>
      <c r="EJM138" s="6"/>
      <c r="EJN138" s="6"/>
      <c r="EJO138" s="6"/>
      <c r="EJP138" s="6"/>
      <c r="EJQ138" s="6"/>
      <c r="EJR138" s="6"/>
      <c r="EJS138" s="6"/>
      <c r="EJT138" s="6"/>
      <c r="EJU138" s="6"/>
      <c r="EJV138" s="6"/>
      <c r="EJW138" s="6"/>
      <c r="EJX138" s="6"/>
      <c r="EJY138" s="6"/>
      <c r="EJZ138" s="6"/>
      <c r="EKA138" s="6"/>
      <c r="EKB138" s="6"/>
      <c r="EKC138" s="6"/>
      <c r="EKD138" s="6"/>
      <c r="EKE138" s="6"/>
      <c r="EKF138" s="6"/>
      <c r="EKG138" s="6"/>
      <c r="EKH138" s="6"/>
      <c r="EKI138" s="6"/>
      <c r="EKJ138" s="6"/>
      <c r="EKK138" s="6"/>
      <c r="EKL138" s="6"/>
      <c r="EKM138" s="6"/>
      <c r="EKN138" s="6"/>
      <c r="EKO138" s="6"/>
      <c r="EKP138" s="6"/>
      <c r="EKQ138" s="6"/>
      <c r="EKR138" s="6"/>
      <c r="EKS138" s="6"/>
      <c r="EKT138" s="6"/>
      <c r="EKU138" s="6"/>
      <c r="EKV138" s="6"/>
      <c r="EKW138" s="6"/>
      <c r="EKX138" s="6"/>
      <c r="EKY138" s="6"/>
      <c r="EKZ138" s="6"/>
      <c r="ELA138" s="6"/>
      <c r="ELB138" s="6"/>
      <c r="ELC138" s="6"/>
      <c r="ELD138" s="6"/>
      <c r="ELE138" s="6"/>
      <c r="ELF138" s="6"/>
      <c r="ELG138" s="6"/>
      <c r="ELH138" s="6"/>
      <c r="ELI138" s="6"/>
      <c r="ELJ138" s="6"/>
      <c r="ELK138" s="6"/>
      <c r="ELL138" s="6"/>
      <c r="ELM138" s="6"/>
      <c r="ELN138" s="6"/>
      <c r="ELO138" s="6"/>
      <c r="ELP138" s="6"/>
      <c r="ELQ138" s="6"/>
      <c r="ELR138" s="6"/>
      <c r="ELS138" s="6"/>
      <c r="ELT138" s="6"/>
      <c r="ELU138" s="6"/>
      <c r="ELV138" s="6"/>
      <c r="ELW138" s="6"/>
      <c r="ELX138" s="6"/>
      <c r="ELY138" s="6"/>
      <c r="ELZ138" s="6"/>
      <c r="EMA138" s="6"/>
      <c r="EMB138" s="6"/>
      <c r="EMC138" s="6"/>
      <c r="EMD138" s="6"/>
      <c r="EME138" s="6"/>
      <c r="EMF138" s="6"/>
      <c r="EMG138" s="6"/>
      <c r="EMH138" s="6"/>
      <c r="EMI138" s="6"/>
      <c r="EMJ138" s="6"/>
      <c r="EMK138" s="6"/>
      <c r="EML138" s="6"/>
      <c r="EMM138" s="6"/>
      <c r="EMN138" s="6"/>
      <c r="EMO138" s="6"/>
      <c r="EMP138" s="6"/>
      <c r="EMQ138" s="6"/>
      <c r="EMR138" s="6"/>
      <c r="EMS138" s="6"/>
      <c r="EMT138" s="6"/>
      <c r="EMU138" s="6"/>
      <c r="EMV138" s="6"/>
      <c r="EMW138" s="6"/>
      <c r="EMX138" s="6"/>
      <c r="EMY138" s="6"/>
      <c r="EMZ138" s="6"/>
      <c r="ENA138" s="6"/>
      <c r="ENB138" s="6"/>
      <c r="ENC138" s="6"/>
      <c r="END138" s="6"/>
      <c r="ENE138" s="6"/>
      <c r="ENF138" s="6"/>
      <c r="ENG138" s="6"/>
      <c r="ENH138" s="6"/>
      <c r="ENI138" s="6"/>
      <c r="ENJ138" s="6"/>
      <c r="ENK138" s="6"/>
      <c r="ENL138" s="6"/>
      <c r="ENM138" s="6"/>
      <c r="ENN138" s="6"/>
      <c r="ENO138" s="6"/>
      <c r="ENP138" s="6"/>
      <c r="ENQ138" s="6"/>
      <c r="ENR138" s="6"/>
      <c r="ENS138" s="6"/>
      <c r="ENT138" s="6"/>
      <c r="ENU138" s="6"/>
      <c r="ENV138" s="6"/>
      <c r="ENW138" s="6"/>
      <c r="ENX138" s="6"/>
      <c r="ENY138" s="6"/>
      <c r="ENZ138" s="6"/>
      <c r="EOA138" s="6"/>
      <c r="EOB138" s="6"/>
      <c r="EOC138" s="6"/>
      <c r="EOD138" s="6"/>
      <c r="EOE138" s="6"/>
      <c r="EOF138" s="6"/>
      <c r="EOG138" s="6"/>
      <c r="EOH138" s="6"/>
      <c r="EOI138" s="6"/>
      <c r="EOJ138" s="6"/>
      <c r="EOK138" s="6"/>
      <c r="EOL138" s="6"/>
      <c r="EOM138" s="6"/>
      <c r="EON138" s="6"/>
      <c r="EOO138" s="6"/>
      <c r="EOP138" s="6"/>
      <c r="EOQ138" s="6"/>
      <c r="EOR138" s="6"/>
      <c r="EOS138" s="6"/>
      <c r="EOT138" s="6"/>
      <c r="EOU138" s="6"/>
      <c r="EOV138" s="6"/>
      <c r="EOW138" s="6"/>
      <c r="EOX138" s="6"/>
      <c r="EOY138" s="6"/>
      <c r="EOZ138" s="6"/>
      <c r="EPA138" s="6"/>
      <c r="EPB138" s="6"/>
      <c r="EPC138" s="6"/>
      <c r="EPD138" s="6"/>
      <c r="EPE138" s="6"/>
      <c r="EPF138" s="6"/>
      <c r="EPG138" s="6"/>
      <c r="EPH138" s="6"/>
      <c r="EPI138" s="6"/>
      <c r="EPJ138" s="6"/>
      <c r="EPK138" s="6"/>
      <c r="EPL138" s="6"/>
      <c r="EPM138" s="6"/>
      <c r="EPN138" s="6"/>
      <c r="EPO138" s="6"/>
      <c r="EPP138" s="6"/>
      <c r="EPQ138" s="6"/>
      <c r="EPR138" s="6"/>
      <c r="EPS138" s="6"/>
      <c r="EPT138" s="6"/>
      <c r="EPU138" s="6"/>
      <c r="EPV138" s="6"/>
      <c r="EPW138" s="6"/>
      <c r="EPX138" s="6"/>
      <c r="EPY138" s="6"/>
      <c r="EPZ138" s="6"/>
      <c r="EQA138" s="6"/>
      <c r="EQB138" s="6"/>
      <c r="EQC138" s="6"/>
      <c r="EQD138" s="6"/>
      <c r="EQE138" s="6"/>
      <c r="EQF138" s="6"/>
      <c r="EQG138" s="6"/>
      <c r="EQH138" s="6"/>
      <c r="EQI138" s="6"/>
      <c r="EQJ138" s="6"/>
      <c r="EQK138" s="6"/>
      <c r="EQL138" s="6"/>
      <c r="EQM138" s="6"/>
      <c r="EQN138" s="6"/>
      <c r="EQO138" s="6"/>
      <c r="EQP138" s="6"/>
      <c r="EQQ138" s="6"/>
      <c r="EQR138" s="6"/>
      <c r="EQS138" s="6"/>
      <c r="EQT138" s="6"/>
      <c r="EQU138" s="6"/>
      <c r="EQV138" s="6"/>
      <c r="EQW138" s="6"/>
      <c r="EQX138" s="6"/>
      <c r="EQY138" s="6"/>
      <c r="EQZ138" s="6"/>
      <c r="ERA138" s="6"/>
      <c r="ERB138" s="6"/>
      <c r="ERC138" s="6"/>
      <c r="ERD138" s="6"/>
      <c r="ERE138" s="6"/>
      <c r="ERF138" s="6"/>
      <c r="ERG138" s="6"/>
      <c r="ERH138" s="6"/>
      <c r="ERI138" s="6"/>
      <c r="ERJ138" s="6"/>
      <c r="ERK138" s="6"/>
      <c r="ERL138" s="6"/>
      <c r="ERM138" s="6"/>
      <c r="ERN138" s="6"/>
      <c r="ERO138" s="6"/>
      <c r="ERP138" s="6"/>
      <c r="ERQ138" s="6"/>
      <c r="ERR138" s="6"/>
      <c r="ERS138" s="6"/>
      <c r="ERT138" s="6"/>
      <c r="ERU138" s="6"/>
      <c r="ERV138" s="6"/>
      <c r="ERW138" s="6"/>
      <c r="ERX138" s="6"/>
      <c r="ERY138" s="6"/>
      <c r="ERZ138" s="6"/>
      <c r="ESA138" s="6"/>
      <c r="ESB138" s="6"/>
      <c r="ESC138" s="6"/>
      <c r="ESD138" s="6"/>
      <c r="ESE138" s="6"/>
      <c r="ESF138" s="6"/>
      <c r="ESG138" s="6"/>
      <c r="ESH138" s="6"/>
      <c r="ESI138" s="6"/>
      <c r="ESJ138" s="6"/>
      <c r="ESK138" s="6"/>
      <c r="ESL138" s="6"/>
      <c r="ESM138" s="6"/>
      <c r="ESN138" s="6"/>
      <c r="ESO138" s="6"/>
      <c r="ESP138" s="6"/>
      <c r="ESQ138" s="6"/>
      <c r="ESR138" s="6"/>
      <c r="ESS138" s="6"/>
      <c r="EST138" s="6"/>
      <c r="ESU138" s="6"/>
      <c r="ESV138" s="6"/>
      <c r="ESW138" s="6"/>
      <c r="ESX138" s="6"/>
      <c r="ESY138" s="6"/>
      <c r="ESZ138" s="6"/>
      <c r="ETA138" s="6"/>
      <c r="ETB138" s="6"/>
      <c r="ETC138" s="6"/>
      <c r="ETD138" s="6"/>
      <c r="ETE138" s="6"/>
      <c r="ETF138" s="6"/>
      <c r="ETG138" s="6"/>
      <c r="ETH138" s="6"/>
      <c r="ETI138" s="6"/>
      <c r="ETJ138" s="6"/>
      <c r="ETK138" s="6"/>
      <c r="ETL138" s="6"/>
      <c r="ETM138" s="6"/>
      <c r="ETN138" s="6"/>
      <c r="ETO138" s="6"/>
      <c r="ETP138" s="6"/>
      <c r="ETQ138" s="6"/>
      <c r="ETR138" s="6"/>
      <c r="ETS138" s="6"/>
      <c r="ETT138" s="6"/>
      <c r="ETU138" s="6"/>
      <c r="ETV138" s="6"/>
      <c r="ETW138" s="6"/>
      <c r="ETX138" s="6"/>
      <c r="ETY138" s="6"/>
      <c r="ETZ138" s="6"/>
      <c r="EUA138" s="6"/>
      <c r="EUB138" s="6"/>
      <c r="EUC138" s="6"/>
      <c r="EUD138" s="6"/>
      <c r="EUE138" s="6"/>
      <c r="EUF138" s="6"/>
      <c r="EUG138" s="6"/>
      <c r="EUH138" s="6"/>
      <c r="EUI138" s="6"/>
      <c r="EUJ138" s="6"/>
      <c r="EUK138" s="6"/>
      <c r="EUL138" s="6"/>
      <c r="EUM138" s="6"/>
      <c r="EUN138" s="6"/>
      <c r="EUO138" s="6"/>
      <c r="EUP138" s="6"/>
      <c r="EUQ138" s="6"/>
      <c r="EUR138" s="6"/>
      <c r="EUS138" s="6"/>
      <c r="EUT138" s="6"/>
      <c r="EUU138" s="6"/>
      <c r="EUV138" s="6"/>
      <c r="EUW138" s="6"/>
      <c r="EUX138" s="6"/>
      <c r="EUY138" s="6"/>
      <c r="EUZ138" s="6"/>
      <c r="EVA138" s="6"/>
      <c r="EVB138" s="6"/>
      <c r="EVC138" s="6"/>
      <c r="EVD138" s="6"/>
      <c r="EVE138" s="6"/>
      <c r="EVF138" s="6"/>
      <c r="EVG138" s="6"/>
      <c r="EVH138" s="6"/>
      <c r="EVI138" s="6"/>
      <c r="EVJ138" s="6"/>
      <c r="EVK138" s="6"/>
      <c r="EVL138" s="6"/>
      <c r="EVM138" s="6"/>
      <c r="EVN138" s="6"/>
      <c r="EVO138" s="6"/>
      <c r="EVP138" s="6"/>
      <c r="EVQ138" s="6"/>
      <c r="EVR138" s="6"/>
      <c r="EVS138" s="6"/>
      <c r="EVT138" s="6"/>
      <c r="EVU138" s="6"/>
      <c r="EVV138" s="6"/>
      <c r="EVW138" s="6"/>
      <c r="EVX138" s="6"/>
      <c r="EVY138" s="6"/>
      <c r="EVZ138" s="6"/>
      <c r="EWA138" s="6"/>
      <c r="EWB138" s="6"/>
      <c r="EWC138" s="6"/>
      <c r="EWD138" s="6"/>
      <c r="EWE138" s="6"/>
      <c r="EWF138" s="6"/>
      <c r="EWG138" s="6"/>
      <c r="EWH138" s="6"/>
      <c r="EWI138" s="6"/>
      <c r="EWJ138" s="6"/>
      <c r="EWK138" s="6"/>
      <c r="EWL138" s="6"/>
      <c r="EWM138" s="6"/>
      <c r="EWN138" s="6"/>
      <c r="EWO138" s="6"/>
      <c r="EWP138" s="6"/>
      <c r="EWQ138" s="6"/>
      <c r="EWR138" s="6"/>
      <c r="EWS138" s="6"/>
      <c r="EWT138" s="6"/>
      <c r="EWU138" s="6"/>
      <c r="EWV138" s="6"/>
      <c r="EWW138" s="6"/>
      <c r="EWX138" s="6"/>
      <c r="EWY138" s="6"/>
      <c r="EWZ138" s="6"/>
      <c r="EXA138" s="6"/>
      <c r="EXB138" s="6"/>
      <c r="EXC138" s="6"/>
      <c r="EXD138" s="6"/>
      <c r="EXE138" s="6"/>
      <c r="EXF138" s="6"/>
      <c r="EXG138" s="6"/>
      <c r="EXH138" s="6"/>
      <c r="EXI138" s="6"/>
      <c r="EXJ138" s="6"/>
      <c r="EXK138" s="6"/>
      <c r="EXL138" s="6"/>
      <c r="EXM138" s="6"/>
      <c r="EXN138" s="6"/>
      <c r="EXO138" s="6"/>
      <c r="EXP138" s="6"/>
      <c r="EXQ138" s="6"/>
      <c r="EXR138" s="6"/>
      <c r="EXS138" s="6"/>
      <c r="EXT138" s="6"/>
      <c r="EXU138" s="6"/>
      <c r="EXV138" s="6"/>
      <c r="EXW138" s="6"/>
      <c r="EXX138" s="6"/>
      <c r="EXY138" s="6"/>
      <c r="EXZ138" s="6"/>
      <c r="EYA138" s="6"/>
      <c r="EYB138" s="6"/>
      <c r="EYC138" s="6"/>
      <c r="EYD138" s="6"/>
      <c r="EYE138" s="6"/>
      <c r="EYF138" s="6"/>
      <c r="EYG138" s="6"/>
      <c r="EYH138" s="6"/>
      <c r="EYI138" s="6"/>
      <c r="EYJ138" s="6"/>
      <c r="EYK138" s="6"/>
      <c r="EYL138" s="6"/>
      <c r="EYM138" s="6"/>
      <c r="EYN138" s="6"/>
      <c r="EYO138" s="6"/>
      <c r="EYP138" s="6"/>
      <c r="EYQ138" s="6"/>
      <c r="EYR138" s="6"/>
      <c r="EYS138" s="6"/>
      <c r="EYT138" s="6"/>
      <c r="EYU138" s="6"/>
      <c r="EYV138" s="6"/>
      <c r="EYW138" s="6"/>
      <c r="EYX138" s="6"/>
      <c r="EYY138" s="6"/>
      <c r="EYZ138" s="6"/>
      <c r="EZA138" s="6"/>
      <c r="EZB138" s="6"/>
      <c r="EZC138" s="6"/>
      <c r="EZD138" s="6"/>
      <c r="EZE138" s="6"/>
      <c r="EZF138" s="6"/>
      <c r="EZG138" s="6"/>
      <c r="EZH138" s="6"/>
      <c r="EZI138" s="6"/>
      <c r="EZJ138" s="6"/>
      <c r="EZK138" s="6"/>
      <c r="EZL138" s="6"/>
      <c r="EZM138" s="6"/>
      <c r="EZN138" s="6"/>
      <c r="EZO138" s="6"/>
      <c r="EZP138" s="6"/>
      <c r="EZQ138" s="6"/>
      <c r="EZR138" s="6"/>
      <c r="EZS138" s="6"/>
      <c r="EZT138" s="6"/>
      <c r="EZU138" s="6"/>
      <c r="EZV138" s="6"/>
      <c r="EZW138" s="6"/>
      <c r="EZX138" s="6"/>
      <c r="EZY138" s="6"/>
      <c r="EZZ138" s="6"/>
      <c r="FAA138" s="6"/>
      <c r="FAB138" s="6"/>
      <c r="FAC138" s="6"/>
      <c r="FAD138" s="6"/>
      <c r="FAE138" s="6"/>
      <c r="FAF138" s="6"/>
      <c r="FAG138" s="6"/>
      <c r="FAH138" s="6"/>
      <c r="FAI138" s="6"/>
      <c r="FAJ138" s="6"/>
      <c r="FAK138" s="6"/>
      <c r="FAL138" s="6"/>
      <c r="FAM138" s="6"/>
      <c r="FAN138" s="6"/>
      <c r="FAO138" s="6"/>
      <c r="FAP138" s="6"/>
      <c r="FAQ138" s="6"/>
      <c r="FAR138" s="6"/>
      <c r="FAS138" s="6"/>
      <c r="FAT138" s="6"/>
      <c r="FAU138" s="6"/>
      <c r="FAV138" s="6"/>
      <c r="FAW138" s="6"/>
      <c r="FAX138" s="6"/>
      <c r="FAY138" s="6"/>
      <c r="FAZ138" s="6"/>
      <c r="FBA138" s="6"/>
      <c r="FBB138" s="6"/>
      <c r="FBC138" s="6"/>
      <c r="FBD138" s="6"/>
      <c r="FBE138" s="6"/>
      <c r="FBF138" s="6"/>
      <c r="FBG138" s="6"/>
      <c r="FBH138" s="6"/>
      <c r="FBI138" s="6"/>
      <c r="FBJ138" s="6"/>
      <c r="FBK138" s="6"/>
      <c r="FBL138" s="6"/>
      <c r="FBM138" s="6"/>
      <c r="FBN138" s="6"/>
      <c r="FBO138" s="6"/>
      <c r="FBP138" s="6"/>
      <c r="FBQ138" s="6"/>
      <c r="FBR138" s="6"/>
      <c r="FBS138" s="6"/>
      <c r="FBT138" s="6"/>
      <c r="FBU138" s="6"/>
      <c r="FBV138" s="6"/>
      <c r="FBW138" s="6"/>
      <c r="FBX138" s="6"/>
      <c r="FBY138" s="6"/>
      <c r="FBZ138" s="6"/>
      <c r="FCA138" s="6"/>
      <c r="FCB138" s="6"/>
      <c r="FCC138" s="6"/>
      <c r="FCD138" s="6"/>
      <c r="FCE138" s="6"/>
      <c r="FCF138" s="6"/>
      <c r="FCG138" s="6"/>
      <c r="FCH138" s="6"/>
      <c r="FCI138" s="6"/>
      <c r="FCJ138" s="6"/>
      <c r="FCK138" s="6"/>
      <c r="FCL138" s="6"/>
      <c r="FCM138" s="6"/>
      <c r="FCN138" s="6"/>
      <c r="FCO138" s="6"/>
      <c r="FCP138" s="6"/>
      <c r="FCQ138" s="6"/>
      <c r="FCR138" s="6"/>
      <c r="FCS138" s="6"/>
      <c r="FCT138" s="6"/>
      <c r="FCU138" s="6"/>
      <c r="FCV138" s="6"/>
      <c r="FCW138" s="6"/>
      <c r="FCX138" s="6"/>
      <c r="FCY138" s="6"/>
      <c r="FCZ138" s="6"/>
      <c r="FDA138" s="6"/>
      <c r="FDB138" s="6"/>
      <c r="FDC138" s="6"/>
      <c r="FDD138" s="6"/>
      <c r="FDE138" s="6"/>
      <c r="FDF138" s="6"/>
      <c r="FDG138" s="6"/>
      <c r="FDH138" s="6"/>
      <c r="FDI138" s="6"/>
      <c r="FDJ138" s="6"/>
      <c r="FDK138" s="6"/>
      <c r="FDL138" s="6"/>
      <c r="FDM138" s="6"/>
      <c r="FDN138" s="6"/>
      <c r="FDO138" s="6"/>
      <c r="FDP138" s="6"/>
      <c r="FDQ138" s="6"/>
      <c r="FDR138" s="6"/>
      <c r="FDS138" s="6"/>
      <c r="FDT138" s="6"/>
      <c r="FDU138" s="6"/>
      <c r="FDV138" s="6"/>
      <c r="FDW138" s="6"/>
      <c r="FDX138" s="6"/>
      <c r="FDY138" s="6"/>
      <c r="FDZ138" s="6"/>
      <c r="FEA138" s="6"/>
      <c r="FEB138" s="6"/>
      <c r="FEC138" s="6"/>
      <c r="FED138" s="6"/>
      <c r="FEE138" s="6"/>
      <c r="FEF138" s="6"/>
      <c r="FEG138" s="6"/>
      <c r="FEH138" s="6"/>
      <c r="FEI138" s="6"/>
      <c r="FEJ138" s="6"/>
      <c r="FEK138" s="6"/>
      <c r="FEL138" s="6"/>
      <c r="FEM138" s="6"/>
      <c r="FEN138" s="6"/>
      <c r="FEO138" s="6"/>
      <c r="FEP138" s="6"/>
      <c r="FEQ138" s="6"/>
      <c r="FER138" s="6"/>
      <c r="FES138" s="6"/>
      <c r="FET138" s="6"/>
      <c r="FEU138" s="6"/>
      <c r="FEV138" s="6"/>
      <c r="FEW138" s="6"/>
      <c r="FEX138" s="6"/>
      <c r="FEY138" s="6"/>
      <c r="FEZ138" s="6"/>
      <c r="FFA138" s="6"/>
      <c r="FFB138" s="6"/>
      <c r="FFC138" s="6"/>
      <c r="FFD138" s="6"/>
      <c r="FFE138" s="6"/>
      <c r="FFF138" s="6"/>
      <c r="FFG138" s="6"/>
      <c r="FFH138" s="6"/>
      <c r="FFI138" s="6"/>
      <c r="FFJ138" s="6"/>
      <c r="FFK138" s="6"/>
      <c r="FFL138" s="6"/>
      <c r="FFM138" s="6"/>
      <c r="FFN138" s="6"/>
      <c r="FFO138" s="6"/>
      <c r="FFP138" s="6"/>
      <c r="FFQ138" s="6"/>
      <c r="FFR138" s="6"/>
      <c r="FFS138" s="6"/>
      <c r="FFT138" s="6"/>
      <c r="FFU138" s="6"/>
      <c r="FFV138" s="6"/>
      <c r="FFW138" s="6"/>
      <c r="FFX138" s="6"/>
      <c r="FFY138" s="6"/>
      <c r="FFZ138" s="6"/>
      <c r="FGA138" s="6"/>
      <c r="FGB138" s="6"/>
      <c r="FGC138" s="6"/>
      <c r="FGD138" s="6"/>
      <c r="FGE138" s="6"/>
      <c r="FGF138" s="6"/>
      <c r="FGG138" s="6"/>
      <c r="FGH138" s="6"/>
      <c r="FGI138" s="6"/>
      <c r="FGJ138" s="6"/>
      <c r="FGK138" s="6"/>
      <c r="FGL138" s="6"/>
      <c r="FGM138" s="6"/>
      <c r="FGN138" s="6"/>
      <c r="FGO138" s="6"/>
      <c r="FGP138" s="6"/>
      <c r="FGQ138" s="6"/>
      <c r="FGR138" s="6"/>
      <c r="FGS138" s="6"/>
      <c r="FGT138" s="6"/>
      <c r="FGU138" s="6"/>
      <c r="FGV138" s="6"/>
      <c r="FGW138" s="6"/>
      <c r="FGX138" s="6"/>
      <c r="FGY138" s="6"/>
      <c r="FGZ138" s="6"/>
      <c r="FHA138" s="6"/>
      <c r="FHB138" s="6"/>
      <c r="FHC138" s="6"/>
      <c r="FHD138" s="6"/>
      <c r="FHE138" s="6"/>
      <c r="FHF138" s="6"/>
      <c r="FHG138" s="6"/>
      <c r="FHH138" s="6"/>
      <c r="FHI138" s="6"/>
      <c r="FHJ138" s="6"/>
      <c r="FHK138" s="6"/>
      <c r="FHL138" s="6"/>
      <c r="FHM138" s="6"/>
      <c r="FHN138" s="6"/>
      <c r="FHO138" s="6"/>
      <c r="FHP138" s="6"/>
      <c r="FHQ138" s="6"/>
      <c r="FHR138" s="6"/>
      <c r="FHS138" s="6"/>
      <c r="FHT138" s="6"/>
      <c r="FHU138" s="6"/>
      <c r="FHV138" s="6"/>
      <c r="FHW138" s="6"/>
      <c r="FHX138" s="6"/>
      <c r="FHY138" s="6"/>
      <c r="FHZ138" s="6"/>
      <c r="FIA138" s="6"/>
      <c r="FIB138" s="6"/>
      <c r="FIC138" s="6"/>
      <c r="FID138" s="6"/>
      <c r="FIE138" s="6"/>
      <c r="FIF138" s="6"/>
      <c r="FIG138" s="6"/>
      <c r="FIH138" s="6"/>
      <c r="FII138" s="6"/>
      <c r="FIJ138" s="6"/>
      <c r="FIK138" s="6"/>
      <c r="FIL138" s="6"/>
      <c r="FIM138" s="6"/>
      <c r="FIN138" s="6"/>
      <c r="FIO138" s="6"/>
      <c r="FIP138" s="6"/>
      <c r="FIQ138" s="6"/>
      <c r="FIR138" s="6"/>
      <c r="FIS138" s="6"/>
      <c r="FIT138" s="6"/>
      <c r="FIU138" s="6"/>
      <c r="FIV138" s="6"/>
      <c r="FIW138" s="6"/>
      <c r="FIX138" s="6"/>
      <c r="FIY138" s="6"/>
      <c r="FIZ138" s="6"/>
      <c r="FJA138" s="6"/>
      <c r="FJB138" s="6"/>
      <c r="FJC138" s="6"/>
      <c r="FJD138" s="6"/>
      <c r="FJE138" s="6"/>
      <c r="FJF138" s="6"/>
      <c r="FJG138" s="6"/>
      <c r="FJH138" s="6"/>
      <c r="FJI138" s="6"/>
      <c r="FJJ138" s="6"/>
      <c r="FJK138" s="6"/>
      <c r="FJL138" s="6"/>
      <c r="FJM138" s="6"/>
      <c r="FJN138" s="6"/>
      <c r="FJO138" s="6"/>
      <c r="FJP138" s="6"/>
      <c r="FJQ138" s="6"/>
      <c r="FJR138" s="6"/>
      <c r="FJS138" s="6"/>
      <c r="FJT138" s="6"/>
      <c r="FJU138" s="6"/>
      <c r="FJV138" s="6"/>
      <c r="FJW138" s="6"/>
      <c r="FJX138" s="6"/>
      <c r="FJY138" s="6"/>
      <c r="FJZ138" s="6"/>
      <c r="FKA138" s="6"/>
      <c r="FKB138" s="6"/>
      <c r="FKC138" s="6"/>
      <c r="FKD138" s="6"/>
      <c r="FKE138" s="6"/>
      <c r="FKF138" s="6"/>
      <c r="FKG138" s="6"/>
      <c r="FKH138" s="6"/>
      <c r="FKI138" s="6"/>
      <c r="FKJ138" s="6"/>
      <c r="FKK138" s="6"/>
      <c r="FKL138" s="6"/>
      <c r="FKM138" s="6"/>
      <c r="FKN138" s="6"/>
      <c r="FKO138" s="6"/>
      <c r="FKP138" s="6"/>
      <c r="FKQ138" s="6"/>
      <c r="FKR138" s="6"/>
      <c r="FKS138" s="6"/>
      <c r="FKT138" s="6"/>
      <c r="FKU138" s="6"/>
      <c r="FKV138" s="6"/>
      <c r="FKW138" s="6"/>
      <c r="FKX138" s="6"/>
      <c r="FKY138" s="6"/>
      <c r="FKZ138" s="6"/>
      <c r="FLA138" s="6"/>
      <c r="FLB138" s="6"/>
      <c r="FLC138" s="6"/>
      <c r="FLD138" s="6"/>
      <c r="FLE138" s="6"/>
      <c r="FLF138" s="6"/>
      <c r="FLG138" s="6"/>
      <c r="FLH138" s="6"/>
      <c r="FLI138" s="6"/>
      <c r="FLJ138" s="6"/>
      <c r="FLK138" s="6"/>
      <c r="FLL138" s="6"/>
      <c r="FLM138" s="6"/>
      <c r="FLN138" s="6"/>
      <c r="FLO138" s="6"/>
      <c r="FLP138" s="6"/>
      <c r="FLQ138" s="6"/>
      <c r="FLR138" s="6"/>
      <c r="FLS138" s="6"/>
      <c r="FLT138" s="6"/>
      <c r="FLU138" s="6"/>
      <c r="FLV138" s="6"/>
      <c r="FLW138" s="6"/>
      <c r="FLX138" s="6"/>
      <c r="FLY138" s="6"/>
      <c r="FLZ138" s="6"/>
      <c r="FMA138" s="6"/>
      <c r="FMB138" s="6"/>
      <c r="FMC138" s="6"/>
      <c r="FMD138" s="6"/>
      <c r="FME138" s="6"/>
      <c r="FMF138" s="6"/>
      <c r="FMG138" s="6"/>
      <c r="FMH138" s="6"/>
      <c r="FMI138" s="6"/>
      <c r="FMJ138" s="6"/>
      <c r="FMK138" s="6"/>
      <c r="FML138" s="6"/>
      <c r="FMM138" s="6"/>
      <c r="FMN138" s="6"/>
      <c r="FMO138" s="6"/>
      <c r="FMP138" s="6"/>
      <c r="FMQ138" s="6"/>
      <c r="FMR138" s="6"/>
      <c r="FMS138" s="6"/>
      <c r="FMT138" s="6"/>
      <c r="FMU138" s="6"/>
      <c r="FMV138" s="6"/>
      <c r="FMW138" s="6"/>
      <c r="FMX138" s="6"/>
      <c r="FMY138" s="6"/>
      <c r="FMZ138" s="6"/>
      <c r="FNA138" s="6"/>
      <c r="FNB138" s="6"/>
      <c r="FNC138" s="6"/>
      <c r="FND138" s="6"/>
      <c r="FNE138" s="6"/>
      <c r="FNF138" s="6"/>
      <c r="FNG138" s="6"/>
      <c r="FNH138" s="6"/>
      <c r="FNI138" s="6"/>
      <c r="FNJ138" s="6"/>
      <c r="FNK138" s="6"/>
      <c r="FNL138" s="6"/>
      <c r="FNM138" s="6"/>
      <c r="FNN138" s="6"/>
      <c r="FNO138" s="6"/>
      <c r="FNP138" s="6"/>
      <c r="FNQ138" s="6"/>
      <c r="FNR138" s="6"/>
      <c r="FNS138" s="6"/>
      <c r="FNT138" s="6"/>
      <c r="FNU138" s="6"/>
      <c r="FNV138" s="6"/>
      <c r="FNW138" s="6"/>
      <c r="FNX138" s="6"/>
      <c r="FNY138" s="6"/>
      <c r="FNZ138" s="6"/>
      <c r="FOA138" s="6"/>
      <c r="FOB138" s="6"/>
      <c r="FOC138" s="6"/>
      <c r="FOD138" s="6"/>
      <c r="FOE138" s="6"/>
      <c r="FOF138" s="6"/>
      <c r="FOG138" s="6"/>
      <c r="FOH138" s="6"/>
      <c r="FOI138" s="6"/>
      <c r="FOJ138" s="6"/>
      <c r="FOK138" s="6"/>
      <c r="FOL138" s="6"/>
      <c r="FOM138" s="6"/>
      <c r="FON138" s="6"/>
      <c r="FOO138" s="6"/>
      <c r="FOP138" s="6"/>
      <c r="FOQ138" s="6"/>
      <c r="FOR138" s="6"/>
      <c r="FOS138" s="6"/>
      <c r="FOT138" s="6"/>
      <c r="FOU138" s="6"/>
      <c r="FOV138" s="6"/>
      <c r="FOW138" s="6"/>
      <c r="FOX138" s="6"/>
      <c r="FOY138" s="6"/>
      <c r="FOZ138" s="6"/>
      <c r="FPA138" s="6"/>
      <c r="FPB138" s="6"/>
      <c r="FPC138" s="6"/>
      <c r="FPD138" s="6"/>
      <c r="FPE138" s="6"/>
      <c r="FPF138" s="6"/>
      <c r="FPG138" s="6"/>
      <c r="FPH138" s="6"/>
      <c r="FPI138" s="6"/>
      <c r="FPJ138" s="6"/>
      <c r="FPK138" s="6"/>
      <c r="FPL138" s="6"/>
      <c r="FPM138" s="6"/>
      <c r="FPN138" s="6"/>
      <c r="FPO138" s="6"/>
      <c r="FPP138" s="6"/>
      <c r="FPQ138" s="6"/>
      <c r="FPR138" s="6"/>
      <c r="FPS138" s="6"/>
      <c r="FPT138" s="6"/>
      <c r="FPU138" s="6"/>
      <c r="FPV138" s="6"/>
      <c r="FPW138" s="6"/>
      <c r="FPX138" s="6"/>
      <c r="FPY138" s="6"/>
      <c r="FPZ138" s="6"/>
      <c r="FQA138" s="6"/>
      <c r="FQB138" s="6"/>
      <c r="FQC138" s="6"/>
      <c r="FQD138" s="6"/>
      <c r="FQE138" s="6"/>
      <c r="FQF138" s="6"/>
      <c r="FQG138" s="6"/>
      <c r="FQH138" s="6"/>
      <c r="FQI138" s="6"/>
      <c r="FQJ138" s="6"/>
      <c r="FQK138" s="6"/>
      <c r="FQL138" s="6"/>
      <c r="FQM138" s="6"/>
      <c r="FQN138" s="6"/>
      <c r="FQO138" s="6"/>
      <c r="FQP138" s="6"/>
      <c r="FQQ138" s="6"/>
      <c r="FQR138" s="6"/>
      <c r="FQS138" s="6"/>
      <c r="FQT138" s="6"/>
      <c r="FQU138" s="6"/>
      <c r="FQV138" s="6"/>
      <c r="FQW138" s="6"/>
      <c r="FQX138" s="6"/>
      <c r="FQY138" s="6"/>
      <c r="FQZ138" s="6"/>
      <c r="FRA138" s="6"/>
      <c r="FRB138" s="6"/>
      <c r="FRC138" s="6"/>
      <c r="FRD138" s="6"/>
      <c r="FRE138" s="6"/>
      <c r="FRF138" s="6"/>
      <c r="FRG138" s="6"/>
      <c r="FRH138" s="6"/>
      <c r="FRI138" s="6"/>
      <c r="FRJ138" s="6"/>
      <c r="FRK138" s="6"/>
      <c r="FRL138" s="6"/>
      <c r="FRM138" s="6"/>
      <c r="FRN138" s="6"/>
      <c r="FRO138" s="6"/>
      <c r="FRP138" s="6"/>
      <c r="FRQ138" s="6"/>
      <c r="FRR138" s="6"/>
      <c r="FRS138" s="6"/>
      <c r="FRT138" s="6"/>
      <c r="FRU138" s="6"/>
      <c r="FRV138" s="6"/>
      <c r="FRW138" s="6"/>
      <c r="FRX138" s="6"/>
      <c r="FRY138" s="6"/>
      <c r="FRZ138" s="6"/>
      <c r="FSA138" s="6"/>
      <c r="FSB138" s="6"/>
      <c r="FSC138" s="6"/>
      <c r="FSD138" s="6"/>
      <c r="FSE138" s="6"/>
      <c r="FSF138" s="6"/>
      <c r="FSG138" s="6"/>
      <c r="FSH138" s="6"/>
      <c r="FSI138" s="6"/>
      <c r="FSJ138" s="6"/>
      <c r="FSK138" s="6"/>
      <c r="FSL138" s="6"/>
      <c r="FSM138" s="6"/>
      <c r="FSN138" s="6"/>
      <c r="FSO138" s="6"/>
      <c r="FSP138" s="6"/>
      <c r="FSQ138" s="6"/>
      <c r="FSR138" s="6"/>
      <c r="FSS138" s="6"/>
      <c r="FST138" s="6"/>
      <c r="FSU138" s="6"/>
      <c r="FSV138" s="6"/>
      <c r="FSW138" s="6"/>
      <c r="FSX138" s="6"/>
      <c r="FSY138" s="6"/>
      <c r="FSZ138" s="6"/>
      <c r="FTA138" s="6"/>
      <c r="FTB138" s="6"/>
      <c r="FTC138" s="6"/>
      <c r="FTD138" s="6"/>
      <c r="FTE138" s="6"/>
      <c r="FTF138" s="6"/>
      <c r="FTG138" s="6"/>
      <c r="FTH138" s="6"/>
      <c r="FTI138" s="6"/>
      <c r="FTJ138" s="6"/>
      <c r="FTK138" s="6"/>
      <c r="FTL138" s="6"/>
      <c r="FTM138" s="6"/>
      <c r="FTN138" s="6"/>
      <c r="FTO138" s="6"/>
      <c r="FTP138" s="6"/>
      <c r="FTQ138" s="6"/>
      <c r="FTR138" s="6"/>
      <c r="FTS138" s="6"/>
      <c r="FTT138" s="6"/>
      <c r="FTU138" s="6"/>
      <c r="FTV138" s="6"/>
      <c r="FTW138" s="6"/>
      <c r="FTX138" s="6"/>
      <c r="FTY138" s="6"/>
      <c r="FTZ138" s="6"/>
      <c r="FUA138" s="6"/>
      <c r="FUB138" s="6"/>
      <c r="FUC138" s="6"/>
      <c r="FUD138" s="6"/>
      <c r="FUE138" s="6"/>
      <c r="FUF138" s="6"/>
      <c r="FUG138" s="6"/>
      <c r="FUH138" s="6"/>
      <c r="FUI138" s="6"/>
      <c r="FUJ138" s="6"/>
      <c r="FUK138" s="6"/>
      <c r="FUL138" s="6"/>
      <c r="FUM138" s="6"/>
      <c r="FUN138" s="6"/>
      <c r="FUO138" s="6"/>
      <c r="FUP138" s="6"/>
      <c r="FUQ138" s="6"/>
      <c r="FUR138" s="6"/>
      <c r="FUS138" s="6"/>
      <c r="FUT138" s="6"/>
      <c r="FUU138" s="6"/>
      <c r="FUV138" s="6"/>
      <c r="FUW138" s="6"/>
      <c r="FUX138" s="6"/>
      <c r="FUY138" s="6"/>
      <c r="FUZ138" s="6"/>
      <c r="FVA138" s="6"/>
      <c r="FVB138" s="6"/>
      <c r="FVC138" s="6"/>
      <c r="FVD138" s="6"/>
      <c r="FVE138" s="6"/>
      <c r="FVF138" s="6"/>
      <c r="FVG138" s="6"/>
      <c r="FVH138" s="6"/>
      <c r="FVI138" s="6"/>
      <c r="FVJ138" s="6"/>
      <c r="FVK138" s="6"/>
      <c r="FVL138" s="6"/>
      <c r="FVM138" s="6"/>
      <c r="FVN138" s="6"/>
      <c r="FVO138" s="6"/>
      <c r="FVP138" s="6"/>
      <c r="FVQ138" s="6"/>
      <c r="FVR138" s="6"/>
      <c r="FVS138" s="6"/>
      <c r="FVT138" s="6"/>
      <c r="FVU138" s="6"/>
      <c r="FVV138" s="6"/>
      <c r="FVW138" s="6"/>
      <c r="FVX138" s="6"/>
      <c r="FVY138" s="6"/>
      <c r="FVZ138" s="6"/>
      <c r="FWA138" s="6"/>
      <c r="FWB138" s="6"/>
      <c r="FWC138" s="6"/>
      <c r="FWD138" s="6"/>
      <c r="FWE138" s="6"/>
      <c r="FWF138" s="6"/>
      <c r="FWG138" s="6"/>
      <c r="FWH138" s="6"/>
      <c r="FWI138" s="6"/>
      <c r="FWJ138" s="6"/>
      <c r="FWK138" s="6"/>
      <c r="FWL138" s="6"/>
      <c r="FWM138" s="6"/>
      <c r="FWN138" s="6"/>
      <c r="FWO138" s="6"/>
      <c r="FWP138" s="6"/>
      <c r="FWQ138" s="6"/>
      <c r="FWR138" s="6"/>
      <c r="FWS138" s="6"/>
      <c r="FWT138" s="6"/>
      <c r="FWU138" s="6"/>
      <c r="FWV138" s="6"/>
      <c r="FWW138" s="6"/>
      <c r="FWX138" s="6"/>
      <c r="FWY138" s="6"/>
      <c r="FWZ138" s="6"/>
      <c r="FXA138" s="6"/>
      <c r="FXB138" s="6"/>
      <c r="FXC138" s="6"/>
      <c r="FXD138" s="6"/>
      <c r="FXE138" s="6"/>
      <c r="FXF138" s="6"/>
      <c r="FXG138" s="6"/>
      <c r="FXH138" s="6"/>
      <c r="FXI138" s="6"/>
      <c r="FXJ138" s="6"/>
      <c r="FXK138" s="6"/>
      <c r="FXL138" s="6"/>
      <c r="FXM138" s="6"/>
      <c r="FXN138" s="6"/>
      <c r="FXO138" s="6"/>
      <c r="FXP138" s="6"/>
      <c r="FXQ138" s="6"/>
      <c r="FXR138" s="6"/>
      <c r="FXS138" s="6"/>
      <c r="FXT138" s="6"/>
      <c r="FXU138" s="6"/>
      <c r="FXV138" s="6"/>
      <c r="FXW138" s="6"/>
      <c r="FXX138" s="6"/>
      <c r="FXY138" s="6"/>
      <c r="FXZ138" s="6"/>
      <c r="FYA138" s="6"/>
      <c r="FYB138" s="6"/>
      <c r="FYC138" s="6"/>
      <c r="FYD138" s="6"/>
      <c r="FYE138" s="6"/>
      <c r="FYF138" s="6"/>
      <c r="FYG138" s="6"/>
      <c r="FYH138" s="6"/>
      <c r="FYI138" s="6"/>
      <c r="FYJ138" s="6"/>
      <c r="FYK138" s="6"/>
      <c r="FYL138" s="6"/>
      <c r="FYM138" s="6"/>
      <c r="FYN138" s="6"/>
      <c r="FYO138" s="6"/>
      <c r="FYP138" s="6"/>
      <c r="FYQ138" s="6"/>
      <c r="FYR138" s="6"/>
      <c r="FYS138" s="6"/>
      <c r="FYT138" s="6"/>
      <c r="FYU138" s="6"/>
      <c r="FYV138" s="6"/>
      <c r="FYW138" s="6"/>
      <c r="FYX138" s="6"/>
      <c r="FYY138" s="6"/>
      <c r="FYZ138" s="6"/>
      <c r="FZA138" s="6"/>
      <c r="FZB138" s="6"/>
      <c r="FZC138" s="6"/>
      <c r="FZD138" s="6"/>
      <c r="FZE138" s="6"/>
      <c r="FZF138" s="6"/>
      <c r="FZG138" s="6"/>
      <c r="FZH138" s="6"/>
      <c r="FZI138" s="6"/>
      <c r="FZJ138" s="6"/>
      <c r="FZK138" s="6"/>
      <c r="FZL138" s="6"/>
      <c r="FZM138" s="6"/>
      <c r="FZN138" s="6"/>
      <c r="FZO138" s="6"/>
      <c r="FZP138" s="6"/>
      <c r="FZQ138" s="6"/>
      <c r="FZR138" s="6"/>
      <c r="FZS138" s="6"/>
      <c r="FZT138" s="6"/>
      <c r="FZU138" s="6"/>
      <c r="FZV138" s="6"/>
      <c r="FZW138" s="6"/>
      <c r="FZX138" s="6"/>
      <c r="FZY138" s="6"/>
      <c r="FZZ138" s="6"/>
      <c r="GAA138" s="6"/>
      <c r="GAB138" s="6"/>
      <c r="GAC138" s="6"/>
      <c r="GAD138" s="6"/>
      <c r="GAE138" s="6"/>
      <c r="GAF138" s="6"/>
      <c r="GAG138" s="6"/>
      <c r="GAH138" s="6"/>
      <c r="GAI138" s="6"/>
      <c r="GAJ138" s="6"/>
      <c r="GAK138" s="6"/>
      <c r="GAL138" s="6"/>
      <c r="GAM138" s="6"/>
      <c r="GAN138" s="6"/>
      <c r="GAO138" s="6"/>
      <c r="GAP138" s="6"/>
      <c r="GAQ138" s="6"/>
      <c r="GAR138" s="6"/>
      <c r="GAS138" s="6"/>
      <c r="GAT138" s="6"/>
      <c r="GAU138" s="6"/>
      <c r="GAV138" s="6"/>
      <c r="GAW138" s="6"/>
      <c r="GAX138" s="6"/>
      <c r="GAY138" s="6"/>
      <c r="GAZ138" s="6"/>
      <c r="GBA138" s="6"/>
      <c r="GBB138" s="6"/>
      <c r="GBC138" s="6"/>
      <c r="GBD138" s="6"/>
      <c r="GBE138" s="6"/>
      <c r="GBF138" s="6"/>
      <c r="GBG138" s="6"/>
      <c r="GBH138" s="6"/>
      <c r="GBI138" s="6"/>
      <c r="GBJ138" s="6"/>
      <c r="GBK138" s="6"/>
      <c r="GBL138" s="6"/>
      <c r="GBM138" s="6"/>
      <c r="GBN138" s="6"/>
      <c r="GBO138" s="6"/>
      <c r="GBP138" s="6"/>
      <c r="GBQ138" s="6"/>
      <c r="GBR138" s="6"/>
      <c r="GBS138" s="6"/>
      <c r="GBT138" s="6"/>
      <c r="GBU138" s="6"/>
      <c r="GBV138" s="6"/>
      <c r="GBW138" s="6"/>
      <c r="GBX138" s="6"/>
      <c r="GBY138" s="6"/>
      <c r="GBZ138" s="6"/>
      <c r="GCA138" s="6"/>
      <c r="GCB138" s="6"/>
      <c r="GCC138" s="6"/>
      <c r="GCD138" s="6"/>
      <c r="GCE138" s="6"/>
      <c r="GCF138" s="6"/>
      <c r="GCG138" s="6"/>
      <c r="GCH138" s="6"/>
      <c r="GCI138" s="6"/>
      <c r="GCJ138" s="6"/>
      <c r="GCK138" s="6"/>
      <c r="GCL138" s="6"/>
      <c r="GCM138" s="6"/>
      <c r="GCN138" s="6"/>
      <c r="GCO138" s="6"/>
      <c r="GCP138" s="6"/>
      <c r="GCQ138" s="6"/>
      <c r="GCR138" s="6"/>
      <c r="GCS138" s="6"/>
      <c r="GCT138" s="6"/>
      <c r="GCU138" s="6"/>
      <c r="GCV138" s="6"/>
      <c r="GCW138" s="6"/>
      <c r="GCX138" s="6"/>
      <c r="GCY138" s="6"/>
      <c r="GCZ138" s="6"/>
      <c r="GDA138" s="6"/>
      <c r="GDB138" s="6"/>
      <c r="GDC138" s="6"/>
      <c r="GDD138" s="6"/>
      <c r="GDE138" s="6"/>
      <c r="GDF138" s="6"/>
      <c r="GDG138" s="6"/>
      <c r="GDH138" s="6"/>
      <c r="GDI138" s="6"/>
      <c r="GDJ138" s="6"/>
      <c r="GDK138" s="6"/>
      <c r="GDL138" s="6"/>
      <c r="GDM138" s="6"/>
      <c r="GDN138" s="6"/>
      <c r="GDO138" s="6"/>
      <c r="GDP138" s="6"/>
      <c r="GDQ138" s="6"/>
      <c r="GDR138" s="6"/>
      <c r="GDS138" s="6"/>
      <c r="GDT138" s="6"/>
      <c r="GDU138" s="6"/>
      <c r="GDV138" s="6"/>
      <c r="GDW138" s="6"/>
      <c r="GDX138" s="6"/>
      <c r="GDY138" s="6"/>
      <c r="GDZ138" s="6"/>
      <c r="GEA138" s="6"/>
      <c r="GEB138" s="6"/>
      <c r="GEC138" s="6"/>
      <c r="GED138" s="6"/>
      <c r="GEE138" s="6"/>
      <c r="GEF138" s="6"/>
      <c r="GEG138" s="6"/>
      <c r="GEH138" s="6"/>
      <c r="GEI138" s="6"/>
      <c r="GEJ138" s="6"/>
      <c r="GEK138" s="6"/>
      <c r="GEL138" s="6"/>
      <c r="GEM138" s="6"/>
      <c r="GEN138" s="6"/>
      <c r="GEO138" s="6"/>
      <c r="GEP138" s="6"/>
      <c r="GEQ138" s="6"/>
      <c r="GER138" s="6"/>
      <c r="GES138" s="6"/>
      <c r="GET138" s="6"/>
      <c r="GEU138" s="6"/>
      <c r="GEV138" s="6"/>
      <c r="GEW138" s="6"/>
      <c r="GEX138" s="6"/>
      <c r="GEY138" s="6"/>
      <c r="GEZ138" s="6"/>
      <c r="GFA138" s="6"/>
      <c r="GFB138" s="6"/>
      <c r="GFC138" s="6"/>
      <c r="GFD138" s="6"/>
      <c r="GFE138" s="6"/>
      <c r="GFF138" s="6"/>
      <c r="GFG138" s="6"/>
      <c r="GFH138" s="6"/>
      <c r="GFI138" s="6"/>
      <c r="GFJ138" s="6"/>
      <c r="GFK138" s="6"/>
      <c r="GFL138" s="6"/>
      <c r="GFM138" s="6"/>
      <c r="GFN138" s="6"/>
      <c r="GFO138" s="6"/>
      <c r="GFP138" s="6"/>
      <c r="GFQ138" s="6"/>
      <c r="GFR138" s="6"/>
      <c r="GFS138" s="6"/>
      <c r="GFT138" s="6"/>
      <c r="GFU138" s="6"/>
      <c r="GFV138" s="6"/>
      <c r="GFW138" s="6"/>
      <c r="GFX138" s="6"/>
      <c r="GFY138" s="6"/>
      <c r="GFZ138" s="6"/>
      <c r="GGA138" s="6"/>
      <c r="GGB138" s="6"/>
      <c r="GGC138" s="6"/>
      <c r="GGD138" s="6"/>
      <c r="GGE138" s="6"/>
      <c r="GGF138" s="6"/>
      <c r="GGG138" s="6"/>
      <c r="GGH138" s="6"/>
      <c r="GGI138" s="6"/>
      <c r="GGJ138" s="6"/>
      <c r="GGK138" s="6"/>
      <c r="GGL138" s="6"/>
      <c r="GGM138" s="6"/>
      <c r="GGN138" s="6"/>
      <c r="GGO138" s="6"/>
      <c r="GGP138" s="6"/>
      <c r="GGQ138" s="6"/>
      <c r="GGR138" s="6"/>
      <c r="GGS138" s="6"/>
      <c r="GGT138" s="6"/>
      <c r="GGU138" s="6"/>
      <c r="GGV138" s="6"/>
      <c r="GGW138" s="6"/>
      <c r="GGX138" s="6"/>
      <c r="GGY138" s="6"/>
      <c r="GGZ138" s="6"/>
      <c r="GHA138" s="6"/>
      <c r="GHB138" s="6"/>
      <c r="GHC138" s="6"/>
      <c r="GHD138" s="6"/>
      <c r="GHE138" s="6"/>
      <c r="GHF138" s="6"/>
      <c r="GHG138" s="6"/>
      <c r="GHH138" s="6"/>
      <c r="GHI138" s="6"/>
      <c r="GHJ138" s="6"/>
      <c r="GHK138" s="6"/>
      <c r="GHL138" s="6"/>
      <c r="GHM138" s="6"/>
      <c r="GHN138" s="6"/>
      <c r="GHO138" s="6"/>
      <c r="GHP138" s="6"/>
      <c r="GHQ138" s="6"/>
      <c r="GHR138" s="6"/>
      <c r="GHS138" s="6"/>
      <c r="GHT138" s="6"/>
      <c r="GHU138" s="6"/>
      <c r="GHV138" s="6"/>
      <c r="GHW138" s="6"/>
      <c r="GHX138" s="6"/>
      <c r="GHY138" s="6"/>
      <c r="GHZ138" s="6"/>
      <c r="GIA138" s="6"/>
      <c r="GIB138" s="6"/>
      <c r="GIC138" s="6"/>
      <c r="GID138" s="6"/>
      <c r="GIE138" s="6"/>
      <c r="GIF138" s="6"/>
      <c r="GIG138" s="6"/>
      <c r="GIH138" s="6"/>
      <c r="GII138" s="6"/>
      <c r="GIJ138" s="6"/>
      <c r="GIK138" s="6"/>
      <c r="GIL138" s="6"/>
      <c r="GIM138" s="6"/>
      <c r="GIN138" s="6"/>
      <c r="GIO138" s="6"/>
      <c r="GIP138" s="6"/>
      <c r="GIQ138" s="6"/>
      <c r="GIR138" s="6"/>
      <c r="GIS138" s="6"/>
      <c r="GIT138" s="6"/>
      <c r="GIU138" s="6"/>
      <c r="GIV138" s="6"/>
      <c r="GIW138" s="6"/>
      <c r="GIX138" s="6"/>
      <c r="GIY138" s="6"/>
      <c r="GIZ138" s="6"/>
      <c r="GJA138" s="6"/>
      <c r="GJB138" s="6"/>
      <c r="GJC138" s="6"/>
      <c r="GJD138" s="6"/>
      <c r="GJE138" s="6"/>
      <c r="GJF138" s="6"/>
      <c r="GJG138" s="6"/>
      <c r="GJH138" s="6"/>
      <c r="GJI138" s="6"/>
      <c r="GJJ138" s="6"/>
      <c r="GJK138" s="6"/>
      <c r="GJL138" s="6"/>
      <c r="GJM138" s="6"/>
      <c r="GJN138" s="6"/>
      <c r="GJO138" s="6"/>
      <c r="GJP138" s="6"/>
      <c r="GJQ138" s="6"/>
      <c r="GJR138" s="6"/>
      <c r="GJS138" s="6"/>
      <c r="GJT138" s="6"/>
      <c r="GJU138" s="6"/>
      <c r="GJV138" s="6"/>
      <c r="GJW138" s="6"/>
      <c r="GJX138" s="6"/>
      <c r="GJY138" s="6"/>
      <c r="GJZ138" s="6"/>
      <c r="GKA138" s="6"/>
      <c r="GKB138" s="6"/>
      <c r="GKC138" s="6"/>
      <c r="GKD138" s="6"/>
      <c r="GKE138" s="6"/>
      <c r="GKF138" s="6"/>
      <c r="GKG138" s="6"/>
      <c r="GKH138" s="6"/>
      <c r="GKI138" s="6"/>
      <c r="GKJ138" s="6"/>
      <c r="GKK138" s="6"/>
      <c r="GKL138" s="6"/>
      <c r="GKM138" s="6"/>
      <c r="GKN138" s="6"/>
      <c r="GKO138" s="6"/>
      <c r="GKP138" s="6"/>
      <c r="GKQ138" s="6"/>
      <c r="GKR138" s="6"/>
      <c r="GKS138" s="6"/>
      <c r="GKT138" s="6"/>
      <c r="GKU138" s="6"/>
      <c r="GKV138" s="6"/>
      <c r="GKW138" s="6"/>
      <c r="GKX138" s="6"/>
      <c r="GKY138" s="6"/>
      <c r="GKZ138" s="6"/>
      <c r="GLA138" s="6"/>
      <c r="GLB138" s="6"/>
      <c r="GLC138" s="6"/>
      <c r="GLD138" s="6"/>
      <c r="GLE138" s="6"/>
      <c r="GLF138" s="6"/>
      <c r="GLG138" s="6"/>
      <c r="GLH138" s="6"/>
      <c r="GLI138" s="6"/>
      <c r="GLJ138" s="6"/>
      <c r="GLK138" s="6"/>
      <c r="GLL138" s="6"/>
      <c r="GLM138" s="6"/>
      <c r="GLN138" s="6"/>
      <c r="GLO138" s="6"/>
      <c r="GLP138" s="6"/>
      <c r="GLQ138" s="6"/>
      <c r="GLR138" s="6"/>
      <c r="GLS138" s="6"/>
      <c r="GLT138" s="6"/>
      <c r="GLU138" s="6"/>
      <c r="GLV138" s="6"/>
      <c r="GLW138" s="6"/>
      <c r="GLX138" s="6"/>
      <c r="GLY138" s="6"/>
      <c r="GLZ138" s="6"/>
      <c r="GMA138" s="6"/>
      <c r="GMB138" s="6"/>
      <c r="GMC138" s="6"/>
      <c r="GMD138" s="6"/>
      <c r="GME138" s="6"/>
      <c r="GMF138" s="6"/>
      <c r="GMG138" s="6"/>
      <c r="GMH138" s="6"/>
      <c r="GMI138" s="6"/>
      <c r="GMJ138" s="6"/>
      <c r="GMK138" s="6"/>
      <c r="GML138" s="6"/>
      <c r="GMM138" s="6"/>
      <c r="GMN138" s="6"/>
      <c r="GMO138" s="6"/>
      <c r="GMP138" s="6"/>
      <c r="GMQ138" s="6"/>
      <c r="GMR138" s="6"/>
      <c r="GMS138" s="6"/>
      <c r="GMT138" s="6"/>
      <c r="GMU138" s="6"/>
      <c r="GMV138" s="6"/>
      <c r="GMW138" s="6"/>
      <c r="GMX138" s="6"/>
      <c r="GMY138" s="6"/>
      <c r="GMZ138" s="6"/>
      <c r="GNA138" s="6"/>
      <c r="GNB138" s="6"/>
      <c r="GNC138" s="6"/>
      <c r="GND138" s="6"/>
      <c r="GNE138" s="6"/>
      <c r="GNF138" s="6"/>
      <c r="GNG138" s="6"/>
      <c r="GNH138" s="6"/>
      <c r="GNI138" s="6"/>
      <c r="GNJ138" s="6"/>
      <c r="GNK138" s="6"/>
      <c r="GNL138" s="6"/>
      <c r="GNM138" s="6"/>
      <c r="GNN138" s="6"/>
      <c r="GNO138" s="6"/>
      <c r="GNP138" s="6"/>
      <c r="GNQ138" s="6"/>
      <c r="GNR138" s="6"/>
      <c r="GNS138" s="6"/>
      <c r="GNT138" s="6"/>
      <c r="GNU138" s="6"/>
      <c r="GNV138" s="6"/>
      <c r="GNW138" s="6"/>
      <c r="GNX138" s="6"/>
      <c r="GNY138" s="6"/>
      <c r="GNZ138" s="6"/>
      <c r="GOA138" s="6"/>
      <c r="GOB138" s="6"/>
      <c r="GOC138" s="6"/>
      <c r="GOD138" s="6"/>
      <c r="GOE138" s="6"/>
      <c r="GOF138" s="6"/>
      <c r="GOG138" s="6"/>
      <c r="GOH138" s="6"/>
      <c r="GOI138" s="6"/>
      <c r="GOJ138" s="6"/>
      <c r="GOK138" s="6"/>
      <c r="GOL138" s="6"/>
      <c r="GOM138" s="6"/>
      <c r="GON138" s="6"/>
      <c r="GOO138" s="6"/>
      <c r="GOP138" s="6"/>
      <c r="GOQ138" s="6"/>
      <c r="GOR138" s="6"/>
      <c r="GOS138" s="6"/>
      <c r="GOT138" s="6"/>
      <c r="GOU138" s="6"/>
      <c r="GOV138" s="6"/>
      <c r="GOW138" s="6"/>
      <c r="GOX138" s="6"/>
      <c r="GOY138" s="6"/>
      <c r="GOZ138" s="6"/>
      <c r="GPA138" s="6"/>
      <c r="GPB138" s="6"/>
      <c r="GPC138" s="6"/>
      <c r="GPD138" s="6"/>
      <c r="GPE138" s="6"/>
      <c r="GPF138" s="6"/>
      <c r="GPG138" s="6"/>
      <c r="GPH138" s="6"/>
      <c r="GPI138" s="6"/>
      <c r="GPJ138" s="6"/>
      <c r="GPK138" s="6"/>
      <c r="GPL138" s="6"/>
      <c r="GPM138" s="6"/>
      <c r="GPN138" s="6"/>
      <c r="GPO138" s="6"/>
      <c r="GPP138" s="6"/>
      <c r="GPQ138" s="6"/>
      <c r="GPR138" s="6"/>
      <c r="GPS138" s="6"/>
      <c r="GPT138" s="6"/>
      <c r="GPU138" s="6"/>
      <c r="GPV138" s="6"/>
      <c r="GPW138" s="6"/>
      <c r="GPX138" s="6"/>
      <c r="GPY138" s="6"/>
      <c r="GPZ138" s="6"/>
      <c r="GQA138" s="6"/>
      <c r="GQB138" s="6"/>
      <c r="GQC138" s="6"/>
      <c r="GQD138" s="6"/>
      <c r="GQE138" s="6"/>
      <c r="GQF138" s="6"/>
      <c r="GQG138" s="6"/>
      <c r="GQH138" s="6"/>
      <c r="GQI138" s="6"/>
      <c r="GQJ138" s="6"/>
      <c r="GQK138" s="6"/>
      <c r="GQL138" s="6"/>
      <c r="GQM138" s="6"/>
      <c r="GQN138" s="6"/>
      <c r="GQO138" s="6"/>
      <c r="GQP138" s="6"/>
      <c r="GQQ138" s="6"/>
      <c r="GQR138" s="6"/>
      <c r="GQS138" s="6"/>
      <c r="GQT138" s="6"/>
      <c r="GQU138" s="6"/>
      <c r="GQV138" s="6"/>
      <c r="GQW138" s="6"/>
      <c r="GQX138" s="6"/>
      <c r="GQY138" s="6"/>
      <c r="GQZ138" s="6"/>
      <c r="GRA138" s="6"/>
      <c r="GRB138" s="6"/>
      <c r="GRC138" s="6"/>
      <c r="GRD138" s="6"/>
      <c r="GRE138" s="6"/>
      <c r="GRF138" s="6"/>
      <c r="GRG138" s="6"/>
      <c r="GRH138" s="6"/>
      <c r="GRI138" s="6"/>
      <c r="GRJ138" s="6"/>
      <c r="GRK138" s="6"/>
      <c r="GRL138" s="6"/>
      <c r="GRM138" s="6"/>
      <c r="GRN138" s="6"/>
      <c r="GRO138" s="6"/>
      <c r="GRP138" s="6"/>
      <c r="GRQ138" s="6"/>
      <c r="GRR138" s="6"/>
      <c r="GRS138" s="6"/>
      <c r="GRT138" s="6"/>
      <c r="GRU138" s="6"/>
      <c r="GRV138" s="6"/>
      <c r="GRW138" s="6"/>
      <c r="GRX138" s="6"/>
      <c r="GRY138" s="6"/>
      <c r="GRZ138" s="6"/>
      <c r="GSA138" s="6"/>
      <c r="GSB138" s="6"/>
      <c r="GSC138" s="6"/>
      <c r="GSD138" s="6"/>
      <c r="GSE138" s="6"/>
      <c r="GSF138" s="6"/>
      <c r="GSG138" s="6"/>
      <c r="GSH138" s="6"/>
      <c r="GSI138" s="6"/>
      <c r="GSJ138" s="6"/>
      <c r="GSK138" s="6"/>
      <c r="GSL138" s="6"/>
      <c r="GSM138" s="6"/>
      <c r="GSN138" s="6"/>
      <c r="GSO138" s="6"/>
      <c r="GSP138" s="6"/>
      <c r="GSQ138" s="6"/>
      <c r="GSR138" s="6"/>
      <c r="GSS138" s="6"/>
      <c r="GST138" s="6"/>
      <c r="GSU138" s="6"/>
      <c r="GSV138" s="6"/>
      <c r="GSW138" s="6"/>
      <c r="GSX138" s="6"/>
      <c r="GSY138" s="6"/>
      <c r="GSZ138" s="6"/>
      <c r="GTA138" s="6"/>
      <c r="GTB138" s="6"/>
      <c r="GTC138" s="6"/>
      <c r="GTD138" s="6"/>
      <c r="GTE138" s="6"/>
      <c r="GTF138" s="6"/>
      <c r="GTG138" s="6"/>
      <c r="GTH138" s="6"/>
      <c r="GTI138" s="6"/>
      <c r="GTJ138" s="6"/>
      <c r="GTK138" s="6"/>
      <c r="GTL138" s="6"/>
      <c r="GTM138" s="6"/>
      <c r="GTN138" s="6"/>
      <c r="GTO138" s="6"/>
      <c r="GTP138" s="6"/>
      <c r="GTQ138" s="6"/>
      <c r="GTR138" s="6"/>
      <c r="GTS138" s="6"/>
      <c r="GTT138" s="6"/>
      <c r="GTU138" s="6"/>
      <c r="GTV138" s="6"/>
      <c r="GTW138" s="6"/>
      <c r="GTX138" s="6"/>
      <c r="GTY138" s="6"/>
      <c r="GTZ138" s="6"/>
      <c r="GUA138" s="6"/>
      <c r="GUB138" s="6"/>
      <c r="GUC138" s="6"/>
      <c r="GUD138" s="6"/>
      <c r="GUE138" s="6"/>
      <c r="GUF138" s="6"/>
      <c r="GUG138" s="6"/>
      <c r="GUH138" s="6"/>
      <c r="GUI138" s="6"/>
      <c r="GUJ138" s="6"/>
      <c r="GUK138" s="6"/>
      <c r="GUL138" s="6"/>
      <c r="GUM138" s="6"/>
      <c r="GUN138" s="6"/>
      <c r="GUO138" s="6"/>
      <c r="GUP138" s="6"/>
      <c r="GUQ138" s="6"/>
      <c r="GUR138" s="6"/>
      <c r="GUS138" s="6"/>
      <c r="GUT138" s="6"/>
      <c r="GUU138" s="6"/>
      <c r="GUV138" s="6"/>
      <c r="GUW138" s="6"/>
      <c r="GUX138" s="6"/>
      <c r="GUY138" s="6"/>
      <c r="GUZ138" s="6"/>
      <c r="GVA138" s="6"/>
      <c r="GVB138" s="6"/>
      <c r="GVC138" s="6"/>
      <c r="GVD138" s="6"/>
      <c r="GVE138" s="6"/>
      <c r="GVF138" s="6"/>
      <c r="GVG138" s="6"/>
      <c r="GVH138" s="6"/>
      <c r="GVI138" s="6"/>
      <c r="GVJ138" s="6"/>
      <c r="GVK138" s="6"/>
      <c r="GVL138" s="6"/>
      <c r="GVM138" s="6"/>
      <c r="GVN138" s="6"/>
      <c r="GVO138" s="6"/>
      <c r="GVP138" s="6"/>
      <c r="GVQ138" s="6"/>
      <c r="GVR138" s="6"/>
      <c r="GVS138" s="6"/>
      <c r="GVT138" s="6"/>
      <c r="GVU138" s="6"/>
      <c r="GVV138" s="6"/>
      <c r="GVW138" s="6"/>
      <c r="GVX138" s="6"/>
      <c r="GVY138" s="6"/>
      <c r="GVZ138" s="6"/>
      <c r="GWA138" s="6"/>
      <c r="GWB138" s="6"/>
      <c r="GWC138" s="6"/>
      <c r="GWD138" s="6"/>
      <c r="GWE138" s="6"/>
      <c r="GWF138" s="6"/>
      <c r="GWG138" s="6"/>
      <c r="GWH138" s="6"/>
      <c r="GWI138" s="6"/>
      <c r="GWJ138" s="6"/>
      <c r="GWK138" s="6"/>
      <c r="GWL138" s="6"/>
      <c r="GWM138" s="6"/>
      <c r="GWN138" s="6"/>
      <c r="GWO138" s="6"/>
      <c r="GWP138" s="6"/>
      <c r="GWQ138" s="6"/>
      <c r="GWR138" s="6"/>
      <c r="GWS138" s="6"/>
      <c r="GWT138" s="6"/>
      <c r="GWU138" s="6"/>
      <c r="GWV138" s="6"/>
      <c r="GWW138" s="6"/>
      <c r="GWX138" s="6"/>
      <c r="GWY138" s="6"/>
      <c r="GWZ138" s="6"/>
      <c r="GXA138" s="6"/>
      <c r="GXB138" s="6"/>
      <c r="GXC138" s="6"/>
      <c r="GXD138" s="6"/>
      <c r="GXE138" s="6"/>
      <c r="GXF138" s="6"/>
      <c r="GXG138" s="6"/>
      <c r="GXH138" s="6"/>
      <c r="GXI138" s="6"/>
      <c r="GXJ138" s="6"/>
      <c r="GXK138" s="6"/>
      <c r="GXL138" s="6"/>
      <c r="GXM138" s="6"/>
      <c r="GXN138" s="6"/>
      <c r="GXO138" s="6"/>
      <c r="GXP138" s="6"/>
      <c r="GXQ138" s="6"/>
      <c r="GXR138" s="6"/>
      <c r="GXS138" s="6"/>
      <c r="GXT138" s="6"/>
      <c r="GXU138" s="6"/>
      <c r="GXV138" s="6"/>
      <c r="GXW138" s="6"/>
      <c r="GXX138" s="6"/>
      <c r="GXY138" s="6"/>
      <c r="GXZ138" s="6"/>
      <c r="GYA138" s="6"/>
      <c r="GYB138" s="6"/>
      <c r="GYC138" s="6"/>
      <c r="GYD138" s="6"/>
      <c r="GYE138" s="6"/>
      <c r="GYF138" s="6"/>
      <c r="GYG138" s="6"/>
      <c r="GYH138" s="6"/>
      <c r="GYI138" s="6"/>
      <c r="GYJ138" s="6"/>
      <c r="GYK138" s="6"/>
      <c r="GYL138" s="6"/>
      <c r="GYM138" s="6"/>
      <c r="GYN138" s="6"/>
      <c r="GYO138" s="6"/>
      <c r="GYP138" s="6"/>
      <c r="GYQ138" s="6"/>
      <c r="GYR138" s="6"/>
      <c r="GYS138" s="6"/>
      <c r="GYT138" s="6"/>
      <c r="GYU138" s="6"/>
      <c r="GYV138" s="6"/>
      <c r="GYW138" s="6"/>
      <c r="GYX138" s="6"/>
      <c r="GYY138" s="6"/>
      <c r="GYZ138" s="6"/>
      <c r="GZA138" s="6"/>
      <c r="GZB138" s="6"/>
      <c r="GZC138" s="6"/>
      <c r="GZD138" s="6"/>
      <c r="GZE138" s="6"/>
      <c r="GZF138" s="6"/>
      <c r="GZG138" s="6"/>
      <c r="GZH138" s="6"/>
      <c r="GZI138" s="6"/>
      <c r="GZJ138" s="6"/>
      <c r="GZK138" s="6"/>
      <c r="GZL138" s="6"/>
      <c r="GZM138" s="6"/>
      <c r="GZN138" s="6"/>
      <c r="GZO138" s="6"/>
      <c r="GZP138" s="6"/>
      <c r="GZQ138" s="6"/>
      <c r="GZR138" s="6"/>
      <c r="GZS138" s="6"/>
      <c r="GZT138" s="6"/>
      <c r="GZU138" s="6"/>
      <c r="GZV138" s="6"/>
      <c r="GZW138" s="6"/>
      <c r="GZX138" s="6"/>
      <c r="GZY138" s="6"/>
      <c r="GZZ138" s="6"/>
      <c r="HAA138" s="6"/>
      <c r="HAB138" s="6"/>
      <c r="HAC138" s="6"/>
      <c r="HAD138" s="6"/>
      <c r="HAE138" s="6"/>
      <c r="HAF138" s="6"/>
      <c r="HAG138" s="6"/>
      <c r="HAH138" s="6"/>
      <c r="HAI138" s="6"/>
      <c r="HAJ138" s="6"/>
      <c r="HAK138" s="6"/>
      <c r="HAL138" s="6"/>
      <c r="HAM138" s="6"/>
      <c r="HAN138" s="6"/>
      <c r="HAO138" s="6"/>
      <c r="HAP138" s="6"/>
      <c r="HAQ138" s="6"/>
      <c r="HAR138" s="6"/>
      <c r="HAS138" s="6"/>
      <c r="HAT138" s="6"/>
      <c r="HAU138" s="6"/>
      <c r="HAV138" s="6"/>
      <c r="HAW138" s="6"/>
      <c r="HAX138" s="6"/>
      <c r="HAY138" s="6"/>
      <c r="HAZ138" s="6"/>
      <c r="HBA138" s="6"/>
      <c r="HBB138" s="6"/>
      <c r="HBC138" s="6"/>
      <c r="HBD138" s="6"/>
      <c r="HBE138" s="6"/>
      <c r="HBF138" s="6"/>
      <c r="HBG138" s="6"/>
      <c r="HBH138" s="6"/>
      <c r="HBI138" s="6"/>
      <c r="HBJ138" s="6"/>
      <c r="HBK138" s="6"/>
      <c r="HBL138" s="6"/>
      <c r="HBM138" s="6"/>
      <c r="HBN138" s="6"/>
      <c r="HBO138" s="6"/>
      <c r="HBP138" s="6"/>
      <c r="HBQ138" s="6"/>
      <c r="HBR138" s="6"/>
      <c r="HBS138" s="6"/>
      <c r="HBT138" s="6"/>
      <c r="HBU138" s="6"/>
      <c r="HBV138" s="6"/>
      <c r="HBW138" s="6"/>
      <c r="HBX138" s="6"/>
      <c r="HBY138" s="6"/>
      <c r="HBZ138" s="6"/>
      <c r="HCA138" s="6"/>
      <c r="HCB138" s="6"/>
      <c r="HCC138" s="6"/>
      <c r="HCD138" s="6"/>
      <c r="HCE138" s="6"/>
      <c r="HCF138" s="6"/>
      <c r="HCG138" s="6"/>
      <c r="HCH138" s="6"/>
      <c r="HCI138" s="6"/>
      <c r="HCJ138" s="6"/>
      <c r="HCK138" s="6"/>
      <c r="HCL138" s="6"/>
      <c r="HCM138" s="6"/>
      <c r="HCN138" s="6"/>
      <c r="HCO138" s="6"/>
      <c r="HCP138" s="6"/>
      <c r="HCQ138" s="6"/>
      <c r="HCR138" s="6"/>
      <c r="HCS138" s="6"/>
      <c r="HCT138" s="6"/>
      <c r="HCU138" s="6"/>
      <c r="HCV138" s="6"/>
      <c r="HCW138" s="6"/>
      <c r="HCX138" s="6"/>
      <c r="HCY138" s="6"/>
      <c r="HCZ138" s="6"/>
      <c r="HDA138" s="6"/>
      <c r="HDB138" s="6"/>
      <c r="HDC138" s="6"/>
      <c r="HDD138" s="6"/>
      <c r="HDE138" s="6"/>
      <c r="HDF138" s="6"/>
      <c r="HDG138" s="6"/>
      <c r="HDH138" s="6"/>
      <c r="HDI138" s="6"/>
      <c r="HDJ138" s="6"/>
      <c r="HDK138" s="6"/>
      <c r="HDL138" s="6"/>
      <c r="HDM138" s="6"/>
      <c r="HDN138" s="6"/>
      <c r="HDO138" s="6"/>
      <c r="HDP138" s="6"/>
      <c r="HDQ138" s="6"/>
      <c r="HDR138" s="6"/>
      <c r="HDS138" s="6"/>
      <c r="HDT138" s="6"/>
      <c r="HDU138" s="6"/>
      <c r="HDV138" s="6"/>
      <c r="HDW138" s="6"/>
      <c r="HDX138" s="6"/>
      <c r="HDY138" s="6"/>
      <c r="HDZ138" s="6"/>
      <c r="HEA138" s="6"/>
      <c r="HEB138" s="6"/>
      <c r="HEC138" s="6"/>
      <c r="HED138" s="6"/>
      <c r="HEE138" s="6"/>
      <c r="HEF138" s="6"/>
      <c r="HEG138" s="6"/>
      <c r="HEH138" s="6"/>
      <c r="HEI138" s="6"/>
      <c r="HEJ138" s="6"/>
      <c r="HEK138" s="6"/>
      <c r="HEL138" s="6"/>
      <c r="HEM138" s="6"/>
      <c r="HEN138" s="6"/>
      <c r="HEO138" s="6"/>
      <c r="HEP138" s="6"/>
      <c r="HEQ138" s="6"/>
      <c r="HER138" s="6"/>
      <c r="HES138" s="6"/>
      <c r="HET138" s="6"/>
      <c r="HEU138" s="6"/>
      <c r="HEV138" s="6"/>
      <c r="HEW138" s="6"/>
      <c r="HEX138" s="6"/>
      <c r="HEY138" s="6"/>
      <c r="HEZ138" s="6"/>
      <c r="HFA138" s="6"/>
      <c r="HFB138" s="6"/>
      <c r="HFC138" s="6"/>
      <c r="HFD138" s="6"/>
      <c r="HFE138" s="6"/>
      <c r="HFF138" s="6"/>
      <c r="HFG138" s="6"/>
      <c r="HFH138" s="6"/>
      <c r="HFI138" s="6"/>
      <c r="HFJ138" s="6"/>
      <c r="HFK138" s="6"/>
      <c r="HFL138" s="6"/>
      <c r="HFM138" s="6"/>
      <c r="HFN138" s="6"/>
      <c r="HFO138" s="6"/>
      <c r="HFP138" s="6"/>
      <c r="HFQ138" s="6"/>
      <c r="HFR138" s="6"/>
      <c r="HFS138" s="6"/>
      <c r="HFT138" s="6"/>
      <c r="HFU138" s="6"/>
      <c r="HFV138" s="6"/>
      <c r="HFW138" s="6"/>
      <c r="HFX138" s="6"/>
      <c r="HFY138" s="6"/>
      <c r="HFZ138" s="6"/>
      <c r="HGA138" s="6"/>
      <c r="HGB138" s="6"/>
      <c r="HGC138" s="6"/>
      <c r="HGD138" s="6"/>
      <c r="HGE138" s="6"/>
      <c r="HGF138" s="6"/>
      <c r="HGG138" s="6"/>
      <c r="HGH138" s="6"/>
      <c r="HGI138" s="6"/>
      <c r="HGJ138" s="6"/>
      <c r="HGK138" s="6"/>
      <c r="HGL138" s="6"/>
      <c r="HGM138" s="6"/>
      <c r="HGN138" s="6"/>
      <c r="HGO138" s="6"/>
      <c r="HGP138" s="6"/>
      <c r="HGQ138" s="6"/>
      <c r="HGR138" s="6"/>
      <c r="HGS138" s="6"/>
      <c r="HGT138" s="6"/>
      <c r="HGU138" s="6"/>
      <c r="HGV138" s="6"/>
      <c r="HGW138" s="6"/>
      <c r="HGX138" s="6"/>
      <c r="HGY138" s="6"/>
      <c r="HGZ138" s="6"/>
      <c r="HHA138" s="6"/>
      <c r="HHB138" s="6"/>
      <c r="HHC138" s="6"/>
      <c r="HHD138" s="6"/>
      <c r="HHE138" s="6"/>
      <c r="HHF138" s="6"/>
      <c r="HHG138" s="6"/>
      <c r="HHH138" s="6"/>
      <c r="HHI138" s="6"/>
      <c r="HHJ138" s="6"/>
      <c r="HHK138" s="6"/>
      <c r="HHL138" s="6"/>
      <c r="HHM138" s="6"/>
      <c r="HHN138" s="6"/>
      <c r="HHO138" s="6"/>
      <c r="HHP138" s="6"/>
      <c r="HHQ138" s="6"/>
      <c r="HHR138" s="6"/>
      <c r="HHS138" s="6"/>
      <c r="HHT138" s="6"/>
      <c r="HHU138" s="6"/>
      <c r="HHV138" s="6"/>
      <c r="HHW138" s="6"/>
      <c r="HHX138" s="6"/>
      <c r="HHY138" s="6"/>
      <c r="HHZ138" s="6"/>
      <c r="HIA138" s="6"/>
      <c r="HIB138" s="6"/>
      <c r="HIC138" s="6"/>
      <c r="HID138" s="6"/>
      <c r="HIE138" s="6"/>
      <c r="HIF138" s="6"/>
      <c r="HIG138" s="6"/>
      <c r="HIH138" s="6"/>
      <c r="HII138" s="6"/>
      <c r="HIJ138" s="6"/>
      <c r="HIK138" s="6"/>
      <c r="HIL138" s="6"/>
      <c r="HIM138" s="6"/>
      <c r="HIN138" s="6"/>
      <c r="HIO138" s="6"/>
      <c r="HIP138" s="6"/>
      <c r="HIQ138" s="6"/>
      <c r="HIR138" s="6"/>
      <c r="HIS138" s="6"/>
      <c r="HIT138" s="6"/>
      <c r="HIU138" s="6"/>
      <c r="HIV138" s="6"/>
      <c r="HIW138" s="6"/>
      <c r="HIX138" s="6"/>
      <c r="HIY138" s="6"/>
      <c r="HIZ138" s="6"/>
      <c r="HJA138" s="6"/>
      <c r="HJB138" s="6"/>
      <c r="HJC138" s="6"/>
      <c r="HJD138" s="6"/>
      <c r="HJE138" s="6"/>
      <c r="HJF138" s="6"/>
      <c r="HJG138" s="6"/>
      <c r="HJH138" s="6"/>
      <c r="HJI138" s="6"/>
      <c r="HJJ138" s="6"/>
      <c r="HJK138" s="6"/>
      <c r="HJL138" s="6"/>
      <c r="HJM138" s="6"/>
      <c r="HJN138" s="6"/>
      <c r="HJO138" s="6"/>
      <c r="HJP138" s="6"/>
      <c r="HJQ138" s="6"/>
      <c r="HJR138" s="6"/>
      <c r="HJS138" s="6"/>
      <c r="HJT138" s="6"/>
      <c r="HJU138" s="6"/>
      <c r="HJV138" s="6"/>
      <c r="HJW138" s="6"/>
      <c r="HJX138" s="6"/>
      <c r="HJY138" s="6"/>
      <c r="HJZ138" s="6"/>
      <c r="HKA138" s="6"/>
      <c r="HKB138" s="6"/>
      <c r="HKC138" s="6"/>
      <c r="HKD138" s="6"/>
      <c r="HKE138" s="6"/>
      <c r="HKF138" s="6"/>
      <c r="HKG138" s="6"/>
      <c r="HKH138" s="6"/>
      <c r="HKI138" s="6"/>
      <c r="HKJ138" s="6"/>
      <c r="HKK138" s="6"/>
      <c r="HKL138" s="6"/>
      <c r="HKM138" s="6"/>
      <c r="HKN138" s="6"/>
      <c r="HKO138" s="6"/>
      <c r="HKP138" s="6"/>
      <c r="HKQ138" s="6"/>
      <c r="HKR138" s="6"/>
      <c r="HKS138" s="6"/>
      <c r="HKT138" s="6"/>
      <c r="HKU138" s="6"/>
      <c r="HKV138" s="6"/>
      <c r="HKW138" s="6"/>
      <c r="HKX138" s="6"/>
      <c r="HKY138" s="6"/>
      <c r="HKZ138" s="6"/>
      <c r="HLA138" s="6"/>
      <c r="HLB138" s="6"/>
      <c r="HLC138" s="6"/>
      <c r="HLD138" s="6"/>
      <c r="HLE138" s="6"/>
      <c r="HLF138" s="6"/>
      <c r="HLG138" s="6"/>
      <c r="HLH138" s="6"/>
      <c r="HLI138" s="6"/>
      <c r="HLJ138" s="6"/>
      <c r="HLK138" s="6"/>
      <c r="HLL138" s="6"/>
      <c r="HLM138" s="6"/>
      <c r="HLN138" s="6"/>
      <c r="HLO138" s="6"/>
      <c r="HLP138" s="6"/>
      <c r="HLQ138" s="6"/>
      <c r="HLR138" s="6"/>
      <c r="HLS138" s="6"/>
      <c r="HLT138" s="6"/>
      <c r="HLU138" s="6"/>
      <c r="HLV138" s="6"/>
      <c r="HLW138" s="6"/>
      <c r="HLX138" s="6"/>
      <c r="HLY138" s="6"/>
      <c r="HLZ138" s="6"/>
      <c r="HMA138" s="6"/>
      <c r="HMB138" s="6"/>
      <c r="HMC138" s="6"/>
      <c r="HMD138" s="6"/>
      <c r="HME138" s="6"/>
      <c r="HMF138" s="6"/>
      <c r="HMG138" s="6"/>
      <c r="HMH138" s="6"/>
      <c r="HMI138" s="6"/>
      <c r="HMJ138" s="6"/>
      <c r="HMK138" s="6"/>
      <c r="HML138" s="6"/>
      <c r="HMM138" s="6"/>
      <c r="HMN138" s="6"/>
      <c r="HMO138" s="6"/>
      <c r="HMP138" s="6"/>
      <c r="HMQ138" s="6"/>
      <c r="HMR138" s="6"/>
      <c r="HMS138" s="6"/>
      <c r="HMT138" s="6"/>
      <c r="HMU138" s="6"/>
      <c r="HMV138" s="6"/>
      <c r="HMW138" s="6"/>
      <c r="HMX138" s="6"/>
      <c r="HMY138" s="6"/>
      <c r="HMZ138" s="6"/>
      <c r="HNA138" s="6"/>
      <c r="HNB138" s="6"/>
      <c r="HNC138" s="6"/>
      <c r="HND138" s="6"/>
      <c r="HNE138" s="6"/>
      <c r="HNF138" s="6"/>
      <c r="HNG138" s="6"/>
      <c r="HNH138" s="6"/>
      <c r="HNI138" s="6"/>
      <c r="HNJ138" s="6"/>
      <c r="HNK138" s="6"/>
      <c r="HNL138" s="6"/>
      <c r="HNM138" s="6"/>
      <c r="HNN138" s="6"/>
      <c r="HNO138" s="6"/>
      <c r="HNP138" s="6"/>
      <c r="HNQ138" s="6"/>
      <c r="HNR138" s="6"/>
      <c r="HNS138" s="6"/>
      <c r="HNT138" s="6"/>
      <c r="HNU138" s="6"/>
      <c r="HNV138" s="6"/>
      <c r="HNW138" s="6"/>
      <c r="HNX138" s="6"/>
      <c r="HNY138" s="6"/>
      <c r="HNZ138" s="6"/>
      <c r="HOA138" s="6"/>
      <c r="HOB138" s="6"/>
      <c r="HOC138" s="6"/>
      <c r="HOD138" s="6"/>
      <c r="HOE138" s="6"/>
      <c r="HOF138" s="6"/>
      <c r="HOG138" s="6"/>
      <c r="HOH138" s="6"/>
      <c r="HOI138" s="6"/>
      <c r="HOJ138" s="6"/>
      <c r="HOK138" s="6"/>
      <c r="HOL138" s="6"/>
      <c r="HOM138" s="6"/>
      <c r="HON138" s="6"/>
      <c r="HOO138" s="6"/>
      <c r="HOP138" s="6"/>
      <c r="HOQ138" s="6"/>
      <c r="HOR138" s="6"/>
      <c r="HOS138" s="6"/>
      <c r="HOT138" s="6"/>
      <c r="HOU138" s="6"/>
      <c r="HOV138" s="6"/>
      <c r="HOW138" s="6"/>
      <c r="HOX138" s="6"/>
      <c r="HOY138" s="6"/>
      <c r="HOZ138" s="6"/>
      <c r="HPA138" s="6"/>
      <c r="HPB138" s="6"/>
      <c r="HPC138" s="6"/>
      <c r="HPD138" s="6"/>
      <c r="HPE138" s="6"/>
      <c r="HPF138" s="6"/>
      <c r="HPG138" s="6"/>
      <c r="HPH138" s="6"/>
      <c r="HPI138" s="6"/>
      <c r="HPJ138" s="6"/>
      <c r="HPK138" s="6"/>
      <c r="HPL138" s="6"/>
      <c r="HPM138" s="6"/>
      <c r="HPN138" s="6"/>
      <c r="HPO138" s="6"/>
      <c r="HPP138" s="6"/>
      <c r="HPQ138" s="6"/>
      <c r="HPR138" s="6"/>
      <c r="HPS138" s="6"/>
      <c r="HPT138" s="6"/>
      <c r="HPU138" s="6"/>
      <c r="HPV138" s="6"/>
      <c r="HPW138" s="6"/>
      <c r="HPX138" s="6"/>
      <c r="HPY138" s="6"/>
      <c r="HPZ138" s="6"/>
      <c r="HQA138" s="6"/>
      <c r="HQB138" s="6"/>
      <c r="HQC138" s="6"/>
      <c r="HQD138" s="6"/>
      <c r="HQE138" s="6"/>
      <c r="HQF138" s="6"/>
      <c r="HQG138" s="6"/>
      <c r="HQH138" s="6"/>
      <c r="HQI138" s="6"/>
      <c r="HQJ138" s="6"/>
      <c r="HQK138" s="6"/>
      <c r="HQL138" s="6"/>
      <c r="HQM138" s="6"/>
      <c r="HQN138" s="6"/>
      <c r="HQO138" s="6"/>
      <c r="HQP138" s="6"/>
      <c r="HQQ138" s="6"/>
      <c r="HQR138" s="6"/>
      <c r="HQS138" s="6"/>
      <c r="HQT138" s="6"/>
      <c r="HQU138" s="6"/>
      <c r="HQV138" s="6"/>
      <c r="HQW138" s="6"/>
      <c r="HQX138" s="6"/>
      <c r="HQY138" s="6"/>
      <c r="HQZ138" s="6"/>
      <c r="HRA138" s="6"/>
      <c r="HRB138" s="6"/>
      <c r="HRC138" s="6"/>
      <c r="HRD138" s="6"/>
      <c r="HRE138" s="6"/>
      <c r="HRF138" s="6"/>
      <c r="HRG138" s="6"/>
      <c r="HRH138" s="6"/>
      <c r="HRI138" s="6"/>
      <c r="HRJ138" s="6"/>
      <c r="HRK138" s="6"/>
      <c r="HRL138" s="6"/>
      <c r="HRM138" s="6"/>
      <c r="HRN138" s="6"/>
      <c r="HRO138" s="6"/>
      <c r="HRP138" s="6"/>
      <c r="HRQ138" s="6"/>
      <c r="HRR138" s="6"/>
      <c r="HRS138" s="6"/>
      <c r="HRT138" s="6"/>
      <c r="HRU138" s="6"/>
      <c r="HRV138" s="6"/>
      <c r="HRW138" s="6"/>
      <c r="HRX138" s="6"/>
      <c r="HRY138" s="6"/>
      <c r="HRZ138" s="6"/>
      <c r="HSA138" s="6"/>
      <c r="HSB138" s="6"/>
      <c r="HSC138" s="6"/>
      <c r="HSD138" s="6"/>
      <c r="HSE138" s="6"/>
      <c r="HSF138" s="6"/>
      <c r="HSG138" s="6"/>
      <c r="HSH138" s="6"/>
      <c r="HSI138" s="6"/>
      <c r="HSJ138" s="6"/>
      <c r="HSK138" s="6"/>
      <c r="HSL138" s="6"/>
      <c r="HSM138" s="6"/>
      <c r="HSN138" s="6"/>
      <c r="HSO138" s="6"/>
      <c r="HSP138" s="6"/>
      <c r="HSQ138" s="6"/>
      <c r="HSR138" s="6"/>
      <c r="HSS138" s="6"/>
      <c r="HST138" s="6"/>
      <c r="HSU138" s="6"/>
      <c r="HSV138" s="6"/>
      <c r="HSW138" s="6"/>
      <c r="HSX138" s="6"/>
      <c r="HSY138" s="6"/>
      <c r="HSZ138" s="6"/>
      <c r="HTA138" s="6"/>
      <c r="HTB138" s="6"/>
      <c r="HTC138" s="6"/>
      <c r="HTD138" s="6"/>
      <c r="HTE138" s="6"/>
      <c r="HTF138" s="6"/>
      <c r="HTG138" s="6"/>
      <c r="HTH138" s="6"/>
      <c r="HTI138" s="6"/>
      <c r="HTJ138" s="6"/>
      <c r="HTK138" s="6"/>
      <c r="HTL138" s="6"/>
      <c r="HTM138" s="6"/>
      <c r="HTN138" s="6"/>
      <c r="HTO138" s="6"/>
      <c r="HTP138" s="6"/>
      <c r="HTQ138" s="6"/>
      <c r="HTR138" s="6"/>
      <c r="HTS138" s="6"/>
      <c r="HTT138" s="6"/>
      <c r="HTU138" s="6"/>
      <c r="HTV138" s="6"/>
      <c r="HTW138" s="6"/>
      <c r="HTX138" s="6"/>
      <c r="HTY138" s="6"/>
      <c r="HTZ138" s="6"/>
      <c r="HUA138" s="6"/>
      <c r="HUB138" s="6"/>
      <c r="HUC138" s="6"/>
      <c r="HUD138" s="6"/>
      <c r="HUE138" s="6"/>
      <c r="HUF138" s="6"/>
      <c r="HUG138" s="6"/>
      <c r="HUH138" s="6"/>
      <c r="HUI138" s="6"/>
      <c r="HUJ138" s="6"/>
      <c r="HUK138" s="6"/>
      <c r="HUL138" s="6"/>
      <c r="HUM138" s="6"/>
      <c r="HUN138" s="6"/>
      <c r="HUO138" s="6"/>
      <c r="HUP138" s="6"/>
      <c r="HUQ138" s="6"/>
      <c r="HUR138" s="6"/>
      <c r="HUS138" s="6"/>
      <c r="HUT138" s="6"/>
      <c r="HUU138" s="6"/>
      <c r="HUV138" s="6"/>
      <c r="HUW138" s="6"/>
      <c r="HUX138" s="6"/>
      <c r="HUY138" s="6"/>
      <c r="HUZ138" s="6"/>
      <c r="HVA138" s="6"/>
      <c r="HVB138" s="6"/>
      <c r="HVC138" s="6"/>
      <c r="HVD138" s="6"/>
      <c r="HVE138" s="6"/>
      <c r="HVF138" s="6"/>
      <c r="HVG138" s="6"/>
      <c r="HVH138" s="6"/>
      <c r="HVI138" s="6"/>
      <c r="HVJ138" s="6"/>
      <c r="HVK138" s="6"/>
      <c r="HVL138" s="6"/>
      <c r="HVM138" s="6"/>
      <c r="HVN138" s="6"/>
      <c r="HVO138" s="6"/>
      <c r="HVP138" s="6"/>
      <c r="HVQ138" s="6"/>
      <c r="HVR138" s="6"/>
      <c r="HVS138" s="6"/>
      <c r="HVT138" s="6"/>
      <c r="HVU138" s="6"/>
      <c r="HVV138" s="6"/>
      <c r="HVW138" s="6"/>
      <c r="HVX138" s="6"/>
      <c r="HVY138" s="6"/>
      <c r="HVZ138" s="6"/>
      <c r="HWA138" s="6"/>
      <c r="HWB138" s="6"/>
      <c r="HWC138" s="6"/>
      <c r="HWD138" s="6"/>
      <c r="HWE138" s="6"/>
      <c r="HWF138" s="6"/>
      <c r="HWG138" s="6"/>
      <c r="HWH138" s="6"/>
      <c r="HWI138" s="6"/>
      <c r="HWJ138" s="6"/>
      <c r="HWK138" s="6"/>
      <c r="HWL138" s="6"/>
      <c r="HWM138" s="6"/>
      <c r="HWN138" s="6"/>
      <c r="HWO138" s="6"/>
      <c r="HWP138" s="6"/>
      <c r="HWQ138" s="6"/>
      <c r="HWR138" s="6"/>
      <c r="HWS138" s="6"/>
      <c r="HWT138" s="6"/>
      <c r="HWU138" s="6"/>
      <c r="HWV138" s="6"/>
      <c r="HWW138" s="6"/>
      <c r="HWX138" s="6"/>
      <c r="HWY138" s="6"/>
      <c r="HWZ138" s="6"/>
      <c r="HXA138" s="6"/>
      <c r="HXB138" s="6"/>
      <c r="HXC138" s="6"/>
      <c r="HXD138" s="6"/>
      <c r="HXE138" s="6"/>
      <c r="HXF138" s="6"/>
      <c r="HXG138" s="6"/>
      <c r="HXH138" s="6"/>
      <c r="HXI138" s="6"/>
      <c r="HXJ138" s="6"/>
      <c r="HXK138" s="6"/>
      <c r="HXL138" s="6"/>
      <c r="HXM138" s="6"/>
      <c r="HXN138" s="6"/>
      <c r="HXO138" s="6"/>
      <c r="HXP138" s="6"/>
      <c r="HXQ138" s="6"/>
      <c r="HXR138" s="6"/>
      <c r="HXS138" s="6"/>
      <c r="HXT138" s="6"/>
      <c r="HXU138" s="6"/>
      <c r="HXV138" s="6"/>
      <c r="HXW138" s="6"/>
      <c r="HXX138" s="6"/>
      <c r="HXY138" s="6"/>
      <c r="HXZ138" s="6"/>
      <c r="HYA138" s="6"/>
      <c r="HYB138" s="6"/>
      <c r="HYC138" s="6"/>
      <c r="HYD138" s="6"/>
      <c r="HYE138" s="6"/>
      <c r="HYF138" s="6"/>
      <c r="HYG138" s="6"/>
      <c r="HYH138" s="6"/>
      <c r="HYI138" s="6"/>
      <c r="HYJ138" s="6"/>
      <c r="HYK138" s="6"/>
      <c r="HYL138" s="6"/>
      <c r="HYM138" s="6"/>
      <c r="HYN138" s="6"/>
      <c r="HYO138" s="6"/>
      <c r="HYP138" s="6"/>
      <c r="HYQ138" s="6"/>
      <c r="HYR138" s="6"/>
      <c r="HYS138" s="6"/>
      <c r="HYT138" s="6"/>
      <c r="HYU138" s="6"/>
      <c r="HYV138" s="6"/>
      <c r="HYW138" s="6"/>
      <c r="HYX138" s="6"/>
      <c r="HYY138" s="6"/>
      <c r="HYZ138" s="6"/>
      <c r="HZA138" s="6"/>
      <c r="HZB138" s="6"/>
      <c r="HZC138" s="6"/>
      <c r="HZD138" s="6"/>
      <c r="HZE138" s="6"/>
      <c r="HZF138" s="6"/>
      <c r="HZG138" s="6"/>
      <c r="HZH138" s="6"/>
      <c r="HZI138" s="6"/>
      <c r="HZJ138" s="6"/>
      <c r="HZK138" s="6"/>
      <c r="HZL138" s="6"/>
      <c r="HZM138" s="6"/>
      <c r="HZN138" s="6"/>
      <c r="HZO138" s="6"/>
      <c r="HZP138" s="6"/>
      <c r="HZQ138" s="6"/>
      <c r="HZR138" s="6"/>
      <c r="HZS138" s="6"/>
      <c r="HZT138" s="6"/>
      <c r="HZU138" s="6"/>
      <c r="HZV138" s="6"/>
      <c r="HZW138" s="6"/>
      <c r="HZX138" s="6"/>
      <c r="HZY138" s="6"/>
      <c r="HZZ138" s="6"/>
      <c r="IAA138" s="6"/>
      <c r="IAB138" s="6"/>
      <c r="IAC138" s="6"/>
      <c r="IAD138" s="6"/>
      <c r="IAE138" s="6"/>
      <c r="IAF138" s="6"/>
      <c r="IAG138" s="6"/>
      <c r="IAH138" s="6"/>
      <c r="IAI138" s="6"/>
      <c r="IAJ138" s="6"/>
      <c r="IAK138" s="6"/>
      <c r="IAL138" s="6"/>
      <c r="IAM138" s="6"/>
      <c r="IAN138" s="6"/>
      <c r="IAO138" s="6"/>
      <c r="IAP138" s="6"/>
      <c r="IAQ138" s="6"/>
      <c r="IAR138" s="6"/>
      <c r="IAS138" s="6"/>
      <c r="IAT138" s="6"/>
      <c r="IAU138" s="6"/>
      <c r="IAV138" s="6"/>
      <c r="IAW138" s="6"/>
      <c r="IAX138" s="6"/>
      <c r="IAY138" s="6"/>
      <c r="IAZ138" s="6"/>
      <c r="IBA138" s="6"/>
      <c r="IBB138" s="6"/>
      <c r="IBC138" s="6"/>
      <c r="IBD138" s="6"/>
      <c r="IBE138" s="6"/>
      <c r="IBF138" s="6"/>
      <c r="IBG138" s="6"/>
      <c r="IBH138" s="6"/>
      <c r="IBI138" s="6"/>
      <c r="IBJ138" s="6"/>
      <c r="IBK138" s="6"/>
      <c r="IBL138" s="6"/>
      <c r="IBM138" s="6"/>
      <c r="IBN138" s="6"/>
      <c r="IBO138" s="6"/>
      <c r="IBP138" s="6"/>
      <c r="IBQ138" s="6"/>
      <c r="IBR138" s="6"/>
      <c r="IBS138" s="6"/>
      <c r="IBT138" s="6"/>
      <c r="IBU138" s="6"/>
      <c r="IBV138" s="6"/>
      <c r="IBW138" s="6"/>
      <c r="IBX138" s="6"/>
      <c r="IBY138" s="6"/>
      <c r="IBZ138" s="6"/>
      <c r="ICA138" s="6"/>
      <c r="ICB138" s="6"/>
      <c r="ICC138" s="6"/>
      <c r="ICD138" s="6"/>
      <c r="ICE138" s="6"/>
      <c r="ICF138" s="6"/>
      <c r="ICG138" s="6"/>
      <c r="ICH138" s="6"/>
      <c r="ICI138" s="6"/>
      <c r="ICJ138" s="6"/>
      <c r="ICK138" s="6"/>
      <c r="ICL138" s="6"/>
      <c r="ICM138" s="6"/>
      <c r="ICN138" s="6"/>
      <c r="ICO138" s="6"/>
      <c r="ICP138" s="6"/>
      <c r="ICQ138" s="6"/>
      <c r="ICR138" s="6"/>
      <c r="ICS138" s="6"/>
      <c r="ICT138" s="6"/>
      <c r="ICU138" s="6"/>
      <c r="ICV138" s="6"/>
      <c r="ICW138" s="6"/>
      <c r="ICX138" s="6"/>
      <c r="ICY138" s="6"/>
      <c r="ICZ138" s="6"/>
      <c r="IDA138" s="6"/>
      <c r="IDB138" s="6"/>
      <c r="IDC138" s="6"/>
      <c r="IDD138" s="6"/>
      <c r="IDE138" s="6"/>
      <c r="IDF138" s="6"/>
      <c r="IDG138" s="6"/>
      <c r="IDH138" s="6"/>
      <c r="IDI138" s="6"/>
      <c r="IDJ138" s="6"/>
      <c r="IDK138" s="6"/>
      <c r="IDL138" s="6"/>
      <c r="IDM138" s="6"/>
      <c r="IDN138" s="6"/>
      <c r="IDO138" s="6"/>
      <c r="IDP138" s="6"/>
      <c r="IDQ138" s="6"/>
      <c r="IDR138" s="6"/>
      <c r="IDS138" s="6"/>
      <c r="IDT138" s="6"/>
      <c r="IDU138" s="6"/>
      <c r="IDV138" s="6"/>
      <c r="IDW138" s="6"/>
      <c r="IDX138" s="6"/>
      <c r="IDY138" s="6"/>
      <c r="IDZ138" s="6"/>
      <c r="IEA138" s="6"/>
      <c r="IEB138" s="6"/>
      <c r="IEC138" s="6"/>
      <c r="IED138" s="6"/>
      <c r="IEE138" s="6"/>
      <c r="IEF138" s="6"/>
      <c r="IEG138" s="6"/>
      <c r="IEH138" s="6"/>
      <c r="IEI138" s="6"/>
      <c r="IEJ138" s="6"/>
      <c r="IEK138" s="6"/>
      <c r="IEL138" s="6"/>
      <c r="IEM138" s="6"/>
      <c r="IEN138" s="6"/>
      <c r="IEO138" s="6"/>
      <c r="IEP138" s="6"/>
      <c r="IEQ138" s="6"/>
      <c r="IER138" s="6"/>
      <c r="IES138" s="6"/>
      <c r="IET138" s="6"/>
      <c r="IEU138" s="6"/>
      <c r="IEV138" s="6"/>
      <c r="IEW138" s="6"/>
      <c r="IEX138" s="6"/>
      <c r="IEY138" s="6"/>
      <c r="IEZ138" s="6"/>
      <c r="IFA138" s="6"/>
      <c r="IFB138" s="6"/>
      <c r="IFC138" s="6"/>
      <c r="IFD138" s="6"/>
      <c r="IFE138" s="6"/>
      <c r="IFF138" s="6"/>
      <c r="IFG138" s="6"/>
      <c r="IFH138" s="6"/>
      <c r="IFI138" s="6"/>
      <c r="IFJ138" s="6"/>
      <c r="IFK138" s="6"/>
      <c r="IFL138" s="6"/>
      <c r="IFM138" s="6"/>
      <c r="IFN138" s="6"/>
      <c r="IFO138" s="6"/>
      <c r="IFP138" s="6"/>
      <c r="IFQ138" s="6"/>
      <c r="IFR138" s="6"/>
      <c r="IFS138" s="6"/>
      <c r="IFT138" s="6"/>
      <c r="IFU138" s="6"/>
      <c r="IFV138" s="6"/>
      <c r="IFW138" s="6"/>
      <c r="IFX138" s="6"/>
      <c r="IFY138" s="6"/>
      <c r="IFZ138" s="6"/>
      <c r="IGA138" s="6"/>
      <c r="IGB138" s="6"/>
      <c r="IGC138" s="6"/>
      <c r="IGD138" s="6"/>
      <c r="IGE138" s="6"/>
      <c r="IGF138" s="6"/>
      <c r="IGG138" s="6"/>
      <c r="IGH138" s="6"/>
      <c r="IGI138" s="6"/>
      <c r="IGJ138" s="6"/>
      <c r="IGK138" s="6"/>
      <c r="IGL138" s="6"/>
      <c r="IGM138" s="6"/>
      <c r="IGN138" s="6"/>
      <c r="IGO138" s="6"/>
      <c r="IGP138" s="6"/>
      <c r="IGQ138" s="6"/>
      <c r="IGR138" s="6"/>
      <c r="IGS138" s="6"/>
      <c r="IGT138" s="6"/>
      <c r="IGU138" s="6"/>
      <c r="IGV138" s="6"/>
      <c r="IGW138" s="6"/>
      <c r="IGX138" s="6"/>
      <c r="IGY138" s="6"/>
      <c r="IGZ138" s="6"/>
      <c r="IHA138" s="6"/>
      <c r="IHB138" s="6"/>
      <c r="IHC138" s="6"/>
      <c r="IHD138" s="6"/>
      <c r="IHE138" s="6"/>
      <c r="IHF138" s="6"/>
      <c r="IHG138" s="6"/>
      <c r="IHH138" s="6"/>
      <c r="IHI138" s="6"/>
      <c r="IHJ138" s="6"/>
      <c r="IHK138" s="6"/>
      <c r="IHL138" s="6"/>
      <c r="IHM138" s="6"/>
      <c r="IHN138" s="6"/>
      <c r="IHO138" s="6"/>
      <c r="IHP138" s="6"/>
      <c r="IHQ138" s="6"/>
      <c r="IHR138" s="6"/>
      <c r="IHS138" s="6"/>
      <c r="IHT138" s="6"/>
      <c r="IHU138" s="6"/>
      <c r="IHV138" s="6"/>
      <c r="IHW138" s="6"/>
      <c r="IHX138" s="6"/>
      <c r="IHY138" s="6"/>
      <c r="IHZ138" s="6"/>
      <c r="IIA138" s="6"/>
      <c r="IIB138" s="6"/>
      <c r="IIC138" s="6"/>
      <c r="IID138" s="6"/>
      <c r="IIE138" s="6"/>
      <c r="IIF138" s="6"/>
      <c r="IIG138" s="6"/>
      <c r="IIH138" s="6"/>
      <c r="III138" s="6"/>
      <c r="IIJ138" s="6"/>
      <c r="IIK138" s="6"/>
      <c r="IIL138" s="6"/>
      <c r="IIM138" s="6"/>
      <c r="IIN138" s="6"/>
      <c r="IIO138" s="6"/>
      <c r="IIP138" s="6"/>
      <c r="IIQ138" s="6"/>
      <c r="IIR138" s="6"/>
      <c r="IIS138" s="6"/>
      <c r="IIT138" s="6"/>
      <c r="IIU138" s="6"/>
      <c r="IIV138" s="6"/>
      <c r="IIW138" s="6"/>
      <c r="IIX138" s="6"/>
      <c r="IIY138" s="6"/>
      <c r="IIZ138" s="6"/>
      <c r="IJA138" s="6"/>
      <c r="IJB138" s="6"/>
      <c r="IJC138" s="6"/>
      <c r="IJD138" s="6"/>
      <c r="IJE138" s="6"/>
      <c r="IJF138" s="6"/>
      <c r="IJG138" s="6"/>
      <c r="IJH138" s="6"/>
      <c r="IJI138" s="6"/>
      <c r="IJJ138" s="6"/>
      <c r="IJK138" s="6"/>
      <c r="IJL138" s="6"/>
      <c r="IJM138" s="6"/>
      <c r="IJN138" s="6"/>
      <c r="IJO138" s="6"/>
      <c r="IJP138" s="6"/>
      <c r="IJQ138" s="6"/>
      <c r="IJR138" s="6"/>
      <c r="IJS138" s="6"/>
      <c r="IJT138" s="6"/>
      <c r="IJU138" s="6"/>
      <c r="IJV138" s="6"/>
      <c r="IJW138" s="6"/>
      <c r="IJX138" s="6"/>
      <c r="IJY138" s="6"/>
      <c r="IJZ138" s="6"/>
      <c r="IKA138" s="6"/>
      <c r="IKB138" s="6"/>
      <c r="IKC138" s="6"/>
      <c r="IKD138" s="6"/>
      <c r="IKE138" s="6"/>
      <c r="IKF138" s="6"/>
      <c r="IKG138" s="6"/>
      <c r="IKH138" s="6"/>
      <c r="IKI138" s="6"/>
      <c r="IKJ138" s="6"/>
      <c r="IKK138" s="6"/>
      <c r="IKL138" s="6"/>
      <c r="IKM138" s="6"/>
      <c r="IKN138" s="6"/>
      <c r="IKO138" s="6"/>
      <c r="IKP138" s="6"/>
      <c r="IKQ138" s="6"/>
      <c r="IKR138" s="6"/>
      <c r="IKS138" s="6"/>
      <c r="IKT138" s="6"/>
      <c r="IKU138" s="6"/>
      <c r="IKV138" s="6"/>
      <c r="IKW138" s="6"/>
      <c r="IKX138" s="6"/>
      <c r="IKY138" s="6"/>
      <c r="IKZ138" s="6"/>
      <c r="ILA138" s="6"/>
      <c r="ILB138" s="6"/>
      <c r="ILC138" s="6"/>
      <c r="ILD138" s="6"/>
      <c r="ILE138" s="6"/>
      <c r="ILF138" s="6"/>
      <c r="ILG138" s="6"/>
      <c r="ILH138" s="6"/>
      <c r="ILI138" s="6"/>
      <c r="ILJ138" s="6"/>
      <c r="ILK138" s="6"/>
      <c r="ILL138" s="6"/>
      <c r="ILM138" s="6"/>
      <c r="ILN138" s="6"/>
      <c r="ILO138" s="6"/>
      <c r="ILP138" s="6"/>
      <c r="ILQ138" s="6"/>
      <c r="ILR138" s="6"/>
      <c r="ILS138" s="6"/>
      <c r="ILT138" s="6"/>
      <c r="ILU138" s="6"/>
      <c r="ILV138" s="6"/>
      <c r="ILW138" s="6"/>
      <c r="ILX138" s="6"/>
      <c r="ILY138" s="6"/>
      <c r="ILZ138" s="6"/>
      <c r="IMA138" s="6"/>
      <c r="IMB138" s="6"/>
      <c r="IMC138" s="6"/>
      <c r="IMD138" s="6"/>
      <c r="IME138" s="6"/>
      <c r="IMF138" s="6"/>
      <c r="IMG138" s="6"/>
      <c r="IMH138" s="6"/>
      <c r="IMI138" s="6"/>
      <c r="IMJ138" s="6"/>
      <c r="IMK138" s="6"/>
      <c r="IML138" s="6"/>
      <c r="IMM138" s="6"/>
      <c r="IMN138" s="6"/>
      <c r="IMO138" s="6"/>
      <c r="IMP138" s="6"/>
      <c r="IMQ138" s="6"/>
      <c r="IMR138" s="6"/>
      <c r="IMS138" s="6"/>
      <c r="IMT138" s="6"/>
      <c r="IMU138" s="6"/>
      <c r="IMV138" s="6"/>
      <c r="IMW138" s="6"/>
      <c r="IMX138" s="6"/>
      <c r="IMY138" s="6"/>
      <c r="IMZ138" s="6"/>
      <c r="INA138" s="6"/>
      <c r="INB138" s="6"/>
      <c r="INC138" s="6"/>
      <c r="IND138" s="6"/>
      <c r="INE138" s="6"/>
      <c r="INF138" s="6"/>
      <c r="ING138" s="6"/>
      <c r="INH138" s="6"/>
      <c r="INI138" s="6"/>
      <c r="INJ138" s="6"/>
      <c r="INK138" s="6"/>
      <c r="INL138" s="6"/>
      <c r="INM138" s="6"/>
      <c r="INN138" s="6"/>
      <c r="INO138" s="6"/>
      <c r="INP138" s="6"/>
      <c r="INQ138" s="6"/>
      <c r="INR138" s="6"/>
      <c r="INS138" s="6"/>
      <c r="INT138" s="6"/>
      <c r="INU138" s="6"/>
      <c r="INV138" s="6"/>
      <c r="INW138" s="6"/>
      <c r="INX138" s="6"/>
      <c r="INY138" s="6"/>
      <c r="INZ138" s="6"/>
      <c r="IOA138" s="6"/>
      <c r="IOB138" s="6"/>
      <c r="IOC138" s="6"/>
      <c r="IOD138" s="6"/>
      <c r="IOE138" s="6"/>
      <c r="IOF138" s="6"/>
      <c r="IOG138" s="6"/>
      <c r="IOH138" s="6"/>
      <c r="IOI138" s="6"/>
      <c r="IOJ138" s="6"/>
      <c r="IOK138" s="6"/>
      <c r="IOL138" s="6"/>
      <c r="IOM138" s="6"/>
      <c r="ION138" s="6"/>
      <c r="IOO138" s="6"/>
      <c r="IOP138" s="6"/>
      <c r="IOQ138" s="6"/>
      <c r="IOR138" s="6"/>
      <c r="IOS138" s="6"/>
      <c r="IOT138" s="6"/>
      <c r="IOU138" s="6"/>
      <c r="IOV138" s="6"/>
      <c r="IOW138" s="6"/>
      <c r="IOX138" s="6"/>
      <c r="IOY138" s="6"/>
      <c r="IOZ138" s="6"/>
      <c r="IPA138" s="6"/>
      <c r="IPB138" s="6"/>
      <c r="IPC138" s="6"/>
      <c r="IPD138" s="6"/>
      <c r="IPE138" s="6"/>
      <c r="IPF138" s="6"/>
      <c r="IPG138" s="6"/>
      <c r="IPH138" s="6"/>
      <c r="IPI138" s="6"/>
      <c r="IPJ138" s="6"/>
      <c r="IPK138" s="6"/>
      <c r="IPL138" s="6"/>
      <c r="IPM138" s="6"/>
      <c r="IPN138" s="6"/>
      <c r="IPO138" s="6"/>
      <c r="IPP138" s="6"/>
      <c r="IPQ138" s="6"/>
      <c r="IPR138" s="6"/>
      <c r="IPS138" s="6"/>
      <c r="IPT138" s="6"/>
      <c r="IPU138" s="6"/>
      <c r="IPV138" s="6"/>
      <c r="IPW138" s="6"/>
      <c r="IPX138" s="6"/>
      <c r="IPY138" s="6"/>
      <c r="IPZ138" s="6"/>
      <c r="IQA138" s="6"/>
      <c r="IQB138" s="6"/>
      <c r="IQC138" s="6"/>
      <c r="IQD138" s="6"/>
      <c r="IQE138" s="6"/>
      <c r="IQF138" s="6"/>
      <c r="IQG138" s="6"/>
      <c r="IQH138" s="6"/>
      <c r="IQI138" s="6"/>
      <c r="IQJ138" s="6"/>
      <c r="IQK138" s="6"/>
      <c r="IQL138" s="6"/>
      <c r="IQM138" s="6"/>
      <c r="IQN138" s="6"/>
      <c r="IQO138" s="6"/>
      <c r="IQP138" s="6"/>
      <c r="IQQ138" s="6"/>
      <c r="IQR138" s="6"/>
      <c r="IQS138" s="6"/>
      <c r="IQT138" s="6"/>
      <c r="IQU138" s="6"/>
      <c r="IQV138" s="6"/>
      <c r="IQW138" s="6"/>
      <c r="IQX138" s="6"/>
      <c r="IQY138" s="6"/>
      <c r="IQZ138" s="6"/>
      <c r="IRA138" s="6"/>
      <c r="IRB138" s="6"/>
      <c r="IRC138" s="6"/>
      <c r="IRD138" s="6"/>
      <c r="IRE138" s="6"/>
      <c r="IRF138" s="6"/>
      <c r="IRG138" s="6"/>
      <c r="IRH138" s="6"/>
      <c r="IRI138" s="6"/>
      <c r="IRJ138" s="6"/>
      <c r="IRK138" s="6"/>
      <c r="IRL138" s="6"/>
      <c r="IRM138" s="6"/>
      <c r="IRN138" s="6"/>
      <c r="IRO138" s="6"/>
      <c r="IRP138" s="6"/>
      <c r="IRQ138" s="6"/>
      <c r="IRR138" s="6"/>
      <c r="IRS138" s="6"/>
      <c r="IRT138" s="6"/>
      <c r="IRU138" s="6"/>
      <c r="IRV138" s="6"/>
      <c r="IRW138" s="6"/>
      <c r="IRX138" s="6"/>
      <c r="IRY138" s="6"/>
      <c r="IRZ138" s="6"/>
      <c r="ISA138" s="6"/>
      <c r="ISB138" s="6"/>
      <c r="ISC138" s="6"/>
      <c r="ISD138" s="6"/>
      <c r="ISE138" s="6"/>
      <c r="ISF138" s="6"/>
      <c r="ISG138" s="6"/>
      <c r="ISH138" s="6"/>
      <c r="ISI138" s="6"/>
      <c r="ISJ138" s="6"/>
      <c r="ISK138" s="6"/>
      <c r="ISL138" s="6"/>
      <c r="ISM138" s="6"/>
      <c r="ISN138" s="6"/>
      <c r="ISO138" s="6"/>
      <c r="ISP138" s="6"/>
      <c r="ISQ138" s="6"/>
      <c r="ISR138" s="6"/>
      <c r="ISS138" s="6"/>
      <c r="IST138" s="6"/>
      <c r="ISU138" s="6"/>
      <c r="ISV138" s="6"/>
      <c r="ISW138" s="6"/>
      <c r="ISX138" s="6"/>
      <c r="ISY138" s="6"/>
      <c r="ISZ138" s="6"/>
      <c r="ITA138" s="6"/>
      <c r="ITB138" s="6"/>
      <c r="ITC138" s="6"/>
      <c r="ITD138" s="6"/>
      <c r="ITE138" s="6"/>
      <c r="ITF138" s="6"/>
      <c r="ITG138" s="6"/>
      <c r="ITH138" s="6"/>
      <c r="ITI138" s="6"/>
      <c r="ITJ138" s="6"/>
      <c r="ITK138" s="6"/>
      <c r="ITL138" s="6"/>
      <c r="ITM138" s="6"/>
      <c r="ITN138" s="6"/>
      <c r="ITO138" s="6"/>
      <c r="ITP138" s="6"/>
      <c r="ITQ138" s="6"/>
      <c r="ITR138" s="6"/>
      <c r="ITS138" s="6"/>
      <c r="ITT138" s="6"/>
      <c r="ITU138" s="6"/>
      <c r="ITV138" s="6"/>
      <c r="ITW138" s="6"/>
      <c r="ITX138" s="6"/>
      <c r="ITY138" s="6"/>
      <c r="ITZ138" s="6"/>
      <c r="IUA138" s="6"/>
      <c r="IUB138" s="6"/>
      <c r="IUC138" s="6"/>
      <c r="IUD138" s="6"/>
      <c r="IUE138" s="6"/>
      <c r="IUF138" s="6"/>
      <c r="IUG138" s="6"/>
      <c r="IUH138" s="6"/>
      <c r="IUI138" s="6"/>
      <c r="IUJ138" s="6"/>
      <c r="IUK138" s="6"/>
      <c r="IUL138" s="6"/>
      <c r="IUM138" s="6"/>
      <c r="IUN138" s="6"/>
      <c r="IUO138" s="6"/>
      <c r="IUP138" s="6"/>
      <c r="IUQ138" s="6"/>
      <c r="IUR138" s="6"/>
      <c r="IUS138" s="6"/>
      <c r="IUT138" s="6"/>
      <c r="IUU138" s="6"/>
      <c r="IUV138" s="6"/>
      <c r="IUW138" s="6"/>
      <c r="IUX138" s="6"/>
      <c r="IUY138" s="6"/>
      <c r="IUZ138" s="6"/>
      <c r="IVA138" s="6"/>
      <c r="IVB138" s="6"/>
      <c r="IVC138" s="6"/>
      <c r="IVD138" s="6"/>
      <c r="IVE138" s="6"/>
      <c r="IVF138" s="6"/>
      <c r="IVG138" s="6"/>
      <c r="IVH138" s="6"/>
      <c r="IVI138" s="6"/>
      <c r="IVJ138" s="6"/>
      <c r="IVK138" s="6"/>
      <c r="IVL138" s="6"/>
      <c r="IVM138" s="6"/>
      <c r="IVN138" s="6"/>
      <c r="IVO138" s="6"/>
      <c r="IVP138" s="6"/>
      <c r="IVQ138" s="6"/>
      <c r="IVR138" s="6"/>
      <c r="IVS138" s="6"/>
      <c r="IVT138" s="6"/>
      <c r="IVU138" s="6"/>
      <c r="IVV138" s="6"/>
      <c r="IVW138" s="6"/>
      <c r="IVX138" s="6"/>
      <c r="IVY138" s="6"/>
      <c r="IVZ138" s="6"/>
      <c r="IWA138" s="6"/>
      <c r="IWB138" s="6"/>
      <c r="IWC138" s="6"/>
      <c r="IWD138" s="6"/>
      <c r="IWE138" s="6"/>
      <c r="IWF138" s="6"/>
      <c r="IWG138" s="6"/>
      <c r="IWH138" s="6"/>
      <c r="IWI138" s="6"/>
      <c r="IWJ138" s="6"/>
      <c r="IWK138" s="6"/>
      <c r="IWL138" s="6"/>
      <c r="IWM138" s="6"/>
      <c r="IWN138" s="6"/>
      <c r="IWO138" s="6"/>
      <c r="IWP138" s="6"/>
      <c r="IWQ138" s="6"/>
      <c r="IWR138" s="6"/>
      <c r="IWS138" s="6"/>
      <c r="IWT138" s="6"/>
      <c r="IWU138" s="6"/>
      <c r="IWV138" s="6"/>
      <c r="IWW138" s="6"/>
      <c r="IWX138" s="6"/>
      <c r="IWY138" s="6"/>
      <c r="IWZ138" s="6"/>
      <c r="IXA138" s="6"/>
      <c r="IXB138" s="6"/>
      <c r="IXC138" s="6"/>
      <c r="IXD138" s="6"/>
      <c r="IXE138" s="6"/>
      <c r="IXF138" s="6"/>
      <c r="IXG138" s="6"/>
      <c r="IXH138" s="6"/>
      <c r="IXI138" s="6"/>
      <c r="IXJ138" s="6"/>
      <c r="IXK138" s="6"/>
      <c r="IXL138" s="6"/>
      <c r="IXM138" s="6"/>
      <c r="IXN138" s="6"/>
      <c r="IXO138" s="6"/>
      <c r="IXP138" s="6"/>
      <c r="IXQ138" s="6"/>
      <c r="IXR138" s="6"/>
      <c r="IXS138" s="6"/>
      <c r="IXT138" s="6"/>
      <c r="IXU138" s="6"/>
      <c r="IXV138" s="6"/>
      <c r="IXW138" s="6"/>
      <c r="IXX138" s="6"/>
      <c r="IXY138" s="6"/>
      <c r="IXZ138" s="6"/>
      <c r="IYA138" s="6"/>
      <c r="IYB138" s="6"/>
      <c r="IYC138" s="6"/>
      <c r="IYD138" s="6"/>
      <c r="IYE138" s="6"/>
      <c r="IYF138" s="6"/>
      <c r="IYG138" s="6"/>
      <c r="IYH138" s="6"/>
      <c r="IYI138" s="6"/>
      <c r="IYJ138" s="6"/>
      <c r="IYK138" s="6"/>
      <c r="IYL138" s="6"/>
      <c r="IYM138" s="6"/>
      <c r="IYN138" s="6"/>
      <c r="IYO138" s="6"/>
      <c r="IYP138" s="6"/>
      <c r="IYQ138" s="6"/>
      <c r="IYR138" s="6"/>
      <c r="IYS138" s="6"/>
      <c r="IYT138" s="6"/>
      <c r="IYU138" s="6"/>
      <c r="IYV138" s="6"/>
      <c r="IYW138" s="6"/>
      <c r="IYX138" s="6"/>
      <c r="IYY138" s="6"/>
      <c r="IYZ138" s="6"/>
      <c r="IZA138" s="6"/>
      <c r="IZB138" s="6"/>
      <c r="IZC138" s="6"/>
      <c r="IZD138" s="6"/>
      <c r="IZE138" s="6"/>
      <c r="IZF138" s="6"/>
      <c r="IZG138" s="6"/>
      <c r="IZH138" s="6"/>
      <c r="IZI138" s="6"/>
      <c r="IZJ138" s="6"/>
      <c r="IZK138" s="6"/>
      <c r="IZL138" s="6"/>
      <c r="IZM138" s="6"/>
      <c r="IZN138" s="6"/>
      <c r="IZO138" s="6"/>
      <c r="IZP138" s="6"/>
      <c r="IZQ138" s="6"/>
      <c r="IZR138" s="6"/>
      <c r="IZS138" s="6"/>
      <c r="IZT138" s="6"/>
      <c r="IZU138" s="6"/>
      <c r="IZV138" s="6"/>
      <c r="IZW138" s="6"/>
      <c r="IZX138" s="6"/>
      <c r="IZY138" s="6"/>
      <c r="IZZ138" s="6"/>
      <c r="JAA138" s="6"/>
      <c r="JAB138" s="6"/>
      <c r="JAC138" s="6"/>
      <c r="JAD138" s="6"/>
      <c r="JAE138" s="6"/>
      <c r="JAF138" s="6"/>
      <c r="JAG138" s="6"/>
      <c r="JAH138" s="6"/>
      <c r="JAI138" s="6"/>
      <c r="JAJ138" s="6"/>
      <c r="JAK138" s="6"/>
      <c r="JAL138" s="6"/>
      <c r="JAM138" s="6"/>
      <c r="JAN138" s="6"/>
      <c r="JAO138" s="6"/>
      <c r="JAP138" s="6"/>
      <c r="JAQ138" s="6"/>
      <c r="JAR138" s="6"/>
      <c r="JAS138" s="6"/>
      <c r="JAT138" s="6"/>
      <c r="JAU138" s="6"/>
      <c r="JAV138" s="6"/>
      <c r="JAW138" s="6"/>
      <c r="JAX138" s="6"/>
      <c r="JAY138" s="6"/>
      <c r="JAZ138" s="6"/>
      <c r="JBA138" s="6"/>
      <c r="JBB138" s="6"/>
      <c r="JBC138" s="6"/>
      <c r="JBD138" s="6"/>
      <c r="JBE138" s="6"/>
      <c r="JBF138" s="6"/>
      <c r="JBG138" s="6"/>
      <c r="JBH138" s="6"/>
      <c r="JBI138" s="6"/>
      <c r="JBJ138" s="6"/>
      <c r="JBK138" s="6"/>
      <c r="JBL138" s="6"/>
      <c r="JBM138" s="6"/>
      <c r="JBN138" s="6"/>
      <c r="JBO138" s="6"/>
      <c r="JBP138" s="6"/>
      <c r="JBQ138" s="6"/>
      <c r="JBR138" s="6"/>
      <c r="JBS138" s="6"/>
      <c r="JBT138" s="6"/>
      <c r="JBU138" s="6"/>
      <c r="JBV138" s="6"/>
      <c r="JBW138" s="6"/>
      <c r="JBX138" s="6"/>
      <c r="JBY138" s="6"/>
      <c r="JBZ138" s="6"/>
      <c r="JCA138" s="6"/>
      <c r="JCB138" s="6"/>
      <c r="JCC138" s="6"/>
      <c r="JCD138" s="6"/>
      <c r="JCE138" s="6"/>
      <c r="JCF138" s="6"/>
      <c r="JCG138" s="6"/>
      <c r="JCH138" s="6"/>
      <c r="JCI138" s="6"/>
      <c r="JCJ138" s="6"/>
      <c r="JCK138" s="6"/>
      <c r="JCL138" s="6"/>
      <c r="JCM138" s="6"/>
      <c r="JCN138" s="6"/>
      <c r="JCO138" s="6"/>
      <c r="JCP138" s="6"/>
      <c r="JCQ138" s="6"/>
      <c r="JCR138" s="6"/>
      <c r="JCS138" s="6"/>
      <c r="JCT138" s="6"/>
      <c r="JCU138" s="6"/>
      <c r="JCV138" s="6"/>
      <c r="JCW138" s="6"/>
      <c r="JCX138" s="6"/>
      <c r="JCY138" s="6"/>
      <c r="JCZ138" s="6"/>
      <c r="JDA138" s="6"/>
      <c r="JDB138" s="6"/>
      <c r="JDC138" s="6"/>
      <c r="JDD138" s="6"/>
      <c r="JDE138" s="6"/>
      <c r="JDF138" s="6"/>
      <c r="JDG138" s="6"/>
      <c r="JDH138" s="6"/>
      <c r="JDI138" s="6"/>
      <c r="JDJ138" s="6"/>
      <c r="JDK138" s="6"/>
      <c r="JDL138" s="6"/>
      <c r="JDM138" s="6"/>
      <c r="JDN138" s="6"/>
      <c r="JDO138" s="6"/>
      <c r="JDP138" s="6"/>
      <c r="JDQ138" s="6"/>
      <c r="JDR138" s="6"/>
      <c r="JDS138" s="6"/>
      <c r="JDT138" s="6"/>
      <c r="JDU138" s="6"/>
      <c r="JDV138" s="6"/>
      <c r="JDW138" s="6"/>
      <c r="JDX138" s="6"/>
      <c r="JDY138" s="6"/>
      <c r="JDZ138" s="6"/>
      <c r="JEA138" s="6"/>
      <c r="JEB138" s="6"/>
      <c r="JEC138" s="6"/>
      <c r="JED138" s="6"/>
      <c r="JEE138" s="6"/>
      <c r="JEF138" s="6"/>
      <c r="JEG138" s="6"/>
      <c r="JEH138" s="6"/>
      <c r="JEI138" s="6"/>
      <c r="JEJ138" s="6"/>
      <c r="JEK138" s="6"/>
      <c r="JEL138" s="6"/>
      <c r="JEM138" s="6"/>
      <c r="JEN138" s="6"/>
      <c r="JEO138" s="6"/>
      <c r="JEP138" s="6"/>
      <c r="JEQ138" s="6"/>
      <c r="JER138" s="6"/>
      <c r="JES138" s="6"/>
      <c r="JET138" s="6"/>
      <c r="JEU138" s="6"/>
      <c r="JEV138" s="6"/>
      <c r="JEW138" s="6"/>
      <c r="JEX138" s="6"/>
      <c r="JEY138" s="6"/>
      <c r="JEZ138" s="6"/>
      <c r="JFA138" s="6"/>
      <c r="JFB138" s="6"/>
      <c r="JFC138" s="6"/>
      <c r="JFD138" s="6"/>
      <c r="JFE138" s="6"/>
      <c r="JFF138" s="6"/>
      <c r="JFG138" s="6"/>
      <c r="JFH138" s="6"/>
      <c r="JFI138" s="6"/>
      <c r="JFJ138" s="6"/>
      <c r="JFK138" s="6"/>
      <c r="JFL138" s="6"/>
      <c r="JFM138" s="6"/>
      <c r="JFN138" s="6"/>
      <c r="JFO138" s="6"/>
      <c r="JFP138" s="6"/>
      <c r="JFQ138" s="6"/>
      <c r="JFR138" s="6"/>
      <c r="JFS138" s="6"/>
      <c r="JFT138" s="6"/>
      <c r="JFU138" s="6"/>
      <c r="JFV138" s="6"/>
      <c r="JFW138" s="6"/>
      <c r="JFX138" s="6"/>
      <c r="JFY138" s="6"/>
      <c r="JFZ138" s="6"/>
      <c r="JGA138" s="6"/>
      <c r="JGB138" s="6"/>
      <c r="JGC138" s="6"/>
      <c r="JGD138" s="6"/>
      <c r="JGE138" s="6"/>
      <c r="JGF138" s="6"/>
      <c r="JGG138" s="6"/>
      <c r="JGH138" s="6"/>
      <c r="JGI138" s="6"/>
      <c r="JGJ138" s="6"/>
      <c r="JGK138" s="6"/>
      <c r="JGL138" s="6"/>
      <c r="JGM138" s="6"/>
      <c r="JGN138" s="6"/>
      <c r="JGO138" s="6"/>
      <c r="JGP138" s="6"/>
      <c r="JGQ138" s="6"/>
      <c r="JGR138" s="6"/>
      <c r="JGS138" s="6"/>
      <c r="JGT138" s="6"/>
      <c r="JGU138" s="6"/>
      <c r="JGV138" s="6"/>
      <c r="JGW138" s="6"/>
      <c r="JGX138" s="6"/>
      <c r="JGY138" s="6"/>
      <c r="JGZ138" s="6"/>
      <c r="JHA138" s="6"/>
      <c r="JHB138" s="6"/>
      <c r="JHC138" s="6"/>
      <c r="JHD138" s="6"/>
      <c r="JHE138" s="6"/>
      <c r="JHF138" s="6"/>
      <c r="JHG138" s="6"/>
      <c r="JHH138" s="6"/>
      <c r="JHI138" s="6"/>
      <c r="JHJ138" s="6"/>
      <c r="JHK138" s="6"/>
      <c r="JHL138" s="6"/>
      <c r="JHM138" s="6"/>
      <c r="JHN138" s="6"/>
      <c r="JHO138" s="6"/>
      <c r="JHP138" s="6"/>
      <c r="JHQ138" s="6"/>
      <c r="JHR138" s="6"/>
      <c r="JHS138" s="6"/>
      <c r="JHT138" s="6"/>
      <c r="JHU138" s="6"/>
      <c r="JHV138" s="6"/>
      <c r="JHW138" s="6"/>
      <c r="JHX138" s="6"/>
      <c r="JHY138" s="6"/>
      <c r="JHZ138" s="6"/>
      <c r="JIA138" s="6"/>
      <c r="JIB138" s="6"/>
      <c r="JIC138" s="6"/>
      <c r="JID138" s="6"/>
      <c r="JIE138" s="6"/>
      <c r="JIF138" s="6"/>
      <c r="JIG138" s="6"/>
      <c r="JIH138" s="6"/>
      <c r="JII138" s="6"/>
      <c r="JIJ138" s="6"/>
      <c r="JIK138" s="6"/>
      <c r="JIL138" s="6"/>
      <c r="JIM138" s="6"/>
      <c r="JIN138" s="6"/>
      <c r="JIO138" s="6"/>
      <c r="JIP138" s="6"/>
      <c r="JIQ138" s="6"/>
      <c r="JIR138" s="6"/>
      <c r="JIS138" s="6"/>
      <c r="JIT138" s="6"/>
      <c r="JIU138" s="6"/>
      <c r="JIV138" s="6"/>
      <c r="JIW138" s="6"/>
      <c r="JIX138" s="6"/>
      <c r="JIY138" s="6"/>
      <c r="JIZ138" s="6"/>
      <c r="JJA138" s="6"/>
      <c r="JJB138" s="6"/>
      <c r="JJC138" s="6"/>
      <c r="JJD138" s="6"/>
      <c r="JJE138" s="6"/>
      <c r="JJF138" s="6"/>
      <c r="JJG138" s="6"/>
      <c r="JJH138" s="6"/>
      <c r="JJI138" s="6"/>
      <c r="JJJ138" s="6"/>
      <c r="JJK138" s="6"/>
      <c r="JJL138" s="6"/>
      <c r="JJM138" s="6"/>
      <c r="JJN138" s="6"/>
      <c r="JJO138" s="6"/>
      <c r="JJP138" s="6"/>
      <c r="JJQ138" s="6"/>
      <c r="JJR138" s="6"/>
      <c r="JJS138" s="6"/>
      <c r="JJT138" s="6"/>
      <c r="JJU138" s="6"/>
      <c r="JJV138" s="6"/>
      <c r="JJW138" s="6"/>
      <c r="JJX138" s="6"/>
      <c r="JJY138" s="6"/>
      <c r="JJZ138" s="6"/>
      <c r="JKA138" s="6"/>
      <c r="JKB138" s="6"/>
      <c r="JKC138" s="6"/>
      <c r="JKD138" s="6"/>
      <c r="JKE138" s="6"/>
      <c r="JKF138" s="6"/>
      <c r="JKG138" s="6"/>
      <c r="JKH138" s="6"/>
      <c r="JKI138" s="6"/>
      <c r="JKJ138" s="6"/>
      <c r="JKK138" s="6"/>
      <c r="JKL138" s="6"/>
      <c r="JKM138" s="6"/>
      <c r="JKN138" s="6"/>
      <c r="JKO138" s="6"/>
      <c r="JKP138" s="6"/>
      <c r="JKQ138" s="6"/>
      <c r="JKR138" s="6"/>
      <c r="JKS138" s="6"/>
      <c r="JKT138" s="6"/>
      <c r="JKU138" s="6"/>
      <c r="JKV138" s="6"/>
      <c r="JKW138" s="6"/>
      <c r="JKX138" s="6"/>
      <c r="JKY138" s="6"/>
      <c r="JKZ138" s="6"/>
      <c r="JLA138" s="6"/>
      <c r="JLB138" s="6"/>
      <c r="JLC138" s="6"/>
      <c r="JLD138" s="6"/>
      <c r="JLE138" s="6"/>
      <c r="JLF138" s="6"/>
      <c r="JLG138" s="6"/>
      <c r="JLH138" s="6"/>
      <c r="JLI138" s="6"/>
      <c r="JLJ138" s="6"/>
      <c r="JLK138" s="6"/>
      <c r="JLL138" s="6"/>
      <c r="JLM138" s="6"/>
      <c r="JLN138" s="6"/>
      <c r="JLO138" s="6"/>
      <c r="JLP138" s="6"/>
      <c r="JLQ138" s="6"/>
      <c r="JLR138" s="6"/>
      <c r="JLS138" s="6"/>
      <c r="JLT138" s="6"/>
      <c r="JLU138" s="6"/>
      <c r="JLV138" s="6"/>
      <c r="JLW138" s="6"/>
      <c r="JLX138" s="6"/>
      <c r="JLY138" s="6"/>
      <c r="JLZ138" s="6"/>
      <c r="JMA138" s="6"/>
      <c r="JMB138" s="6"/>
      <c r="JMC138" s="6"/>
      <c r="JMD138" s="6"/>
      <c r="JME138" s="6"/>
      <c r="JMF138" s="6"/>
      <c r="JMG138" s="6"/>
      <c r="JMH138" s="6"/>
      <c r="JMI138" s="6"/>
      <c r="JMJ138" s="6"/>
      <c r="JMK138" s="6"/>
      <c r="JML138" s="6"/>
      <c r="JMM138" s="6"/>
      <c r="JMN138" s="6"/>
      <c r="JMO138" s="6"/>
      <c r="JMP138" s="6"/>
      <c r="JMQ138" s="6"/>
      <c r="JMR138" s="6"/>
      <c r="JMS138" s="6"/>
      <c r="JMT138" s="6"/>
      <c r="JMU138" s="6"/>
      <c r="JMV138" s="6"/>
      <c r="JMW138" s="6"/>
      <c r="JMX138" s="6"/>
      <c r="JMY138" s="6"/>
      <c r="JMZ138" s="6"/>
      <c r="JNA138" s="6"/>
      <c r="JNB138" s="6"/>
      <c r="JNC138" s="6"/>
      <c r="JND138" s="6"/>
      <c r="JNE138" s="6"/>
      <c r="JNF138" s="6"/>
      <c r="JNG138" s="6"/>
      <c r="JNH138" s="6"/>
      <c r="JNI138" s="6"/>
      <c r="JNJ138" s="6"/>
      <c r="JNK138" s="6"/>
      <c r="JNL138" s="6"/>
      <c r="JNM138" s="6"/>
      <c r="JNN138" s="6"/>
      <c r="JNO138" s="6"/>
      <c r="JNP138" s="6"/>
      <c r="JNQ138" s="6"/>
      <c r="JNR138" s="6"/>
      <c r="JNS138" s="6"/>
      <c r="JNT138" s="6"/>
      <c r="JNU138" s="6"/>
      <c r="JNV138" s="6"/>
      <c r="JNW138" s="6"/>
      <c r="JNX138" s="6"/>
      <c r="JNY138" s="6"/>
      <c r="JNZ138" s="6"/>
      <c r="JOA138" s="6"/>
      <c r="JOB138" s="6"/>
      <c r="JOC138" s="6"/>
      <c r="JOD138" s="6"/>
      <c r="JOE138" s="6"/>
      <c r="JOF138" s="6"/>
      <c r="JOG138" s="6"/>
      <c r="JOH138" s="6"/>
      <c r="JOI138" s="6"/>
      <c r="JOJ138" s="6"/>
      <c r="JOK138" s="6"/>
      <c r="JOL138" s="6"/>
      <c r="JOM138" s="6"/>
      <c r="JON138" s="6"/>
      <c r="JOO138" s="6"/>
      <c r="JOP138" s="6"/>
      <c r="JOQ138" s="6"/>
      <c r="JOR138" s="6"/>
      <c r="JOS138" s="6"/>
      <c r="JOT138" s="6"/>
      <c r="JOU138" s="6"/>
      <c r="JOV138" s="6"/>
      <c r="JOW138" s="6"/>
      <c r="JOX138" s="6"/>
      <c r="JOY138" s="6"/>
      <c r="JOZ138" s="6"/>
      <c r="JPA138" s="6"/>
      <c r="JPB138" s="6"/>
      <c r="JPC138" s="6"/>
      <c r="JPD138" s="6"/>
      <c r="JPE138" s="6"/>
      <c r="JPF138" s="6"/>
      <c r="JPG138" s="6"/>
      <c r="JPH138" s="6"/>
      <c r="JPI138" s="6"/>
      <c r="JPJ138" s="6"/>
      <c r="JPK138" s="6"/>
      <c r="JPL138" s="6"/>
      <c r="JPM138" s="6"/>
      <c r="JPN138" s="6"/>
      <c r="JPO138" s="6"/>
      <c r="JPP138" s="6"/>
      <c r="JPQ138" s="6"/>
      <c r="JPR138" s="6"/>
      <c r="JPS138" s="6"/>
      <c r="JPT138" s="6"/>
      <c r="JPU138" s="6"/>
      <c r="JPV138" s="6"/>
      <c r="JPW138" s="6"/>
      <c r="JPX138" s="6"/>
      <c r="JPY138" s="6"/>
      <c r="JPZ138" s="6"/>
      <c r="JQA138" s="6"/>
      <c r="JQB138" s="6"/>
      <c r="JQC138" s="6"/>
      <c r="JQD138" s="6"/>
      <c r="JQE138" s="6"/>
      <c r="JQF138" s="6"/>
      <c r="JQG138" s="6"/>
      <c r="JQH138" s="6"/>
      <c r="JQI138" s="6"/>
      <c r="JQJ138" s="6"/>
      <c r="JQK138" s="6"/>
      <c r="JQL138" s="6"/>
      <c r="JQM138" s="6"/>
      <c r="JQN138" s="6"/>
      <c r="JQO138" s="6"/>
      <c r="JQP138" s="6"/>
      <c r="JQQ138" s="6"/>
      <c r="JQR138" s="6"/>
      <c r="JQS138" s="6"/>
      <c r="JQT138" s="6"/>
      <c r="JQU138" s="6"/>
      <c r="JQV138" s="6"/>
      <c r="JQW138" s="6"/>
      <c r="JQX138" s="6"/>
      <c r="JQY138" s="6"/>
      <c r="JQZ138" s="6"/>
      <c r="JRA138" s="6"/>
      <c r="JRB138" s="6"/>
      <c r="JRC138" s="6"/>
      <c r="JRD138" s="6"/>
      <c r="JRE138" s="6"/>
      <c r="JRF138" s="6"/>
      <c r="JRG138" s="6"/>
      <c r="JRH138" s="6"/>
      <c r="JRI138" s="6"/>
      <c r="JRJ138" s="6"/>
      <c r="JRK138" s="6"/>
      <c r="JRL138" s="6"/>
      <c r="JRM138" s="6"/>
      <c r="JRN138" s="6"/>
      <c r="JRO138" s="6"/>
      <c r="JRP138" s="6"/>
      <c r="JRQ138" s="6"/>
      <c r="JRR138" s="6"/>
      <c r="JRS138" s="6"/>
      <c r="JRT138" s="6"/>
      <c r="JRU138" s="6"/>
      <c r="JRV138" s="6"/>
      <c r="JRW138" s="6"/>
      <c r="JRX138" s="6"/>
      <c r="JRY138" s="6"/>
      <c r="JRZ138" s="6"/>
      <c r="JSA138" s="6"/>
      <c r="JSB138" s="6"/>
      <c r="JSC138" s="6"/>
      <c r="JSD138" s="6"/>
      <c r="JSE138" s="6"/>
      <c r="JSF138" s="6"/>
      <c r="JSG138" s="6"/>
      <c r="JSH138" s="6"/>
      <c r="JSI138" s="6"/>
      <c r="JSJ138" s="6"/>
      <c r="JSK138" s="6"/>
      <c r="JSL138" s="6"/>
      <c r="JSM138" s="6"/>
      <c r="JSN138" s="6"/>
      <c r="JSO138" s="6"/>
      <c r="JSP138" s="6"/>
      <c r="JSQ138" s="6"/>
      <c r="JSR138" s="6"/>
      <c r="JSS138" s="6"/>
      <c r="JST138" s="6"/>
      <c r="JSU138" s="6"/>
      <c r="JSV138" s="6"/>
      <c r="JSW138" s="6"/>
      <c r="JSX138" s="6"/>
      <c r="JSY138" s="6"/>
      <c r="JSZ138" s="6"/>
      <c r="JTA138" s="6"/>
      <c r="JTB138" s="6"/>
      <c r="JTC138" s="6"/>
      <c r="JTD138" s="6"/>
      <c r="JTE138" s="6"/>
      <c r="JTF138" s="6"/>
      <c r="JTG138" s="6"/>
      <c r="JTH138" s="6"/>
      <c r="JTI138" s="6"/>
      <c r="JTJ138" s="6"/>
      <c r="JTK138" s="6"/>
      <c r="JTL138" s="6"/>
      <c r="JTM138" s="6"/>
      <c r="JTN138" s="6"/>
      <c r="JTO138" s="6"/>
      <c r="JTP138" s="6"/>
      <c r="JTQ138" s="6"/>
      <c r="JTR138" s="6"/>
      <c r="JTS138" s="6"/>
      <c r="JTT138" s="6"/>
      <c r="JTU138" s="6"/>
      <c r="JTV138" s="6"/>
      <c r="JTW138" s="6"/>
      <c r="JTX138" s="6"/>
      <c r="JTY138" s="6"/>
      <c r="JTZ138" s="6"/>
      <c r="JUA138" s="6"/>
      <c r="JUB138" s="6"/>
      <c r="JUC138" s="6"/>
      <c r="JUD138" s="6"/>
      <c r="JUE138" s="6"/>
      <c r="JUF138" s="6"/>
      <c r="JUG138" s="6"/>
      <c r="JUH138" s="6"/>
      <c r="JUI138" s="6"/>
      <c r="JUJ138" s="6"/>
      <c r="JUK138" s="6"/>
      <c r="JUL138" s="6"/>
      <c r="JUM138" s="6"/>
      <c r="JUN138" s="6"/>
      <c r="JUO138" s="6"/>
      <c r="JUP138" s="6"/>
      <c r="JUQ138" s="6"/>
      <c r="JUR138" s="6"/>
      <c r="JUS138" s="6"/>
      <c r="JUT138" s="6"/>
      <c r="JUU138" s="6"/>
      <c r="JUV138" s="6"/>
      <c r="JUW138" s="6"/>
      <c r="JUX138" s="6"/>
      <c r="JUY138" s="6"/>
      <c r="JUZ138" s="6"/>
      <c r="JVA138" s="6"/>
      <c r="JVB138" s="6"/>
      <c r="JVC138" s="6"/>
      <c r="JVD138" s="6"/>
      <c r="JVE138" s="6"/>
      <c r="JVF138" s="6"/>
      <c r="JVG138" s="6"/>
      <c r="JVH138" s="6"/>
      <c r="JVI138" s="6"/>
      <c r="JVJ138" s="6"/>
      <c r="JVK138" s="6"/>
      <c r="JVL138" s="6"/>
      <c r="JVM138" s="6"/>
      <c r="JVN138" s="6"/>
      <c r="JVO138" s="6"/>
      <c r="JVP138" s="6"/>
      <c r="JVQ138" s="6"/>
      <c r="JVR138" s="6"/>
      <c r="JVS138" s="6"/>
      <c r="JVT138" s="6"/>
      <c r="JVU138" s="6"/>
      <c r="JVV138" s="6"/>
      <c r="JVW138" s="6"/>
      <c r="JVX138" s="6"/>
      <c r="JVY138" s="6"/>
      <c r="JVZ138" s="6"/>
      <c r="JWA138" s="6"/>
      <c r="JWB138" s="6"/>
      <c r="JWC138" s="6"/>
      <c r="JWD138" s="6"/>
      <c r="JWE138" s="6"/>
      <c r="JWF138" s="6"/>
      <c r="JWG138" s="6"/>
      <c r="JWH138" s="6"/>
      <c r="JWI138" s="6"/>
      <c r="JWJ138" s="6"/>
      <c r="JWK138" s="6"/>
      <c r="JWL138" s="6"/>
      <c r="JWM138" s="6"/>
      <c r="JWN138" s="6"/>
      <c r="JWO138" s="6"/>
      <c r="JWP138" s="6"/>
      <c r="JWQ138" s="6"/>
      <c r="JWR138" s="6"/>
      <c r="JWS138" s="6"/>
      <c r="JWT138" s="6"/>
      <c r="JWU138" s="6"/>
      <c r="JWV138" s="6"/>
      <c r="JWW138" s="6"/>
      <c r="JWX138" s="6"/>
      <c r="JWY138" s="6"/>
      <c r="JWZ138" s="6"/>
      <c r="JXA138" s="6"/>
      <c r="JXB138" s="6"/>
      <c r="JXC138" s="6"/>
      <c r="JXD138" s="6"/>
      <c r="JXE138" s="6"/>
      <c r="JXF138" s="6"/>
      <c r="JXG138" s="6"/>
      <c r="JXH138" s="6"/>
      <c r="JXI138" s="6"/>
      <c r="JXJ138" s="6"/>
      <c r="JXK138" s="6"/>
      <c r="JXL138" s="6"/>
      <c r="JXM138" s="6"/>
      <c r="JXN138" s="6"/>
      <c r="JXO138" s="6"/>
      <c r="JXP138" s="6"/>
      <c r="JXQ138" s="6"/>
      <c r="JXR138" s="6"/>
      <c r="JXS138" s="6"/>
      <c r="JXT138" s="6"/>
      <c r="JXU138" s="6"/>
      <c r="JXV138" s="6"/>
      <c r="JXW138" s="6"/>
      <c r="JXX138" s="6"/>
      <c r="JXY138" s="6"/>
      <c r="JXZ138" s="6"/>
      <c r="JYA138" s="6"/>
      <c r="JYB138" s="6"/>
      <c r="JYC138" s="6"/>
      <c r="JYD138" s="6"/>
      <c r="JYE138" s="6"/>
      <c r="JYF138" s="6"/>
      <c r="JYG138" s="6"/>
      <c r="JYH138" s="6"/>
      <c r="JYI138" s="6"/>
      <c r="JYJ138" s="6"/>
      <c r="JYK138" s="6"/>
      <c r="JYL138" s="6"/>
      <c r="JYM138" s="6"/>
      <c r="JYN138" s="6"/>
      <c r="JYO138" s="6"/>
      <c r="JYP138" s="6"/>
      <c r="JYQ138" s="6"/>
      <c r="JYR138" s="6"/>
      <c r="JYS138" s="6"/>
      <c r="JYT138" s="6"/>
      <c r="JYU138" s="6"/>
      <c r="JYV138" s="6"/>
      <c r="JYW138" s="6"/>
      <c r="JYX138" s="6"/>
      <c r="JYY138" s="6"/>
      <c r="JYZ138" s="6"/>
      <c r="JZA138" s="6"/>
      <c r="JZB138" s="6"/>
      <c r="JZC138" s="6"/>
      <c r="JZD138" s="6"/>
      <c r="JZE138" s="6"/>
      <c r="JZF138" s="6"/>
      <c r="JZG138" s="6"/>
      <c r="JZH138" s="6"/>
      <c r="JZI138" s="6"/>
      <c r="JZJ138" s="6"/>
      <c r="JZK138" s="6"/>
      <c r="JZL138" s="6"/>
      <c r="JZM138" s="6"/>
      <c r="JZN138" s="6"/>
      <c r="JZO138" s="6"/>
      <c r="JZP138" s="6"/>
      <c r="JZQ138" s="6"/>
      <c r="JZR138" s="6"/>
      <c r="JZS138" s="6"/>
      <c r="JZT138" s="6"/>
      <c r="JZU138" s="6"/>
      <c r="JZV138" s="6"/>
      <c r="JZW138" s="6"/>
      <c r="JZX138" s="6"/>
      <c r="JZY138" s="6"/>
      <c r="JZZ138" s="6"/>
      <c r="KAA138" s="6"/>
      <c r="KAB138" s="6"/>
      <c r="KAC138" s="6"/>
      <c r="KAD138" s="6"/>
      <c r="KAE138" s="6"/>
      <c r="KAF138" s="6"/>
      <c r="KAG138" s="6"/>
      <c r="KAH138" s="6"/>
      <c r="KAI138" s="6"/>
      <c r="KAJ138" s="6"/>
      <c r="KAK138" s="6"/>
      <c r="KAL138" s="6"/>
      <c r="KAM138" s="6"/>
      <c r="KAN138" s="6"/>
      <c r="KAO138" s="6"/>
      <c r="KAP138" s="6"/>
      <c r="KAQ138" s="6"/>
      <c r="KAR138" s="6"/>
      <c r="KAS138" s="6"/>
      <c r="KAT138" s="6"/>
      <c r="KAU138" s="6"/>
      <c r="KAV138" s="6"/>
      <c r="KAW138" s="6"/>
      <c r="KAX138" s="6"/>
      <c r="KAY138" s="6"/>
      <c r="KAZ138" s="6"/>
      <c r="KBA138" s="6"/>
      <c r="KBB138" s="6"/>
      <c r="KBC138" s="6"/>
      <c r="KBD138" s="6"/>
      <c r="KBE138" s="6"/>
      <c r="KBF138" s="6"/>
      <c r="KBG138" s="6"/>
      <c r="KBH138" s="6"/>
      <c r="KBI138" s="6"/>
      <c r="KBJ138" s="6"/>
      <c r="KBK138" s="6"/>
      <c r="KBL138" s="6"/>
      <c r="KBM138" s="6"/>
      <c r="KBN138" s="6"/>
      <c r="KBO138" s="6"/>
      <c r="KBP138" s="6"/>
      <c r="KBQ138" s="6"/>
      <c r="KBR138" s="6"/>
      <c r="KBS138" s="6"/>
      <c r="KBT138" s="6"/>
      <c r="KBU138" s="6"/>
      <c r="KBV138" s="6"/>
      <c r="KBW138" s="6"/>
      <c r="KBX138" s="6"/>
      <c r="KBY138" s="6"/>
      <c r="KBZ138" s="6"/>
      <c r="KCA138" s="6"/>
      <c r="KCB138" s="6"/>
      <c r="KCC138" s="6"/>
      <c r="KCD138" s="6"/>
      <c r="KCE138" s="6"/>
      <c r="KCF138" s="6"/>
      <c r="KCG138" s="6"/>
      <c r="KCH138" s="6"/>
      <c r="KCI138" s="6"/>
      <c r="KCJ138" s="6"/>
      <c r="KCK138" s="6"/>
      <c r="KCL138" s="6"/>
      <c r="KCM138" s="6"/>
      <c r="KCN138" s="6"/>
      <c r="KCO138" s="6"/>
      <c r="KCP138" s="6"/>
      <c r="KCQ138" s="6"/>
      <c r="KCR138" s="6"/>
      <c r="KCS138" s="6"/>
      <c r="KCT138" s="6"/>
      <c r="KCU138" s="6"/>
      <c r="KCV138" s="6"/>
      <c r="KCW138" s="6"/>
      <c r="KCX138" s="6"/>
      <c r="KCY138" s="6"/>
      <c r="KCZ138" s="6"/>
      <c r="KDA138" s="6"/>
      <c r="KDB138" s="6"/>
      <c r="KDC138" s="6"/>
      <c r="KDD138" s="6"/>
      <c r="KDE138" s="6"/>
      <c r="KDF138" s="6"/>
      <c r="KDG138" s="6"/>
      <c r="KDH138" s="6"/>
      <c r="KDI138" s="6"/>
      <c r="KDJ138" s="6"/>
      <c r="KDK138" s="6"/>
      <c r="KDL138" s="6"/>
      <c r="KDM138" s="6"/>
      <c r="KDN138" s="6"/>
      <c r="KDO138" s="6"/>
      <c r="KDP138" s="6"/>
      <c r="KDQ138" s="6"/>
      <c r="KDR138" s="6"/>
      <c r="KDS138" s="6"/>
      <c r="KDT138" s="6"/>
      <c r="KDU138" s="6"/>
      <c r="KDV138" s="6"/>
      <c r="KDW138" s="6"/>
      <c r="KDX138" s="6"/>
      <c r="KDY138" s="6"/>
      <c r="KDZ138" s="6"/>
      <c r="KEA138" s="6"/>
      <c r="KEB138" s="6"/>
      <c r="KEC138" s="6"/>
      <c r="KED138" s="6"/>
      <c r="KEE138" s="6"/>
      <c r="KEF138" s="6"/>
      <c r="KEG138" s="6"/>
      <c r="KEH138" s="6"/>
      <c r="KEI138" s="6"/>
      <c r="KEJ138" s="6"/>
      <c r="KEK138" s="6"/>
      <c r="KEL138" s="6"/>
      <c r="KEM138" s="6"/>
      <c r="KEN138" s="6"/>
      <c r="KEO138" s="6"/>
      <c r="KEP138" s="6"/>
      <c r="KEQ138" s="6"/>
      <c r="KER138" s="6"/>
      <c r="KES138" s="6"/>
      <c r="KET138" s="6"/>
      <c r="KEU138" s="6"/>
      <c r="KEV138" s="6"/>
      <c r="KEW138" s="6"/>
      <c r="KEX138" s="6"/>
      <c r="KEY138" s="6"/>
      <c r="KEZ138" s="6"/>
      <c r="KFA138" s="6"/>
      <c r="KFB138" s="6"/>
      <c r="KFC138" s="6"/>
      <c r="KFD138" s="6"/>
      <c r="KFE138" s="6"/>
      <c r="KFF138" s="6"/>
      <c r="KFG138" s="6"/>
      <c r="KFH138" s="6"/>
      <c r="KFI138" s="6"/>
      <c r="KFJ138" s="6"/>
      <c r="KFK138" s="6"/>
      <c r="KFL138" s="6"/>
      <c r="KFM138" s="6"/>
      <c r="KFN138" s="6"/>
      <c r="KFO138" s="6"/>
      <c r="KFP138" s="6"/>
      <c r="KFQ138" s="6"/>
      <c r="KFR138" s="6"/>
      <c r="KFS138" s="6"/>
      <c r="KFT138" s="6"/>
      <c r="KFU138" s="6"/>
      <c r="KFV138" s="6"/>
      <c r="KFW138" s="6"/>
      <c r="KFX138" s="6"/>
      <c r="KFY138" s="6"/>
      <c r="KFZ138" s="6"/>
      <c r="KGA138" s="6"/>
      <c r="KGB138" s="6"/>
      <c r="KGC138" s="6"/>
      <c r="KGD138" s="6"/>
      <c r="KGE138" s="6"/>
      <c r="KGF138" s="6"/>
      <c r="KGG138" s="6"/>
      <c r="KGH138" s="6"/>
      <c r="KGI138" s="6"/>
      <c r="KGJ138" s="6"/>
      <c r="KGK138" s="6"/>
      <c r="KGL138" s="6"/>
      <c r="KGM138" s="6"/>
      <c r="KGN138" s="6"/>
      <c r="KGO138" s="6"/>
      <c r="KGP138" s="6"/>
      <c r="KGQ138" s="6"/>
      <c r="KGR138" s="6"/>
      <c r="KGS138" s="6"/>
      <c r="KGT138" s="6"/>
      <c r="KGU138" s="6"/>
      <c r="KGV138" s="6"/>
      <c r="KGW138" s="6"/>
      <c r="KGX138" s="6"/>
      <c r="KGY138" s="6"/>
      <c r="KGZ138" s="6"/>
      <c r="KHA138" s="6"/>
      <c r="KHB138" s="6"/>
      <c r="KHC138" s="6"/>
      <c r="KHD138" s="6"/>
      <c r="KHE138" s="6"/>
      <c r="KHF138" s="6"/>
      <c r="KHG138" s="6"/>
      <c r="KHH138" s="6"/>
      <c r="KHI138" s="6"/>
      <c r="KHJ138" s="6"/>
      <c r="KHK138" s="6"/>
      <c r="KHL138" s="6"/>
      <c r="KHM138" s="6"/>
      <c r="KHN138" s="6"/>
      <c r="KHO138" s="6"/>
      <c r="KHP138" s="6"/>
      <c r="KHQ138" s="6"/>
      <c r="KHR138" s="6"/>
      <c r="KHS138" s="6"/>
      <c r="KHT138" s="6"/>
      <c r="KHU138" s="6"/>
      <c r="KHV138" s="6"/>
      <c r="KHW138" s="6"/>
      <c r="KHX138" s="6"/>
      <c r="KHY138" s="6"/>
      <c r="KHZ138" s="6"/>
      <c r="KIA138" s="6"/>
      <c r="KIB138" s="6"/>
      <c r="KIC138" s="6"/>
      <c r="KID138" s="6"/>
      <c r="KIE138" s="6"/>
      <c r="KIF138" s="6"/>
      <c r="KIG138" s="6"/>
      <c r="KIH138" s="6"/>
      <c r="KII138" s="6"/>
      <c r="KIJ138" s="6"/>
      <c r="KIK138" s="6"/>
      <c r="KIL138" s="6"/>
      <c r="KIM138" s="6"/>
      <c r="KIN138" s="6"/>
      <c r="KIO138" s="6"/>
      <c r="KIP138" s="6"/>
      <c r="KIQ138" s="6"/>
      <c r="KIR138" s="6"/>
      <c r="KIS138" s="6"/>
      <c r="KIT138" s="6"/>
      <c r="KIU138" s="6"/>
      <c r="KIV138" s="6"/>
      <c r="KIW138" s="6"/>
      <c r="KIX138" s="6"/>
      <c r="KIY138" s="6"/>
      <c r="KIZ138" s="6"/>
      <c r="KJA138" s="6"/>
      <c r="KJB138" s="6"/>
      <c r="KJC138" s="6"/>
      <c r="KJD138" s="6"/>
      <c r="KJE138" s="6"/>
      <c r="KJF138" s="6"/>
      <c r="KJG138" s="6"/>
      <c r="KJH138" s="6"/>
      <c r="KJI138" s="6"/>
      <c r="KJJ138" s="6"/>
      <c r="KJK138" s="6"/>
      <c r="KJL138" s="6"/>
      <c r="KJM138" s="6"/>
      <c r="KJN138" s="6"/>
      <c r="KJO138" s="6"/>
      <c r="KJP138" s="6"/>
      <c r="KJQ138" s="6"/>
      <c r="KJR138" s="6"/>
      <c r="KJS138" s="6"/>
      <c r="KJT138" s="6"/>
      <c r="KJU138" s="6"/>
      <c r="KJV138" s="6"/>
      <c r="KJW138" s="6"/>
      <c r="KJX138" s="6"/>
      <c r="KJY138" s="6"/>
      <c r="KJZ138" s="6"/>
      <c r="KKA138" s="6"/>
      <c r="KKB138" s="6"/>
      <c r="KKC138" s="6"/>
      <c r="KKD138" s="6"/>
      <c r="KKE138" s="6"/>
      <c r="KKF138" s="6"/>
      <c r="KKG138" s="6"/>
      <c r="KKH138" s="6"/>
      <c r="KKI138" s="6"/>
      <c r="KKJ138" s="6"/>
      <c r="KKK138" s="6"/>
      <c r="KKL138" s="6"/>
      <c r="KKM138" s="6"/>
      <c r="KKN138" s="6"/>
      <c r="KKO138" s="6"/>
      <c r="KKP138" s="6"/>
      <c r="KKQ138" s="6"/>
      <c r="KKR138" s="6"/>
      <c r="KKS138" s="6"/>
      <c r="KKT138" s="6"/>
      <c r="KKU138" s="6"/>
      <c r="KKV138" s="6"/>
      <c r="KKW138" s="6"/>
      <c r="KKX138" s="6"/>
      <c r="KKY138" s="6"/>
      <c r="KKZ138" s="6"/>
      <c r="KLA138" s="6"/>
      <c r="KLB138" s="6"/>
      <c r="KLC138" s="6"/>
      <c r="KLD138" s="6"/>
      <c r="KLE138" s="6"/>
      <c r="KLF138" s="6"/>
      <c r="KLG138" s="6"/>
      <c r="KLH138" s="6"/>
      <c r="KLI138" s="6"/>
      <c r="KLJ138" s="6"/>
      <c r="KLK138" s="6"/>
      <c r="KLL138" s="6"/>
      <c r="KLM138" s="6"/>
      <c r="KLN138" s="6"/>
      <c r="KLO138" s="6"/>
      <c r="KLP138" s="6"/>
      <c r="KLQ138" s="6"/>
      <c r="KLR138" s="6"/>
      <c r="KLS138" s="6"/>
      <c r="KLT138" s="6"/>
      <c r="KLU138" s="6"/>
      <c r="KLV138" s="6"/>
      <c r="KLW138" s="6"/>
      <c r="KLX138" s="6"/>
      <c r="KLY138" s="6"/>
      <c r="KLZ138" s="6"/>
      <c r="KMA138" s="6"/>
      <c r="KMB138" s="6"/>
      <c r="KMC138" s="6"/>
      <c r="KMD138" s="6"/>
      <c r="KME138" s="6"/>
      <c r="KMF138" s="6"/>
      <c r="KMG138" s="6"/>
      <c r="KMH138" s="6"/>
      <c r="KMI138" s="6"/>
      <c r="KMJ138" s="6"/>
      <c r="KMK138" s="6"/>
      <c r="KML138" s="6"/>
      <c r="KMM138" s="6"/>
      <c r="KMN138" s="6"/>
      <c r="KMO138" s="6"/>
      <c r="KMP138" s="6"/>
      <c r="KMQ138" s="6"/>
      <c r="KMR138" s="6"/>
      <c r="KMS138" s="6"/>
      <c r="KMT138" s="6"/>
      <c r="KMU138" s="6"/>
      <c r="KMV138" s="6"/>
      <c r="KMW138" s="6"/>
      <c r="KMX138" s="6"/>
      <c r="KMY138" s="6"/>
      <c r="KMZ138" s="6"/>
      <c r="KNA138" s="6"/>
      <c r="KNB138" s="6"/>
      <c r="KNC138" s="6"/>
      <c r="KND138" s="6"/>
      <c r="KNE138" s="6"/>
      <c r="KNF138" s="6"/>
      <c r="KNG138" s="6"/>
      <c r="KNH138" s="6"/>
      <c r="KNI138" s="6"/>
      <c r="KNJ138" s="6"/>
      <c r="KNK138" s="6"/>
      <c r="KNL138" s="6"/>
      <c r="KNM138" s="6"/>
      <c r="KNN138" s="6"/>
      <c r="KNO138" s="6"/>
      <c r="KNP138" s="6"/>
      <c r="KNQ138" s="6"/>
      <c r="KNR138" s="6"/>
      <c r="KNS138" s="6"/>
      <c r="KNT138" s="6"/>
      <c r="KNU138" s="6"/>
      <c r="KNV138" s="6"/>
      <c r="KNW138" s="6"/>
      <c r="KNX138" s="6"/>
      <c r="KNY138" s="6"/>
      <c r="KNZ138" s="6"/>
      <c r="KOA138" s="6"/>
      <c r="KOB138" s="6"/>
      <c r="KOC138" s="6"/>
      <c r="KOD138" s="6"/>
      <c r="KOE138" s="6"/>
      <c r="KOF138" s="6"/>
      <c r="KOG138" s="6"/>
      <c r="KOH138" s="6"/>
      <c r="KOI138" s="6"/>
      <c r="KOJ138" s="6"/>
      <c r="KOK138" s="6"/>
      <c r="KOL138" s="6"/>
      <c r="KOM138" s="6"/>
      <c r="KON138" s="6"/>
      <c r="KOO138" s="6"/>
      <c r="KOP138" s="6"/>
      <c r="KOQ138" s="6"/>
      <c r="KOR138" s="6"/>
      <c r="KOS138" s="6"/>
      <c r="KOT138" s="6"/>
      <c r="KOU138" s="6"/>
      <c r="KOV138" s="6"/>
      <c r="KOW138" s="6"/>
      <c r="KOX138" s="6"/>
      <c r="KOY138" s="6"/>
      <c r="KOZ138" s="6"/>
      <c r="KPA138" s="6"/>
      <c r="KPB138" s="6"/>
      <c r="KPC138" s="6"/>
      <c r="KPD138" s="6"/>
      <c r="KPE138" s="6"/>
      <c r="KPF138" s="6"/>
      <c r="KPG138" s="6"/>
      <c r="KPH138" s="6"/>
      <c r="KPI138" s="6"/>
      <c r="KPJ138" s="6"/>
      <c r="KPK138" s="6"/>
      <c r="KPL138" s="6"/>
      <c r="KPM138" s="6"/>
      <c r="KPN138" s="6"/>
      <c r="KPO138" s="6"/>
      <c r="KPP138" s="6"/>
      <c r="KPQ138" s="6"/>
      <c r="KPR138" s="6"/>
      <c r="KPS138" s="6"/>
      <c r="KPT138" s="6"/>
      <c r="KPU138" s="6"/>
      <c r="KPV138" s="6"/>
      <c r="KPW138" s="6"/>
      <c r="KPX138" s="6"/>
      <c r="KPY138" s="6"/>
      <c r="KPZ138" s="6"/>
      <c r="KQA138" s="6"/>
      <c r="KQB138" s="6"/>
      <c r="KQC138" s="6"/>
      <c r="KQD138" s="6"/>
      <c r="KQE138" s="6"/>
      <c r="KQF138" s="6"/>
      <c r="KQG138" s="6"/>
      <c r="KQH138" s="6"/>
      <c r="KQI138" s="6"/>
      <c r="KQJ138" s="6"/>
      <c r="KQK138" s="6"/>
      <c r="KQL138" s="6"/>
      <c r="KQM138" s="6"/>
      <c r="KQN138" s="6"/>
      <c r="KQO138" s="6"/>
      <c r="KQP138" s="6"/>
      <c r="KQQ138" s="6"/>
      <c r="KQR138" s="6"/>
      <c r="KQS138" s="6"/>
      <c r="KQT138" s="6"/>
      <c r="KQU138" s="6"/>
      <c r="KQV138" s="6"/>
      <c r="KQW138" s="6"/>
      <c r="KQX138" s="6"/>
      <c r="KQY138" s="6"/>
      <c r="KQZ138" s="6"/>
      <c r="KRA138" s="6"/>
      <c r="KRB138" s="6"/>
      <c r="KRC138" s="6"/>
      <c r="KRD138" s="6"/>
      <c r="KRE138" s="6"/>
      <c r="KRF138" s="6"/>
      <c r="KRG138" s="6"/>
      <c r="KRH138" s="6"/>
      <c r="KRI138" s="6"/>
      <c r="KRJ138" s="6"/>
      <c r="KRK138" s="6"/>
      <c r="KRL138" s="6"/>
      <c r="KRM138" s="6"/>
      <c r="KRN138" s="6"/>
      <c r="KRO138" s="6"/>
      <c r="KRP138" s="6"/>
      <c r="KRQ138" s="6"/>
      <c r="KRR138" s="6"/>
      <c r="KRS138" s="6"/>
      <c r="KRT138" s="6"/>
      <c r="KRU138" s="6"/>
      <c r="KRV138" s="6"/>
      <c r="KRW138" s="6"/>
      <c r="KRX138" s="6"/>
      <c r="KRY138" s="6"/>
      <c r="KRZ138" s="6"/>
      <c r="KSA138" s="6"/>
      <c r="KSB138" s="6"/>
      <c r="KSC138" s="6"/>
      <c r="KSD138" s="6"/>
      <c r="KSE138" s="6"/>
      <c r="KSF138" s="6"/>
      <c r="KSG138" s="6"/>
      <c r="KSH138" s="6"/>
      <c r="KSI138" s="6"/>
      <c r="KSJ138" s="6"/>
      <c r="KSK138" s="6"/>
      <c r="KSL138" s="6"/>
      <c r="KSM138" s="6"/>
      <c r="KSN138" s="6"/>
      <c r="KSO138" s="6"/>
      <c r="KSP138" s="6"/>
      <c r="KSQ138" s="6"/>
      <c r="KSR138" s="6"/>
      <c r="KSS138" s="6"/>
      <c r="KST138" s="6"/>
      <c r="KSU138" s="6"/>
      <c r="KSV138" s="6"/>
      <c r="KSW138" s="6"/>
      <c r="KSX138" s="6"/>
      <c r="KSY138" s="6"/>
      <c r="KSZ138" s="6"/>
      <c r="KTA138" s="6"/>
      <c r="KTB138" s="6"/>
      <c r="KTC138" s="6"/>
      <c r="KTD138" s="6"/>
      <c r="KTE138" s="6"/>
      <c r="KTF138" s="6"/>
      <c r="KTG138" s="6"/>
      <c r="KTH138" s="6"/>
      <c r="KTI138" s="6"/>
      <c r="KTJ138" s="6"/>
      <c r="KTK138" s="6"/>
      <c r="KTL138" s="6"/>
      <c r="KTM138" s="6"/>
      <c r="KTN138" s="6"/>
      <c r="KTO138" s="6"/>
      <c r="KTP138" s="6"/>
      <c r="KTQ138" s="6"/>
      <c r="KTR138" s="6"/>
      <c r="KTS138" s="6"/>
      <c r="KTT138" s="6"/>
      <c r="KTU138" s="6"/>
      <c r="KTV138" s="6"/>
      <c r="KTW138" s="6"/>
      <c r="KTX138" s="6"/>
      <c r="KTY138" s="6"/>
      <c r="KTZ138" s="6"/>
      <c r="KUA138" s="6"/>
      <c r="KUB138" s="6"/>
      <c r="KUC138" s="6"/>
      <c r="KUD138" s="6"/>
      <c r="KUE138" s="6"/>
      <c r="KUF138" s="6"/>
      <c r="KUG138" s="6"/>
      <c r="KUH138" s="6"/>
      <c r="KUI138" s="6"/>
      <c r="KUJ138" s="6"/>
      <c r="KUK138" s="6"/>
      <c r="KUL138" s="6"/>
      <c r="KUM138" s="6"/>
      <c r="KUN138" s="6"/>
      <c r="KUO138" s="6"/>
      <c r="KUP138" s="6"/>
      <c r="KUQ138" s="6"/>
      <c r="KUR138" s="6"/>
      <c r="KUS138" s="6"/>
      <c r="KUT138" s="6"/>
      <c r="KUU138" s="6"/>
      <c r="KUV138" s="6"/>
      <c r="KUW138" s="6"/>
      <c r="KUX138" s="6"/>
      <c r="KUY138" s="6"/>
      <c r="KUZ138" s="6"/>
      <c r="KVA138" s="6"/>
      <c r="KVB138" s="6"/>
      <c r="KVC138" s="6"/>
      <c r="KVD138" s="6"/>
      <c r="KVE138" s="6"/>
      <c r="KVF138" s="6"/>
      <c r="KVG138" s="6"/>
      <c r="KVH138" s="6"/>
      <c r="KVI138" s="6"/>
      <c r="KVJ138" s="6"/>
      <c r="KVK138" s="6"/>
      <c r="KVL138" s="6"/>
      <c r="KVM138" s="6"/>
      <c r="KVN138" s="6"/>
      <c r="KVO138" s="6"/>
      <c r="KVP138" s="6"/>
      <c r="KVQ138" s="6"/>
      <c r="KVR138" s="6"/>
      <c r="KVS138" s="6"/>
      <c r="KVT138" s="6"/>
      <c r="KVU138" s="6"/>
      <c r="KVV138" s="6"/>
      <c r="KVW138" s="6"/>
      <c r="KVX138" s="6"/>
      <c r="KVY138" s="6"/>
      <c r="KVZ138" s="6"/>
      <c r="KWA138" s="6"/>
      <c r="KWB138" s="6"/>
      <c r="KWC138" s="6"/>
      <c r="KWD138" s="6"/>
      <c r="KWE138" s="6"/>
      <c r="KWF138" s="6"/>
      <c r="KWG138" s="6"/>
      <c r="KWH138" s="6"/>
      <c r="KWI138" s="6"/>
      <c r="KWJ138" s="6"/>
      <c r="KWK138" s="6"/>
      <c r="KWL138" s="6"/>
      <c r="KWM138" s="6"/>
      <c r="KWN138" s="6"/>
      <c r="KWO138" s="6"/>
      <c r="KWP138" s="6"/>
      <c r="KWQ138" s="6"/>
      <c r="KWR138" s="6"/>
      <c r="KWS138" s="6"/>
      <c r="KWT138" s="6"/>
      <c r="KWU138" s="6"/>
      <c r="KWV138" s="6"/>
      <c r="KWW138" s="6"/>
      <c r="KWX138" s="6"/>
      <c r="KWY138" s="6"/>
      <c r="KWZ138" s="6"/>
      <c r="KXA138" s="6"/>
      <c r="KXB138" s="6"/>
      <c r="KXC138" s="6"/>
      <c r="KXD138" s="6"/>
      <c r="KXE138" s="6"/>
      <c r="KXF138" s="6"/>
      <c r="KXG138" s="6"/>
      <c r="KXH138" s="6"/>
      <c r="KXI138" s="6"/>
      <c r="KXJ138" s="6"/>
      <c r="KXK138" s="6"/>
      <c r="KXL138" s="6"/>
      <c r="KXM138" s="6"/>
      <c r="KXN138" s="6"/>
      <c r="KXO138" s="6"/>
      <c r="KXP138" s="6"/>
      <c r="KXQ138" s="6"/>
      <c r="KXR138" s="6"/>
      <c r="KXS138" s="6"/>
      <c r="KXT138" s="6"/>
      <c r="KXU138" s="6"/>
      <c r="KXV138" s="6"/>
      <c r="KXW138" s="6"/>
      <c r="KXX138" s="6"/>
      <c r="KXY138" s="6"/>
      <c r="KXZ138" s="6"/>
      <c r="KYA138" s="6"/>
      <c r="KYB138" s="6"/>
      <c r="KYC138" s="6"/>
      <c r="KYD138" s="6"/>
      <c r="KYE138" s="6"/>
      <c r="KYF138" s="6"/>
      <c r="KYG138" s="6"/>
      <c r="KYH138" s="6"/>
      <c r="KYI138" s="6"/>
      <c r="KYJ138" s="6"/>
      <c r="KYK138" s="6"/>
      <c r="KYL138" s="6"/>
      <c r="KYM138" s="6"/>
      <c r="KYN138" s="6"/>
      <c r="KYO138" s="6"/>
      <c r="KYP138" s="6"/>
      <c r="KYQ138" s="6"/>
      <c r="KYR138" s="6"/>
      <c r="KYS138" s="6"/>
      <c r="KYT138" s="6"/>
      <c r="KYU138" s="6"/>
      <c r="KYV138" s="6"/>
      <c r="KYW138" s="6"/>
      <c r="KYX138" s="6"/>
      <c r="KYY138" s="6"/>
      <c r="KYZ138" s="6"/>
      <c r="KZA138" s="6"/>
      <c r="KZB138" s="6"/>
      <c r="KZC138" s="6"/>
      <c r="KZD138" s="6"/>
      <c r="KZE138" s="6"/>
      <c r="KZF138" s="6"/>
      <c r="KZG138" s="6"/>
      <c r="KZH138" s="6"/>
      <c r="KZI138" s="6"/>
      <c r="KZJ138" s="6"/>
      <c r="KZK138" s="6"/>
      <c r="KZL138" s="6"/>
      <c r="KZM138" s="6"/>
      <c r="KZN138" s="6"/>
      <c r="KZO138" s="6"/>
      <c r="KZP138" s="6"/>
      <c r="KZQ138" s="6"/>
      <c r="KZR138" s="6"/>
      <c r="KZS138" s="6"/>
      <c r="KZT138" s="6"/>
      <c r="KZU138" s="6"/>
      <c r="KZV138" s="6"/>
      <c r="KZW138" s="6"/>
      <c r="KZX138" s="6"/>
      <c r="KZY138" s="6"/>
      <c r="KZZ138" s="6"/>
      <c r="LAA138" s="6"/>
      <c r="LAB138" s="6"/>
      <c r="LAC138" s="6"/>
      <c r="LAD138" s="6"/>
      <c r="LAE138" s="6"/>
      <c r="LAF138" s="6"/>
      <c r="LAG138" s="6"/>
      <c r="LAH138" s="6"/>
      <c r="LAI138" s="6"/>
      <c r="LAJ138" s="6"/>
      <c r="LAK138" s="6"/>
      <c r="LAL138" s="6"/>
      <c r="LAM138" s="6"/>
      <c r="LAN138" s="6"/>
      <c r="LAO138" s="6"/>
      <c r="LAP138" s="6"/>
      <c r="LAQ138" s="6"/>
      <c r="LAR138" s="6"/>
      <c r="LAS138" s="6"/>
      <c r="LAT138" s="6"/>
      <c r="LAU138" s="6"/>
      <c r="LAV138" s="6"/>
      <c r="LAW138" s="6"/>
      <c r="LAX138" s="6"/>
      <c r="LAY138" s="6"/>
      <c r="LAZ138" s="6"/>
      <c r="LBA138" s="6"/>
      <c r="LBB138" s="6"/>
      <c r="LBC138" s="6"/>
      <c r="LBD138" s="6"/>
      <c r="LBE138" s="6"/>
      <c r="LBF138" s="6"/>
      <c r="LBG138" s="6"/>
      <c r="LBH138" s="6"/>
      <c r="LBI138" s="6"/>
      <c r="LBJ138" s="6"/>
      <c r="LBK138" s="6"/>
      <c r="LBL138" s="6"/>
      <c r="LBM138" s="6"/>
      <c r="LBN138" s="6"/>
      <c r="LBO138" s="6"/>
      <c r="LBP138" s="6"/>
      <c r="LBQ138" s="6"/>
      <c r="LBR138" s="6"/>
      <c r="LBS138" s="6"/>
      <c r="LBT138" s="6"/>
      <c r="LBU138" s="6"/>
      <c r="LBV138" s="6"/>
      <c r="LBW138" s="6"/>
      <c r="LBX138" s="6"/>
      <c r="LBY138" s="6"/>
      <c r="LBZ138" s="6"/>
      <c r="LCA138" s="6"/>
      <c r="LCB138" s="6"/>
      <c r="LCC138" s="6"/>
      <c r="LCD138" s="6"/>
      <c r="LCE138" s="6"/>
      <c r="LCF138" s="6"/>
      <c r="LCG138" s="6"/>
      <c r="LCH138" s="6"/>
      <c r="LCI138" s="6"/>
      <c r="LCJ138" s="6"/>
      <c r="LCK138" s="6"/>
      <c r="LCL138" s="6"/>
      <c r="LCM138" s="6"/>
      <c r="LCN138" s="6"/>
      <c r="LCO138" s="6"/>
      <c r="LCP138" s="6"/>
      <c r="LCQ138" s="6"/>
      <c r="LCR138" s="6"/>
      <c r="LCS138" s="6"/>
      <c r="LCT138" s="6"/>
      <c r="LCU138" s="6"/>
      <c r="LCV138" s="6"/>
      <c r="LCW138" s="6"/>
      <c r="LCX138" s="6"/>
      <c r="LCY138" s="6"/>
      <c r="LCZ138" s="6"/>
      <c r="LDA138" s="6"/>
      <c r="LDB138" s="6"/>
      <c r="LDC138" s="6"/>
      <c r="LDD138" s="6"/>
      <c r="LDE138" s="6"/>
      <c r="LDF138" s="6"/>
      <c r="LDG138" s="6"/>
      <c r="LDH138" s="6"/>
      <c r="LDI138" s="6"/>
      <c r="LDJ138" s="6"/>
      <c r="LDK138" s="6"/>
      <c r="LDL138" s="6"/>
      <c r="LDM138" s="6"/>
      <c r="LDN138" s="6"/>
      <c r="LDO138" s="6"/>
      <c r="LDP138" s="6"/>
      <c r="LDQ138" s="6"/>
      <c r="LDR138" s="6"/>
      <c r="LDS138" s="6"/>
      <c r="LDT138" s="6"/>
      <c r="LDU138" s="6"/>
      <c r="LDV138" s="6"/>
      <c r="LDW138" s="6"/>
      <c r="LDX138" s="6"/>
      <c r="LDY138" s="6"/>
      <c r="LDZ138" s="6"/>
      <c r="LEA138" s="6"/>
      <c r="LEB138" s="6"/>
      <c r="LEC138" s="6"/>
      <c r="LED138" s="6"/>
      <c r="LEE138" s="6"/>
      <c r="LEF138" s="6"/>
      <c r="LEG138" s="6"/>
      <c r="LEH138" s="6"/>
      <c r="LEI138" s="6"/>
      <c r="LEJ138" s="6"/>
      <c r="LEK138" s="6"/>
      <c r="LEL138" s="6"/>
      <c r="LEM138" s="6"/>
      <c r="LEN138" s="6"/>
      <c r="LEO138" s="6"/>
      <c r="LEP138" s="6"/>
      <c r="LEQ138" s="6"/>
      <c r="LER138" s="6"/>
      <c r="LES138" s="6"/>
      <c r="LET138" s="6"/>
      <c r="LEU138" s="6"/>
      <c r="LEV138" s="6"/>
      <c r="LEW138" s="6"/>
      <c r="LEX138" s="6"/>
      <c r="LEY138" s="6"/>
      <c r="LEZ138" s="6"/>
      <c r="LFA138" s="6"/>
      <c r="LFB138" s="6"/>
      <c r="LFC138" s="6"/>
      <c r="LFD138" s="6"/>
      <c r="LFE138" s="6"/>
      <c r="LFF138" s="6"/>
      <c r="LFG138" s="6"/>
      <c r="LFH138" s="6"/>
      <c r="LFI138" s="6"/>
      <c r="LFJ138" s="6"/>
      <c r="LFK138" s="6"/>
      <c r="LFL138" s="6"/>
      <c r="LFM138" s="6"/>
      <c r="LFN138" s="6"/>
      <c r="LFO138" s="6"/>
      <c r="LFP138" s="6"/>
      <c r="LFQ138" s="6"/>
      <c r="LFR138" s="6"/>
      <c r="LFS138" s="6"/>
      <c r="LFT138" s="6"/>
      <c r="LFU138" s="6"/>
      <c r="LFV138" s="6"/>
      <c r="LFW138" s="6"/>
      <c r="LFX138" s="6"/>
      <c r="LFY138" s="6"/>
      <c r="LFZ138" s="6"/>
      <c r="LGA138" s="6"/>
      <c r="LGB138" s="6"/>
      <c r="LGC138" s="6"/>
      <c r="LGD138" s="6"/>
      <c r="LGE138" s="6"/>
      <c r="LGF138" s="6"/>
      <c r="LGG138" s="6"/>
      <c r="LGH138" s="6"/>
      <c r="LGI138" s="6"/>
      <c r="LGJ138" s="6"/>
      <c r="LGK138" s="6"/>
      <c r="LGL138" s="6"/>
      <c r="LGM138" s="6"/>
      <c r="LGN138" s="6"/>
      <c r="LGO138" s="6"/>
      <c r="LGP138" s="6"/>
      <c r="LGQ138" s="6"/>
      <c r="LGR138" s="6"/>
      <c r="LGS138" s="6"/>
      <c r="LGT138" s="6"/>
      <c r="LGU138" s="6"/>
      <c r="LGV138" s="6"/>
      <c r="LGW138" s="6"/>
      <c r="LGX138" s="6"/>
      <c r="LGY138" s="6"/>
      <c r="LGZ138" s="6"/>
      <c r="LHA138" s="6"/>
      <c r="LHB138" s="6"/>
      <c r="LHC138" s="6"/>
      <c r="LHD138" s="6"/>
      <c r="LHE138" s="6"/>
      <c r="LHF138" s="6"/>
      <c r="LHG138" s="6"/>
      <c r="LHH138" s="6"/>
      <c r="LHI138" s="6"/>
      <c r="LHJ138" s="6"/>
      <c r="LHK138" s="6"/>
      <c r="LHL138" s="6"/>
      <c r="LHM138" s="6"/>
      <c r="LHN138" s="6"/>
      <c r="LHO138" s="6"/>
      <c r="LHP138" s="6"/>
      <c r="LHQ138" s="6"/>
      <c r="LHR138" s="6"/>
      <c r="LHS138" s="6"/>
      <c r="LHT138" s="6"/>
      <c r="LHU138" s="6"/>
      <c r="LHV138" s="6"/>
      <c r="LHW138" s="6"/>
      <c r="LHX138" s="6"/>
      <c r="LHY138" s="6"/>
      <c r="LHZ138" s="6"/>
      <c r="LIA138" s="6"/>
      <c r="LIB138" s="6"/>
      <c r="LIC138" s="6"/>
      <c r="LID138" s="6"/>
      <c r="LIE138" s="6"/>
      <c r="LIF138" s="6"/>
      <c r="LIG138" s="6"/>
      <c r="LIH138" s="6"/>
      <c r="LII138" s="6"/>
      <c r="LIJ138" s="6"/>
      <c r="LIK138" s="6"/>
      <c r="LIL138" s="6"/>
      <c r="LIM138" s="6"/>
      <c r="LIN138" s="6"/>
      <c r="LIO138" s="6"/>
      <c r="LIP138" s="6"/>
      <c r="LIQ138" s="6"/>
      <c r="LIR138" s="6"/>
      <c r="LIS138" s="6"/>
      <c r="LIT138" s="6"/>
      <c r="LIU138" s="6"/>
      <c r="LIV138" s="6"/>
      <c r="LIW138" s="6"/>
      <c r="LIX138" s="6"/>
      <c r="LIY138" s="6"/>
      <c r="LIZ138" s="6"/>
      <c r="LJA138" s="6"/>
      <c r="LJB138" s="6"/>
      <c r="LJC138" s="6"/>
      <c r="LJD138" s="6"/>
      <c r="LJE138" s="6"/>
      <c r="LJF138" s="6"/>
      <c r="LJG138" s="6"/>
      <c r="LJH138" s="6"/>
      <c r="LJI138" s="6"/>
      <c r="LJJ138" s="6"/>
      <c r="LJK138" s="6"/>
      <c r="LJL138" s="6"/>
      <c r="LJM138" s="6"/>
      <c r="LJN138" s="6"/>
      <c r="LJO138" s="6"/>
      <c r="LJP138" s="6"/>
      <c r="LJQ138" s="6"/>
      <c r="LJR138" s="6"/>
      <c r="LJS138" s="6"/>
      <c r="LJT138" s="6"/>
      <c r="LJU138" s="6"/>
      <c r="LJV138" s="6"/>
      <c r="LJW138" s="6"/>
      <c r="LJX138" s="6"/>
      <c r="LJY138" s="6"/>
      <c r="LJZ138" s="6"/>
      <c r="LKA138" s="6"/>
      <c r="LKB138" s="6"/>
      <c r="LKC138" s="6"/>
      <c r="LKD138" s="6"/>
      <c r="LKE138" s="6"/>
      <c r="LKF138" s="6"/>
      <c r="LKG138" s="6"/>
      <c r="LKH138" s="6"/>
      <c r="LKI138" s="6"/>
      <c r="LKJ138" s="6"/>
      <c r="LKK138" s="6"/>
      <c r="LKL138" s="6"/>
      <c r="LKM138" s="6"/>
      <c r="LKN138" s="6"/>
      <c r="LKO138" s="6"/>
      <c r="LKP138" s="6"/>
      <c r="LKQ138" s="6"/>
      <c r="LKR138" s="6"/>
      <c r="LKS138" s="6"/>
      <c r="LKT138" s="6"/>
      <c r="LKU138" s="6"/>
      <c r="LKV138" s="6"/>
      <c r="LKW138" s="6"/>
      <c r="LKX138" s="6"/>
      <c r="LKY138" s="6"/>
      <c r="LKZ138" s="6"/>
      <c r="LLA138" s="6"/>
      <c r="LLB138" s="6"/>
      <c r="LLC138" s="6"/>
      <c r="LLD138" s="6"/>
      <c r="LLE138" s="6"/>
      <c r="LLF138" s="6"/>
      <c r="LLG138" s="6"/>
      <c r="LLH138" s="6"/>
      <c r="LLI138" s="6"/>
      <c r="LLJ138" s="6"/>
      <c r="LLK138" s="6"/>
      <c r="LLL138" s="6"/>
      <c r="LLM138" s="6"/>
      <c r="LLN138" s="6"/>
      <c r="LLO138" s="6"/>
      <c r="LLP138" s="6"/>
      <c r="LLQ138" s="6"/>
      <c r="LLR138" s="6"/>
      <c r="LLS138" s="6"/>
      <c r="LLT138" s="6"/>
      <c r="LLU138" s="6"/>
      <c r="LLV138" s="6"/>
      <c r="LLW138" s="6"/>
      <c r="LLX138" s="6"/>
      <c r="LLY138" s="6"/>
      <c r="LLZ138" s="6"/>
      <c r="LMA138" s="6"/>
      <c r="LMB138" s="6"/>
      <c r="LMC138" s="6"/>
      <c r="LMD138" s="6"/>
      <c r="LME138" s="6"/>
      <c r="LMF138" s="6"/>
      <c r="LMG138" s="6"/>
      <c r="LMH138" s="6"/>
      <c r="LMI138" s="6"/>
      <c r="LMJ138" s="6"/>
      <c r="LMK138" s="6"/>
      <c r="LML138" s="6"/>
      <c r="LMM138" s="6"/>
      <c r="LMN138" s="6"/>
      <c r="LMO138" s="6"/>
      <c r="LMP138" s="6"/>
      <c r="LMQ138" s="6"/>
      <c r="LMR138" s="6"/>
      <c r="LMS138" s="6"/>
      <c r="LMT138" s="6"/>
      <c r="LMU138" s="6"/>
      <c r="LMV138" s="6"/>
      <c r="LMW138" s="6"/>
      <c r="LMX138" s="6"/>
      <c r="LMY138" s="6"/>
      <c r="LMZ138" s="6"/>
      <c r="LNA138" s="6"/>
      <c r="LNB138" s="6"/>
      <c r="LNC138" s="6"/>
      <c r="LND138" s="6"/>
      <c r="LNE138" s="6"/>
      <c r="LNF138" s="6"/>
      <c r="LNG138" s="6"/>
      <c r="LNH138" s="6"/>
      <c r="LNI138" s="6"/>
      <c r="LNJ138" s="6"/>
      <c r="LNK138" s="6"/>
      <c r="LNL138" s="6"/>
      <c r="LNM138" s="6"/>
      <c r="LNN138" s="6"/>
      <c r="LNO138" s="6"/>
      <c r="LNP138" s="6"/>
      <c r="LNQ138" s="6"/>
      <c r="LNR138" s="6"/>
      <c r="LNS138" s="6"/>
      <c r="LNT138" s="6"/>
      <c r="LNU138" s="6"/>
      <c r="LNV138" s="6"/>
      <c r="LNW138" s="6"/>
      <c r="LNX138" s="6"/>
      <c r="LNY138" s="6"/>
      <c r="LNZ138" s="6"/>
      <c r="LOA138" s="6"/>
      <c r="LOB138" s="6"/>
      <c r="LOC138" s="6"/>
      <c r="LOD138" s="6"/>
      <c r="LOE138" s="6"/>
      <c r="LOF138" s="6"/>
      <c r="LOG138" s="6"/>
      <c r="LOH138" s="6"/>
      <c r="LOI138" s="6"/>
      <c r="LOJ138" s="6"/>
      <c r="LOK138" s="6"/>
      <c r="LOL138" s="6"/>
      <c r="LOM138" s="6"/>
      <c r="LON138" s="6"/>
      <c r="LOO138" s="6"/>
      <c r="LOP138" s="6"/>
      <c r="LOQ138" s="6"/>
      <c r="LOR138" s="6"/>
      <c r="LOS138" s="6"/>
      <c r="LOT138" s="6"/>
      <c r="LOU138" s="6"/>
      <c r="LOV138" s="6"/>
      <c r="LOW138" s="6"/>
      <c r="LOX138" s="6"/>
      <c r="LOY138" s="6"/>
      <c r="LOZ138" s="6"/>
      <c r="LPA138" s="6"/>
      <c r="LPB138" s="6"/>
      <c r="LPC138" s="6"/>
      <c r="LPD138" s="6"/>
      <c r="LPE138" s="6"/>
      <c r="LPF138" s="6"/>
      <c r="LPG138" s="6"/>
      <c r="LPH138" s="6"/>
      <c r="LPI138" s="6"/>
      <c r="LPJ138" s="6"/>
      <c r="LPK138" s="6"/>
      <c r="LPL138" s="6"/>
      <c r="LPM138" s="6"/>
      <c r="LPN138" s="6"/>
      <c r="LPO138" s="6"/>
      <c r="LPP138" s="6"/>
      <c r="LPQ138" s="6"/>
      <c r="LPR138" s="6"/>
      <c r="LPS138" s="6"/>
      <c r="LPT138" s="6"/>
      <c r="LPU138" s="6"/>
      <c r="LPV138" s="6"/>
      <c r="LPW138" s="6"/>
      <c r="LPX138" s="6"/>
      <c r="LPY138" s="6"/>
      <c r="LPZ138" s="6"/>
      <c r="LQA138" s="6"/>
      <c r="LQB138" s="6"/>
      <c r="LQC138" s="6"/>
      <c r="LQD138" s="6"/>
      <c r="LQE138" s="6"/>
      <c r="LQF138" s="6"/>
      <c r="LQG138" s="6"/>
      <c r="LQH138" s="6"/>
      <c r="LQI138" s="6"/>
      <c r="LQJ138" s="6"/>
      <c r="LQK138" s="6"/>
      <c r="LQL138" s="6"/>
      <c r="LQM138" s="6"/>
      <c r="LQN138" s="6"/>
      <c r="LQO138" s="6"/>
      <c r="LQP138" s="6"/>
      <c r="LQQ138" s="6"/>
      <c r="LQR138" s="6"/>
      <c r="LQS138" s="6"/>
      <c r="LQT138" s="6"/>
      <c r="LQU138" s="6"/>
      <c r="LQV138" s="6"/>
      <c r="LQW138" s="6"/>
      <c r="LQX138" s="6"/>
      <c r="LQY138" s="6"/>
      <c r="LQZ138" s="6"/>
      <c r="LRA138" s="6"/>
      <c r="LRB138" s="6"/>
      <c r="LRC138" s="6"/>
      <c r="LRD138" s="6"/>
      <c r="LRE138" s="6"/>
      <c r="LRF138" s="6"/>
      <c r="LRG138" s="6"/>
      <c r="LRH138" s="6"/>
      <c r="LRI138" s="6"/>
      <c r="LRJ138" s="6"/>
      <c r="LRK138" s="6"/>
      <c r="LRL138" s="6"/>
      <c r="LRM138" s="6"/>
      <c r="LRN138" s="6"/>
      <c r="LRO138" s="6"/>
      <c r="LRP138" s="6"/>
      <c r="LRQ138" s="6"/>
      <c r="LRR138" s="6"/>
      <c r="LRS138" s="6"/>
      <c r="LRT138" s="6"/>
      <c r="LRU138" s="6"/>
      <c r="LRV138" s="6"/>
      <c r="LRW138" s="6"/>
      <c r="LRX138" s="6"/>
      <c r="LRY138" s="6"/>
      <c r="LRZ138" s="6"/>
      <c r="LSA138" s="6"/>
      <c r="LSB138" s="6"/>
      <c r="LSC138" s="6"/>
      <c r="LSD138" s="6"/>
      <c r="LSE138" s="6"/>
      <c r="LSF138" s="6"/>
      <c r="LSG138" s="6"/>
      <c r="LSH138" s="6"/>
      <c r="LSI138" s="6"/>
      <c r="LSJ138" s="6"/>
      <c r="LSK138" s="6"/>
      <c r="LSL138" s="6"/>
      <c r="LSM138" s="6"/>
      <c r="LSN138" s="6"/>
      <c r="LSO138" s="6"/>
      <c r="LSP138" s="6"/>
      <c r="LSQ138" s="6"/>
      <c r="LSR138" s="6"/>
      <c r="LSS138" s="6"/>
      <c r="LST138" s="6"/>
      <c r="LSU138" s="6"/>
      <c r="LSV138" s="6"/>
      <c r="LSW138" s="6"/>
      <c r="LSX138" s="6"/>
      <c r="LSY138" s="6"/>
      <c r="LSZ138" s="6"/>
      <c r="LTA138" s="6"/>
      <c r="LTB138" s="6"/>
      <c r="LTC138" s="6"/>
      <c r="LTD138" s="6"/>
      <c r="LTE138" s="6"/>
      <c r="LTF138" s="6"/>
      <c r="LTG138" s="6"/>
      <c r="LTH138" s="6"/>
      <c r="LTI138" s="6"/>
      <c r="LTJ138" s="6"/>
      <c r="LTK138" s="6"/>
      <c r="LTL138" s="6"/>
      <c r="LTM138" s="6"/>
      <c r="LTN138" s="6"/>
      <c r="LTO138" s="6"/>
      <c r="LTP138" s="6"/>
      <c r="LTQ138" s="6"/>
      <c r="LTR138" s="6"/>
      <c r="LTS138" s="6"/>
      <c r="LTT138" s="6"/>
      <c r="LTU138" s="6"/>
      <c r="LTV138" s="6"/>
      <c r="LTW138" s="6"/>
      <c r="LTX138" s="6"/>
      <c r="LTY138" s="6"/>
      <c r="LTZ138" s="6"/>
      <c r="LUA138" s="6"/>
      <c r="LUB138" s="6"/>
      <c r="LUC138" s="6"/>
      <c r="LUD138" s="6"/>
      <c r="LUE138" s="6"/>
      <c r="LUF138" s="6"/>
      <c r="LUG138" s="6"/>
      <c r="LUH138" s="6"/>
      <c r="LUI138" s="6"/>
      <c r="LUJ138" s="6"/>
      <c r="LUK138" s="6"/>
      <c r="LUL138" s="6"/>
      <c r="LUM138" s="6"/>
      <c r="LUN138" s="6"/>
      <c r="LUO138" s="6"/>
      <c r="LUP138" s="6"/>
      <c r="LUQ138" s="6"/>
      <c r="LUR138" s="6"/>
      <c r="LUS138" s="6"/>
      <c r="LUT138" s="6"/>
      <c r="LUU138" s="6"/>
      <c r="LUV138" s="6"/>
      <c r="LUW138" s="6"/>
      <c r="LUX138" s="6"/>
      <c r="LUY138" s="6"/>
      <c r="LUZ138" s="6"/>
      <c r="LVA138" s="6"/>
      <c r="LVB138" s="6"/>
      <c r="LVC138" s="6"/>
      <c r="LVD138" s="6"/>
      <c r="LVE138" s="6"/>
      <c r="LVF138" s="6"/>
      <c r="LVG138" s="6"/>
      <c r="LVH138" s="6"/>
      <c r="LVI138" s="6"/>
      <c r="LVJ138" s="6"/>
      <c r="LVK138" s="6"/>
      <c r="LVL138" s="6"/>
      <c r="LVM138" s="6"/>
      <c r="LVN138" s="6"/>
      <c r="LVO138" s="6"/>
      <c r="LVP138" s="6"/>
      <c r="LVQ138" s="6"/>
      <c r="LVR138" s="6"/>
      <c r="LVS138" s="6"/>
      <c r="LVT138" s="6"/>
      <c r="LVU138" s="6"/>
      <c r="LVV138" s="6"/>
      <c r="LVW138" s="6"/>
      <c r="LVX138" s="6"/>
      <c r="LVY138" s="6"/>
      <c r="LVZ138" s="6"/>
      <c r="LWA138" s="6"/>
      <c r="LWB138" s="6"/>
      <c r="LWC138" s="6"/>
      <c r="LWD138" s="6"/>
      <c r="LWE138" s="6"/>
      <c r="LWF138" s="6"/>
      <c r="LWG138" s="6"/>
      <c r="LWH138" s="6"/>
      <c r="LWI138" s="6"/>
      <c r="LWJ138" s="6"/>
      <c r="LWK138" s="6"/>
      <c r="LWL138" s="6"/>
      <c r="LWM138" s="6"/>
      <c r="LWN138" s="6"/>
      <c r="LWO138" s="6"/>
      <c r="LWP138" s="6"/>
      <c r="LWQ138" s="6"/>
      <c r="LWR138" s="6"/>
      <c r="LWS138" s="6"/>
      <c r="LWT138" s="6"/>
      <c r="LWU138" s="6"/>
      <c r="LWV138" s="6"/>
      <c r="LWW138" s="6"/>
      <c r="LWX138" s="6"/>
      <c r="LWY138" s="6"/>
      <c r="LWZ138" s="6"/>
      <c r="LXA138" s="6"/>
      <c r="LXB138" s="6"/>
      <c r="LXC138" s="6"/>
      <c r="LXD138" s="6"/>
      <c r="LXE138" s="6"/>
      <c r="LXF138" s="6"/>
      <c r="LXG138" s="6"/>
      <c r="LXH138" s="6"/>
      <c r="LXI138" s="6"/>
      <c r="LXJ138" s="6"/>
      <c r="LXK138" s="6"/>
      <c r="LXL138" s="6"/>
      <c r="LXM138" s="6"/>
      <c r="LXN138" s="6"/>
      <c r="LXO138" s="6"/>
      <c r="LXP138" s="6"/>
      <c r="LXQ138" s="6"/>
      <c r="LXR138" s="6"/>
      <c r="LXS138" s="6"/>
      <c r="LXT138" s="6"/>
      <c r="LXU138" s="6"/>
      <c r="LXV138" s="6"/>
      <c r="LXW138" s="6"/>
      <c r="LXX138" s="6"/>
      <c r="LXY138" s="6"/>
      <c r="LXZ138" s="6"/>
      <c r="LYA138" s="6"/>
      <c r="LYB138" s="6"/>
      <c r="LYC138" s="6"/>
      <c r="LYD138" s="6"/>
      <c r="LYE138" s="6"/>
      <c r="LYF138" s="6"/>
      <c r="LYG138" s="6"/>
      <c r="LYH138" s="6"/>
      <c r="LYI138" s="6"/>
      <c r="LYJ138" s="6"/>
      <c r="LYK138" s="6"/>
      <c r="LYL138" s="6"/>
      <c r="LYM138" s="6"/>
      <c r="LYN138" s="6"/>
      <c r="LYO138" s="6"/>
      <c r="LYP138" s="6"/>
      <c r="LYQ138" s="6"/>
      <c r="LYR138" s="6"/>
      <c r="LYS138" s="6"/>
      <c r="LYT138" s="6"/>
      <c r="LYU138" s="6"/>
      <c r="LYV138" s="6"/>
      <c r="LYW138" s="6"/>
      <c r="LYX138" s="6"/>
      <c r="LYY138" s="6"/>
      <c r="LYZ138" s="6"/>
      <c r="LZA138" s="6"/>
      <c r="LZB138" s="6"/>
      <c r="LZC138" s="6"/>
      <c r="LZD138" s="6"/>
      <c r="LZE138" s="6"/>
      <c r="LZF138" s="6"/>
      <c r="LZG138" s="6"/>
      <c r="LZH138" s="6"/>
      <c r="LZI138" s="6"/>
      <c r="LZJ138" s="6"/>
      <c r="LZK138" s="6"/>
      <c r="LZL138" s="6"/>
      <c r="LZM138" s="6"/>
      <c r="LZN138" s="6"/>
      <c r="LZO138" s="6"/>
      <c r="LZP138" s="6"/>
      <c r="LZQ138" s="6"/>
      <c r="LZR138" s="6"/>
      <c r="LZS138" s="6"/>
      <c r="LZT138" s="6"/>
      <c r="LZU138" s="6"/>
      <c r="LZV138" s="6"/>
      <c r="LZW138" s="6"/>
      <c r="LZX138" s="6"/>
      <c r="LZY138" s="6"/>
      <c r="LZZ138" s="6"/>
      <c r="MAA138" s="6"/>
      <c r="MAB138" s="6"/>
      <c r="MAC138" s="6"/>
      <c r="MAD138" s="6"/>
      <c r="MAE138" s="6"/>
      <c r="MAF138" s="6"/>
      <c r="MAG138" s="6"/>
      <c r="MAH138" s="6"/>
      <c r="MAI138" s="6"/>
      <c r="MAJ138" s="6"/>
      <c r="MAK138" s="6"/>
      <c r="MAL138" s="6"/>
      <c r="MAM138" s="6"/>
      <c r="MAN138" s="6"/>
      <c r="MAO138" s="6"/>
      <c r="MAP138" s="6"/>
      <c r="MAQ138" s="6"/>
      <c r="MAR138" s="6"/>
      <c r="MAS138" s="6"/>
      <c r="MAT138" s="6"/>
      <c r="MAU138" s="6"/>
      <c r="MAV138" s="6"/>
      <c r="MAW138" s="6"/>
      <c r="MAX138" s="6"/>
      <c r="MAY138" s="6"/>
      <c r="MAZ138" s="6"/>
      <c r="MBA138" s="6"/>
      <c r="MBB138" s="6"/>
      <c r="MBC138" s="6"/>
      <c r="MBD138" s="6"/>
      <c r="MBE138" s="6"/>
      <c r="MBF138" s="6"/>
      <c r="MBG138" s="6"/>
      <c r="MBH138" s="6"/>
      <c r="MBI138" s="6"/>
      <c r="MBJ138" s="6"/>
      <c r="MBK138" s="6"/>
      <c r="MBL138" s="6"/>
      <c r="MBM138" s="6"/>
      <c r="MBN138" s="6"/>
      <c r="MBO138" s="6"/>
      <c r="MBP138" s="6"/>
      <c r="MBQ138" s="6"/>
      <c r="MBR138" s="6"/>
      <c r="MBS138" s="6"/>
      <c r="MBT138" s="6"/>
      <c r="MBU138" s="6"/>
      <c r="MBV138" s="6"/>
      <c r="MBW138" s="6"/>
      <c r="MBX138" s="6"/>
      <c r="MBY138" s="6"/>
      <c r="MBZ138" s="6"/>
      <c r="MCA138" s="6"/>
      <c r="MCB138" s="6"/>
      <c r="MCC138" s="6"/>
      <c r="MCD138" s="6"/>
      <c r="MCE138" s="6"/>
      <c r="MCF138" s="6"/>
      <c r="MCG138" s="6"/>
      <c r="MCH138" s="6"/>
      <c r="MCI138" s="6"/>
      <c r="MCJ138" s="6"/>
      <c r="MCK138" s="6"/>
      <c r="MCL138" s="6"/>
      <c r="MCM138" s="6"/>
      <c r="MCN138" s="6"/>
      <c r="MCO138" s="6"/>
      <c r="MCP138" s="6"/>
      <c r="MCQ138" s="6"/>
      <c r="MCR138" s="6"/>
      <c r="MCS138" s="6"/>
      <c r="MCT138" s="6"/>
      <c r="MCU138" s="6"/>
      <c r="MCV138" s="6"/>
      <c r="MCW138" s="6"/>
      <c r="MCX138" s="6"/>
      <c r="MCY138" s="6"/>
      <c r="MCZ138" s="6"/>
      <c r="MDA138" s="6"/>
      <c r="MDB138" s="6"/>
      <c r="MDC138" s="6"/>
      <c r="MDD138" s="6"/>
      <c r="MDE138" s="6"/>
      <c r="MDF138" s="6"/>
      <c r="MDG138" s="6"/>
      <c r="MDH138" s="6"/>
      <c r="MDI138" s="6"/>
      <c r="MDJ138" s="6"/>
      <c r="MDK138" s="6"/>
      <c r="MDL138" s="6"/>
      <c r="MDM138" s="6"/>
      <c r="MDN138" s="6"/>
      <c r="MDO138" s="6"/>
      <c r="MDP138" s="6"/>
      <c r="MDQ138" s="6"/>
      <c r="MDR138" s="6"/>
      <c r="MDS138" s="6"/>
      <c r="MDT138" s="6"/>
      <c r="MDU138" s="6"/>
      <c r="MDV138" s="6"/>
      <c r="MDW138" s="6"/>
      <c r="MDX138" s="6"/>
      <c r="MDY138" s="6"/>
      <c r="MDZ138" s="6"/>
      <c r="MEA138" s="6"/>
      <c r="MEB138" s="6"/>
      <c r="MEC138" s="6"/>
      <c r="MED138" s="6"/>
      <c r="MEE138" s="6"/>
      <c r="MEF138" s="6"/>
      <c r="MEG138" s="6"/>
      <c r="MEH138" s="6"/>
      <c r="MEI138" s="6"/>
      <c r="MEJ138" s="6"/>
      <c r="MEK138" s="6"/>
      <c r="MEL138" s="6"/>
      <c r="MEM138" s="6"/>
      <c r="MEN138" s="6"/>
      <c r="MEO138" s="6"/>
      <c r="MEP138" s="6"/>
      <c r="MEQ138" s="6"/>
      <c r="MER138" s="6"/>
      <c r="MES138" s="6"/>
      <c r="MET138" s="6"/>
      <c r="MEU138" s="6"/>
      <c r="MEV138" s="6"/>
      <c r="MEW138" s="6"/>
      <c r="MEX138" s="6"/>
      <c r="MEY138" s="6"/>
      <c r="MEZ138" s="6"/>
      <c r="MFA138" s="6"/>
      <c r="MFB138" s="6"/>
      <c r="MFC138" s="6"/>
      <c r="MFD138" s="6"/>
      <c r="MFE138" s="6"/>
      <c r="MFF138" s="6"/>
      <c r="MFG138" s="6"/>
      <c r="MFH138" s="6"/>
      <c r="MFI138" s="6"/>
      <c r="MFJ138" s="6"/>
      <c r="MFK138" s="6"/>
      <c r="MFL138" s="6"/>
      <c r="MFM138" s="6"/>
      <c r="MFN138" s="6"/>
      <c r="MFO138" s="6"/>
      <c r="MFP138" s="6"/>
      <c r="MFQ138" s="6"/>
      <c r="MFR138" s="6"/>
      <c r="MFS138" s="6"/>
      <c r="MFT138" s="6"/>
      <c r="MFU138" s="6"/>
      <c r="MFV138" s="6"/>
      <c r="MFW138" s="6"/>
      <c r="MFX138" s="6"/>
      <c r="MFY138" s="6"/>
      <c r="MFZ138" s="6"/>
      <c r="MGA138" s="6"/>
      <c r="MGB138" s="6"/>
      <c r="MGC138" s="6"/>
      <c r="MGD138" s="6"/>
      <c r="MGE138" s="6"/>
      <c r="MGF138" s="6"/>
      <c r="MGG138" s="6"/>
      <c r="MGH138" s="6"/>
      <c r="MGI138" s="6"/>
      <c r="MGJ138" s="6"/>
      <c r="MGK138" s="6"/>
      <c r="MGL138" s="6"/>
      <c r="MGM138" s="6"/>
      <c r="MGN138" s="6"/>
      <c r="MGO138" s="6"/>
      <c r="MGP138" s="6"/>
      <c r="MGQ138" s="6"/>
      <c r="MGR138" s="6"/>
      <c r="MGS138" s="6"/>
      <c r="MGT138" s="6"/>
      <c r="MGU138" s="6"/>
      <c r="MGV138" s="6"/>
      <c r="MGW138" s="6"/>
      <c r="MGX138" s="6"/>
      <c r="MGY138" s="6"/>
      <c r="MGZ138" s="6"/>
      <c r="MHA138" s="6"/>
      <c r="MHB138" s="6"/>
      <c r="MHC138" s="6"/>
      <c r="MHD138" s="6"/>
      <c r="MHE138" s="6"/>
      <c r="MHF138" s="6"/>
      <c r="MHG138" s="6"/>
      <c r="MHH138" s="6"/>
      <c r="MHI138" s="6"/>
      <c r="MHJ138" s="6"/>
      <c r="MHK138" s="6"/>
      <c r="MHL138" s="6"/>
      <c r="MHM138" s="6"/>
      <c r="MHN138" s="6"/>
      <c r="MHO138" s="6"/>
      <c r="MHP138" s="6"/>
      <c r="MHQ138" s="6"/>
      <c r="MHR138" s="6"/>
      <c r="MHS138" s="6"/>
      <c r="MHT138" s="6"/>
      <c r="MHU138" s="6"/>
      <c r="MHV138" s="6"/>
      <c r="MHW138" s="6"/>
      <c r="MHX138" s="6"/>
      <c r="MHY138" s="6"/>
      <c r="MHZ138" s="6"/>
      <c r="MIA138" s="6"/>
      <c r="MIB138" s="6"/>
      <c r="MIC138" s="6"/>
      <c r="MID138" s="6"/>
      <c r="MIE138" s="6"/>
      <c r="MIF138" s="6"/>
      <c r="MIG138" s="6"/>
      <c r="MIH138" s="6"/>
      <c r="MII138" s="6"/>
      <c r="MIJ138" s="6"/>
      <c r="MIK138" s="6"/>
      <c r="MIL138" s="6"/>
      <c r="MIM138" s="6"/>
      <c r="MIN138" s="6"/>
      <c r="MIO138" s="6"/>
      <c r="MIP138" s="6"/>
      <c r="MIQ138" s="6"/>
      <c r="MIR138" s="6"/>
      <c r="MIS138" s="6"/>
      <c r="MIT138" s="6"/>
      <c r="MIU138" s="6"/>
      <c r="MIV138" s="6"/>
      <c r="MIW138" s="6"/>
      <c r="MIX138" s="6"/>
      <c r="MIY138" s="6"/>
      <c r="MIZ138" s="6"/>
      <c r="MJA138" s="6"/>
      <c r="MJB138" s="6"/>
      <c r="MJC138" s="6"/>
      <c r="MJD138" s="6"/>
      <c r="MJE138" s="6"/>
      <c r="MJF138" s="6"/>
      <c r="MJG138" s="6"/>
      <c r="MJH138" s="6"/>
      <c r="MJI138" s="6"/>
      <c r="MJJ138" s="6"/>
      <c r="MJK138" s="6"/>
      <c r="MJL138" s="6"/>
      <c r="MJM138" s="6"/>
      <c r="MJN138" s="6"/>
      <c r="MJO138" s="6"/>
      <c r="MJP138" s="6"/>
      <c r="MJQ138" s="6"/>
      <c r="MJR138" s="6"/>
      <c r="MJS138" s="6"/>
      <c r="MJT138" s="6"/>
      <c r="MJU138" s="6"/>
      <c r="MJV138" s="6"/>
      <c r="MJW138" s="6"/>
      <c r="MJX138" s="6"/>
      <c r="MJY138" s="6"/>
      <c r="MJZ138" s="6"/>
      <c r="MKA138" s="6"/>
      <c r="MKB138" s="6"/>
      <c r="MKC138" s="6"/>
      <c r="MKD138" s="6"/>
      <c r="MKE138" s="6"/>
      <c r="MKF138" s="6"/>
      <c r="MKG138" s="6"/>
      <c r="MKH138" s="6"/>
      <c r="MKI138" s="6"/>
      <c r="MKJ138" s="6"/>
      <c r="MKK138" s="6"/>
      <c r="MKL138" s="6"/>
      <c r="MKM138" s="6"/>
      <c r="MKN138" s="6"/>
      <c r="MKO138" s="6"/>
      <c r="MKP138" s="6"/>
      <c r="MKQ138" s="6"/>
      <c r="MKR138" s="6"/>
      <c r="MKS138" s="6"/>
      <c r="MKT138" s="6"/>
      <c r="MKU138" s="6"/>
      <c r="MKV138" s="6"/>
      <c r="MKW138" s="6"/>
      <c r="MKX138" s="6"/>
      <c r="MKY138" s="6"/>
      <c r="MKZ138" s="6"/>
      <c r="MLA138" s="6"/>
      <c r="MLB138" s="6"/>
      <c r="MLC138" s="6"/>
      <c r="MLD138" s="6"/>
      <c r="MLE138" s="6"/>
      <c r="MLF138" s="6"/>
      <c r="MLG138" s="6"/>
      <c r="MLH138" s="6"/>
      <c r="MLI138" s="6"/>
      <c r="MLJ138" s="6"/>
      <c r="MLK138" s="6"/>
      <c r="MLL138" s="6"/>
      <c r="MLM138" s="6"/>
      <c r="MLN138" s="6"/>
      <c r="MLO138" s="6"/>
      <c r="MLP138" s="6"/>
      <c r="MLQ138" s="6"/>
      <c r="MLR138" s="6"/>
      <c r="MLS138" s="6"/>
      <c r="MLT138" s="6"/>
      <c r="MLU138" s="6"/>
      <c r="MLV138" s="6"/>
      <c r="MLW138" s="6"/>
      <c r="MLX138" s="6"/>
      <c r="MLY138" s="6"/>
      <c r="MLZ138" s="6"/>
      <c r="MMA138" s="6"/>
      <c r="MMB138" s="6"/>
      <c r="MMC138" s="6"/>
      <c r="MMD138" s="6"/>
      <c r="MME138" s="6"/>
      <c r="MMF138" s="6"/>
      <c r="MMG138" s="6"/>
      <c r="MMH138" s="6"/>
      <c r="MMI138" s="6"/>
      <c r="MMJ138" s="6"/>
      <c r="MMK138" s="6"/>
      <c r="MML138" s="6"/>
      <c r="MMM138" s="6"/>
      <c r="MMN138" s="6"/>
      <c r="MMO138" s="6"/>
      <c r="MMP138" s="6"/>
      <c r="MMQ138" s="6"/>
      <c r="MMR138" s="6"/>
      <c r="MMS138" s="6"/>
      <c r="MMT138" s="6"/>
      <c r="MMU138" s="6"/>
      <c r="MMV138" s="6"/>
      <c r="MMW138" s="6"/>
      <c r="MMX138" s="6"/>
      <c r="MMY138" s="6"/>
      <c r="MMZ138" s="6"/>
      <c r="MNA138" s="6"/>
      <c r="MNB138" s="6"/>
      <c r="MNC138" s="6"/>
      <c r="MND138" s="6"/>
      <c r="MNE138" s="6"/>
      <c r="MNF138" s="6"/>
      <c r="MNG138" s="6"/>
      <c r="MNH138" s="6"/>
      <c r="MNI138" s="6"/>
      <c r="MNJ138" s="6"/>
      <c r="MNK138" s="6"/>
      <c r="MNL138" s="6"/>
      <c r="MNM138" s="6"/>
      <c r="MNN138" s="6"/>
      <c r="MNO138" s="6"/>
      <c r="MNP138" s="6"/>
      <c r="MNQ138" s="6"/>
      <c r="MNR138" s="6"/>
      <c r="MNS138" s="6"/>
      <c r="MNT138" s="6"/>
      <c r="MNU138" s="6"/>
      <c r="MNV138" s="6"/>
      <c r="MNW138" s="6"/>
      <c r="MNX138" s="6"/>
      <c r="MNY138" s="6"/>
      <c r="MNZ138" s="6"/>
      <c r="MOA138" s="6"/>
      <c r="MOB138" s="6"/>
      <c r="MOC138" s="6"/>
      <c r="MOD138" s="6"/>
      <c r="MOE138" s="6"/>
      <c r="MOF138" s="6"/>
      <c r="MOG138" s="6"/>
      <c r="MOH138" s="6"/>
      <c r="MOI138" s="6"/>
      <c r="MOJ138" s="6"/>
      <c r="MOK138" s="6"/>
      <c r="MOL138" s="6"/>
      <c r="MOM138" s="6"/>
      <c r="MON138" s="6"/>
      <c r="MOO138" s="6"/>
      <c r="MOP138" s="6"/>
      <c r="MOQ138" s="6"/>
      <c r="MOR138" s="6"/>
      <c r="MOS138" s="6"/>
      <c r="MOT138" s="6"/>
      <c r="MOU138" s="6"/>
      <c r="MOV138" s="6"/>
      <c r="MOW138" s="6"/>
      <c r="MOX138" s="6"/>
      <c r="MOY138" s="6"/>
      <c r="MOZ138" s="6"/>
      <c r="MPA138" s="6"/>
      <c r="MPB138" s="6"/>
      <c r="MPC138" s="6"/>
      <c r="MPD138" s="6"/>
      <c r="MPE138" s="6"/>
      <c r="MPF138" s="6"/>
      <c r="MPG138" s="6"/>
      <c r="MPH138" s="6"/>
      <c r="MPI138" s="6"/>
      <c r="MPJ138" s="6"/>
      <c r="MPK138" s="6"/>
      <c r="MPL138" s="6"/>
      <c r="MPM138" s="6"/>
      <c r="MPN138" s="6"/>
      <c r="MPO138" s="6"/>
      <c r="MPP138" s="6"/>
      <c r="MPQ138" s="6"/>
      <c r="MPR138" s="6"/>
      <c r="MPS138" s="6"/>
      <c r="MPT138" s="6"/>
      <c r="MPU138" s="6"/>
      <c r="MPV138" s="6"/>
      <c r="MPW138" s="6"/>
      <c r="MPX138" s="6"/>
      <c r="MPY138" s="6"/>
      <c r="MPZ138" s="6"/>
      <c r="MQA138" s="6"/>
      <c r="MQB138" s="6"/>
      <c r="MQC138" s="6"/>
      <c r="MQD138" s="6"/>
      <c r="MQE138" s="6"/>
      <c r="MQF138" s="6"/>
      <c r="MQG138" s="6"/>
      <c r="MQH138" s="6"/>
      <c r="MQI138" s="6"/>
      <c r="MQJ138" s="6"/>
      <c r="MQK138" s="6"/>
      <c r="MQL138" s="6"/>
      <c r="MQM138" s="6"/>
      <c r="MQN138" s="6"/>
      <c r="MQO138" s="6"/>
      <c r="MQP138" s="6"/>
      <c r="MQQ138" s="6"/>
      <c r="MQR138" s="6"/>
      <c r="MQS138" s="6"/>
      <c r="MQT138" s="6"/>
      <c r="MQU138" s="6"/>
      <c r="MQV138" s="6"/>
      <c r="MQW138" s="6"/>
      <c r="MQX138" s="6"/>
      <c r="MQY138" s="6"/>
      <c r="MQZ138" s="6"/>
      <c r="MRA138" s="6"/>
      <c r="MRB138" s="6"/>
      <c r="MRC138" s="6"/>
      <c r="MRD138" s="6"/>
      <c r="MRE138" s="6"/>
      <c r="MRF138" s="6"/>
      <c r="MRG138" s="6"/>
      <c r="MRH138" s="6"/>
      <c r="MRI138" s="6"/>
      <c r="MRJ138" s="6"/>
      <c r="MRK138" s="6"/>
      <c r="MRL138" s="6"/>
      <c r="MRM138" s="6"/>
      <c r="MRN138" s="6"/>
      <c r="MRO138" s="6"/>
      <c r="MRP138" s="6"/>
      <c r="MRQ138" s="6"/>
      <c r="MRR138" s="6"/>
      <c r="MRS138" s="6"/>
      <c r="MRT138" s="6"/>
      <c r="MRU138" s="6"/>
      <c r="MRV138" s="6"/>
      <c r="MRW138" s="6"/>
      <c r="MRX138" s="6"/>
      <c r="MRY138" s="6"/>
      <c r="MRZ138" s="6"/>
      <c r="MSA138" s="6"/>
      <c r="MSB138" s="6"/>
      <c r="MSC138" s="6"/>
      <c r="MSD138" s="6"/>
      <c r="MSE138" s="6"/>
      <c r="MSF138" s="6"/>
      <c r="MSG138" s="6"/>
      <c r="MSH138" s="6"/>
      <c r="MSI138" s="6"/>
      <c r="MSJ138" s="6"/>
      <c r="MSK138" s="6"/>
      <c r="MSL138" s="6"/>
      <c r="MSM138" s="6"/>
      <c r="MSN138" s="6"/>
      <c r="MSO138" s="6"/>
      <c r="MSP138" s="6"/>
      <c r="MSQ138" s="6"/>
      <c r="MSR138" s="6"/>
      <c r="MSS138" s="6"/>
      <c r="MST138" s="6"/>
      <c r="MSU138" s="6"/>
      <c r="MSV138" s="6"/>
      <c r="MSW138" s="6"/>
      <c r="MSX138" s="6"/>
      <c r="MSY138" s="6"/>
      <c r="MSZ138" s="6"/>
      <c r="MTA138" s="6"/>
      <c r="MTB138" s="6"/>
      <c r="MTC138" s="6"/>
      <c r="MTD138" s="6"/>
      <c r="MTE138" s="6"/>
      <c r="MTF138" s="6"/>
      <c r="MTG138" s="6"/>
      <c r="MTH138" s="6"/>
      <c r="MTI138" s="6"/>
      <c r="MTJ138" s="6"/>
      <c r="MTK138" s="6"/>
      <c r="MTL138" s="6"/>
      <c r="MTM138" s="6"/>
      <c r="MTN138" s="6"/>
      <c r="MTO138" s="6"/>
      <c r="MTP138" s="6"/>
      <c r="MTQ138" s="6"/>
      <c r="MTR138" s="6"/>
      <c r="MTS138" s="6"/>
      <c r="MTT138" s="6"/>
      <c r="MTU138" s="6"/>
      <c r="MTV138" s="6"/>
      <c r="MTW138" s="6"/>
      <c r="MTX138" s="6"/>
      <c r="MTY138" s="6"/>
      <c r="MTZ138" s="6"/>
      <c r="MUA138" s="6"/>
      <c r="MUB138" s="6"/>
      <c r="MUC138" s="6"/>
      <c r="MUD138" s="6"/>
      <c r="MUE138" s="6"/>
      <c r="MUF138" s="6"/>
      <c r="MUG138" s="6"/>
      <c r="MUH138" s="6"/>
      <c r="MUI138" s="6"/>
      <c r="MUJ138" s="6"/>
      <c r="MUK138" s="6"/>
      <c r="MUL138" s="6"/>
      <c r="MUM138" s="6"/>
      <c r="MUN138" s="6"/>
      <c r="MUO138" s="6"/>
      <c r="MUP138" s="6"/>
      <c r="MUQ138" s="6"/>
      <c r="MUR138" s="6"/>
      <c r="MUS138" s="6"/>
      <c r="MUT138" s="6"/>
      <c r="MUU138" s="6"/>
      <c r="MUV138" s="6"/>
      <c r="MUW138" s="6"/>
      <c r="MUX138" s="6"/>
      <c r="MUY138" s="6"/>
      <c r="MUZ138" s="6"/>
      <c r="MVA138" s="6"/>
      <c r="MVB138" s="6"/>
      <c r="MVC138" s="6"/>
      <c r="MVD138" s="6"/>
      <c r="MVE138" s="6"/>
      <c r="MVF138" s="6"/>
      <c r="MVG138" s="6"/>
      <c r="MVH138" s="6"/>
      <c r="MVI138" s="6"/>
      <c r="MVJ138" s="6"/>
      <c r="MVK138" s="6"/>
      <c r="MVL138" s="6"/>
      <c r="MVM138" s="6"/>
      <c r="MVN138" s="6"/>
      <c r="MVO138" s="6"/>
      <c r="MVP138" s="6"/>
      <c r="MVQ138" s="6"/>
      <c r="MVR138" s="6"/>
      <c r="MVS138" s="6"/>
      <c r="MVT138" s="6"/>
      <c r="MVU138" s="6"/>
      <c r="MVV138" s="6"/>
      <c r="MVW138" s="6"/>
      <c r="MVX138" s="6"/>
      <c r="MVY138" s="6"/>
      <c r="MVZ138" s="6"/>
      <c r="MWA138" s="6"/>
      <c r="MWB138" s="6"/>
      <c r="MWC138" s="6"/>
      <c r="MWD138" s="6"/>
      <c r="MWE138" s="6"/>
      <c r="MWF138" s="6"/>
      <c r="MWG138" s="6"/>
      <c r="MWH138" s="6"/>
      <c r="MWI138" s="6"/>
      <c r="MWJ138" s="6"/>
      <c r="MWK138" s="6"/>
      <c r="MWL138" s="6"/>
      <c r="MWM138" s="6"/>
      <c r="MWN138" s="6"/>
      <c r="MWO138" s="6"/>
      <c r="MWP138" s="6"/>
      <c r="MWQ138" s="6"/>
      <c r="MWR138" s="6"/>
      <c r="MWS138" s="6"/>
      <c r="MWT138" s="6"/>
      <c r="MWU138" s="6"/>
      <c r="MWV138" s="6"/>
      <c r="MWW138" s="6"/>
      <c r="MWX138" s="6"/>
      <c r="MWY138" s="6"/>
      <c r="MWZ138" s="6"/>
      <c r="MXA138" s="6"/>
      <c r="MXB138" s="6"/>
      <c r="MXC138" s="6"/>
      <c r="MXD138" s="6"/>
      <c r="MXE138" s="6"/>
      <c r="MXF138" s="6"/>
      <c r="MXG138" s="6"/>
      <c r="MXH138" s="6"/>
      <c r="MXI138" s="6"/>
      <c r="MXJ138" s="6"/>
      <c r="MXK138" s="6"/>
      <c r="MXL138" s="6"/>
      <c r="MXM138" s="6"/>
      <c r="MXN138" s="6"/>
      <c r="MXO138" s="6"/>
      <c r="MXP138" s="6"/>
      <c r="MXQ138" s="6"/>
      <c r="MXR138" s="6"/>
      <c r="MXS138" s="6"/>
      <c r="MXT138" s="6"/>
      <c r="MXU138" s="6"/>
      <c r="MXV138" s="6"/>
      <c r="MXW138" s="6"/>
      <c r="MXX138" s="6"/>
      <c r="MXY138" s="6"/>
      <c r="MXZ138" s="6"/>
      <c r="MYA138" s="6"/>
      <c r="MYB138" s="6"/>
      <c r="MYC138" s="6"/>
      <c r="MYD138" s="6"/>
      <c r="MYE138" s="6"/>
      <c r="MYF138" s="6"/>
      <c r="MYG138" s="6"/>
      <c r="MYH138" s="6"/>
      <c r="MYI138" s="6"/>
      <c r="MYJ138" s="6"/>
      <c r="MYK138" s="6"/>
      <c r="MYL138" s="6"/>
      <c r="MYM138" s="6"/>
      <c r="MYN138" s="6"/>
      <c r="MYO138" s="6"/>
      <c r="MYP138" s="6"/>
      <c r="MYQ138" s="6"/>
      <c r="MYR138" s="6"/>
      <c r="MYS138" s="6"/>
      <c r="MYT138" s="6"/>
      <c r="MYU138" s="6"/>
      <c r="MYV138" s="6"/>
      <c r="MYW138" s="6"/>
      <c r="MYX138" s="6"/>
      <c r="MYY138" s="6"/>
      <c r="MYZ138" s="6"/>
      <c r="MZA138" s="6"/>
      <c r="MZB138" s="6"/>
      <c r="MZC138" s="6"/>
      <c r="MZD138" s="6"/>
      <c r="MZE138" s="6"/>
      <c r="MZF138" s="6"/>
      <c r="MZG138" s="6"/>
      <c r="MZH138" s="6"/>
      <c r="MZI138" s="6"/>
      <c r="MZJ138" s="6"/>
      <c r="MZK138" s="6"/>
      <c r="MZL138" s="6"/>
      <c r="MZM138" s="6"/>
      <c r="MZN138" s="6"/>
      <c r="MZO138" s="6"/>
      <c r="MZP138" s="6"/>
      <c r="MZQ138" s="6"/>
      <c r="MZR138" s="6"/>
      <c r="MZS138" s="6"/>
      <c r="MZT138" s="6"/>
      <c r="MZU138" s="6"/>
      <c r="MZV138" s="6"/>
      <c r="MZW138" s="6"/>
      <c r="MZX138" s="6"/>
      <c r="MZY138" s="6"/>
      <c r="MZZ138" s="6"/>
      <c r="NAA138" s="6"/>
      <c r="NAB138" s="6"/>
      <c r="NAC138" s="6"/>
      <c r="NAD138" s="6"/>
      <c r="NAE138" s="6"/>
      <c r="NAF138" s="6"/>
      <c r="NAG138" s="6"/>
      <c r="NAH138" s="6"/>
      <c r="NAI138" s="6"/>
      <c r="NAJ138" s="6"/>
      <c r="NAK138" s="6"/>
      <c r="NAL138" s="6"/>
      <c r="NAM138" s="6"/>
      <c r="NAN138" s="6"/>
      <c r="NAO138" s="6"/>
      <c r="NAP138" s="6"/>
      <c r="NAQ138" s="6"/>
      <c r="NAR138" s="6"/>
      <c r="NAS138" s="6"/>
      <c r="NAT138" s="6"/>
      <c r="NAU138" s="6"/>
      <c r="NAV138" s="6"/>
      <c r="NAW138" s="6"/>
      <c r="NAX138" s="6"/>
      <c r="NAY138" s="6"/>
      <c r="NAZ138" s="6"/>
      <c r="NBA138" s="6"/>
      <c r="NBB138" s="6"/>
      <c r="NBC138" s="6"/>
      <c r="NBD138" s="6"/>
      <c r="NBE138" s="6"/>
      <c r="NBF138" s="6"/>
      <c r="NBG138" s="6"/>
      <c r="NBH138" s="6"/>
      <c r="NBI138" s="6"/>
      <c r="NBJ138" s="6"/>
      <c r="NBK138" s="6"/>
      <c r="NBL138" s="6"/>
      <c r="NBM138" s="6"/>
      <c r="NBN138" s="6"/>
      <c r="NBO138" s="6"/>
      <c r="NBP138" s="6"/>
      <c r="NBQ138" s="6"/>
      <c r="NBR138" s="6"/>
      <c r="NBS138" s="6"/>
      <c r="NBT138" s="6"/>
      <c r="NBU138" s="6"/>
      <c r="NBV138" s="6"/>
      <c r="NBW138" s="6"/>
      <c r="NBX138" s="6"/>
      <c r="NBY138" s="6"/>
      <c r="NBZ138" s="6"/>
      <c r="NCA138" s="6"/>
      <c r="NCB138" s="6"/>
      <c r="NCC138" s="6"/>
      <c r="NCD138" s="6"/>
      <c r="NCE138" s="6"/>
      <c r="NCF138" s="6"/>
      <c r="NCG138" s="6"/>
      <c r="NCH138" s="6"/>
      <c r="NCI138" s="6"/>
      <c r="NCJ138" s="6"/>
      <c r="NCK138" s="6"/>
      <c r="NCL138" s="6"/>
      <c r="NCM138" s="6"/>
      <c r="NCN138" s="6"/>
      <c r="NCO138" s="6"/>
      <c r="NCP138" s="6"/>
      <c r="NCQ138" s="6"/>
      <c r="NCR138" s="6"/>
      <c r="NCS138" s="6"/>
      <c r="NCT138" s="6"/>
      <c r="NCU138" s="6"/>
      <c r="NCV138" s="6"/>
      <c r="NCW138" s="6"/>
      <c r="NCX138" s="6"/>
      <c r="NCY138" s="6"/>
      <c r="NCZ138" s="6"/>
      <c r="NDA138" s="6"/>
      <c r="NDB138" s="6"/>
      <c r="NDC138" s="6"/>
      <c r="NDD138" s="6"/>
      <c r="NDE138" s="6"/>
      <c r="NDF138" s="6"/>
      <c r="NDG138" s="6"/>
      <c r="NDH138" s="6"/>
      <c r="NDI138" s="6"/>
      <c r="NDJ138" s="6"/>
      <c r="NDK138" s="6"/>
      <c r="NDL138" s="6"/>
      <c r="NDM138" s="6"/>
      <c r="NDN138" s="6"/>
      <c r="NDO138" s="6"/>
      <c r="NDP138" s="6"/>
      <c r="NDQ138" s="6"/>
      <c r="NDR138" s="6"/>
      <c r="NDS138" s="6"/>
      <c r="NDT138" s="6"/>
      <c r="NDU138" s="6"/>
      <c r="NDV138" s="6"/>
      <c r="NDW138" s="6"/>
      <c r="NDX138" s="6"/>
      <c r="NDY138" s="6"/>
      <c r="NDZ138" s="6"/>
      <c r="NEA138" s="6"/>
      <c r="NEB138" s="6"/>
      <c r="NEC138" s="6"/>
      <c r="NED138" s="6"/>
      <c r="NEE138" s="6"/>
      <c r="NEF138" s="6"/>
      <c r="NEG138" s="6"/>
      <c r="NEH138" s="6"/>
      <c r="NEI138" s="6"/>
      <c r="NEJ138" s="6"/>
      <c r="NEK138" s="6"/>
      <c r="NEL138" s="6"/>
      <c r="NEM138" s="6"/>
      <c r="NEN138" s="6"/>
      <c r="NEO138" s="6"/>
      <c r="NEP138" s="6"/>
      <c r="NEQ138" s="6"/>
      <c r="NER138" s="6"/>
      <c r="NES138" s="6"/>
      <c r="NET138" s="6"/>
      <c r="NEU138" s="6"/>
      <c r="NEV138" s="6"/>
      <c r="NEW138" s="6"/>
      <c r="NEX138" s="6"/>
      <c r="NEY138" s="6"/>
      <c r="NEZ138" s="6"/>
      <c r="NFA138" s="6"/>
      <c r="NFB138" s="6"/>
      <c r="NFC138" s="6"/>
      <c r="NFD138" s="6"/>
      <c r="NFE138" s="6"/>
      <c r="NFF138" s="6"/>
      <c r="NFG138" s="6"/>
      <c r="NFH138" s="6"/>
      <c r="NFI138" s="6"/>
      <c r="NFJ138" s="6"/>
      <c r="NFK138" s="6"/>
      <c r="NFL138" s="6"/>
      <c r="NFM138" s="6"/>
      <c r="NFN138" s="6"/>
      <c r="NFO138" s="6"/>
      <c r="NFP138" s="6"/>
      <c r="NFQ138" s="6"/>
      <c r="NFR138" s="6"/>
      <c r="NFS138" s="6"/>
      <c r="NFT138" s="6"/>
      <c r="NFU138" s="6"/>
      <c r="NFV138" s="6"/>
      <c r="NFW138" s="6"/>
      <c r="NFX138" s="6"/>
      <c r="NFY138" s="6"/>
      <c r="NFZ138" s="6"/>
      <c r="NGA138" s="6"/>
      <c r="NGB138" s="6"/>
      <c r="NGC138" s="6"/>
      <c r="NGD138" s="6"/>
      <c r="NGE138" s="6"/>
      <c r="NGF138" s="6"/>
      <c r="NGG138" s="6"/>
      <c r="NGH138" s="6"/>
      <c r="NGI138" s="6"/>
      <c r="NGJ138" s="6"/>
      <c r="NGK138" s="6"/>
      <c r="NGL138" s="6"/>
      <c r="NGM138" s="6"/>
      <c r="NGN138" s="6"/>
      <c r="NGO138" s="6"/>
      <c r="NGP138" s="6"/>
      <c r="NGQ138" s="6"/>
      <c r="NGR138" s="6"/>
      <c r="NGS138" s="6"/>
      <c r="NGT138" s="6"/>
      <c r="NGU138" s="6"/>
      <c r="NGV138" s="6"/>
      <c r="NGW138" s="6"/>
      <c r="NGX138" s="6"/>
      <c r="NGY138" s="6"/>
      <c r="NGZ138" s="6"/>
      <c r="NHA138" s="6"/>
      <c r="NHB138" s="6"/>
      <c r="NHC138" s="6"/>
      <c r="NHD138" s="6"/>
      <c r="NHE138" s="6"/>
      <c r="NHF138" s="6"/>
      <c r="NHG138" s="6"/>
      <c r="NHH138" s="6"/>
      <c r="NHI138" s="6"/>
      <c r="NHJ138" s="6"/>
      <c r="NHK138" s="6"/>
      <c r="NHL138" s="6"/>
      <c r="NHM138" s="6"/>
      <c r="NHN138" s="6"/>
      <c r="NHO138" s="6"/>
      <c r="NHP138" s="6"/>
      <c r="NHQ138" s="6"/>
      <c r="NHR138" s="6"/>
      <c r="NHS138" s="6"/>
      <c r="NHT138" s="6"/>
      <c r="NHU138" s="6"/>
      <c r="NHV138" s="6"/>
      <c r="NHW138" s="6"/>
      <c r="NHX138" s="6"/>
      <c r="NHY138" s="6"/>
      <c r="NHZ138" s="6"/>
      <c r="NIA138" s="6"/>
      <c r="NIB138" s="6"/>
      <c r="NIC138" s="6"/>
      <c r="NID138" s="6"/>
      <c r="NIE138" s="6"/>
      <c r="NIF138" s="6"/>
      <c r="NIG138" s="6"/>
      <c r="NIH138" s="6"/>
      <c r="NII138" s="6"/>
      <c r="NIJ138" s="6"/>
      <c r="NIK138" s="6"/>
      <c r="NIL138" s="6"/>
      <c r="NIM138" s="6"/>
      <c r="NIN138" s="6"/>
      <c r="NIO138" s="6"/>
      <c r="NIP138" s="6"/>
      <c r="NIQ138" s="6"/>
      <c r="NIR138" s="6"/>
      <c r="NIS138" s="6"/>
      <c r="NIT138" s="6"/>
      <c r="NIU138" s="6"/>
      <c r="NIV138" s="6"/>
      <c r="NIW138" s="6"/>
      <c r="NIX138" s="6"/>
      <c r="NIY138" s="6"/>
      <c r="NIZ138" s="6"/>
      <c r="NJA138" s="6"/>
      <c r="NJB138" s="6"/>
      <c r="NJC138" s="6"/>
      <c r="NJD138" s="6"/>
      <c r="NJE138" s="6"/>
      <c r="NJF138" s="6"/>
      <c r="NJG138" s="6"/>
      <c r="NJH138" s="6"/>
      <c r="NJI138" s="6"/>
      <c r="NJJ138" s="6"/>
      <c r="NJK138" s="6"/>
      <c r="NJL138" s="6"/>
      <c r="NJM138" s="6"/>
      <c r="NJN138" s="6"/>
      <c r="NJO138" s="6"/>
      <c r="NJP138" s="6"/>
      <c r="NJQ138" s="6"/>
      <c r="NJR138" s="6"/>
      <c r="NJS138" s="6"/>
      <c r="NJT138" s="6"/>
      <c r="NJU138" s="6"/>
      <c r="NJV138" s="6"/>
      <c r="NJW138" s="6"/>
      <c r="NJX138" s="6"/>
      <c r="NJY138" s="6"/>
      <c r="NJZ138" s="6"/>
      <c r="NKA138" s="6"/>
      <c r="NKB138" s="6"/>
      <c r="NKC138" s="6"/>
      <c r="NKD138" s="6"/>
      <c r="NKE138" s="6"/>
      <c r="NKF138" s="6"/>
      <c r="NKG138" s="6"/>
      <c r="NKH138" s="6"/>
      <c r="NKI138" s="6"/>
      <c r="NKJ138" s="6"/>
      <c r="NKK138" s="6"/>
      <c r="NKL138" s="6"/>
      <c r="NKM138" s="6"/>
      <c r="NKN138" s="6"/>
      <c r="NKO138" s="6"/>
      <c r="NKP138" s="6"/>
      <c r="NKQ138" s="6"/>
      <c r="NKR138" s="6"/>
      <c r="NKS138" s="6"/>
      <c r="NKT138" s="6"/>
      <c r="NKU138" s="6"/>
      <c r="NKV138" s="6"/>
      <c r="NKW138" s="6"/>
      <c r="NKX138" s="6"/>
      <c r="NKY138" s="6"/>
      <c r="NKZ138" s="6"/>
      <c r="NLA138" s="6"/>
      <c r="NLB138" s="6"/>
      <c r="NLC138" s="6"/>
      <c r="NLD138" s="6"/>
      <c r="NLE138" s="6"/>
      <c r="NLF138" s="6"/>
      <c r="NLG138" s="6"/>
      <c r="NLH138" s="6"/>
      <c r="NLI138" s="6"/>
      <c r="NLJ138" s="6"/>
      <c r="NLK138" s="6"/>
      <c r="NLL138" s="6"/>
      <c r="NLM138" s="6"/>
      <c r="NLN138" s="6"/>
      <c r="NLO138" s="6"/>
      <c r="NLP138" s="6"/>
      <c r="NLQ138" s="6"/>
      <c r="NLR138" s="6"/>
      <c r="NLS138" s="6"/>
      <c r="NLT138" s="6"/>
      <c r="NLU138" s="6"/>
      <c r="NLV138" s="6"/>
      <c r="NLW138" s="6"/>
      <c r="NLX138" s="6"/>
      <c r="NLY138" s="6"/>
      <c r="NLZ138" s="6"/>
      <c r="NMA138" s="6"/>
      <c r="NMB138" s="6"/>
      <c r="NMC138" s="6"/>
      <c r="NMD138" s="6"/>
      <c r="NME138" s="6"/>
      <c r="NMF138" s="6"/>
      <c r="NMG138" s="6"/>
      <c r="NMH138" s="6"/>
      <c r="NMI138" s="6"/>
      <c r="NMJ138" s="6"/>
      <c r="NMK138" s="6"/>
      <c r="NML138" s="6"/>
      <c r="NMM138" s="6"/>
      <c r="NMN138" s="6"/>
      <c r="NMO138" s="6"/>
      <c r="NMP138" s="6"/>
      <c r="NMQ138" s="6"/>
      <c r="NMR138" s="6"/>
      <c r="NMS138" s="6"/>
      <c r="NMT138" s="6"/>
      <c r="NMU138" s="6"/>
      <c r="NMV138" s="6"/>
      <c r="NMW138" s="6"/>
      <c r="NMX138" s="6"/>
      <c r="NMY138" s="6"/>
      <c r="NMZ138" s="6"/>
      <c r="NNA138" s="6"/>
      <c r="NNB138" s="6"/>
      <c r="NNC138" s="6"/>
      <c r="NND138" s="6"/>
      <c r="NNE138" s="6"/>
      <c r="NNF138" s="6"/>
      <c r="NNG138" s="6"/>
      <c r="NNH138" s="6"/>
      <c r="NNI138" s="6"/>
      <c r="NNJ138" s="6"/>
      <c r="NNK138" s="6"/>
      <c r="NNL138" s="6"/>
      <c r="NNM138" s="6"/>
      <c r="NNN138" s="6"/>
      <c r="NNO138" s="6"/>
      <c r="NNP138" s="6"/>
      <c r="NNQ138" s="6"/>
      <c r="NNR138" s="6"/>
      <c r="NNS138" s="6"/>
      <c r="NNT138" s="6"/>
      <c r="NNU138" s="6"/>
      <c r="NNV138" s="6"/>
      <c r="NNW138" s="6"/>
      <c r="NNX138" s="6"/>
      <c r="NNY138" s="6"/>
      <c r="NNZ138" s="6"/>
      <c r="NOA138" s="6"/>
      <c r="NOB138" s="6"/>
      <c r="NOC138" s="6"/>
      <c r="NOD138" s="6"/>
      <c r="NOE138" s="6"/>
      <c r="NOF138" s="6"/>
      <c r="NOG138" s="6"/>
      <c r="NOH138" s="6"/>
      <c r="NOI138" s="6"/>
      <c r="NOJ138" s="6"/>
      <c r="NOK138" s="6"/>
      <c r="NOL138" s="6"/>
      <c r="NOM138" s="6"/>
      <c r="NON138" s="6"/>
      <c r="NOO138" s="6"/>
      <c r="NOP138" s="6"/>
      <c r="NOQ138" s="6"/>
      <c r="NOR138" s="6"/>
      <c r="NOS138" s="6"/>
      <c r="NOT138" s="6"/>
      <c r="NOU138" s="6"/>
      <c r="NOV138" s="6"/>
      <c r="NOW138" s="6"/>
      <c r="NOX138" s="6"/>
      <c r="NOY138" s="6"/>
      <c r="NOZ138" s="6"/>
      <c r="NPA138" s="6"/>
      <c r="NPB138" s="6"/>
      <c r="NPC138" s="6"/>
      <c r="NPD138" s="6"/>
      <c r="NPE138" s="6"/>
      <c r="NPF138" s="6"/>
      <c r="NPG138" s="6"/>
      <c r="NPH138" s="6"/>
      <c r="NPI138" s="6"/>
      <c r="NPJ138" s="6"/>
      <c r="NPK138" s="6"/>
      <c r="NPL138" s="6"/>
      <c r="NPM138" s="6"/>
      <c r="NPN138" s="6"/>
      <c r="NPO138" s="6"/>
      <c r="NPP138" s="6"/>
      <c r="NPQ138" s="6"/>
      <c r="NPR138" s="6"/>
      <c r="NPS138" s="6"/>
      <c r="NPT138" s="6"/>
      <c r="NPU138" s="6"/>
      <c r="NPV138" s="6"/>
      <c r="NPW138" s="6"/>
      <c r="NPX138" s="6"/>
      <c r="NPY138" s="6"/>
      <c r="NPZ138" s="6"/>
      <c r="NQA138" s="6"/>
      <c r="NQB138" s="6"/>
      <c r="NQC138" s="6"/>
      <c r="NQD138" s="6"/>
      <c r="NQE138" s="6"/>
      <c r="NQF138" s="6"/>
      <c r="NQG138" s="6"/>
      <c r="NQH138" s="6"/>
      <c r="NQI138" s="6"/>
      <c r="NQJ138" s="6"/>
      <c r="NQK138" s="6"/>
      <c r="NQL138" s="6"/>
      <c r="NQM138" s="6"/>
      <c r="NQN138" s="6"/>
      <c r="NQO138" s="6"/>
      <c r="NQP138" s="6"/>
      <c r="NQQ138" s="6"/>
      <c r="NQR138" s="6"/>
      <c r="NQS138" s="6"/>
      <c r="NQT138" s="6"/>
      <c r="NQU138" s="6"/>
      <c r="NQV138" s="6"/>
      <c r="NQW138" s="6"/>
      <c r="NQX138" s="6"/>
      <c r="NQY138" s="6"/>
      <c r="NQZ138" s="6"/>
      <c r="NRA138" s="6"/>
      <c r="NRB138" s="6"/>
      <c r="NRC138" s="6"/>
      <c r="NRD138" s="6"/>
      <c r="NRE138" s="6"/>
      <c r="NRF138" s="6"/>
      <c r="NRG138" s="6"/>
      <c r="NRH138" s="6"/>
      <c r="NRI138" s="6"/>
      <c r="NRJ138" s="6"/>
      <c r="NRK138" s="6"/>
      <c r="NRL138" s="6"/>
      <c r="NRM138" s="6"/>
      <c r="NRN138" s="6"/>
      <c r="NRO138" s="6"/>
      <c r="NRP138" s="6"/>
      <c r="NRQ138" s="6"/>
      <c r="NRR138" s="6"/>
      <c r="NRS138" s="6"/>
      <c r="NRT138" s="6"/>
      <c r="NRU138" s="6"/>
      <c r="NRV138" s="6"/>
      <c r="NRW138" s="6"/>
      <c r="NRX138" s="6"/>
      <c r="NRY138" s="6"/>
      <c r="NRZ138" s="6"/>
      <c r="NSA138" s="6"/>
      <c r="NSB138" s="6"/>
      <c r="NSC138" s="6"/>
      <c r="NSD138" s="6"/>
      <c r="NSE138" s="6"/>
      <c r="NSF138" s="6"/>
      <c r="NSG138" s="6"/>
      <c r="NSH138" s="6"/>
      <c r="NSI138" s="6"/>
      <c r="NSJ138" s="6"/>
      <c r="NSK138" s="6"/>
      <c r="NSL138" s="6"/>
      <c r="NSM138" s="6"/>
      <c r="NSN138" s="6"/>
      <c r="NSO138" s="6"/>
      <c r="NSP138" s="6"/>
      <c r="NSQ138" s="6"/>
      <c r="NSR138" s="6"/>
      <c r="NSS138" s="6"/>
      <c r="NST138" s="6"/>
      <c r="NSU138" s="6"/>
      <c r="NSV138" s="6"/>
      <c r="NSW138" s="6"/>
      <c r="NSX138" s="6"/>
      <c r="NSY138" s="6"/>
      <c r="NSZ138" s="6"/>
      <c r="NTA138" s="6"/>
      <c r="NTB138" s="6"/>
      <c r="NTC138" s="6"/>
      <c r="NTD138" s="6"/>
      <c r="NTE138" s="6"/>
      <c r="NTF138" s="6"/>
      <c r="NTG138" s="6"/>
      <c r="NTH138" s="6"/>
      <c r="NTI138" s="6"/>
      <c r="NTJ138" s="6"/>
      <c r="NTK138" s="6"/>
      <c r="NTL138" s="6"/>
      <c r="NTM138" s="6"/>
      <c r="NTN138" s="6"/>
      <c r="NTO138" s="6"/>
      <c r="NTP138" s="6"/>
      <c r="NTQ138" s="6"/>
      <c r="NTR138" s="6"/>
      <c r="NTS138" s="6"/>
      <c r="NTT138" s="6"/>
      <c r="NTU138" s="6"/>
      <c r="NTV138" s="6"/>
      <c r="NTW138" s="6"/>
      <c r="NTX138" s="6"/>
      <c r="NTY138" s="6"/>
      <c r="NTZ138" s="6"/>
      <c r="NUA138" s="6"/>
      <c r="NUB138" s="6"/>
      <c r="NUC138" s="6"/>
      <c r="NUD138" s="6"/>
      <c r="NUE138" s="6"/>
      <c r="NUF138" s="6"/>
      <c r="NUG138" s="6"/>
      <c r="NUH138" s="6"/>
      <c r="NUI138" s="6"/>
      <c r="NUJ138" s="6"/>
      <c r="NUK138" s="6"/>
      <c r="NUL138" s="6"/>
      <c r="NUM138" s="6"/>
      <c r="NUN138" s="6"/>
      <c r="NUO138" s="6"/>
      <c r="NUP138" s="6"/>
      <c r="NUQ138" s="6"/>
      <c r="NUR138" s="6"/>
      <c r="NUS138" s="6"/>
      <c r="NUT138" s="6"/>
      <c r="NUU138" s="6"/>
      <c r="NUV138" s="6"/>
      <c r="NUW138" s="6"/>
      <c r="NUX138" s="6"/>
      <c r="NUY138" s="6"/>
      <c r="NUZ138" s="6"/>
      <c r="NVA138" s="6"/>
      <c r="NVB138" s="6"/>
      <c r="NVC138" s="6"/>
      <c r="NVD138" s="6"/>
      <c r="NVE138" s="6"/>
      <c r="NVF138" s="6"/>
      <c r="NVG138" s="6"/>
      <c r="NVH138" s="6"/>
      <c r="NVI138" s="6"/>
      <c r="NVJ138" s="6"/>
      <c r="NVK138" s="6"/>
      <c r="NVL138" s="6"/>
      <c r="NVM138" s="6"/>
      <c r="NVN138" s="6"/>
      <c r="NVO138" s="6"/>
      <c r="NVP138" s="6"/>
      <c r="NVQ138" s="6"/>
      <c r="NVR138" s="6"/>
      <c r="NVS138" s="6"/>
      <c r="NVT138" s="6"/>
      <c r="NVU138" s="6"/>
      <c r="NVV138" s="6"/>
      <c r="NVW138" s="6"/>
      <c r="NVX138" s="6"/>
      <c r="NVY138" s="6"/>
      <c r="NVZ138" s="6"/>
      <c r="NWA138" s="6"/>
      <c r="NWB138" s="6"/>
      <c r="NWC138" s="6"/>
      <c r="NWD138" s="6"/>
      <c r="NWE138" s="6"/>
      <c r="NWF138" s="6"/>
      <c r="NWG138" s="6"/>
      <c r="NWH138" s="6"/>
      <c r="NWI138" s="6"/>
      <c r="NWJ138" s="6"/>
      <c r="NWK138" s="6"/>
      <c r="NWL138" s="6"/>
      <c r="NWM138" s="6"/>
      <c r="NWN138" s="6"/>
      <c r="NWO138" s="6"/>
      <c r="NWP138" s="6"/>
      <c r="NWQ138" s="6"/>
      <c r="NWR138" s="6"/>
      <c r="NWS138" s="6"/>
      <c r="NWT138" s="6"/>
      <c r="NWU138" s="6"/>
      <c r="NWV138" s="6"/>
      <c r="NWW138" s="6"/>
      <c r="NWX138" s="6"/>
      <c r="NWY138" s="6"/>
      <c r="NWZ138" s="6"/>
      <c r="NXA138" s="6"/>
      <c r="NXB138" s="6"/>
      <c r="NXC138" s="6"/>
      <c r="NXD138" s="6"/>
      <c r="NXE138" s="6"/>
      <c r="NXF138" s="6"/>
      <c r="NXG138" s="6"/>
      <c r="NXH138" s="6"/>
      <c r="NXI138" s="6"/>
      <c r="NXJ138" s="6"/>
      <c r="NXK138" s="6"/>
      <c r="NXL138" s="6"/>
      <c r="NXM138" s="6"/>
      <c r="NXN138" s="6"/>
      <c r="NXO138" s="6"/>
      <c r="NXP138" s="6"/>
      <c r="NXQ138" s="6"/>
      <c r="NXR138" s="6"/>
      <c r="NXS138" s="6"/>
      <c r="NXT138" s="6"/>
      <c r="NXU138" s="6"/>
      <c r="NXV138" s="6"/>
      <c r="NXW138" s="6"/>
      <c r="NXX138" s="6"/>
      <c r="NXY138" s="6"/>
      <c r="NXZ138" s="6"/>
      <c r="NYA138" s="6"/>
      <c r="NYB138" s="6"/>
      <c r="NYC138" s="6"/>
      <c r="NYD138" s="6"/>
      <c r="NYE138" s="6"/>
      <c r="NYF138" s="6"/>
      <c r="NYG138" s="6"/>
      <c r="NYH138" s="6"/>
      <c r="NYI138" s="6"/>
      <c r="NYJ138" s="6"/>
      <c r="NYK138" s="6"/>
      <c r="NYL138" s="6"/>
      <c r="NYM138" s="6"/>
      <c r="NYN138" s="6"/>
      <c r="NYO138" s="6"/>
      <c r="NYP138" s="6"/>
      <c r="NYQ138" s="6"/>
      <c r="NYR138" s="6"/>
      <c r="NYS138" s="6"/>
      <c r="NYT138" s="6"/>
      <c r="NYU138" s="6"/>
      <c r="NYV138" s="6"/>
      <c r="NYW138" s="6"/>
      <c r="NYX138" s="6"/>
      <c r="NYY138" s="6"/>
      <c r="NYZ138" s="6"/>
      <c r="NZA138" s="6"/>
      <c r="NZB138" s="6"/>
      <c r="NZC138" s="6"/>
      <c r="NZD138" s="6"/>
      <c r="NZE138" s="6"/>
      <c r="NZF138" s="6"/>
      <c r="NZG138" s="6"/>
      <c r="NZH138" s="6"/>
      <c r="NZI138" s="6"/>
      <c r="NZJ138" s="6"/>
      <c r="NZK138" s="6"/>
      <c r="NZL138" s="6"/>
      <c r="NZM138" s="6"/>
      <c r="NZN138" s="6"/>
      <c r="NZO138" s="6"/>
      <c r="NZP138" s="6"/>
      <c r="NZQ138" s="6"/>
      <c r="NZR138" s="6"/>
      <c r="NZS138" s="6"/>
      <c r="NZT138" s="6"/>
      <c r="NZU138" s="6"/>
      <c r="NZV138" s="6"/>
      <c r="NZW138" s="6"/>
      <c r="NZX138" s="6"/>
      <c r="NZY138" s="6"/>
      <c r="NZZ138" s="6"/>
      <c r="OAA138" s="6"/>
      <c r="OAB138" s="6"/>
      <c r="OAC138" s="6"/>
      <c r="OAD138" s="6"/>
      <c r="OAE138" s="6"/>
      <c r="OAF138" s="6"/>
      <c r="OAG138" s="6"/>
      <c r="OAH138" s="6"/>
      <c r="OAI138" s="6"/>
      <c r="OAJ138" s="6"/>
      <c r="OAK138" s="6"/>
      <c r="OAL138" s="6"/>
      <c r="OAM138" s="6"/>
      <c r="OAN138" s="6"/>
      <c r="OAO138" s="6"/>
      <c r="OAP138" s="6"/>
      <c r="OAQ138" s="6"/>
      <c r="OAR138" s="6"/>
      <c r="OAS138" s="6"/>
      <c r="OAT138" s="6"/>
      <c r="OAU138" s="6"/>
      <c r="OAV138" s="6"/>
      <c r="OAW138" s="6"/>
      <c r="OAX138" s="6"/>
      <c r="OAY138" s="6"/>
      <c r="OAZ138" s="6"/>
      <c r="OBA138" s="6"/>
      <c r="OBB138" s="6"/>
      <c r="OBC138" s="6"/>
      <c r="OBD138" s="6"/>
      <c r="OBE138" s="6"/>
      <c r="OBF138" s="6"/>
      <c r="OBG138" s="6"/>
      <c r="OBH138" s="6"/>
      <c r="OBI138" s="6"/>
      <c r="OBJ138" s="6"/>
      <c r="OBK138" s="6"/>
      <c r="OBL138" s="6"/>
      <c r="OBM138" s="6"/>
      <c r="OBN138" s="6"/>
      <c r="OBO138" s="6"/>
      <c r="OBP138" s="6"/>
      <c r="OBQ138" s="6"/>
      <c r="OBR138" s="6"/>
      <c r="OBS138" s="6"/>
      <c r="OBT138" s="6"/>
      <c r="OBU138" s="6"/>
      <c r="OBV138" s="6"/>
      <c r="OBW138" s="6"/>
      <c r="OBX138" s="6"/>
      <c r="OBY138" s="6"/>
      <c r="OBZ138" s="6"/>
      <c r="OCA138" s="6"/>
      <c r="OCB138" s="6"/>
      <c r="OCC138" s="6"/>
      <c r="OCD138" s="6"/>
      <c r="OCE138" s="6"/>
      <c r="OCF138" s="6"/>
      <c r="OCG138" s="6"/>
      <c r="OCH138" s="6"/>
      <c r="OCI138" s="6"/>
      <c r="OCJ138" s="6"/>
      <c r="OCK138" s="6"/>
      <c r="OCL138" s="6"/>
      <c r="OCM138" s="6"/>
      <c r="OCN138" s="6"/>
      <c r="OCO138" s="6"/>
      <c r="OCP138" s="6"/>
      <c r="OCQ138" s="6"/>
      <c r="OCR138" s="6"/>
      <c r="OCS138" s="6"/>
      <c r="OCT138" s="6"/>
      <c r="OCU138" s="6"/>
      <c r="OCV138" s="6"/>
      <c r="OCW138" s="6"/>
      <c r="OCX138" s="6"/>
      <c r="OCY138" s="6"/>
      <c r="OCZ138" s="6"/>
      <c r="ODA138" s="6"/>
      <c r="ODB138" s="6"/>
      <c r="ODC138" s="6"/>
      <c r="ODD138" s="6"/>
      <c r="ODE138" s="6"/>
      <c r="ODF138" s="6"/>
      <c r="ODG138" s="6"/>
      <c r="ODH138" s="6"/>
      <c r="ODI138" s="6"/>
      <c r="ODJ138" s="6"/>
      <c r="ODK138" s="6"/>
      <c r="ODL138" s="6"/>
      <c r="ODM138" s="6"/>
      <c r="ODN138" s="6"/>
      <c r="ODO138" s="6"/>
      <c r="ODP138" s="6"/>
      <c r="ODQ138" s="6"/>
      <c r="ODR138" s="6"/>
      <c r="ODS138" s="6"/>
      <c r="ODT138" s="6"/>
      <c r="ODU138" s="6"/>
      <c r="ODV138" s="6"/>
      <c r="ODW138" s="6"/>
      <c r="ODX138" s="6"/>
      <c r="ODY138" s="6"/>
      <c r="ODZ138" s="6"/>
      <c r="OEA138" s="6"/>
      <c r="OEB138" s="6"/>
      <c r="OEC138" s="6"/>
      <c r="OED138" s="6"/>
      <c r="OEE138" s="6"/>
      <c r="OEF138" s="6"/>
      <c r="OEG138" s="6"/>
      <c r="OEH138" s="6"/>
      <c r="OEI138" s="6"/>
      <c r="OEJ138" s="6"/>
      <c r="OEK138" s="6"/>
      <c r="OEL138" s="6"/>
      <c r="OEM138" s="6"/>
      <c r="OEN138" s="6"/>
      <c r="OEO138" s="6"/>
      <c r="OEP138" s="6"/>
      <c r="OEQ138" s="6"/>
      <c r="OER138" s="6"/>
      <c r="OES138" s="6"/>
      <c r="OET138" s="6"/>
      <c r="OEU138" s="6"/>
      <c r="OEV138" s="6"/>
      <c r="OEW138" s="6"/>
      <c r="OEX138" s="6"/>
      <c r="OEY138" s="6"/>
      <c r="OEZ138" s="6"/>
      <c r="OFA138" s="6"/>
      <c r="OFB138" s="6"/>
      <c r="OFC138" s="6"/>
      <c r="OFD138" s="6"/>
      <c r="OFE138" s="6"/>
      <c r="OFF138" s="6"/>
      <c r="OFG138" s="6"/>
      <c r="OFH138" s="6"/>
      <c r="OFI138" s="6"/>
      <c r="OFJ138" s="6"/>
      <c r="OFK138" s="6"/>
      <c r="OFL138" s="6"/>
      <c r="OFM138" s="6"/>
      <c r="OFN138" s="6"/>
      <c r="OFO138" s="6"/>
      <c r="OFP138" s="6"/>
      <c r="OFQ138" s="6"/>
      <c r="OFR138" s="6"/>
      <c r="OFS138" s="6"/>
      <c r="OFT138" s="6"/>
      <c r="OFU138" s="6"/>
      <c r="OFV138" s="6"/>
      <c r="OFW138" s="6"/>
      <c r="OFX138" s="6"/>
      <c r="OFY138" s="6"/>
      <c r="OFZ138" s="6"/>
      <c r="OGA138" s="6"/>
      <c r="OGB138" s="6"/>
      <c r="OGC138" s="6"/>
      <c r="OGD138" s="6"/>
      <c r="OGE138" s="6"/>
      <c r="OGF138" s="6"/>
      <c r="OGG138" s="6"/>
      <c r="OGH138" s="6"/>
      <c r="OGI138" s="6"/>
      <c r="OGJ138" s="6"/>
      <c r="OGK138" s="6"/>
      <c r="OGL138" s="6"/>
      <c r="OGM138" s="6"/>
      <c r="OGN138" s="6"/>
      <c r="OGO138" s="6"/>
      <c r="OGP138" s="6"/>
      <c r="OGQ138" s="6"/>
      <c r="OGR138" s="6"/>
      <c r="OGS138" s="6"/>
      <c r="OGT138" s="6"/>
      <c r="OGU138" s="6"/>
      <c r="OGV138" s="6"/>
      <c r="OGW138" s="6"/>
      <c r="OGX138" s="6"/>
      <c r="OGY138" s="6"/>
      <c r="OGZ138" s="6"/>
      <c r="OHA138" s="6"/>
      <c r="OHB138" s="6"/>
      <c r="OHC138" s="6"/>
      <c r="OHD138" s="6"/>
      <c r="OHE138" s="6"/>
      <c r="OHF138" s="6"/>
      <c r="OHG138" s="6"/>
      <c r="OHH138" s="6"/>
      <c r="OHI138" s="6"/>
      <c r="OHJ138" s="6"/>
      <c r="OHK138" s="6"/>
      <c r="OHL138" s="6"/>
      <c r="OHM138" s="6"/>
      <c r="OHN138" s="6"/>
      <c r="OHO138" s="6"/>
      <c r="OHP138" s="6"/>
      <c r="OHQ138" s="6"/>
      <c r="OHR138" s="6"/>
      <c r="OHS138" s="6"/>
      <c r="OHT138" s="6"/>
      <c r="OHU138" s="6"/>
      <c r="OHV138" s="6"/>
      <c r="OHW138" s="6"/>
      <c r="OHX138" s="6"/>
      <c r="OHY138" s="6"/>
      <c r="OHZ138" s="6"/>
      <c r="OIA138" s="6"/>
      <c r="OIB138" s="6"/>
      <c r="OIC138" s="6"/>
      <c r="OID138" s="6"/>
      <c r="OIE138" s="6"/>
      <c r="OIF138" s="6"/>
      <c r="OIG138" s="6"/>
      <c r="OIH138" s="6"/>
      <c r="OII138" s="6"/>
      <c r="OIJ138" s="6"/>
      <c r="OIK138" s="6"/>
      <c r="OIL138" s="6"/>
      <c r="OIM138" s="6"/>
      <c r="OIN138" s="6"/>
      <c r="OIO138" s="6"/>
      <c r="OIP138" s="6"/>
      <c r="OIQ138" s="6"/>
      <c r="OIR138" s="6"/>
      <c r="OIS138" s="6"/>
      <c r="OIT138" s="6"/>
      <c r="OIU138" s="6"/>
      <c r="OIV138" s="6"/>
      <c r="OIW138" s="6"/>
      <c r="OIX138" s="6"/>
      <c r="OIY138" s="6"/>
      <c r="OIZ138" s="6"/>
      <c r="OJA138" s="6"/>
      <c r="OJB138" s="6"/>
      <c r="OJC138" s="6"/>
      <c r="OJD138" s="6"/>
      <c r="OJE138" s="6"/>
      <c r="OJF138" s="6"/>
      <c r="OJG138" s="6"/>
      <c r="OJH138" s="6"/>
      <c r="OJI138" s="6"/>
      <c r="OJJ138" s="6"/>
      <c r="OJK138" s="6"/>
      <c r="OJL138" s="6"/>
      <c r="OJM138" s="6"/>
      <c r="OJN138" s="6"/>
      <c r="OJO138" s="6"/>
      <c r="OJP138" s="6"/>
      <c r="OJQ138" s="6"/>
      <c r="OJR138" s="6"/>
      <c r="OJS138" s="6"/>
      <c r="OJT138" s="6"/>
      <c r="OJU138" s="6"/>
      <c r="OJV138" s="6"/>
      <c r="OJW138" s="6"/>
      <c r="OJX138" s="6"/>
      <c r="OJY138" s="6"/>
      <c r="OJZ138" s="6"/>
      <c r="OKA138" s="6"/>
      <c r="OKB138" s="6"/>
      <c r="OKC138" s="6"/>
      <c r="OKD138" s="6"/>
      <c r="OKE138" s="6"/>
      <c r="OKF138" s="6"/>
      <c r="OKG138" s="6"/>
      <c r="OKH138" s="6"/>
      <c r="OKI138" s="6"/>
      <c r="OKJ138" s="6"/>
      <c r="OKK138" s="6"/>
      <c r="OKL138" s="6"/>
      <c r="OKM138" s="6"/>
      <c r="OKN138" s="6"/>
      <c r="OKO138" s="6"/>
      <c r="OKP138" s="6"/>
      <c r="OKQ138" s="6"/>
      <c r="OKR138" s="6"/>
      <c r="OKS138" s="6"/>
      <c r="OKT138" s="6"/>
      <c r="OKU138" s="6"/>
      <c r="OKV138" s="6"/>
      <c r="OKW138" s="6"/>
      <c r="OKX138" s="6"/>
      <c r="OKY138" s="6"/>
      <c r="OKZ138" s="6"/>
      <c r="OLA138" s="6"/>
      <c r="OLB138" s="6"/>
      <c r="OLC138" s="6"/>
      <c r="OLD138" s="6"/>
      <c r="OLE138" s="6"/>
      <c r="OLF138" s="6"/>
      <c r="OLG138" s="6"/>
      <c r="OLH138" s="6"/>
      <c r="OLI138" s="6"/>
      <c r="OLJ138" s="6"/>
      <c r="OLK138" s="6"/>
      <c r="OLL138" s="6"/>
      <c r="OLM138" s="6"/>
      <c r="OLN138" s="6"/>
      <c r="OLO138" s="6"/>
      <c r="OLP138" s="6"/>
      <c r="OLQ138" s="6"/>
      <c r="OLR138" s="6"/>
      <c r="OLS138" s="6"/>
      <c r="OLT138" s="6"/>
      <c r="OLU138" s="6"/>
      <c r="OLV138" s="6"/>
      <c r="OLW138" s="6"/>
      <c r="OLX138" s="6"/>
      <c r="OLY138" s="6"/>
      <c r="OLZ138" s="6"/>
      <c r="OMA138" s="6"/>
      <c r="OMB138" s="6"/>
      <c r="OMC138" s="6"/>
      <c r="OMD138" s="6"/>
      <c r="OME138" s="6"/>
      <c r="OMF138" s="6"/>
      <c r="OMG138" s="6"/>
      <c r="OMH138" s="6"/>
      <c r="OMI138" s="6"/>
      <c r="OMJ138" s="6"/>
      <c r="OMK138" s="6"/>
      <c r="OML138" s="6"/>
      <c r="OMM138" s="6"/>
      <c r="OMN138" s="6"/>
      <c r="OMO138" s="6"/>
      <c r="OMP138" s="6"/>
      <c r="OMQ138" s="6"/>
      <c r="OMR138" s="6"/>
      <c r="OMS138" s="6"/>
      <c r="OMT138" s="6"/>
      <c r="OMU138" s="6"/>
      <c r="OMV138" s="6"/>
      <c r="OMW138" s="6"/>
      <c r="OMX138" s="6"/>
      <c r="OMY138" s="6"/>
      <c r="OMZ138" s="6"/>
      <c r="ONA138" s="6"/>
      <c r="ONB138" s="6"/>
      <c r="ONC138" s="6"/>
      <c r="OND138" s="6"/>
      <c r="ONE138" s="6"/>
      <c r="ONF138" s="6"/>
      <c r="ONG138" s="6"/>
      <c r="ONH138" s="6"/>
      <c r="ONI138" s="6"/>
      <c r="ONJ138" s="6"/>
      <c r="ONK138" s="6"/>
      <c r="ONL138" s="6"/>
      <c r="ONM138" s="6"/>
      <c r="ONN138" s="6"/>
      <c r="ONO138" s="6"/>
      <c r="ONP138" s="6"/>
      <c r="ONQ138" s="6"/>
      <c r="ONR138" s="6"/>
      <c r="ONS138" s="6"/>
      <c r="ONT138" s="6"/>
      <c r="ONU138" s="6"/>
      <c r="ONV138" s="6"/>
      <c r="ONW138" s="6"/>
      <c r="ONX138" s="6"/>
      <c r="ONY138" s="6"/>
      <c r="ONZ138" s="6"/>
      <c r="OOA138" s="6"/>
      <c r="OOB138" s="6"/>
      <c r="OOC138" s="6"/>
      <c r="OOD138" s="6"/>
      <c r="OOE138" s="6"/>
      <c r="OOF138" s="6"/>
      <c r="OOG138" s="6"/>
      <c r="OOH138" s="6"/>
      <c r="OOI138" s="6"/>
      <c r="OOJ138" s="6"/>
      <c r="OOK138" s="6"/>
      <c r="OOL138" s="6"/>
      <c r="OOM138" s="6"/>
      <c r="OON138" s="6"/>
      <c r="OOO138" s="6"/>
      <c r="OOP138" s="6"/>
      <c r="OOQ138" s="6"/>
      <c r="OOR138" s="6"/>
      <c r="OOS138" s="6"/>
      <c r="OOT138" s="6"/>
      <c r="OOU138" s="6"/>
      <c r="OOV138" s="6"/>
      <c r="OOW138" s="6"/>
      <c r="OOX138" s="6"/>
      <c r="OOY138" s="6"/>
      <c r="OOZ138" s="6"/>
      <c r="OPA138" s="6"/>
      <c r="OPB138" s="6"/>
      <c r="OPC138" s="6"/>
      <c r="OPD138" s="6"/>
      <c r="OPE138" s="6"/>
      <c r="OPF138" s="6"/>
      <c r="OPG138" s="6"/>
      <c r="OPH138" s="6"/>
      <c r="OPI138" s="6"/>
      <c r="OPJ138" s="6"/>
      <c r="OPK138" s="6"/>
      <c r="OPL138" s="6"/>
      <c r="OPM138" s="6"/>
      <c r="OPN138" s="6"/>
      <c r="OPO138" s="6"/>
      <c r="OPP138" s="6"/>
      <c r="OPQ138" s="6"/>
      <c r="OPR138" s="6"/>
      <c r="OPS138" s="6"/>
      <c r="OPT138" s="6"/>
      <c r="OPU138" s="6"/>
      <c r="OPV138" s="6"/>
      <c r="OPW138" s="6"/>
      <c r="OPX138" s="6"/>
      <c r="OPY138" s="6"/>
      <c r="OPZ138" s="6"/>
      <c r="OQA138" s="6"/>
      <c r="OQB138" s="6"/>
      <c r="OQC138" s="6"/>
      <c r="OQD138" s="6"/>
      <c r="OQE138" s="6"/>
      <c r="OQF138" s="6"/>
      <c r="OQG138" s="6"/>
      <c r="OQH138" s="6"/>
      <c r="OQI138" s="6"/>
      <c r="OQJ138" s="6"/>
      <c r="OQK138" s="6"/>
      <c r="OQL138" s="6"/>
      <c r="OQM138" s="6"/>
      <c r="OQN138" s="6"/>
      <c r="OQO138" s="6"/>
      <c r="OQP138" s="6"/>
      <c r="OQQ138" s="6"/>
      <c r="OQR138" s="6"/>
      <c r="OQS138" s="6"/>
      <c r="OQT138" s="6"/>
      <c r="OQU138" s="6"/>
      <c r="OQV138" s="6"/>
      <c r="OQW138" s="6"/>
      <c r="OQX138" s="6"/>
      <c r="OQY138" s="6"/>
      <c r="OQZ138" s="6"/>
      <c r="ORA138" s="6"/>
      <c r="ORB138" s="6"/>
      <c r="ORC138" s="6"/>
      <c r="ORD138" s="6"/>
      <c r="ORE138" s="6"/>
      <c r="ORF138" s="6"/>
      <c r="ORG138" s="6"/>
      <c r="ORH138" s="6"/>
      <c r="ORI138" s="6"/>
      <c r="ORJ138" s="6"/>
      <c r="ORK138" s="6"/>
      <c r="ORL138" s="6"/>
      <c r="ORM138" s="6"/>
      <c r="ORN138" s="6"/>
      <c r="ORO138" s="6"/>
      <c r="ORP138" s="6"/>
      <c r="ORQ138" s="6"/>
      <c r="ORR138" s="6"/>
      <c r="ORS138" s="6"/>
      <c r="ORT138" s="6"/>
      <c r="ORU138" s="6"/>
      <c r="ORV138" s="6"/>
      <c r="ORW138" s="6"/>
      <c r="ORX138" s="6"/>
      <c r="ORY138" s="6"/>
      <c r="ORZ138" s="6"/>
      <c r="OSA138" s="6"/>
      <c r="OSB138" s="6"/>
      <c r="OSC138" s="6"/>
      <c r="OSD138" s="6"/>
      <c r="OSE138" s="6"/>
      <c r="OSF138" s="6"/>
      <c r="OSG138" s="6"/>
      <c r="OSH138" s="6"/>
      <c r="OSI138" s="6"/>
      <c r="OSJ138" s="6"/>
      <c r="OSK138" s="6"/>
      <c r="OSL138" s="6"/>
      <c r="OSM138" s="6"/>
      <c r="OSN138" s="6"/>
      <c r="OSO138" s="6"/>
      <c r="OSP138" s="6"/>
      <c r="OSQ138" s="6"/>
      <c r="OSR138" s="6"/>
      <c r="OSS138" s="6"/>
      <c r="OST138" s="6"/>
      <c r="OSU138" s="6"/>
      <c r="OSV138" s="6"/>
      <c r="OSW138" s="6"/>
      <c r="OSX138" s="6"/>
      <c r="OSY138" s="6"/>
      <c r="OSZ138" s="6"/>
      <c r="OTA138" s="6"/>
      <c r="OTB138" s="6"/>
      <c r="OTC138" s="6"/>
      <c r="OTD138" s="6"/>
      <c r="OTE138" s="6"/>
      <c r="OTF138" s="6"/>
      <c r="OTG138" s="6"/>
      <c r="OTH138" s="6"/>
      <c r="OTI138" s="6"/>
      <c r="OTJ138" s="6"/>
      <c r="OTK138" s="6"/>
      <c r="OTL138" s="6"/>
      <c r="OTM138" s="6"/>
      <c r="OTN138" s="6"/>
      <c r="OTO138" s="6"/>
      <c r="OTP138" s="6"/>
      <c r="OTQ138" s="6"/>
      <c r="OTR138" s="6"/>
      <c r="OTS138" s="6"/>
      <c r="OTT138" s="6"/>
      <c r="OTU138" s="6"/>
      <c r="OTV138" s="6"/>
      <c r="OTW138" s="6"/>
      <c r="OTX138" s="6"/>
      <c r="OTY138" s="6"/>
      <c r="OTZ138" s="6"/>
      <c r="OUA138" s="6"/>
      <c r="OUB138" s="6"/>
      <c r="OUC138" s="6"/>
      <c r="OUD138" s="6"/>
      <c r="OUE138" s="6"/>
      <c r="OUF138" s="6"/>
      <c r="OUG138" s="6"/>
      <c r="OUH138" s="6"/>
      <c r="OUI138" s="6"/>
      <c r="OUJ138" s="6"/>
      <c r="OUK138" s="6"/>
      <c r="OUL138" s="6"/>
      <c r="OUM138" s="6"/>
      <c r="OUN138" s="6"/>
      <c r="OUO138" s="6"/>
      <c r="OUP138" s="6"/>
      <c r="OUQ138" s="6"/>
      <c r="OUR138" s="6"/>
      <c r="OUS138" s="6"/>
      <c r="OUT138" s="6"/>
      <c r="OUU138" s="6"/>
      <c r="OUV138" s="6"/>
      <c r="OUW138" s="6"/>
      <c r="OUX138" s="6"/>
      <c r="OUY138" s="6"/>
      <c r="OUZ138" s="6"/>
      <c r="OVA138" s="6"/>
      <c r="OVB138" s="6"/>
      <c r="OVC138" s="6"/>
      <c r="OVD138" s="6"/>
      <c r="OVE138" s="6"/>
      <c r="OVF138" s="6"/>
      <c r="OVG138" s="6"/>
      <c r="OVH138" s="6"/>
      <c r="OVI138" s="6"/>
      <c r="OVJ138" s="6"/>
      <c r="OVK138" s="6"/>
      <c r="OVL138" s="6"/>
      <c r="OVM138" s="6"/>
      <c r="OVN138" s="6"/>
      <c r="OVO138" s="6"/>
      <c r="OVP138" s="6"/>
      <c r="OVQ138" s="6"/>
      <c r="OVR138" s="6"/>
      <c r="OVS138" s="6"/>
      <c r="OVT138" s="6"/>
      <c r="OVU138" s="6"/>
      <c r="OVV138" s="6"/>
      <c r="OVW138" s="6"/>
      <c r="OVX138" s="6"/>
      <c r="OVY138" s="6"/>
      <c r="OVZ138" s="6"/>
      <c r="OWA138" s="6"/>
      <c r="OWB138" s="6"/>
      <c r="OWC138" s="6"/>
      <c r="OWD138" s="6"/>
      <c r="OWE138" s="6"/>
      <c r="OWF138" s="6"/>
      <c r="OWG138" s="6"/>
      <c r="OWH138" s="6"/>
      <c r="OWI138" s="6"/>
      <c r="OWJ138" s="6"/>
      <c r="OWK138" s="6"/>
      <c r="OWL138" s="6"/>
      <c r="OWM138" s="6"/>
      <c r="OWN138" s="6"/>
      <c r="OWO138" s="6"/>
      <c r="OWP138" s="6"/>
      <c r="OWQ138" s="6"/>
      <c r="OWR138" s="6"/>
      <c r="OWS138" s="6"/>
      <c r="OWT138" s="6"/>
      <c r="OWU138" s="6"/>
      <c r="OWV138" s="6"/>
      <c r="OWW138" s="6"/>
      <c r="OWX138" s="6"/>
      <c r="OWY138" s="6"/>
      <c r="OWZ138" s="6"/>
      <c r="OXA138" s="6"/>
      <c r="OXB138" s="6"/>
      <c r="OXC138" s="6"/>
      <c r="OXD138" s="6"/>
      <c r="OXE138" s="6"/>
      <c r="OXF138" s="6"/>
      <c r="OXG138" s="6"/>
      <c r="OXH138" s="6"/>
      <c r="OXI138" s="6"/>
      <c r="OXJ138" s="6"/>
      <c r="OXK138" s="6"/>
      <c r="OXL138" s="6"/>
      <c r="OXM138" s="6"/>
      <c r="OXN138" s="6"/>
      <c r="OXO138" s="6"/>
      <c r="OXP138" s="6"/>
      <c r="OXQ138" s="6"/>
      <c r="OXR138" s="6"/>
      <c r="OXS138" s="6"/>
      <c r="OXT138" s="6"/>
      <c r="OXU138" s="6"/>
      <c r="OXV138" s="6"/>
      <c r="OXW138" s="6"/>
      <c r="OXX138" s="6"/>
      <c r="OXY138" s="6"/>
      <c r="OXZ138" s="6"/>
      <c r="OYA138" s="6"/>
      <c r="OYB138" s="6"/>
      <c r="OYC138" s="6"/>
      <c r="OYD138" s="6"/>
      <c r="OYE138" s="6"/>
      <c r="OYF138" s="6"/>
      <c r="OYG138" s="6"/>
      <c r="OYH138" s="6"/>
      <c r="OYI138" s="6"/>
      <c r="OYJ138" s="6"/>
      <c r="OYK138" s="6"/>
      <c r="OYL138" s="6"/>
      <c r="OYM138" s="6"/>
      <c r="OYN138" s="6"/>
      <c r="OYO138" s="6"/>
      <c r="OYP138" s="6"/>
      <c r="OYQ138" s="6"/>
      <c r="OYR138" s="6"/>
      <c r="OYS138" s="6"/>
      <c r="OYT138" s="6"/>
      <c r="OYU138" s="6"/>
      <c r="OYV138" s="6"/>
      <c r="OYW138" s="6"/>
      <c r="OYX138" s="6"/>
      <c r="OYY138" s="6"/>
      <c r="OYZ138" s="6"/>
      <c r="OZA138" s="6"/>
      <c r="OZB138" s="6"/>
      <c r="OZC138" s="6"/>
      <c r="OZD138" s="6"/>
      <c r="OZE138" s="6"/>
      <c r="OZF138" s="6"/>
      <c r="OZG138" s="6"/>
      <c r="OZH138" s="6"/>
      <c r="OZI138" s="6"/>
      <c r="OZJ138" s="6"/>
      <c r="OZK138" s="6"/>
      <c r="OZL138" s="6"/>
      <c r="OZM138" s="6"/>
      <c r="OZN138" s="6"/>
      <c r="OZO138" s="6"/>
      <c r="OZP138" s="6"/>
      <c r="OZQ138" s="6"/>
      <c r="OZR138" s="6"/>
      <c r="OZS138" s="6"/>
      <c r="OZT138" s="6"/>
      <c r="OZU138" s="6"/>
      <c r="OZV138" s="6"/>
      <c r="OZW138" s="6"/>
      <c r="OZX138" s="6"/>
      <c r="OZY138" s="6"/>
      <c r="OZZ138" s="6"/>
      <c r="PAA138" s="6"/>
      <c r="PAB138" s="6"/>
      <c r="PAC138" s="6"/>
      <c r="PAD138" s="6"/>
      <c r="PAE138" s="6"/>
      <c r="PAF138" s="6"/>
      <c r="PAG138" s="6"/>
      <c r="PAH138" s="6"/>
      <c r="PAI138" s="6"/>
      <c r="PAJ138" s="6"/>
      <c r="PAK138" s="6"/>
      <c r="PAL138" s="6"/>
      <c r="PAM138" s="6"/>
      <c r="PAN138" s="6"/>
      <c r="PAO138" s="6"/>
      <c r="PAP138" s="6"/>
      <c r="PAQ138" s="6"/>
      <c r="PAR138" s="6"/>
      <c r="PAS138" s="6"/>
      <c r="PAT138" s="6"/>
      <c r="PAU138" s="6"/>
      <c r="PAV138" s="6"/>
      <c r="PAW138" s="6"/>
      <c r="PAX138" s="6"/>
      <c r="PAY138" s="6"/>
      <c r="PAZ138" s="6"/>
      <c r="PBA138" s="6"/>
      <c r="PBB138" s="6"/>
      <c r="PBC138" s="6"/>
      <c r="PBD138" s="6"/>
      <c r="PBE138" s="6"/>
      <c r="PBF138" s="6"/>
      <c r="PBG138" s="6"/>
      <c r="PBH138" s="6"/>
      <c r="PBI138" s="6"/>
      <c r="PBJ138" s="6"/>
      <c r="PBK138" s="6"/>
      <c r="PBL138" s="6"/>
      <c r="PBM138" s="6"/>
      <c r="PBN138" s="6"/>
      <c r="PBO138" s="6"/>
      <c r="PBP138" s="6"/>
      <c r="PBQ138" s="6"/>
      <c r="PBR138" s="6"/>
      <c r="PBS138" s="6"/>
      <c r="PBT138" s="6"/>
      <c r="PBU138" s="6"/>
      <c r="PBV138" s="6"/>
      <c r="PBW138" s="6"/>
      <c r="PBX138" s="6"/>
      <c r="PBY138" s="6"/>
      <c r="PBZ138" s="6"/>
      <c r="PCA138" s="6"/>
      <c r="PCB138" s="6"/>
      <c r="PCC138" s="6"/>
      <c r="PCD138" s="6"/>
      <c r="PCE138" s="6"/>
      <c r="PCF138" s="6"/>
      <c r="PCG138" s="6"/>
      <c r="PCH138" s="6"/>
      <c r="PCI138" s="6"/>
      <c r="PCJ138" s="6"/>
      <c r="PCK138" s="6"/>
      <c r="PCL138" s="6"/>
      <c r="PCM138" s="6"/>
      <c r="PCN138" s="6"/>
      <c r="PCO138" s="6"/>
      <c r="PCP138" s="6"/>
      <c r="PCQ138" s="6"/>
      <c r="PCR138" s="6"/>
      <c r="PCS138" s="6"/>
      <c r="PCT138" s="6"/>
      <c r="PCU138" s="6"/>
      <c r="PCV138" s="6"/>
      <c r="PCW138" s="6"/>
      <c r="PCX138" s="6"/>
      <c r="PCY138" s="6"/>
      <c r="PCZ138" s="6"/>
      <c r="PDA138" s="6"/>
      <c r="PDB138" s="6"/>
      <c r="PDC138" s="6"/>
      <c r="PDD138" s="6"/>
      <c r="PDE138" s="6"/>
      <c r="PDF138" s="6"/>
      <c r="PDG138" s="6"/>
      <c r="PDH138" s="6"/>
      <c r="PDI138" s="6"/>
      <c r="PDJ138" s="6"/>
      <c r="PDK138" s="6"/>
      <c r="PDL138" s="6"/>
      <c r="PDM138" s="6"/>
      <c r="PDN138" s="6"/>
      <c r="PDO138" s="6"/>
      <c r="PDP138" s="6"/>
      <c r="PDQ138" s="6"/>
      <c r="PDR138" s="6"/>
      <c r="PDS138" s="6"/>
      <c r="PDT138" s="6"/>
      <c r="PDU138" s="6"/>
      <c r="PDV138" s="6"/>
      <c r="PDW138" s="6"/>
      <c r="PDX138" s="6"/>
      <c r="PDY138" s="6"/>
      <c r="PDZ138" s="6"/>
      <c r="PEA138" s="6"/>
      <c r="PEB138" s="6"/>
      <c r="PEC138" s="6"/>
      <c r="PED138" s="6"/>
      <c r="PEE138" s="6"/>
      <c r="PEF138" s="6"/>
      <c r="PEG138" s="6"/>
      <c r="PEH138" s="6"/>
      <c r="PEI138" s="6"/>
      <c r="PEJ138" s="6"/>
      <c r="PEK138" s="6"/>
      <c r="PEL138" s="6"/>
      <c r="PEM138" s="6"/>
      <c r="PEN138" s="6"/>
      <c r="PEO138" s="6"/>
      <c r="PEP138" s="6"/>
      <c r="PEQ138" s="6"/>
      <c r="PER138" s="6"/>
      <c r="PES138" s="6"/>
      <c r="PET138" s="6"/>
      <c r="PEU138" s="6"/>
      <c r="PEV138" s="6"/>
      <c r="PEW138" s="6"/>
      <c r="PEX138" s="6"/>
      <c r="PEY138" s="6"/>
      <c r="PEZ138" s="6"/>
      <c r="PFA138" s="6"/>
      <c r="PFB138" s="6"/>
      <c r="PFC138" s="6"/>
      <c r="PFD138" s="6"/>
      <c r="PFE138" s="6"/>
      <c r="PFF138" s="6"/>
      <c r="PFG138" s="6"/>
      <c r="PFH138" s="6"/>
      <c r="PFI138" s="6"/>
      <c r="PFJ138" s="6"/>
      <c r="PFK138" s="6"/>
      <c r="PFL138" s="6"/>
      <c r="PFM138" s="6"/>
      <c r="PFN138" s="6"/>
      <c r="PFO138" s="6"/>
      <c r="PFP138" s="6"/>
      <c r="PFQ138" s="6"/>
      <c r="PFR138" s="6"/>
      <c r="PFS138" s="6"/>
      <c r="PFT138" s="6"/>
      <c r="PFU138" s="6"/>
      <c r="PFV138" s="6"/>
      <c r="PFW138" s="6"/>
      <c r="PFX138" s="6"/>
      <c r="PFY138" s="6"/>
      <c r="PFZ138" s="6"/>
      <c r="PGA138" s="6"/>
      <c r="PGB138" s="6"/>
      <c r="PGC138" s="6"/>
      <c r="PGD138" s="6"/>
      <c r="PGE138" s="6"/>
      <c r="PGF138" s="6"/>
      <c r="PGG138" s="6"/>
      <c r="PGH138" s="6"/>
      <c r="PGI138" s="6"/>
      <c r="PGJ138" s="6"/>
      <c r="PGK138" s="6"/>
      <c r="PGL138" s="6"/>
      <c r="PGM138" s="6"/>
      <c r="PGN138" s="6"/>
      <c r="PGO138" s="6"/>
      <c r="PGP138" s="6"/>
      <c r="PGQ138" s="6"/>
      <c r="PGR138" s="6"/>
      <c r="PGS138" s="6"/>
      <c r="PGT138" s="6"/>
      <c r="PGU138" s="6"/>
      <c r="PGV138" s="6"/>
      <c r="PGW138" s="6"/>
      <c r="PGX138" s="6"/>
      <c r="PGY138" s="6"/>
      <c r="PGZ138" s="6"/>
      <c r="PHA138" s="6"/>
      <c r="PHB138" s="6"/>
      <c r="PHC138" s="6"/>
      <c r="PHD138" s="6"/>
      <c r="PHE138" s="6"/>
      <c r="PHF138" s="6"/>
      <c r="PHG138" s="6"/>
      <c r="PHH138" s="6"/>
      <c r="PHI138" s="6"/>
      <c r="PHJ138" s="6"/>
      <c r="PHK138" s="6"/>
      <c r="PHL138" s="6"/>
      <c r="PHM138" s="6"/>
      <c r="PHN138" s="6"/>
      <c r="PHO138" s="6"/>
      <c r="PHP138" s="6"/>
      <c r="PHQ138" s="6"/>
      <c r="PHR138" s="6"/>
      <c r="PHS138" s="6"/>
      <c r="PHT138" s="6"/>
      <c r="PHU138" s="6"/>
      <c r="PHV138" s="6"/>
      <c r="PHW138" s="6"/>
      <c r="PHX138" s="6"/>
      <c r="PHY138" s="6"/>
      <c r="PHZ138" s="6"/>
      <c r="PIA138" s="6"/>
      <c r="PIB138" s="6"/>
      <c r="PIC138" s="6"/>
      <c r="PID138" s="6"/>
      <c r="PIE138" s="6"/>
      <c r="PIF138" s="6"/>
      <c r="PIG138" s="6"/>
      <c r="PIH138" s="6"/>
      <c r="PII138" s="6"/>
      <c r="PIJ138" s="6"/>
      <c r="PIK138" s="6"/>
      <c r="PIL138" s="6"/>
      <c r="PIM138" s="6"/>
      <c r="PIN138" s="6"/>
      <c r="PIO138" s="6"/>
      <c r="PIP138" s="6"/>
      <c r="PIQ138" s="6"/>
      <c r="PIR138" s="6"/>
      <c r="PIS138" s="6"/>
      <c r="PIT138" s="6"/>
      <c r="PIU138" s="6"/>
      <c r="PIV138" s="6"/>
      <c r="PIW138" s="6"/>
      <c r="PIX138" s="6"/>
      <c r="PIY138" s="6"/>
      <c r="PIZ138" s="6"/>
      <c r="PJA138" s="6"/>
      <c r="PJB138" s="6"/>
      <c r="PJC138" s="6"/>
      <c r="PJD138" s="6"/>
      <c r="PJE138" s="6"/>
      <c r="PJF138" s="6"/>
      <c r="PJG138" s="6"/>
      <c r="PJH138" s="6"/>
      <c r="PJI138" s="6"/>
      <c r="PJJ138" s="6"/>
      <c r="PJK138" s="6"/>
      <c r="PJL138" s="6"/>
      <c r="PJM138" s="6"/>
      <c r="PJN138" s="6"/>
      <c r="PJO138" s="6"/>
      <c r="PJP138" s="6"/>
      <c r="PJQ138" s="6"/>
      <c r="PJR138" s="6"/>
      <c r="PJS138" s="6"/>
      <c r="PJT138" s="6"/>
      <c r="PJU138" s="6"/>
      <c r="PJV138" s="6"/>
      <c r="PJW138" s="6"/>
      <c r="PJX138" s="6"/>
      <c r="PJY138" s="6"/>
      <c r="PJZ138" s="6"/>
      <c r="PKA138" s="6"/>
      <c r="PKB138" s="6"/>
      <c r="PKC138" s="6"/>
      <c r="PKD138" s="6"/>
      <c r="PKE138" s="6"/>
      <c r="PKF138" s="6"/>
      <c r="PKG138" s="6"/>
      <c r="PKH138" s="6"/>
      <c r="PKI138" s="6"/>
      <c r="PKJ138" s="6"/>
      <c r="PKK138" s="6"/>
      <c r="PKL138" s="6"/>
      <c r="PKM138" s="6"/>
      <c r="PKN138" s="6"/>
      <c r="PKO138" s="6"/>
      <c r="PKP138" s="6"/>
      <c r="PKQ138" s="6"/>
      <c r="PKR138" s="6"/>
      <c r="PKS138" s="6"/>
      <c r="PKT138" s="6"/>
      <c r="PKU138" s="6"/>
      <c r="PKV138" s="6"/>
      <c r="PKW138" s="6"/>
      <c r="PKX138" s="6"/>
      <c r="PKY138" s="6"/>
      <c r="PKZ138" s="6"/>
      <c r="PLA138" s="6"/>
      <c r="PLB138" s="6"/>
      <c r="PLC138" s="6"/>
      <c r="PLD138" s="6"/>
      <c r="PLE138" s="6"/>
      <c r="PLF138" s="6"/>
      <c r="PLG138" s="6"/>
      <c r="PLH138" s="6"/>
      <c r="PLI138" s="6"/>
      <c r="PLJ138" s="6"/>
      <c r="PLK138" s="6"/>
      <c r="PLL138" s="6"/>
      <c r="PLM138" s="6"/>
      <c r="PLN138" s="6"/>
      <c r="PLO138" s="6"/>
      <c r="PLP138" s="6"/>
      <c r="PLQ138" s="6"/>
      <c r="PLR138" s="6"/>
      <c r="PLS138" s="6"/>
      <c r="PLT138" s="6"/>
      <c r="PLU138" s="6"/>
      <c r="PLV138" s="6"/>
      <c r="PLW138" s="6"/>
      <c r="PLX138" s="6"/>
      <c r="PLY138" s="6"/>
      <c r="PLZ138" s="6"/>
      <c r="PMA138" s="6"/>
      <c r="PMB138" s="6"/>
      <c r="PMC138" s="6"/>
      <c r="PMD138" s="6"/>
      <c r="PME138" s="6"/>
      <c r="PMF138" s="6"/>
      <c r="PMG138" s="6"/>
      <c r="PMH138" s="6"/>
      <c r="PMI138" s="6"/>
      <c r="PMJ138" s="6"/>
      <c r="PMK138" s="6"/>
      <c r="PML138" s="6"/>
      <c r="PMM138" s="6"/>
      <c r="PMN138" s="6"/>
      <c r="PMO138" s="6"/>
      <c r="PMP138" s="6"/>
      <c r="PMQ138" s="6"/>
      <c r="PMR138" s="6"/>
      <c r="PMS138" s="6"/>
      <c r="PMT138" s="6"/>
      <c r="PMU138" s="6"/>
      <c r="PMV138" s="6"/>
      <c r="PMW138" s="6"/>
      <c r="PMX138" s="6"/>
      <c r="PMY138" s="6"/>
      <c r="PMZ138" s="6"/>
      <c r="PNA138" s="6"/>
      <c r="PNB138" s="6"/>
      <c r="PNC138" s="6"/>
      <c r="PND138" s="6"/>
      <c r="PNE138" s="6"/>
      <c r="PNF138" s="6"/>
      <c r="PNG138" s="6"/>
      <c r="PNH138" s="6"/>
      <c r="PNI138" s="6"/>
      <c r="PNJ138" s="6"/>
      <c r="PNK138" s="6"/>
      <c r="PNL138" s="6"/>
      <c r="PNM138" s="6"/>
      <c r="PNN138" s="6"/>
      <c r="PNO138" s="6"/>
      <c r="PNP138" s="6"/>
      <c r="PNQ138" s="6"/>
      <c r="PNR138" s="6"/>
      <c r="PNS138" s="6"/>
      <c r="PNT138" s="6"/>
      <c r="PNU138" s="6"/>
      <c r="PNV138" s="6"/>
      <c r="PNW138" s="6"/>
      <c r="PNX138" s="6"/>
      <c r="PNY138" s="6"/>
      <c r="PNZ138" s="6"/>
      <c r="POA138" s="6"/>
      <c r="POB138" s="6"/>
      <c r="POC138" s="6"/>
      <c r="POD138" s="6"/>
      <c r="POE138" s="6"/>
      <c r="POF138" s="6"/>
      <c r="POG138" s="6"/>
      <c r="POH138" s="6"/>
      <c r="POI138" s="6"/>
      <c r="POJ138" s="6"/>
      <c r="POK138" s="6"/>
      <c r="POL138" s="6"/>
      <c r="POM138" s="6"/>
      <c r="PON138" s="6"/>
      <c r="POO138" s="6"/>
      <c r="POP138" s="6"/>
      <c r="POQ138" s="6"/>
      <c r="POR138" s="6"/>
      <c r="POS138" s="6"/>
      <c r="POT138" s="6"/>
      <c r="POU138" s="6"/>
      <c r="POV138" s="6"/>
      <c r="POW138" s="6"/>
      <c r="POX138" s="6"/>
      <c r="POY138" s="6"/>
      <c r="POZ138" s="6"/>
      <c r="PPA138" s="6"/>
      <c r="PPB138" s="6"/>
      <c r="PPC138" s="6"/>
      <c r="PPD138" s="6"/>
      <c r="PPE138" s="6"/>
      <c r="PPF138" s="6"/>
      <c r="PPG138" s="6"/>
      <c r="PPH138" s="6"/>
      <c r="PPI138" s="6"/>
      <c r="PPJ138" s="6"/>
      <c r="PPK138" s="6"/>
      <c r="PPL138" s="6"/>
      <c r="PPM138" s="6"/>
      <c r="PPN138" s="6"/>
      <c r="PPO138" s="6"/>
      <c r="PPP138" s="6"/>
      <c r="PPQ138" s="6"/>
      <c r="PPR138" s="6"/>
      <c r="PPS138" s="6"/>
      <c r="PPT138" s="6"/>
      <c r="PPU138" s="6"/>
      <c r="PPV138" s="6"/>
      <c r="PPW138" s="6"/>
      <c r="PPX138" s="6"/>
      <c r="PPY138" s="6"/>
      <c r="PPZ138" s="6"/>
      <c r="PQA138" s="6"/>
      <c r="PQB138" s="6"/>
      <c r="PQC138" s="6"/>
      <c r="PQD138" s="6"/>
      <c r="PQE138" s="6"/>
      <c r="PQF138" s="6"/>
      <c r="PQG138" s="6"/>
      <c r="PQH138" s="6"/>
      <c r="PQI138" s="6"/>
      <c r="PQJ138" s="6"/>
      <c r="PQK138" s="6"/>
      <c r="PQL138" s="6"/>
      <c r="PQM138" s="6"/>
      <c r="PQN138" s="6"/>
      <c r="PQO138" s="6"/>
      <c r="PQP138" s="6"/>
      <c r="PQQ138" s="6"/>
      <c r="PQR138" s="6"/>
      <c r="PQS138" s="6"/>
      <c r="PQT138" s="6"/>
      <c r="PQU138" s="6"/>
      <c r="PQV138" s="6"/>
      <c r="PQW138" s="6"/>
      <c r="PQX138" s="6"/>
      <c r="PQY138" s="6"/>
      <c r="PQZ138" s="6"/>
      <c r="PRA138" s="6"/>
      <c r="PRB138" s="6"/>
      <c r="PRC138" s="6"/>
      <c r="PRD138" s="6"/>
      <c r="PRE138" s="6"/>
      <c r="PRF138" s="6"/>
      <c r="PRG138" s="6"/>
      <c r="PRH138" s="6"/>
      <c r="PRI138" s="6"/>
      <c r="PRJ138" s="6"/>
      <c r="PRK138" s="6"/>
      <c r="PRL138" s="6"/>
      <c r="PRM138" s="6"/>
      <c r="PRN138" s="6"/>
      <c r="PRO138" s="6"/>
      <c r="PRP138" s="6"/>
      <c r="PRQ138" s="6"/>
      <c r="PRR138" s="6"/>
      <c r="PRS138" s="6"/>
      <c r="PRT138" s="6"/>
      <c r="PRU138" s="6"/>
      <c r="PRV138" s="6"/>
      <c r="PRW138" s="6"/>
      <c r="PRX138" s="6"/>
      <c r="PRY138" s="6"/>
      <c r="PRZ138" s="6"/>
      <c r="PSA138" s="6"/>
      <c r="PSB138" s="6"/>
      <c r="PSC138" s="6"/>
      <c r="PSD138" s="6"/>
      <c r="PSE138" s="6"/>
      <c r="PSF138" s="6"/>
      <c r="PSG138" s="6"/>
      <c r="PSH138" s="6"/>
      <c r="PSI138" s="6"/>
      <c r="PSJ138" s="6"/>
      <c r="PSK138" s="6"/>
      <c r="PSL138" s="6"/>
      <c r="PSM138" s="6"/>
      <c r="PSN138" s="6"/>
      <c r="PSO138" s="6"/>
      <c r="PSP138" s="6"/>
      <c r="PSQ138" s="6"/>
      <c r="PSR138" s="6"/>
      <c r="PSS138" s="6"/>
      <c r="PST138" s="6"/>
      <c r="PSU138" s="6"/>
      <c r="PSV138" s="6"/>
      <c r="PSW138" s="6"/>
      <c r="PSX138" s="6"/>
      <c r="PSY138" s="6"/>
      <c r="PSZ138" s="6"/>
      <c r="PTA138" s="6"/>
      <c r="PTB138" s="6"/>
      <c r="PTC138" s="6"/>
      <c r="PTD138" s="6"/>
      <c r="PTE138" s="6"/>
      <c r="PTF138" s="6"/>
      <c r="PTG138" s="6"/>
      <c r="PTH138" s="6"/>
      <c r="PTI138" s="6"/>
      <c r="PTJ138" s="6"/>
      <c r="PTK138" s="6"/>
      <c r="PTL138" s="6"/>
      <c r="PTM138" s="6"/>
      <c r="PTN138" s="6"/>
      <c r="PTO138" s="6"/>
      <c r="PTP138" s="6"/>
      <c r="PTQ138" s="6"/>
      <c r="PTR138" s="6"/>
      <c r="PTS138" s="6"/>
      <c r="PTT138" s="6"/>
      <c r="PTU138" s="6"/>
      <c r="PTV138" s="6"/>
      <c r="PTW138" s="6"/>
      <c r="PTX138" s="6"/>
      <c r="PTY138" s="6"/>
      <c r="PTZ138" s="6"/>
      <c r="PUA138" s="6"/>
      <c r="PUB138" s="6"/>
      <c r="PUC138" s="6"/>
      <c r="PUD138" s="6"/>
      <c r="PUE138" s="6"/>
      <c r="PUF138" s="6"/>
      <c r="PUG138" s="6"/>
      <c r="PUH138" s="6"/>
      <c r="PUI138" s="6"/>
      <c r="PUJ138" s="6"/>
      <c r="PUK138" s="6"/>
      <c r="PUL138" s="6"/>
      <c r="PUM138" s="6"/>
      <c r="PUN138" s="6"/>
      <c r="PUO138" s="6"/>
      <c r="PUP138" s="6"/>
      <c r="PUQ138" s="6"/>
      <c r="PUR138" s="6"/>
      <c r="PUS138" s="6"/>
      <c r="PUT138" s="6"/>
      <c r="PUU138" s="6"/>
      <c r="PUV138" s="6"/>
      <c r="PUW138" s="6"/>
      <c r="PUX138" s="6"/>
      <c r="PUY138" s="6"/>
      <c r="PUZ138" s="6"/>
      <c r="PVA138" s="6"/>
      <c r="PVB138" s="6"/>
      <c r="PVC138" s="6"/>
      <c r="PVD138" s="6"/>
      <c r="PVE138" s="6"/>
      <c r="PVF138" s="6"/>
      <c r="PVG138" s="6"/>
      <c r="PVH138" s="6"/>
      <c r="PVI138" s="6"/>
      <c r="PVJ138" s="6"/>
      <c r="PVK138" s="6"/>
      <c r="PVL138" s="6"/>
      <c r="PVM138" s="6"/>
      <c r="PVN138" s="6"/>
      <c r="PVO138" s="6"/>
      <c r="PVP138" s="6"/>
      <c r="PVQ138" s="6"/>
      <c r="PVR138" s="6"/>
      <c r="PVS138" s="6"/>
      <c r="PVT138" s="6"/>
      <c r="PVU138" s="6"/>
      <c r="PVV138" s="6"/>
      <c r="PVW138" s="6"/>
      <c r="PVX138" s="6"/>
      <c r="PVY138" s="6"/>
      <c r="PVZ138" s="6"/>
      <c r="PWA138" s="6"/>
      <c r="PWB138" s="6"/>
      <c r="PWC138" s="6"/>
      <c r="PWD138" s="6"/>
      <c r="PWE138" s="6"/>
      <c r="PWF138" s="6"/>
      <c r="PWG138" s="6"/>
      <c r="PWH138" s="6"/>
      <c r="PWI138" s="6"/>
      <c r="PWJ138" s="6"/>
      <c r="PWK138" s="6"/>
      <c r="PWL138" s="6"/>
      <c r="PWM138" s="6"/>
      <c r="PWN138" s="6"/>
      <c r="PWO138" s="6"/>
      <c r="PWP138" s="6"/>
      <c r="PWQ138" s="6"/>
      <c r="PWR138" s="6"/>
      <c r="PWS138" s="6"/>
      <c r="PWT138" s="6"/>
      <c r="PWU138" s="6"/>
      <c r="PWV138" s="6"/>
      <c r="PWW138" s="6"/>
      <c r="PWX138" s="6"/>
      <c r="PWY138" s="6"/>
      <c r="PWZ138" s="6"/>
      <c r="PXA138" s="6"/>
      <c r="PXB138" s="6"/>
      <c r="PXC138" s="6"/>
      <c r="PXD138" s="6"/>
      <c r="PXE138" s="6"/>
      <c r="PXF138" s="6"/>
      <c r="PXG138" s="6"/>
      <c r="PXH138" s="6"/>
      <c r="PXI138" s="6"/>
      <c r="PXJ138" s="6"/>
      <c r="PXK138" s="6"/>
      <c r="PXL138" s="6"/>
      <c r="PXM138" s="6"/>
      <c r="PXN138" s="6"/>
      <c r="PXO138" s="6"/>
      <c r="PXP138" s="6"/>
      <c r="PXQ138" s="6"/>
      <c r="PXR138" s="6"/>
      <c r="PXS138" s="6"/>
      <c r="PXT138" s="6"/>
      <c r="PXU138" s="6"/>
      <c r="PXV138" s="6"/>
      <c r="PXW138" s="6"/>
      <c r="PXX138" s="6"/>
      <c r="PXY138" s="6"/>
      <c r="PXZ138" s="6"/>
      <c r="PYA138" s="6"/>
      <c r="PYB138" s="6"/>
      <c r="PYC138" s="6"/>
      <c r="PYD138" s="6"/>
      <c r="PYE138" s="6"/>
      <c r="PYF138" s="6"/>
      <c r="PYG138" s="6"/>
      <c r="PYH138" s="6"/>
      <c r="PYI138" s="6"/>
      <c r="PYJ138" s="6"/>
      <c r="PYK138" s="6"/>
      <c r="PYL138" s="6"/>
      <c r="PYM138" s="6"/>
      <c r="PYN138" s="6"/>
      <c r="PYO138" s="6"/>
      <c r="PYP138" s="6"/>
      <c r="PYQ138" s="6"/>
      <c r="PYR138" s="6"/>
      <c r="PYS138" s="6"/>
      <c r="PYT138" s="6"/>
      <c r="PYU138" s="6"/>
      <c r="PYV138" s="6"/>
      <c r="PYW138" s="6"/>
      <c r="PYX138" s="6"/>
      <c r="PYY138" s="6"/>
      <c r="PYZ138" s="6"/>
      <c r="PZA138" s="6"/>
      <c r="PZB138" s="6"/>
      <c r="PZC138" s="6"/>
      <c r="PZD138" s="6"/>
      <c r="PZE138" s="6"/>
      <c r="PZF138" s="6"/>
      <c r="PZG138" s="6"/>
      <c r="PZH138" s="6"/>
      <c r="PZI138" s="6"/>
      <c r="PZJ138" s="6"/>
      <c r="PZK138" s="6"/>
      <c r="PZL138" s="6"/>
      <c r="PZM138" s="6"/>
      <c r="PZN138" s="6"/>
      <c r="PZO138" s="6"/>
      <c r="PZP138" s="6"/>
      <c r="PZQ138" s="6"/>
      <c r="PZR138" s="6"/>
      <c r="PZS138" s="6"/>
      <c r="PZT138" s="6"/>
      <c r="PZU138" s="6"/>
      <c r="PZV138" s="6"/>
      <c r="PZW138" s="6"/>
      <c r="PZX138" s="6"/>
      <c r="PZY138" s="6"/>
      <c r="PZZ138" s="6"/>
      <c r="QAA138" s="6"/>
      <c r="QAB138" s="6"/>
      <c r="QAC138" s="6"/>
      <c r="QAD138" s="6"/>
      <c r="QAE138" s="6"/>
      <c r="QAF138" s="6"/>
      <c r="QAG138" s="6"/>
      <c r="QAH138" s="6"/>
      <c r="QAI138" s="6"/>
      <c r="QAJ138" s="6"/>
      <c r="QAK138" s="6"/>
      <c r="QAL138" s="6"/>
      <c r="QAM138" s="6"/>
      <c r="QAN138" s="6"/>
      <c r="QAO138" s="6"/>
      <c r="QAP138" s="6"/>
      <c r="QAQ138" s="6"/>
      <c r="QAR138" s="6"/>
      <c r="QAS138" s="6"/>
      <c r="QAT138" s="6"/>
      <c r="QAU138" s="6"/>
      <c r="QAV138" s="6"/>
      <c r="QAW138" s="6"/>
      <c r="QAX138" s="6"/>
      <c r="QAY138" s="6"/>
      <c r="QAZ138" s="6"/>
      <c r="QBA138" s="6"/>
      <c r="QBB138" s="6"/>
      <c r="QBC138" s="6"/>
      <c r="QBD138" s="6"/>
      <c r="QBE138" s="6"/>
      <c r="QBF138" s="6"/>
      <c r="QBG138" s="6"/>
      <c r="QBH138" s="6"/>
      <c r="QBI138" s="6"/>
      <c r="QBJ138" s="6"/>
      <c r="QBK138" s="6"/>
      <c r="QBL138" s="6"/>
      <c r="QBM138" s="6"/>
      <c r="QBN138" s="6"/>
      <c r="QBO138" s="6"/>
      <c r="QBP138" s="6"/>
      <c r="QBQ138" s="6"/>
      <c r="QBR138" s="6"/>
      <c r="QBS138" s="6"/>
      <c r="QBT138" s="6"/>
      <c r="QBU138" s="6"/>
      <c r="QBV138" s="6"/>
      <c r="QBW138" s="6"/>
      <c r="QBX138" s="6"/>
      <c r="QBY138" s="6"/>
      <c r="QBZ138" s="6"/>
      <c r="QCA138" s="6"/>
      <c r="QCB138" s="6"/>
      <c r="QCC138" s="6"/>
      <c r="QCD138" s="6"/>
      <c r="QCE138" s="6"/>
      <c r="QCF138" s="6"/>
      <c r="QCG138" s="6"/>
      <c r="QCH138" s="6"/>
      <c r="QCI138" s="6"/>
      <c r="QCJ138" s="6"/>
      <c r="QCK138" s="6"/>
      <c r="QCL138" s="6"/>
      <c r="QCM138" s="6"/>
      <c r="QCN138" s="6"/>
      <c r="QCO138" s="6"/>
      <c r="QCP138" s="6"/>
      <c r="QCQ138" s="6"/>
      <c r="QCR138" s="6"/>
      <c r="QCS138" s="6"/>
      <c r="QCT138" s="6"/>
      <c r="QCU138" s="6"/>
      <c r="QCV138" s="6"/>
      <c r="QCW138" s="6"/>
      <c r="QCX138" s="6"/>
      <c r="QCY138" s="6"/>
      <c r="QCZ138" s="6"/>
      <c r="QDA138" s="6"/>
      <c r="QDB138" s="6"/>
      <c r="QDC138" s="6"/>
      <c r="QDD138" s="6"/>
      <c r="QDE138" s="6"/>
      <c r="QDF138" s="6"/>
      <c r="QDG138" s="6"/>
      <c r="QDH138" s="6"/>
      <c r="QDI138" s="6"/>
      <c r="QDJ138" s="6"/>
      <c r="QDK138" s="6"/>
      <c r="QDL138" s="6"/>
      <c r="QDM138" s="6"/>
      <c r="QDN138" s="6"/>
      <c r="QDO138" s="6"/>
      <c r="QDP138" s="6"/>
      <c r="QDQ138" s="6"/>
      <c r="QDR138" s="6"/>
      <c r="QDS138" s="6"/>
      <c r="QDT138" s="6"/>
      <c r="QDU138" s="6"/>
      <c r="QDV138" s="6"/>
      <c r="QDW138" s="6"/>
      <c r="QDX138" s="6"/>
      <c r="QDY138" s="6"/>
      <c r="QDZ138" s="6"/>
      <c r="QEA138" s="6"/>
      <c r="QEB138" s="6"/>
      <c r="QEC138" s="6"/>
      <c r="QED138" s="6"/>
      <c r="QEE138" s="6"/>
      <c r="QEF138" s="6"/>
      <c r="QEG138" s="6"/>
      <c r="QEH138" s="6"/>
      <c r="QEI138" s="6"/>
      <c r="QEJ138" s="6"/>
      <c r="QEK138" s="6"/>
      <c r="QEL138" s="6"/>
      <c r="QEM138" s="6"/>
      <c r="QEN138" s="6"/>
      <c r="QEO138" s="6"/>
      <c r="QEP138" s="6"/>
      <c r="QEQ138" s="6"/>
      <c r="QER138" s="6"/>
      <c r="QES138" s="6"/>
      <c r="QET138" s="6"/>
      <c r="QEU138" s="6"/>
      <c r="QEV138" s="6"/>
      <c r="QEW138" s="6"/>
      <c r="QEX138" s="6"/>
      <c r="QEY138" s="6"/>
      <c r="QEZ138" s="6"/>
      <c r="QFA138" s="6"/>
      <c r="QFB138" s="6"/>
      <c r="QFC138" s="6"/>
      <c r="QFD138" s="6"/>
      <c r="QFE138" s="6"/>
      <c r="QFF138" s="6"/>
      <c r="QFG138" s="6"/>
      <c r="QFH138" s="6"/>
      <c r="QFI138" s="6"/>
      <c r="QFJ138" s="6"/>
      <c r="QFK138" s="6"/>
      <c r="QFL138" s="6"/>
      <c r="QFM138" s="6"/>
      <c r="QFN138" s="6"/>
      <c r="QFO138" s="6"/>
      <c r="QFP138" s="6"/>
      <c r="QFQ138" s="6"/>
      <c r="QFR138" s="6"/>
      <c r="QFS138" s="6"/>
      <c r="QFT138" s="6"/>
      <c r="QFU138" s="6"/>
      <c r="QFV138" s="6"/>
      <c r="QFW138" s="6"/>
      <c r="QFX138" s="6"/>
      <c r="QFY138" s="6"/>
      <c r="QFZ138" s="6"/>
      <c r="QGA138" s="6"/>
      <c r="QGB138" s="6"/>
      <c r="QGC138" s="6"/>
      <c r="QGD138" s="6"/>
      <c r="QGE138" s="6"/>
      <c r="QGF138" s="6"/>
      <c r="QGG138" s="6"/>
      <c r="QGH138" s="6"/>
      <c r="QGI138" s="6"/>
      <c r="QGJ138" s="6"/>
      <c r="QGK138" s="6"/>
      <c r="QGL138" s="6"/>
      <c r="QGM138" s="6"/>
      <c r="QGN138" s="6"/>
      <c r="QGO138" s="6"/>
      <c r="QGP138" s="6"/>
      <c r="QGQ138" s="6"/>
      <c r="QGR138" s="6"/>
      <c r="QGS138" s="6"/>
      <c r="QGT138" s="6"/>
      <c r="QGU138" s="6"/>
      <c r="QGV138" s="6"/>
      <c r="QGW138" s="6"/>
      <c r="QGX138" s="6"/>
      <c r="QGY138" s="6"/>
      <c r="QGZ138" s="6"/>
      <c r="QHA138" s="6"/>
      <c r="QHB138" s="6"/>
      <c r="QHC138" s="6"/>
      <c r="QHD138" s="6"/>
      <c r="QHE138" s="6"/>
      <c r="QHF138" s="6"/>
      <c r="QHG138" s="6"/>
      <c r="QHH138" s="6"/>
      <c r="QHI138" s="6"/>
      <c r="QHJ138" s="6"/>
      <c r="QHK138" s="6"/>
      <c r="QHL138" s="6"/>
      <c r="QHM138" s="6"/>
      <c r="QHN138" s="6"/>
      <c r="QHO138" s="6"/>
      <c r="QHP138" s="6"/>
      <c r="QHQ138" s="6"/>
      <c r="QHR138" s="6"/>
      <c r="QHS138" s="6"/>
      <c r="QHT138" s="6"/>
      <c r="QHU138" s="6"/>
      <c r="QHV138" s="6"/>
      <c r="QHW138" s="6"/>
      <c r="QHX138" s="6"/>
      <c r="QHY138" s="6"/>
      <c r="QHZ138" s="6"/>
      <c r="QIA138" s="6"/>
      <c r="QIB138" s="6"/>
      <c r="QIC138" s="6"/>
      <c r="QID138" s="6"/>
      <c r="QIE138" s="6"/>
      <c r="QIF138" s="6"/>
      <c r="QIG138" s="6"/>
      <c r="QIH138" s="6"/>
      <c r="QII138" s="6"/>
      <c r="QIJ138" s="6"/>
      <c r="QIK138" s="6"/>
      <c r="QIL138" s="6"/>
      <c r="QIM138" s="6"/>
      <c r="QIN138" s="6"/>
      <c r="QIO138" s="6"/>
      <c r="QIP138" s="6"/>
      <c r="QIQ138" s="6"/>
      <c r="QIR138" s="6"/>
      <c r="QIS138" s="6"/>
      <c r="QIT138" s="6"/>
      <c r="QIU138" s="6"/>
      <c r="QIV138" s="6"/>
      <c r="QIW138" s="6"/>
      <c r="QIX138" s="6"/>
      <c r="QIY138" s="6"/>
      <c r="QIZ138" s="6"/>
      <c r="QJA138" s="6"/>
      <c r="QJB138" s="6"/>
      <c r="QJC138" s="6"/>
      <c r="QJD138" s="6"/>
      <c r="QJE138" s="6"/>
      <c r="QJF138" s="6"/>
      <c r="QJG138" s="6"/>
      <c r="QJH138" s="6"/>
      <c r="QJI138" s="6"/>
      <c r="QJJ138" s="6"/>
      <c r="QJK138" s="6"/>
      <c r="QJL138" s="6"/>
      <c r="QJM138" s="6"/>
      <c r="QJN138" s="6"/>
      <c r="QJO138" s="6"/>
      <c r="QJP138" s="6"/>
      <c r="QJQ138" s="6"/>
      <c r="QJR138" s="6"/>
      <c r="QJS138" s="6"/>
      <c r="QJT138" s="6"/>
      <c r="QJU138" s="6"/>
      <c r="QJV138" s="6"/>
      <c r="QJW138" s="6"/>
      <c r="QJX138" s="6"/>
      <c r="QJY138" s="6"/>
      <c r="QJZ138" s="6"/>
      <c r="QKA138" s="6"/>
      <c r="QKB138" s="6"/>
      <c r="QKC138" s="6"/>
      <c r="QKD138" s="6"/>
      <c r="QKE138" s="6"/>
      <c r="QKF138" s="6"/>
      <c r="QKG138" s="6"/>
      <c r="QKH138" s="6"/>
      <c r="QKI138" s="6"/>
      <c r="QKJ138" s="6"/>
      <c r="QKK138" s="6"/>
      <c r="QKL138" s="6"/>
      <c r="QKM138" s="6"/>
      <c r="QKN138" s="6"/>
      <c r="QKO138" s="6"/>
      <c r="QKP138" s="6"/>
      <c r="QKQ138" s="6"/>
      <c r="QKR138" s="6"/>
      <c r="QKS138" s="6"/>
      <c r="QKT138" s="6"/>
      <c r="QKU138" s="6"/>
      <c r="QKV138" s="6"/>
      <c r="QKW138" s="6"/>
      <c r="QKX138" s="6"/>
      <c r="QKY138" s="6"/>
      <c r="QKZ138" s="6"/>
      <c r="QLA138" s="6"/>
      <c r="QLB138" s="6"/>
      <c r="QLC138" s="6"/>
      <c r="QLD138" s="6"/>
      <c r="QLE138" s="6"/>
      <c r="QLF138" s="6"/>
      <c r="QLG138" s="6"/>
      <c r="QLH138" s="6"/>
      <c r="QLI138" s="6"/>
      <c r="QLJ138" s="6"/>
      <c r="QLK138" s="6"/>
      <c r="QLL138" s="6"/>
      <c r="QLM138" s="6"/>
      <c r="QLN138" s="6"/>
      <c r="QLO138" s="6"/>
      <c r="QLP138" s="6"/>
      <c r="QLQ138" s="6"/>
      <c r="QLR138" s="6"/>
      <c r="QLS138" s="6"/>
      <c r="QLT138" s="6"/>
      <c r="QLU138" s="6"/>
      <c r="QLV138" s="6"/>
      <c r="QLW138" s="6"/>
      <c r="QLX138" s="6"/>
      <c r="QLY138" s="6"/>
      <c r="QLZ138" s="6"/>
      <c r="QMA138" s="6"/>
      <c r="QMB138" s="6"/>
      <c r="QMC138" s="6"/>
      <c r="QMD138" s="6"/>
      <c r="QME138" s="6"/>
      <c r="QMF138" s="6"/>
      <c r="QMG138" s="6"/>
      <c r="QMH138" s="6"/>
      <c r="QMI138" s="6"/>
      <c r="QMJ138" s="6"/>
      <c r="QMK138" s="6"/>
      <c r="QML138" s="6"/>
      <c r="QMM138" s="6"/>
      <c r="QMN138" s="6"/>
      <c r="QMO138" s="6"/>
      <c r="QMP138" s="6"/>
      <c r="QMQ138" s="6"/>
      <c r="QMR138" s="6"/>
      <c r="QMS138" s="6"/>
      <c r="QMT138" s="6"/>
      <c r="QMU138" s="6"/>
      <c r="QMV138" s="6"/>
      <c r="QMW138" s="6"/>
      <c r="QMX138" s="6"/>
      <c r="QMY138" s="6"/>
      <c r="QMZ138" s="6"/>
      <c r="QNA138" s="6"/>
      <c r="QNB138" s="6"/>
      <c r="QNC138" s="6"/>
      <c r="QND138" s="6"/>
      <c r="QNE138" s="6"/>
      <c r="QNF138" s="6"/>
      <c r="QNG138" s="6"/>
      <c r="QNH138" s="6"/>
      <c r="QNI138" s="6"/>
      <c r="QNJ138" s="6"/>
      <c r="QNK138" s="6"/>
      <c r="QNL138" s="6"/>
      <c r="QNM138" s="6"/>
      <c r="QNN138" s="6"/>
      <c r="QNO138" s="6"/>
      <c r="QNP138" s="6"/>
      <c r="QNQ138" s="6"/>
      <c r="QNR138" s="6"/>
      <c r="QNS138" s="6"/>
      <c r="QNT138" s="6"/>
      <c r="QNU138" s="6"/>
      <c r="QNV138" s="6"/>
      <c r="QNW138" s="6"/>
      <c r="QNX138" s="6"/>
      <c r="QNY138" s="6"/>
      <c r="QNZ138" s="6"/>
      <c r="QOA138" s="6"/>
      <c r="QOB138" s="6"/>
      <c r="QOC138" s="6"/>
      <c r="QOD138" s="6"/>
      <c r="QOE138" s="6"/>
      <c r="QOF138" s="6"/>
      <c r="QOG138" s="6"/>
      <c r="QOH138" s="6"/>
      <c r="QOI138" s="6"/>
      <c r="QOJ138" s="6"/>
      <c r="QOK138" s="6"/>
      <c r="QOL138" s="6"/>
      <c r="QOM138" s="6"/>
      <c r="QON138" s="6"/>
      <c r="QOO138" s="6"/>
      <c r="QOP138" s="6"/>
      <c r="QOQ138" s="6"/>
      <c r="QOR138" s="6"/>
      <c r="QOS138" s="6"/>
      <c r="QOT138" s="6"/>
      <c r="QOU138" s="6"/>
      <c r="QOV138" s="6"/>
      <c r="QOW138" s="6"/>
      <c r="QOX138" s="6"/>
      <c r="QOY138" s="6"/>
      <c r="QOZ138" s="6"/>
      <c r="QPA138" s="6"/>
      <c r="QPB138" s="6"/>
      <c r="QPC138" s="6"/>
      <c r="QPD138" s="6"/>
      <c r="QPE138" s="6"/>
      <c r="QPF138" s="6"/>
      <c r="QPG138" s="6"/>
      <c r="QPH138" s="6"/>
      <c r="QPI138" s="6"/>
      <c r="QPJ138" s="6"/>
      <c r="QPK138" s="6"/>
      <c r="QPL138" s="6"/>
      <c r="QPM138" s="6"/>
      <c r="QPN138" s="6"/>
      <c r="QPO138" s="6"/>
      <c r="QPP138" s="6"/>
      <c r="QPQ138" s="6"/>
      <c r="QPR138" s="6"/>
      <c r="QPS138" s="6"/>
      <c r="QPT138" s="6"/>
      <c r="QPU138" s="6"/>
      <c r="QPV138" s="6"/>
      <c r="QPW138" s="6"/>
      <c r="QPX138" s="6"/>
      <c r="QPY138" s="6"/>
      <c r="QPZ138" s="6"/>
      <c r="QQA138" s="6"/>
      <c r="QQB138" s="6"/>
      <c r="QQC138" s="6"/>
      <c r="QQD138" s="6"/>
      <c r="QQE138" s="6"/>
      <c r="QQF138" s="6"/>
      <c r="QQG138" s="6"/>
      <c r="QQH138" s="6"/>
      <c r="QQI138" s="6"/>
      <c r="QQJ138" s="6"/>
      <c r="QQK138" s="6"/>
      <c r="QQL138" s="6"/>
      <c r="QQM138" s="6"/>
      <c r="QQN138" s="6"/>
      <c r="QQO138" s="6"/>
      <c r="QQP138" s="6"/>
      <c r="QQQ138" s="6"/>
      <c r="QQR138" s="6"/>
      <c r="QQS138" s="6"/>
      <c r="QQT138" s="6"/>
      <c r="QQU138" s="6"/>
      <c r="QQV138" s="6"/>
      <c r="QQW138" s="6"/>
      <c r="QQX138" s="6"/>
      <c r="QQY138" s="6"/>
      <c r="QQZ138" s="6"/>
      <c r="QRA138" s="6"/>
      <c r="QRB138" s="6"/>
      <c r="QRC138" s="6"/>
      <c r="QRD138" s="6"/>
      <c r="QRE138" s="6"/>
      <c r="QRF138" s="6"/>
      <c r="QRG138" s="6"/>
      <c r="QRH138" s="6"/>
      <c r="QRI138" s="6"/>
      <c r="QRJ138" s="6"/>
      <c r="QRK138" s="6"/>
      <c r="QRL138" s="6"/>
      <c r="QRM138" s="6"/>
      <c r="QRN138" s="6"/>
      <c r="QRO138" s="6"/>
      <c r="QRP138" s="6"/>
      <c r="QRQ138" s="6"/>
      <c r="QRR138" s="6"/>
      <c r="QRS138" s="6"/>
      <c r="QRT138" s="6"/>
      <c r="QRU138" s="6"/>
      <c r="QRV138" s="6"/>
      <c r="QRW138" s="6"/>
      <c r="QRX138" s="6"/>
      <c r="QRY138" s="6"/>
      <c r="QRZ138" s="6"/>
      <c r="QSA138" s="6"/>
      <c r="QSB138" s="6"/>
      <c r="QSC138" s="6"/>
      <c r="QSD138" s="6"/>
      <c r="QSE138" s="6"/>
      <c r="QSF138" s="6"/>
      <c r="QSG138" s="6"/>
      <c r="QSH138" s="6"/>
      <c r="QSI138" s="6"/>
      <c r="QSJ138" s="6"/>
      <c r="QSK138" s="6"/>
      <c r="QSL138" s="6"/>
      <c r="QSM138" s="6"/>
      <c r="QSN138" s="6"/>
      <c r="QSO138" s="6"/>
      <c r="QSP138" s="6"/>
      <c r="QSQ138" s="6"/>
      <c r="QSR138" s="6"/>
      <c r="QSS138" s="6"/>
      <c r="QST138" s="6"/>
      <c r="QSU138" s="6"/>
      <c r="QSV138" s="6"/>
      <c r="QSW138" s="6"/>
      <c r="QSX138" s="6"/>
      <c r="QSY138" s="6"/>
      <c r="QSZ138" s="6"/>
      <c r="QTA138" s="6"/>
      <c r="QTB138" s="6"/>
      <c r="QTC138" s="6"/>
      <c r="QTD138" s="6"/>
      <c r="QTE138" s="6"/>
      <c r="QTF138" s="6"/>
      <c r="QTG138" s="6"/>
      <c r="QTH138" s="6"/>
      <c r="QTI138" s="6"/>
      <c r="QTJ138" s="6"/>
      <c r="QTK138" s="6"/>
      <c r="QTL138" s="6"/>
      <c r="QTM138" s="6"/>
      <c r="QTN138" s="6"/>
      <c r="QTO138" s="6"/>
      <c r="QTP138" s="6"/>
      <c r="QTQ138" s="6"/>
      <c r="QTR138" s="6"/>
      <c r="QTS138" s="6"/>
      <c r="QTT138" s="6"/>
      <c r="QTU138" s="6"/>
      <c r="QTV138" s="6"/>
      <c r="QTW138" s="6"/>
      <c r="QTX138" s="6"/>
      <c r="QTY138" s="6"/>
      <c r="QTZ138" s="6"/>
      <c r="QUA138" s="6"/>
      <c r="QUB138" s="6"/>
      <c r="QUC138" s="6"/>
      <c r="QUD138" s="6"/>
      <c r="QUE138" s="6"/>
      <c r="QUF138" s="6"/>
      <c r="QUG138" s="6"/>
      <c r="QUH138" s="6"/>
      <c r="QUI138" s="6"/>
      <c r="QUJ138" s="6"/>
      <c r="QUK138" s="6"/>
      <c r="QUL138" s="6"/>
      <c r="QUM138" s="6"/>
      <c r="QUN138" s="6"/>
      <c r="QUO138" s="6"/>
      <c r="QUP138" s="6"/>
      <c r="QUQ138" s="6"/>
      <c r="QUR138" s="6"/>
      <c r="QUS138" s="6"/>
      <c r="QUT138" s="6"/>
      <c r="QUU138" s="6"/>
      <c r="QUV138" s="6"/>
      <c r="QUW138" s="6"/>
      <c r="QUX138" s="6"/>
      <c r="QUY138" s="6"/>
      <c r="QUZ138" s="6"/>
      <c r="QVA138" s="6"/>
      <c r="QVB138" s="6"/>
      <c r="QVC138" s="6"/>
      <c r="QVD138" s="6"/>
      <c r="QVE138" s="6"/>
      <c r="QVF138" s="6"/>
      <c r="QVG138" s="6"/>
      <c r="QVH138" s="6"/>
      <c r="QVI138" s="6"/>
      <c r="QVJ138" s="6"/>
      <c r="QVK138" s="6"/>
      <c r="QVL138" s="6"/>
      <c r="QVM138" s="6"/>
      <c r="QVN138" s="6"/>
      <c r="QVO138" s="6"/>
      <c r="QVP138" s="6"/>
      <c r="QVQ138" s="6"/>
      <c r="QVR138" s="6"/>
      <c r="QVS138" s="6"/>
      <c r="QVT138" s="6"/>
      <c r="QVU138" s="6"/>
      <c r="QVV138" s="6"/>
      <c r="QVW138" s="6"/>
      <c r="QVX138" s="6"/>
      <c r="QVY138" s="6"/>
      <c r="QVZ138" s="6"/>
      <c r="QWA138" s="6"/>
      <c r="QWB138" s="6"/>
      <c r="QWC138" s="6"/>
      <c r="QWD138" s="6"/>
      <c r="QWE138" s="6"/>
      <c r="QWF138" s="6"/>
      <c r="QWG138" s="6"/>
      <c r="QWH138" s="6"/>
      <c r="QWI138" s="6"/>
      <c r="QWJ138" s="6"/>
      <c r="QWK138" s="6"/>
      <c r="QWL138" s="6"/>
      <c r="QWM138" s="6"/>
      <c r="QWN138" s="6"/>
      <c r="QWO138" s="6"/>
      <c r="QWP138" s="6"/>
      <c r="QWQ138" s="6"/>
      <c r="QWR138" s="6"/>
      <c r="QWS138" s="6"/>
      <c r="QWT138" s="6"/>
      <c r="QWU138" s="6"/>
      <c r="QWV138" s="6"/>
      <c r="QWW138" s="6"/>
      <c r="QWX138" s="6"/>
      <c r="QWY138" s="6"/>
      <c r="QWZ138" s="6"/>
      <c r="QXA138" s="6"/>
      <c r="QXB138" s="6"/>
      <c r="QXC138" s="6"/>
      <c r="QXD138" s="6"/>
      <c r="QXE138" s="6"/>
      <c r="QXF138" s="6"/>
      <c r="QXG138" s="6"/>
      <c r="QXH138" s="6"/>
      <c r="QXI138" s="6"/>
      <c r="QXJ138" s="6"/>
      <c r="QXK138" s="6"/>
      <c r="QXL138" s="6"/>
      <c r="QXM138" s="6"/>
      <c r="QXN138" s="6"/>
      <c r="QXO138" s="6"/>
      <c r="QXP138" s="6"/>
      <c r="QXQ138" s="6"/>
      <c r="QXR138" s="6"/>
      <c r="QXS138" s="6"/>
      <c r="QXT138" s="6"/>
      <c r="QXU138" s="6"/>
      <c r="QXV138" s="6"/>
      <c r="QXW138" s="6"/>
      <c r="QXX138" s="6"/>
      <c r="QXY138" s="6"/>
      <c r="QXZ138" s="6"/>
      <c r="QYA138" s="6"/>
      <c r="QYB138" s="6"/>
      <c r="QYC138" s="6"/>
      <c r="QYD138" s="6"/>
      <c r="QYE138" s="6"/>
      <c r="QYF138" s="6"/>
      <c r="QYG138" s="6"/>
      <c r="QYH138" s="6"/>
      <c r="QYI138" s="6"/>
      <c r="QYJ138" s="6"/>
      <c r="QYK138" s="6"/>
      <c r="QYL138" s="6"/>
      <c r="QYM138" s="6"/>
      <c r="QYN138" s="6"/>
      <c r="QYO138" s="6"/>
      <c r="QYP138" s="6"/>
      <c r="QYQ138" s="6"/>
      <c r="QYR138" s="6"/>
      <c r="QYS138" s="6"/>
      <c r="QYT138" s="6"/>
      <c r="QYU138" s="6"/>
      <c r="QYV138" s="6"/>
      <c r="QYW138" s="6"/>
      <c r="QYX138" s="6"/>
      <c r="QYY138" s="6"/>
      <c r="QYZ138" s="6"/>
      <c r="QZA138" s="6"/>
      <c r="QZB138" s="6"/>
      <c r="QZC138" s="6"/>
      <c r="QZD138" s="6"/>
      <c r="QZE138" s="6"/>
      <c r="QZF138" s="6"/>
      <c r="QZG138" s="6"/>
      <c r="QZH138" s="6"/>
      <c r="QZI138" s="6"/>
      <c r="QZJ138" s="6"/>
      <c r="QZK138" s="6"/>
      <c r="QZL138" s="6"/>
      <c r="QZM138" s="6"/>
      <c r="QZN138" s="6"/>
      <c r="QZO138" s="6"/>
      <c r="QZP138" s="6"/>
      <c r="QZQ138" s="6"/>
      <c r="QZR138" s="6"/>
      <c r="QZS138" s="6"/>
      <c r="QZT138" s="6"/>
      <c r="QZU138" s="6"/>
      <c r="QZV138" s="6"/>
      <c r="QZW138" s="6"/>
      <c r="QZX138" s="6"/>
      <c r="QZY138" s="6"/>
      <c r="QZZ138" s="6"/>
      <c r="RAA138" s="6"/>
      <c r="RAB138" s="6"/>
      <c r="RAC138" s="6"/>
      <c r="RAD138" s="6"/>
      <c r="RAE138" s="6"/>
      <c r="RAF138" s="6"/>
      <c r="RAG138" s="6"/>
      <c r="RAH138" s="6"/>
      <c r="RAI138" s="6"/>
      <c r="RAJ138" s="6"/>
      <c r="RAK138" s="6"/>
      <c r="RAL138" s="6"/>
      <c r="RAM138" s="6"/>
      <c r="RAN138" s="6"/>
      <c r="RAO138" s="6"/>
      <c r="RAP138" s="6"/>
      <c r="RAQ138" s="6"/>
      <c r="RAR138" s="6"/>
      <c r="RAS138" s="6"/>
      <c r="RAT138" s="6"/>
      <c r="RAU138" s="6"/>
      <c r="RAV138" s="6"/>
      <c r="RAW138" s="6"/>
      <c r="RAX138" s="6"/>
      <c r="RAY138" s="6"/>
      <c r="RAZ138" s="6"/>
      <c r="RBA138" s="6"/>
      <c r="RBB138" s="6"/>
      <c r="RBC138" s="6"/>
      <c r="RBD138" s="6"/>
      <c r="RBE138" s="6"/>
      <c r="RBF138" s="6"/>
      <c r="RBG138" s="6"/>
      <c r="RBH138" s="6"/>
      <c r="RBI138" s="6"/>
      <c r="RBJ138" s="6"/>
      <c r="RBK138" s="6"/>
      <c r="RBL138" s="6"/>
      <c r="RBM138" s="6"/>
      <c r="RBN138" s="6"/>
      <c r="RBO138" s="6"/>
      <c r="RBP138" s="6"/>
      <c r="RBQ138" s="6"/>
      <c r="RBR138" s="6"/>
      <c r="RBS138" s="6"/>
      <c r="RBT138" s="6"/>
      <c r="RBU138" s="6"/>
      <c r="RBV138" s="6"/>
      <c r="RBW138" s="6"/>
      <c r="RBX138" s="6"/>
      <c r="RBY138" s="6"/>
      <c r="RBZ138" s="6"/>
      <c r="RCA138" s="6"/>
      <c r="RCB138" s="6"/>
      <c r="RCC138" s="6"/>
      <c r="RCD138" s="6"/>
      <c r="RCE138" s="6"/>
      <c r="RCF138" s="6"/>
      <c r="RCG138" s="6"/>
      <c r="RCH138" s="6"/>
      <c r="RCI138" s="6"/>
      <c r="RCJ138" s="6"/>
      <c r="RCK138" s="6"/>
      <c r="RCL138" s="6"/>
      <c r="RCM138" s="6"/>
      <c r="RCN138" s="6"/>
      <c r="RCO138" s="6"/>
      <c r="RCP138" s="6"/>
      <c r="RCQ138" s="6"/>
      <c r="RCR138" s="6"/>
      <c r="RCS138" s="6"/>
      <c r="RCT138" s="6"/>
      <c r="RCU138" s="6"/>
      <c r="RCV138" s="6"/>
      <c r="RCW138" s="6"/>
      <c r="RCX138" s="6"/>
      <c r="RCY138" s="6"/>
      <c r="RCZ138" s="6"/>
      <c r="RDA138" s="6"/>
      <c r="RDB138" s="6"/>
      <c r="RDC138" s="6"/>
      <c r="RDD138" s="6"/>
      <c r="RDE138" s="6"/>
      <c r="RDF138" s="6"/>
      <c r="RDG138" s="6"/>
      <c r="RDH138" s="6"/>
      <c r="RDI138" s="6"/>
      <c r="RDJ138" s="6"/>
      <c r="RDK138" s="6"/>
      <c r="RDL138" s="6"/>
      <c r="RDM138" s="6"/>
      <c r="RDN138" s="6"/>
      <c r="RDO138" s="6"/>
      <c r="RDP138" s="6"/>
      <c r="RDQ138" s="6"/>
      <c r="RDR138" s="6"/>
      <c r="RDS138" s="6"/>
      <c r="RDT138" s="6"/>
      <c r="RDU138" s="6"/>
      <c r="RDV138" s="6"/>
      <c r="RDW138" s="6"/>
      <c r="RDX138" s="6"/>
      <c r="RDY138" s="6"/>
      <c r="RDZ138" s="6"/>
      <c r="REA138" s="6"/>
      <c r="REB138" s="6"/>
      <c r="REC138" s="6"/>
      <c r="RED138" s="6"/>
      <c r="REE138" s="6"/>
      <c r="REF138" s="6"/>
      <c r="REG138" s="6"/>
      <c r="REH138" s="6"/>
      <c r="REI138" s="6"/>
      <c r="REJ138" s="6"/>
      <c r="REK138" s="6"/>
      <c r="REL138" s="6"/>
      <c r="REM138" s="6"/>
      <c r="REN138" s="6"/>
      <c r="REO138" s="6"/>
      <c r="REP138" s="6"/>
      <c r="REQ138" s="6"/>
      <c r="RER138" s="6"/>
      <c r="RES138" s="6"/>
      <c r="RET138" s="6"/>
      <c r="REU138" s="6"/>
      <c r="REV138" s="6"/>
      <c r="REW138" s="6"/>
      <c r="REX138" s="6"/>
      <c r="REY138" s="6"/>
      <c r="REZ138" s="6"/>
      <c r="RFA138" s="6"/>
      <c r="RFB138" s="6"/>
      <c r="RFC138" s="6"/>
      <c r="RFD138" s="6"/>
      <c r="RFE138" s="6"/>
      <c r="RFF138" s="6"/>
      <c r="RFG138" s="6"/>
      <c r="RFH138" s="6"/>
      <c r="RFI138" s="6"/>
      <c r="RFJ138" s="6"/>
      <c r="RFK138" s="6"/>
      <c r="RFL138" s="6"/>
      <c r="RFM138" s="6"/>
      <c r="RFN138" s="6"/>
      <c r="RFO138" s="6"/>
      <c r="RFP138" s="6"/>
      <c r="RFQ138" s="6"/>
      <c r="RFR138" s="6"/>
      <c r="RFS138" s="6"/>
      <c r="RFT138" s="6"/>
      <c r="RFU138" s="6"/>
      <c r="RFV138" s="6"/>
      <c r="RFW138" s="6"/>
      <c r="RFX138" s="6"/>
      <c r="RFY138" s="6"/>
      <c r="RFZ138" s="6"/>
      <c r="RGA138" s="6"/>
      <c r="RGB138" s="6"/>
      <c r="RGC138" s="6"/>
      <c r="RGD138" s="6"/>
      <c r="RGE138" s="6"/>
      <c r="RGF138" s="6"/>
      <c r="RGG138" s="6"/>
      <c r="RGH138" s="6"/>
      <c r="RGI138" s="6"/>
      <c r="RGJ138" s="6"/>
      <c r="RGK138" s="6"/>
      <c r="RGL138" s="6"/>
      <c r="RGM138" s="6"/>
      <c r="RGN138" s="6"/>
      <c r="RGO138" s="6"/>
      <c r="RGP138" s="6"/>
      <c r="RGQ138" s="6"/>
      <c r="RGR138" s="6"/>
      <c r="RGS138" s="6"/>
      <c r="RGT138" s="6"/>
      <c r="RGU138" s="6"/>
      <c r="RGV138" s="6"/>
      <c r="RGW138" s="6"/>
      <c r="RGX138" s="6"/>
      <c r="RGY138" s="6"/>
      <c r="RGZ138" s="6"/>
      <c r="RHA138" s="6"/>
      <c r="RHB138" s="6"/>
      <c r="RHC138" s="6"/>
      <c r="RHD138" s="6"/>
      <c r="RHE138" s="6"/>
      <c r="RHF138" s="6"/>
      <c r="RHG138" s="6"/>
      <c r="RHH138" s="6"/>
      <c r="RHI138" s="6"/>
      <c r="RHJ138" s="6"/>
      <c r="RHK138" s="6"/>
      <c r="RHL138" s="6"/>
      <c r="RHM138" s="6"/>
      <c r="RHN138" s="6"/>
      <c r="RHO138" s="6"/>
      <c r="RHP138" s="6"/>
      <c r="RHQ138" s="6"/>
      <c r="RHR138" s="6"/>
      <c r="RHS138" s="6"/>
      <c r="RHT138" s="6"/>
      <c r="RHU138" s="6"/>
      <c r="RHV138" s="6"/>
      <c r="RHW138" s="6"/>
      <c r="RHX138" s="6"/>
      <c r="RHY138" s="6"/>
      <c r="RHZ138" s="6"/>
      <c r="RIA138" s="6"/>
      <c r="RIB138" s="6"/>
      <c r="RIC138" s="6"/>
      <c r="RID138" s="6"/>
      <c r="RIE138" s="6"/>
      <c r="RIF138" s="6"/>
      <c r="RIG138" s="6"/>
      <c r="RIH138" s="6"/>
      <c r="RII138" s="6"/>
      <c r="RIJ138" s="6"/>
      <c r="RIK138" s="6"/>
      <c r="RIL138" s="6"/>
      <c r="RIM138" s="6"/>
      <c r="RIN138" s="6"/>
      <c r="RIO138" s="6"/>
      <c r="RIP138" s="6"/>
      <c r="RIQ138" s="6"/>
      <c r="RIR138" s="6"/>
      <c r="RIS138" s="6"/>
      <c r="RIT138" s="6"/>
      <c r="RIU138" s="6"/>
      <c r="RIV138" s="6"/>
      <c r="RIW138" s="6"/>
      <c r="RIX138" s="6"/>
      <c r="RIY138" s="6"/>
      <c r="RIZ138" s="6"/>
      <c r="RJA138" s="6"/>
      <c r="RJB138" s="6"/>
      <c r="RJC138" s="6"/>
      <c r="RJD138" s="6"/>
      <c r="RJE138" s="6"/>
      <c r="RJF138" s="6"/>
      <c r="RJG138" s="6"/>
      <c r="RJH138" s="6"/>
      <c r="RJI138" s="6"/>
      <c r="RJJ138" s="6"/>
      <c r="RJK138" s="6"/>
      <c r="RJL138" s="6"/>
      <c r="RJM138" s="6"/>
      <c r="RJN138" s="6"/>
      <c r="RJO138" s="6"/>
      <c r="RJP138" s="6"/>
      <c r="RJQ138" s="6"/>
      <c r="RJR138" s="6"/>
      <c r="RJS138" s="6"/>
      <c r="RJT138" s="6"/>
      <c r="RJU138" s="6"/>
      <c r="RJV138" s="6"/>
      <c r="RJW138" s="6"/>
      <c r="RJX138" s="6"/>
      <c r="RJY138" s="6"/>
      <c r="RJZ138" s="6"/>
      <c r="RKA138" s="6"/>
      <c r="RKB138" s="6"/>
      <c r="RKC138" s="6"/>
      <c r="RKD138" s="6"/>
      <c r="RKE138" s="6"/>
      <c r="RKF138" s="6"/>
      <c r="RKG138" s="6"/>
      <c r="RKH138" s="6"/>
      <c r="RKI138" s="6"/>
      <c r="RKJ138" s="6"/>
      <c r="RKK138" s="6"/>
      <c r="RKL138" s="6"/>
      <c r="RKM138" s="6"/>
      <c r="RKN138" s="6"/>
      <c r="RKO138" s="6"/>
      <c r="RKP138" s="6"/>
      <c r="RKQ138" s="6"/>
      <c r="RKR138" s="6"/>
      <c r="RKS138" s="6"/>
      <c r="RKT138" s="6"/>
      <c r="RKU138" s="6"/>
      <c r="RKV138" s="6"/>
      <c r="RKW138" s="6"/>
      <c r="RKX138" s="6"/>
      <c r="RKY138" s="6"/>
      <c r="RKZ138" s="6"/>
      <c r="RLA138" s="6"/>
      <c r="RLB138" s="6"/>
      <c r="RLC138" s="6"/>
      <c r="RLD138" s="6"/>
      <c r="RLE138" s="6"/>
      <c r="RLF138" s="6"/>
      <c r="RLG138" s="6"/>
      <c r="RLH138" s="6"/>
      <c r="RLI138" s="6"/>
      <c r="RLJ138" s="6"/>
      <c r="RLK138" s="6"/>
      <c r="RLL138" s="6"/>
      <c r="RLM138" s="6"/>
      <c r="RLN138" s="6"/>
      <c r="RLO138" s="6"/>
      <c r="RLP138" s="6"/>
      <c r="RLQ138" s="6"/>
      <c r="RLR138" s="6"/>
      <c r="RLS138" s="6"/>
      <c r="RLT138" s="6"/>
      <c r="RLU138" s="6"/>
      <c r="RLV138" s="6"/>
      <c r="RLW138" s="6"/>
      <c r="RLX138" s="6"/>
      <c r="RLY138" s="6"/>
      <c r="RLZ138" s="6"/>
      <c r="RMA138" s="6"/>
      <c r="RMB138" s="6"/>
      <c r="RMC138" s="6"/>
      <c r="RMD138" s="6"/>
      <c r="RME138" s="6"/>
      <c r="RMF138" s="6"/>
      <c r="RMG138" s="6"/>
      <c r="RMH138" s="6"/>
      <c r="RMI138" s="6"/>
      <c r="RMJ138" s="6"/>
      <c r="RMK138" s="6"/>
      <c r="RML138" s="6"/>
      <c r="RMM138" s="6"/>
      <c r="RMN138" s="6"/>
      <c r="RMO138" s="6"/>
      <c r="RMP138" s="6"/>
      <c r="RMQ138" s="6"/>
      <c r="RMR138" s="6"/>
      <c r="RMS138" s="6"/>
      <c r="RMT138" s="6"/>
      <c r="RMU138" s="6"/>
      <c r="RMV138" s="6"/>
      <c r="RMW138" s="6"/>
      <c r="RMX138" s="6"/>
      <c r="RMY138" s="6"/>
      <c r="RMZ138" s="6"/>
      <c r="RNA138" s="6"/>
      <c r="RNB138" s="6"/>
      <c r="RNC138" s="6"/>
      <c r="RND138" s="6"/>
      <c r="RNE138" s="6"/>
      <c r="RNF138" s="6"/>
      <c r="RNG138" s="6"/>
      <c r="RNH138" s="6"/>
      <c r="RNI138" s="6"/>
      <c r="RNJ138" s="6"/>
      <c r="RNK138" s="6"/>
      <c r="RNL138" s="6"/>
      <c r="RNM138" s="6"/>
      <c r="RNN138" s="6"/>
      <c r="RNO138" s="6"/>
      <c r="RNP138" s="6"/>
      <c r="RNQ138" s="6"/>
      <c r="RNR138" s="6"/>
      <c r="RNS138" s="6"/>
      <c r="RNT138" s="6"/>
      <c r="RNU138" s="6"/>
      <c r="RNV138" s="6"/>
      <c r="RNW138" s="6"/>
      <c r="RNX138" s="6"/>
      <c r="RNY138" s="6"/>
      <c r="RNZ138" s="6"/>
      <c r="ROA138" s="6"/>
      <c r="ROB138" s="6"/>
      <c r="ROC138" s="6"/>
      <c r="ROD138" s="6"/>
      <c r="ROE138" s="6"/>
      <c r="ROF138" s="6"/>
      <c r="ROG138" s="6"/>
      <c r="ROH138" s="6"/>
      <c r="ROI138" s="6"/>
      <c r="ROJ138" s="6"/>
      <c r="ROK138" s="6"/>
      <c r="ROL138" s="6"/>
      <c r="ROM138" s="6"/>
      <c r="RON138" s="6"/>
      <c r="ROO138" s="6"/>
      <c r="ROP138" s="6"/>
      <c r="ROQ138" s="6"/>
      <c r="ROR138" s="6"/>
      <c r="ROS138" s="6"/>
      <c r="ROT138" s="6"/>
      <c r="ROU138" s="6"/>
      <c r="ROV138" s="6"/>
      <c r="ROW138" s="6"/>
      <c r="ROX138" s="6"/>
      <c r="ROY138" s="6"/>
      <c r="ROZ138" s="6"/>
      <c r="RPA138" s="6"/>
      <c r="RPB138" s="6"/>
      <c r="RPC138" s="6"/>
      <c r="RPD138" s="6"/>
      <c r="RPE138" s="6"/>
      <c r="RPF138" s="6"/>
      <c r="RPG138" s="6"/>
      <c r="RPH138" s="6"/>
      <c r="RPI138" s="6"/>
      <c r="RPJ138" s="6"/>
      <c r="RPK138" s="6"/>
      <c r="RPL138" s="6"/>
      <c r="RPM138" s="6"/>
      <c r="RPN138" s="6"/>
      <c r="RPO138" s="6"/>
      <c r="RPP138" s="6"/>
      <c r="RPQ138" s="6"/>
      <c r="RPR138" s="6"/>
      <c r="RPS138" s="6"/>
      <c r="RPT138" s="6"/>
      <c r="RPU138" s="6"/>
      <c r="RPV138" s="6"/>
      <c r="RPW138" s="6"/>
      <c r="RPX138" s="6"/>
      <c r="RPY138" s="6"/>
      <c r="RPZ138" s="6"/>
      <c r="RQA138" s="6"/>
      <c r="RQB138" s="6"/>
      <c r="RQC138" s="6"/>
      <c r="RQD138" s="6"/>
      <c r="RQE138" s="6"/>
      <c r="RQF138" s="6"/>
      <c r="RQG138" s="6"/>
      <c r="RQH138" s="6"/>
      <c r="RQI138" s="6"/>
      <c r="RQJ138" s="6"/>
      <c r="RQK138" s="6"/>
      <c r="RQL138" s="6"/>
      <c r="RQM138" s="6"/>
      <c r="RQN138" s="6"/>
      <c r="RQO138" s="6"/>
      <c r="RQP138" s="6"/>
      <c r="RQQ138" s="6"/>
      <c r="RQR138" s="6"/>
      <c r="RQS138" s="6"/>
      <c r="RQT138" s="6"/>
      <c r="RQU138" s="6"/>
      <c r="RQV138" s="6"/>
      <c r="RQW138" s="6"/>
      <c r="RQX138" s="6"/>
      <c r="RQY138" s="6"/>
      <c r="RQZ138" s="6"/>
      <c r="RRA138" s="6"/>
      <c r="RRB138" s="6"/>
      <c r="RRC138" s="6"/>
      <c r="RRD138" s="6"/>
      <c r="RRE138" s="6"/>
      <c r="RRF138" s="6"/>
      <c r="RRG138" s="6"/>
      <c r="RRH138" s="6"/>
      <c r="RRI138" s="6"/>
      <c r="RRJ138" s="6"/>
      <c r="RRK138" s="6"/>
      <c r="RRL138" s="6"/>
      <c r="RRM138" s="6"/>
      <c r="RRN138" s="6"/>
      <c r="RRO138" s="6"/>
      <c r="RRP138" s="6"/>
      <c r="RRQ138" s="6"/>
      <c r="RRR138" s="6"/>
      <c r="RRS138" s="6"/>
      <c r="RRT138" s="6"/>
      <c r="RRU138" s="6"/>
      <c r="RRV138" s="6"/>
      <c r="RRW138" s="6"/>
      <c r="RRX138" s="6"/>
      <c r="RRY138" s="6"/>
      <c r="RRZ138" s="6"/>
      <c r="RSA138" s="6"/>
      <c r="RSB138" s="6"/>
      <c r="RSC138" s="6"/>
      <c r="RSD138" s="6"/>
      <c r="RSE138" s="6"/>
      <c r="RSF138" s="6"/>
      <c r="RSG138" s="6"/>
      <c r="RSH138" s="6"/>
      <c r="RSI138" s="6"/>
      <c r="RSJ138" s="6"/>
      <c r="RSK138" s="6"/>
      <c r="RSL138" s="6"/>
      <c r="RSM138" s="6"/>
      <c r="RSN138" s="6"/>
      <c r="RSO138" s="6"/>
      <c r="RSP138" s="6"/>
      <c r="RSQ138" s="6"/>
      <c r="RSR138" s="6"/>
      <c r="RSS138" s="6"/>
      <c r="RST138" s="6"/>
      <c r="RSU138" s="6"/>
      <c r="RSV138" s="6"/>
      <c r="RSW138" s="6"/>
      <c r="RSX138" s="6"/>
      <c r="RSY138" s="6"/>
      <c r="RSZ138" s="6"/>
      <c r="RTA138" s="6"/>
      <c r="RTB138" s="6"/>
      <c r="RTC138" s="6"/>
      <c r="RTD138" s="6"/>
      <c r="RTE138" s="6"/>
      <c r="RTF138" s="6"/>
      <c r="RTG138" s="6"/>
      <c r="RTH138" s="6"/>
      <c r="RTI138" s="6"/>
      <c r="RTJ138" s="6"/>
      <c r="RTK138" s="6"/>
      <c r="RTL138" s="6"/>
      <c r="RTM138" s="6"/>
      <c r="RTN138" s="6"/>
      <c r="RTO138" s="6"/>
      <c r="RTP138" s="6"/>
      <c r="RTQ138" s="6"/>
      <c r="RTR138" s="6"/>
      <c r="RTS138" s="6"/>
      <c r="RTT138" s="6"/>
      <c r="RTU138" s="6"/>
      <c r="RTV138" s="6"/>
      <c r="RTW138" s="6"/>
      <c r="RTX138" s="6"/>
      <c r="RTY138" s="6"/>
      <c r="RTZ138" s="6"/>
      <c r="RUA138" s="6"/>
      <c r="RUB138" s="6"/>
      <c r="RUC138" s="6"/>
      <c r="RUD138" s="6"/>
      <c r="RUE138" s="6"/>
      <c r="RUF138" s="6"/>
      <c r="RUG138" s="6"/>
      <c r="RUH138" s="6"/>
      <c r="RUI138" s="6"/>
      <c r="RUJ138" s="6"/>
      <c r="RUK138" s="6"/>
      <c r="RUL138" s="6"/>
      <c r="RUM138" s="6"/>
      <c r="RUN138" s="6"/>
      <c r="RUO138" s="6"/>
      <c r="RUP138" s="6"/>
      <c r="RUQ138" s="6"/>
      <c r="RUR138" s="6"/>
      <c r="RUS138" s="6"/>
      <c r="RUT138" s="6"/>
      <c r="RUU138" s="6"/>
      <c r="RUV138" s="6"/>
      <c r="RUW138" s="6"/>
      <c r="RUX138" s="6"/>
      <c r="RUY138" s="6"/>
      <c r="RUZ138" s="6"/>
      <c r="RVA138" s="6"/>
      <c r="RVB138" s="6"/>
      <c r="RVC138" s="6"/>
      <c r="RVD138" s="6"/>
      <c r="RVE138" s="6"/>
      <c r="RVF138" s="6"/>
      <c r="RVG138" s="6"/>
      <c r="RVH138" s="6"/>
      <c r="RVI138" s="6"/>
      <c r="RVJ138" s="6"/>
      <c r="RVK138" s="6"/>
      <c r="RVL138" s="6"/>
      <c r="RVM138" s="6"/>
      <c r="RVN138" s="6"/>
      <c r="RVO138" s="6"/>
      <c r="RVP138" s="6"/>
      <c r="RVQ138" s="6"/>
      <c r="RVR138" s="6"/>
      <c r="RVS138" s="6"/>
      <c r="RVT138" s="6"/>
      <c r="RVU138" s="6"/>
      <c r="RVV138" s="6"/>
      <c r="RVW138" s="6"/>
      <c r="RVX138" s="6"/>
      <c r="RVY138" s="6"/>
      <c r="RVZ138" s="6"/>
      <c r="RWA138" s="6"/>
      <c r="RWB138" s="6"/>
      <c r="RWC138" s="6"/>
      <c r="RWD138" s="6"/>
      <c r="RWE138" s="6"/>
      <c r="RWF138" s="6"/>
      <c r="RWG138" s="6"/>
      <c r="RWH138" s="6"/>
      <c r="RWI138" s="6"/>
      <c r="RWJ138" s="6"/>
      <c r="RWK138" s="6"/>
      <c r="RWL138" s="6"/>
      <c r="RWM138" s="6"/>
      <c r="RWN138" s="6"/>
      <c r="RWO138" s="6"/>
      <c r="RWP138" s="6"/>
      <c r="RWQ138" s="6"/>
      <c r="RWR138" s="6"/>
      <c r="RWS138" s="6"/>
      <c r="RWT138" s="6"/>
      <c r="RWU138" s="6"/>
      <c r="RWV138" s="6"/>
      <c r="RWW138" s="6"/>
      <c r="RWX138" s="6"/>
      <c r="RWY138" s="6"/>
      <c r="RWZ138" s="6"/>
      <c r="RXA138" s="6"/>
      <c r="RXB138" s="6"/>
      <c r="RXC138" s="6"/>
      <c r="RXD138" s="6"/>
      <c r="RXE138" s="6"/>
      <c r="RXF138" s="6"/>
      <c r="RXG138" s="6"/>
      <c r="RXH138" s="6"/>
      <c r="RXI138" s="6"/>
      <c r="RXJ138" s="6"/>
      <c r="RXK138" s="6"/>
      <c r="RXL138" s="6"/>
      <c r="RXM138" s="6"/>
      <c r="RXN138" s="6"/>
      <c r="RXO138" s="6"/>
      <c r="RXP138" s="6"/>
      <c r="RXQ138" s="6"/>
      <c r="RXR138" s="6"/>
      <c r="RXS138" s="6"/>
      <c r="RXT138" s="6"/>
      <c r="RXU138" s="6"/>
      <c r="RXV138" s="6"/>
      <c r="RXW138" s="6"/>
      <c r="RXX138" s="6"/>
      <c r="RXY138" s="6"/>
      <c r="RXZ138" s="6"/>
      <c r="RYA138" s="6"/>
      <c r="RYB138" s="6"/>
      <c r="RYC138" s="6"/>
      <c r="RYD138" s="6"/>
      <c r="RYE138" s="6"/>
      <c r="RYF138" s="6"/>
      <c r="RYG138" s="6"/>
      <c r="RYH138" s="6"/>
      <c r="RYI138" s="6"/>
      <c r="RYJ138" s="6"/>
      <c r="RYK138" s="6"/>
      <c r="RYL138" s="6"/>
      <c r="RYM138" s="6"/>
      <c r="RYN138" s="6"/>
      <c r="RYO138" s="6"/>
      <c r="RYP138" s="6"/>
      <c r="RYQ138" s="6"/>
      <c r="RYR138" s="6"/>
      <c r="RYS138" s="6"/>
      <c r="RYT138" s="6"/>
      <c r="RYU138" s="6"/>
      <c r="RYV138" s="6"/>
      <c r="RYW138" s="6"/>
      <c r="RYX138" s="6"/>
      <c r="RYY138" s="6"/>
      <c r="RYZ138" s="6"/>
      <c r="RZA138" s="6"/>
      <c r="RZB138" s="6"/>
      <c r="RZC138" s="6"/>
      <c r="RZD138" s="6"/>
      <c r="RZE138" s="6"/>
      <c r="RZF138" s="6"/>
      <c r="RZG138" s="6"/>
      <c r="RZH138" s="6"/>
      <c r="RZI138" s="6"/>
      <c r="RZJ138" s="6"/>
      <c r="RZK138" s="6"/>
      <c r="RZL138" s="6"/>
      <c r="RZM138" s="6"/>
      <c r="RZN138" s="6"/>
      <c r="RZO138" s="6"/>
      <c r="RZP138" s="6"/>
      <c r="RZQ138" s="6"/>
      <c r="RZR138" s="6"/>
      <c r="RZS138" s="6"/>
      <c r="RZT138" s="6"/>
      <c r="RZU138" s="6"/>
      <c r="RZV138" s="6"/>
      <c r="RZW138" s="6"/>
      <c r="RZX138" s="6"/>
      <c r="RZY138" s="6"/>
      <c r="RZZ138" s="6"/>
      <c r="SAA138" s="6"/>
      <c r="SAB138" s="6"/>
      <c r="SAC138" s="6"/>
      <c r="SAD138" s="6"/>
      <c r="SAE138" s="6"/>
      <c r="SAF138" s="6"/>
      <c r="SAG138" s="6"/>
      <c r="SAH138" s="6"/>
      <c r="SAI138" s="6"/>
      <c r="SAJ138" s="6"/>
      <c r="SAK138" s="6"/>
      <c r="SAL138" s="6"/>
      <c r="SAM138" s="6"/>
      <c r="SAN138" s="6"/>
      <c r="SAO138" s="6"/>
      <c r="SAP138" s="6"/>
      <c r="SAQ138" s="6"/>
      <c r="SAR138" s="6"/>
      <c r="SAS138" s="6"/>
      <c r="SAT138" s="6"/>
      <c r="SAU138" s="6"/>
      <c r="SAV138" s="6"/>
      <c r="SAW138" s="6"/>
      <c r="SAX138" s="6"/>
      <c r="SAY138" s="6"/>
      <c r="SAZ138" s="6"/>
      <c r="SBA138" s="6"/>
      <c r="SBB138" s="6"/>
      <c r="SBC138" s="6"/>
      <c r="SBD138" s="6"/>
      <c r="SBE138" s="6"/>
      <c r="SBF138" s="6"/>
      <c r="SBG138" s="6"/>
      <c r="SBH138" s="6"/>
      <c r="SBI138" s="6"/>
      <c r="SBJ138" s="6"/>
      <c r="SBK138" s="6"/>
      <c r="SBL138" s="6"/>
      <c r="SBM138" s="6"/>
      <c r="SBN138" s="6"/>
      <c r="SBO138" s="6"/>
      <c r="SBP138" s="6"/>
      <c r="SBQ138" s="6"/>
      <c r="SBR138" s="6"/>
      <c r="SBS138" s="6"/>
      <c r="SBT138" s="6"/>
      <c r="SBU138" s="6"/>
      <c r="SBV138" s="6"/>
      <c r="SBW138" s="6"/>
      <c r="SBX138" s="6"/>
      <c r="SBY138" s="6"/>
      <c r="SBZ138" s="6"/>
      <c r="SCA138" s="6"/>
      <c r="SCB138" s="6"/>
      <c r="SCC138" s="6"/>
      <c r="SCD138" s="6"/>
      <c r="SCE138" s="6"/>
      <c r="SCF138" s="6"/>
      <c r="SCG138" s="6"/>
      <c r="SCH138" s="6"/>
      <c r="SCI138" s="6"/>
      <c r="SCJ138" s="6"/>
      <c r="SCK138" s="6"/>
      <c r="SCL138" s="6"/>
      <c r="SCM138" s="6"/>
      <c r="SCN138" s="6"/>
      <c r="SCO138" s="6"/>
      <c r="SCP138" s="6"/>
      <c r="SCQ138" s="6"/>
      <c r="SCR138" s="6"/>
      <c r="SCS138" s="6"/>
      <c r="SCT138" s="6"/>
      <c r="SCU138" s="6"/>
      <c r="SCV138" s="6"/>
      <c r="SCW138" s="6"/>
      <c r="SCX138" s="6"/>
      <c r="SCY138" s="6"/>
      <c r="SCZ138" s="6"/>
      <c r="SDA138" s="6"/>
      <c r="SDB138" s="6"/>
      <c r="SDC138" s="6"/>
      <c r="SDD138" s="6"/>
      <c r="SDE138" s="6"/>
      <c r="SDF138" s="6"/>
      <c r="SDG138" s="6"/>
      <c r="SDH138" s="6"/>
      <c r="SDI138" s="6"/>
      <c r="SDJ138" s="6"/>
      <c r="SDK138" s="6"/>
      <c r="SDL138" s="6"/>
      <c r="SDM138" s="6"/>
      <c r="SDN138" s="6"/>
      <c r="SDO138" s="6"/>
      <c r="SDP138" s="6"/>
      <c r="SDQ138" s="6"/>
      <c r="SDR138" s="6"/>
      <c r="SDS138" s="6"/>
      <c r="SDT138" s="6"/>
      <c r="SDU138" s="6"/>
      <c r="SDV138" s="6"/>
      <c r="SDW138" s="6"/>
      <c r="SDX138" s="6"/>
      <c r="SDY138" s="6"/>
      <c r="SDZ138" s="6"/>
      <c r="SEA138" s="6"/>
      <c r="SEB138" s="6"/>
      <c r="SEC138" s="6"/>
      <c r="SED138" s="6"/>
      <c r="SEE138" s="6"/>
      <c r="SEF138" s="6"/>
      <c r="SEG138" s="6"/>
      <c r="SEH138" s="6"/>
      <c r="SEI138" s="6"/>
      <c r="SEJ138" s="6"/>
      <c r="SEK138" s="6"/>
      <c r="SEL138" s="6"/>
      <c r="SEM138" s="6"/>
      <c r="SEN138" s="6"/>
      <c r="SEO138" s="6"/>
      <c r="SEP138" s="6"/>
      <c r="SEQ138" s="6"/>
      <c r="SER138" s="6"/>
      <c r="SES138" s="6"/>
      <c r="SET138" s="6"/>
      <c r="SEU138" s="6"/>
      <c r="SEV138" s="6"/>
      <c r="SEW138" s="6"/>
      <c r="SEX138" s="6"/>
      <c r="SEY138" s="6"/>
      <c r="SEZ138" s="6"/>
      <c r="SFA138" s="6"/>
      <c r="SFB138" s="6"/>
      <c r="SFC138" s="6"/>
      <c r="SFD138" s="6"/>
      <c r="SFE138" s="6"/>
      <c r="SFF138" s="6"/>
      <c r="SFG138" s="6"/>
      <c r="SFH138" s="6"/>
      <c r="SFI138" s="6"/>
      <c r="SFJ138" s="6"/>
      <c r="SFK138" s="6"/>
      <c r="SFL138" s="6"/>
      <c r="SFM138" s="6"/>
      <c r="SFN138" s="6"/>
      <c r="SFO138" s="6"/>
      <c r="SFP138" s="6"/>
      <c r="SFQ138" s="6"/>
      <c r="SFR138" s="6"/>
      <c r="SFS138" s="6"/>
      <c r="SFT138" s="6"/>
      <c r="SFU138" s="6"/>
      <c r="SFV138" s="6"/>
      <c r="SFW138" s="6"/>
      <c r="SFX138" s="6"/>
      <c r="SFY138" s="6"/>
      <c r="SFZ138" s="6"/>
      <c r="SGA138" s="6"/>
      <c r="SGB138" s="6"/>
      <c r="SGC138" s="6"/>
      <c r="SGD138" s="6"/>
      <c r="SGE138" s="6"/>
      <c r="SGF138" s="6"/>
      <c r="SGG138" s="6"/>
      <c r="SGH138" s="6"/>
      <c r="SGI138" s="6"/>
      <c r="SGJ138" s="6"/>
      <c r="SGK138" s="6"/>
      <c r="SGL138" s="6"/>
      <c r="SGM138" s="6"/>
      <c r="SGN138" s="6"/>
      <c r="SGO138" s="6"/>
      <c r="SGP138" s="6"/>
      <c r="SGQ138" s="6"/>
      <c r="SGR138" s="6"/>
      <c r="SGS138" s="6"/>
      <c r="SGT138" s="6"/>
      <c r="SGU138" s="6"/>
      <c r="SGV138" s="6"/>
      <c r="SGW138" s="6"/>
      <c r="SGX138" s="6"/>
      <c r="SGY138" s="6"/>
      <c r="SGZ138" s="6"/>
      <c r="SHA138" s="6"/>
      <c r="SHB138" s="6"/>
      <c r="SHC138" s="6"/>
      <c r="SHD138" s="6"/>
      <c r="SHE138" s="6"/>
      <c r="SHF138" s="6"/>
      <c r="SHG138" s="6"/>
      <c r="SHH138" s="6"/>
      <c r="SHI138" s="6"/>
      <c r="SHJ138" s="6"/>
      <c r="SHK138" s="6"/>
      <c r="SHL138" s="6"/>
      <c r="SHM138" s="6"/>
      <c r="SHN138" s="6"/>
      <c r="SHO138" s="6"/>
      <c r="SHP138" s="6"/>
      <c r="SHQ138" s="6"/>
      <c r="SHR138" s="6"/>
      <c r="SHS138" s="6"/>
      <c r="SHT138" s="6"/>
      <c r="SHU138" s="6"/>
      <c r="SHV138" s="6"/>
      <c r="SHW138" s="6"/>
      <c r="SHX138" s="6"/>
      <c r="SHY138" s="6"/>
      <c r="SHZ138" s="6"/>
      <c r="SIA138" s="6"/>
      <c r="SIB138" s="6"/>
      <c r="SIC138" s="6"/>
      <c r="SID138" s="6"/>
      <c r="SIE138" s="6"/>
      <c r="SIF138" s="6"/>
      <c r="SIG138" s="6"/>
      <c r="SIH138" s="6"/>
      <c r="SII138" s="6"/>
      <c r="SIJ138" s="6"/>
      <c r="SIK138" s="6"/>
      <c r="SIL138" s="6"/>
      <c r="SIM138" s="6"/>
      <c r="SIN138" s="6"/>
      <c r="SIO138" s="6"/>
      <c r="SIP138" s="6"/>
      <c r="SIQ138" s="6"/>
      <c r="SIR138" s="6"/>
      <c r="SIS138" s="6"/>
      <c r="SIT138" s="6"/>
      <c r="SIU138" s="6"/>
      <c r="SIV138" s="6"/>
      <c r="SIW138" s="6"/>
      <c r="SIX138" s="6"/>
      <c r="SIY138" s="6"/>
      <c r="SIZ138" s="6"/>
      <c r="SJA138" s="6"/>
      <c r="SJB138" s="6"/>
      <c r="SJC138" s="6"/>
      <c r="SJD138" s="6"/>
      <c r="SJE138" s="6"/>
      <c r="SJF138" s="6"/>
      <c r="SJG138" s="6"/>
      <c r="SJH138" s="6"/>
      <c r="SJI138" s="6"/>
      <c r="SJJ138" s="6"/>
      <c r="SJK138" s="6"/>
      <c r="SJL138" s="6"/>
      <c r="SJM138" s="6"/>
      <c r="SJN138" s="6"/>
      <c r="SJO138" s="6"/>
      <c r="SJP138" s="6"/>
      <c r="SJQ138" s="6"/>
      <c r="SJR138" s="6"/>
      <c r="SJS138" s="6"/>
      <c r="SJT138" s="6"/>
      <c r="SJU138" s="6"/>
      <c r="SJV138" s="6"/>
      <c r="SJW138" s="6"/>
      <c r="SJX138" s="6"/>
      <c r="SJY138" s="6"/>
      <c r="SJZ138" s="6"/>
      <c r="SKA138" s="6"/>
      <c r="SKB138" s="6"/>
      <c r="SKC138" s="6"/>
      <c r="SKD138" s="6"/>
      <c r="SKE138" s="6"/>
      <c r="SKF138" s="6"/>
      <c r="SKG138" s="6"/>
      <c r="SKH138" s="6"/>
      <c r="SKI138" s="6"/>
      <c r="SKJ138" s="6"/>
      <c r="SKK138" s="6"/>
      <c r="SKL138" s="6"/>
      <c r="SKM138" s="6"/>
      <c r="SKN138" s="6"/>
      <c r="SKO138" s="6"/>
      <c r="SKP138" s="6"/>
      <c r="SKQ138" s="6"/>
      <c r="SKR138" s="6"/>
      <c r="SKS138" s="6"/>
      <c r="SKT138" s="6"/>
      <c r="SKU138" s="6"/>
      <c r="SKV138" s="6"/>
      <c r="SKW138" s="6"/>
      <c r="SKX138" s="6"/>
      <c r="SKY138" s="6"/>
      <c r="SKZ138" s="6"/>
      <c r="SLA138" s="6"/>
      <c r="SLB138" s="6"/>
      <c r="SLC138" s="6"/>
      <c r="SLD138" s="6"/>
      <c r="SLE138" s="6"/>
      <c r="SLF138" s="6"/>
      <c r="SLG138" s="6"/>
      <c r="SLH138" s="6"/>
      <c r="SLI138" s="6"/>
      <c r="SLJ138" s="6"/>
      <c r="SLK138" s="6"/>
      <c r="SLL138" s="6"/>
      <c r="SLM138" s="6"/>
      <c r="SLN138" s="6"/>
      <c r="SLO138" s="6"/>
      <c r="SLP138" s="6"/>
      <c r="SLQ138" s="6"/>
      <c r="SLR138" s="6"/>
      <c r="SLS138" s="6"/>
      <c r="SLT138" s="6"/>
      <c r="SLU138" s="6"/>
      <c r="SLV138" s="6"/>
      <c r="SLW138" s="6"/>
      <c r="SLX138" s="6"/>
      <c r="SLY138" s="6"/>
      <c r="SLZ138" s="6"/>
      <c r="SMA138" s="6"/>
      <c r="SMB138" s="6"/>
      <c r="SMC138" s="6"/>
      <c r="SMD138" s="6"/>
      <c r="SME138" s="6"/>
      <c r="SMF138" s="6"/>
      <c r="SMG138" s="6"/>
      <c r="SMH138" s="6"/>
      <c r="SMI138" s="6"/>
      <c r="SMJ138" s="6"/>
      <c r="SMK138" s="6"/>
      <c r="SML138" s="6"/>
      <c r="SMM138" s="6"/>
      <c r="SMN138" s="6"/>
      <c r="SMO138" s="6"/>
      <c r="SMP138" s="6"/>
      <c r="SMQ138" s="6"/>
      <c r="SMR138" s="6"/>
      <c r="SMS138" s="6"/>
      <c r="SMT138" s="6"/>
      <c r="SMU138" s="6"/>
      <c r="SMV138" s="6"/>
      <c r="SMW138" s="6"/>
      <c r="SMX138" s="6"/>
      <c r="SMY138" s="6"/>
      <c r="SMZ138" s="6"/>
      <c r="SNA138" s="6"/>
      <c r="SNB138" s="6"/>
      <c r="SNC138" s="6"/>
      <c r="SND138" s="6"/>
      <c r="SNE138" s="6"/>
      <c r="SNF138" s="6"/>
      <c r="SNG138" s="6"/>
      <c r="SNH138" s="6"/>
      <c r="SNI138" s="6"/>
      <c r="SNJ138" s="6"/>
      <c r="SNK138" s="6"/>
      <c r="SNL138" s="6"/>
      <c r="SNM138" s="6"/>
      <c r="SNN138" s="6"/>
      <c r="SNO138" s="6"/>
      <c r="SNP138" s="6"/>
      <c r="SNQ138" s="6"/>
      <c r="SNR138" s="6"/>
      <c r="SNS138" s="6"/>
      <c r="SNT138" s="6"/>
      <c r="SNU138" s="6"/>
      <c r="SNV138" s="6"/>
      <c r="SNW138" s="6"/>
      <c r="SNX138" s="6"/>
      <c r="SNY138" s="6"/>
      <c r="SNZ138" s="6"/>
      <c r="SOA138" s="6"/>
      <c r="SOB138" s="6"/>
      <c r="SOC138" s="6"/>
      <c r="SOD138" s="6"/>
      <c r="SOE138" s="6"/>
      <c r="SOF138" s="6"/>
      <c r="SOG138" s="6"/>
      <c r="SOH138" s="6"/>
      <c r="SOI138" s="6"/>
      <c r="SOJ138" s="6"/>
      <c r="SOK138" s="6"/>
      <c r="SOL138" s="6"/>
      <c r="SOM138" s="6"/>
      <c r="SON138" s="6"/>
      <c r="SOO138" s="6"/>
      <c r="SOP138" s="6"/>
      <c r="SOQ138" s="6"/>
      <c r="SOR138" s="6"/>
      <c r="SOS138" s="6"/>
      <c r="SOT138" s="6"/>
      <c r="SOU138" s="6"/>
      <c r="SOV138" s="6"/>
      <c r="SOW138" s="6"/>
      <c r="SOX138" s="6"/>
      <c r="SOY138" s="6"/>
      <c r="SOZ138" s="6"/>
      <c r="SPA138" s="6"/>
      <c r="SPB138" s="6"/>
      <c r="SPC138" s="6"/>
      <c r="SPD138" s="6"/>
      <c r="SPE138" s="6"/>
      <c r="SPF138" s="6"/>
      <c r="SPG138" s="6"/>
      <c r="SPH138" s="6"/>
      <c r="SPI138" s="6"/>
      <c r="SPJ138" s="6"/>
      <c r="SPK138" s="6"/>
      <c r="SPL138" s="6"/>
      <c r="SPM138" s="6"/>
      <c r="SPN138" s="6"/>
      <c r="SPO138" s="6"/>
      <c r="SPP138" s="6"/>
      <c r="SPQ138" s="6"/>
      <c r="SPR138" s="6"/>
      <c r="SPS138" s="6"/>
      <c r="SPT138" s="6"/>
      <c r="SPU138" s="6"/>
      <c r="SPV138" s="6"/>
      <c r="SPW138" s="6"/>
      <c r="SPX138" s="6"/>
      <c r="SPY138" s="6"/>
      <c r="SPZ138" s="6"/>
      <c r="SQA138" s="6"/>
      <c r="SQB138" s="6"/>
      <c r="SQC138" s="6"/>
      <c r="SQD138" s="6"/>
      <c r="SQE138" s="6"/>
      <c r="SQF138" s="6"/>
      <c r="SQG138" s="6"/>
      <c r="SQH138" s="6"/>
      <c r="SQI138" s="6"/>
      <c r="SQJ138" s="6"/>
      <c r="SQK138" s="6"/>
      <c r="SQL138" s="6"/>
      <c r="SQM138" s="6"/>
      <c r="SQN138" s="6"/>
      <c r="SQO138" s="6"/>
      <c r="SQP138" s="6"/>
      <c r="SQQ138" s="6"/>
      <c r="SQR138" s="6"/>
      <c r="SQS138" s="6"/>
      <c r="SQT138" s="6"/>
      <c r="SQU138" s="6"/>
      <c r="SQV138" s="6"/>
      <c r="SQW138" s="6"/>
      <c r="SQX138" s="6"/>
      <c r="SQY138" s="6"/>
      <c r="SQZ138" s="6"/>
      <c r="SRA138" s="6"/>
      <c r="SRB138" s="6"/>
      <c r="SRC138" s="6"/>
      <c r="SRD138" s="6"/>
      <c r="SRE138" s="6"/>
      <c r="SRF138" s="6"/>
      <c r="SRG138" s="6"/>
      <c r="SRH138" s="6"/>
      <c r="SRI138" s="6"/>
      <c r="SRJ138" s="6"/>
      <c r="SRK138" s="6"/>
      <c r="SRL138" s="6"/>
      <c r="SRM138" s="6"/>
      <c r="SRN138" s="6"/>
      <c r="SRO138" s="6"/>
      <c r="SRP138" s="6"/>
      <c r="SRQ138" s="6"/>
      <c r="SRR138" s="6"/>
      <c r="SRS138" s="6"/>
      <c r="SRT138" s="6"/>
      <c r="SRU138" s="6"/>
      <c r="SRV138" s="6"/>
      <c r="SRW138" s="6"/>
      <c r="SRX138" s="6"/>
      <c r="SRY138" s="6"/>
      <c r="SRZ138" s="6"/>
      <c r="SSA138" s="6"/>
      <c r="SSB138" s="6"/>
      <c r="SSC138" s="6"/>
      <c r="SSD138" s="6"/>
      <c r="SSE138" s="6"/>
      <c r="SSF138" s="6"/>
      <c r="SSG138" s="6"/>
      <c r="SSH138" s="6"/>
      <c r="SSI138" s="6"/>
      <c r="SSJ138" s="6"/>
      <c r="SSK138" s="6"/>
      <c r="SSL138" s="6"/>
      <c r="SSM138" s="6"/>
      <c r="SSN138" s="6"/>
      <c r="SSO138" s="6"/>
      <c r="SSP138" s="6"/>
      <c r="SSQ138" s="6"/>
      <c r="SSR138" s="6"/>
      <c r="SSS138" s="6"/>
      <c r="SST138" s="6"/>
      <c r="SSU138" s="6"/>
      <c r="SSV138" s="6"/>
      <c r="SSW138" s="6"/>
      <c r="SSX138" s="6"/>
      <c r="SSY138" s="6"/>
      <c r="SSZ138" s="6"/>
      <c r="STA138" s="6"/>
      <c r="STB138" s="6"/>
      <c r="STC138" s="6"/>
      <c r="STD138" s="6"/>
      <c r="STE138" s="6"/>
      <c r="STF138" s="6"/>
      <c r="STG138" s="6"/>
      <c r="STH138" s="6"/>
      <c r="STI138" s="6"/>
      <c r="STJ138" s="6"/>
      <c r="STK138" s="6"/>
      <c r="STL138" s="6"/>
      <c r="STM138" s="6"/>
      <c r="STN138" s="6"/>
      <c r="STO138" s="6"/>
      <c r="STP138" s="6"/>
      <c r="STQ138" s="6"/>
      <c r="STR138" s="6"/>
      <c r="STS138" s="6"/>
      <c r="STT138" s="6"/>
      <c r="STU138" s="6"/>
      <c r="STV138" s="6"/>
      <c r="STW138" s="6"/>
      <c r="STX138" s="6"/>
      <c r="STY138" s="6"/>
      <c r="STZ138" s="6"/>
      <c r="SUA138" s="6"/>
      <c r="SUB138" s="6"/>
      <c r="SUC138" s="6"/>
      <c r="SUD138" s="6"/>
      <c r="SUE138" s="6"/>
      <c r="SUF138" s="6"/>
      <c r="SUG138" s="6"/>
      <c r="SUH138" s="6"/>
      <c r="SUI138" s="6"/>
      <c r="SUJ138" s="6"/>
      <c r="SUK138" s="6"/>
      <c r="SUL138" s="6"/>
      <c r="SUM138" s="6"/>
      <c r="SUN138" s="6"/>
      <c r="SUO138" s="6"/>
      <c r="SUP138" s="6"/>
      <c r="SUQ138" s="6"/>
      <c r="SUR138" s="6"/>
      <c r="SUS138" s="6"/>
      <c r="SUT138" s="6"/>
      <c r="SUU138" s="6"/>
      <c r="SUV138" s="6"/>
      <c r="SUW138" s="6"/>
      <c r="SUX138" s="6"/>
      <c r="SUY138" s="6"/>
      <c r="SUZ138" s="6"/>
      <c r="SVA138" s="6"/>
      <c r="SVB138" s="6"/>
      <c r="SVC138" s="6"/>
      <c r="SVD138" s="6"/>
      <c r="SVE138" s="6"/>
      <c r="SVF138" s="6"/>
      <c r="SVG138" s="6"/>
      <c r="SVH138" s="6"/>
      <c r="SVI138" s="6"/>
      <c r="SVJ138" s="6"/>
      <c r="SVK138" s="6"/>
      <c r="SVL138" s="6"/>
      <c r="SVM138" s="6"/>
      <c r="SVN138" s="6"/>
      <c r="SVO138" s="6"/>
      <c r="SVP138" s="6"/>
      <c r="SVQ138" s="6"/>
      <c r="SVR138" s="6"/>
      <c r="SVS138" s="6"/>
      <c r="SVT138" s="6"/>
      <c r="SVU138" s="6"/>
      <c r="SVV138" s="6"/>
      <c r="SVW138" s="6"/>
      <c r="SVX138" s="6"/>
      <c r="SVY138" s="6"/>
      <c r="SVZ138" s="6"/>
      <c r="SWA138" s="6"/>
      <c r="SWB138" s="6"/>
      <c r="SWC138" s="6"/>
      <c r="SWD138" s="6"/>
      <c r="SWE138" s="6"/>
      <c r="SWF138" s="6"/>
      <c r="SWG138" s="6"/>
      <c r="SWH138" s="6"/>
      <c r="SWI138" s="6"/>
      <c r="SWJ138" s="6"/>
      <c r="SWK138" s="6"/>
      <c r="SWL138" s="6"/>
      <c r="SWM138" s="6"/>
      <c r="SWN138" s="6"/>
      <c r="SWO138" s="6"/>
      <c r="SWP138" s="6"/>
      <c r="SWQ138" s="6"/>
      <c r="SWR138" s="6"/>
      <c r="SWS138" s="6"/>
      <c r="SWT138" s="6"/>
      <c r="SWU138" s="6"/>
      <c r="SWV138" s="6"/>
      <c r="SWW138" s="6"/>
      <c r="SWX138" s="6"/>
      <c r="SWY138" s="6"/>
      <c r="SWZ138" s="6"/>
      <c r="SXA138" s="6"/>
      <c r="SXB138" s="6"/>
      <c r="SXC138" s="6"/>
      <c r="SXD138" s="6"/>
      <c r="SXE138" s="6"/>
      <c r="SXF138" s="6"/>
      <c r="SXG138" s="6"/>
      <c r="SXH138" s="6"/>
      <c r="SXI138" s="6"/>
      <c r="SXJ138" s="6"/>
      <c r="SXK138" s="6"/>
      <c r="SXL138" s="6"/>
      <c r="SXM138" s="6"/>
      <c r="SXN138" s="6"/>
      <c r="SXO138" s="6"/>
      <c r="SXP138" s="6"/>
      <c r="SXQ138" s="6"/>
      <c r="SXR138" s="6"/>
      <c r="SXS138" s="6"/>
      <c r="SXT138" s="6"/>
      <c r="SXU138" s="6"/>
      <c r="SXV138" s="6"/>
      <c r="SXW138" s="6"/>
      <c r="SXX138" s="6"/>
      <c r="SXY138" s="6"/>
      <c r="SXZ138" s="6"/>
      <c r="SYA138" s="6"/>
      <c r="SYB138" s="6"/>
      <c r="SYC138" s="6"/>
      <c r="SYD138" s="6"/>
      <c r="SYE138" s="6"/>
      <c r="SYF138" s="6"/>
      <c r="SYG138" s="6"/>
      <c r="SYH138" s="6"/>
      <c r="SYI138" s="6"/>
      <c r="SYJ138" s="6"/>
      <c r="SYK138" s="6"/>
      <c r="SYL138" s="6"/>
      <c r="SYM138" s="6"/>
      <c r="SYN138" s="6"/>
      <c r="SYO138" s="6"/>
      <c r="SYP138" s="6"/>
      <c r="SYQ138" s="6"/>
      <c r="SYR138" s="6"/>
      <c r="SYS138" s="6"/>
      <c r="SYT138" s="6"/>
      <c r="SYU138" s="6"/>
      <c r="SYV138" s="6"/>
      <c r="SYW138" s="6"/>
      <c r="SYX138" s="6"/>
      <c r="SYY138" s="6"/>
      <c r="SYZ138" s="6"/>
      <c r="SZA138" s="6"/>
      <c r="SZB138" s="6"/>
      <c r="SZC138" s="6"/>
      <c r="SZD138" s="6"/>
      <c r="SZE138" s="6"/>
      <c r="SZF138" s="6"/>
      <c r="SZG138" s="6"/>
      <c r="SZH138" s="6"/>
      <c r="SZI138" s="6"/>
      <c r="SZJ138" s="6"/>
      <c r="SZK138" s="6"/>
      <c r="SZL138" s="6"/>
      <c r="SZM138" s="6"/>
      <c r="SZN138" s="6"/>
      <c r="SZO138" s="6"/>
      <c r="SZP138" s="6"/>
      <c r="SZQ138" s="6"/>
      <c r="SZR138" s="6"/>
      <c r="SZS138" s="6"/>
      <c r="SZT138" s="6"/>
      <c r="SZU138" s="6"/>
      <c r="SZV138" s="6"/>
      <c r="SZW138" s="6"/>
      <c r="SZX138" s="6"/>
      <c r="SZY138" s="6"/>
      <c r="SZZ138" s="6"/>
      <c r="TAA138" s="6"/>
      <c r="TAB138" s="6"/>
      <c r="TAC138" s="6"/>
      <c r="TAD138" s="6"/>
      <c r="TAE138" s="6"/>
      <c r="TAF138" s="6"/>
      <c r="TAG138" s="6"/>
      <c r="TAH138" s="6"/>
      <c r="TAI138" s="6"/>
      <c r="TAJ138" s="6"/>
      <c r="TAK138" s="6"/>
      <c r="TAL138" s="6"/>
      <c r="TAM138" s="6"/>
      <c r="TAN138" s="6"/>
      <c r="TAO138" s="6"/>
      <c r="TAP138" s="6"/>
      <c r="TAQ138" s="6"/>
      <c r="TAR138" s="6"/>
      <c r="TAS138" s="6"/>
      <c r="TAT138" s="6"/>
      <c r="TAU138" s="6"/>
      <c r="TAV138" s="6"/>
      <c r="TAW138" s="6"/>
      <c r="TAX138" s="6"/>
      <c r="TAY138" s="6"/>
      <c r="TAZ138" s="6"/>
      <c r="TBA138" s="6"/>
      <c r="TBB138" s="6"/>
      <c r="TBC138" s="6"/>
      <c r="TBD138" s="6"/>
      <c r="TBE138" s="6"/>
      <c r="TBF138" s="6"/>
      <c r="TBG138" s="6"/>
      <c r="TBH138" s="6"/>
      <c r="TBI138" s="6"/>
      <c r="TBJ138" s="6"/>
      <c r="TBK138" s="6"/>
      <c r="TBL138" s="6"/>
      <c r="TBM138" s="6"/>
      <c r="TBN138" s="6"/>
      <c r="TBO138" s="6"/>
      <c r="TBP138" s="6"/>
      <c r="TBQ138" s="6"/>
      <c r="TBR138" s="6"/>
      <c r="TBS138" s="6"/>
      <c r="TBT138" s="6"/>
      <c r="TBU138" s="6"/>
      <c r="TBV138" s="6"/>
      <c r="TBW138" s="6"/>
      <c r="TBX138" s="6"/>
      <c r="TBY138" s="6"/>
      <c r="TBZ138" s="6"/>
      <c r="TCA138" s="6"/>
      <c r="TCB138" s="6"/>
      <c r="TCC138" s="6"/>
      <c r="TCD138" s="6"/>
      <c r="TCE138" s="6"/>
      <c r="TCF138" s="6"/>
      <c r="TCG138" s="6"/>
      <c r="TCH138" s="6"/>
      <c r="TCI138" s="6"/>
      <c r="TCJ138" s="6"/>
      <c r="TCK138" s="6"/>
      <c r="TCL138" s="6"/>
      <c r="TCM138" s="6"/>
      <c r="TCN138" s="6"/>
      <c r="TCO138" s="6"/>
      <c r="TCP138" s="6"/>
      <c r="TCQ138" s="6"/>
      <c r="TCR138" s="6"/>
      <c r="TCS138" s="6"/>
      <c r="TCT138" s="6"/>
      <c r="TCU138" s="6"/>
      <c r="TCV138" s="6"/>
      <c r="TCW138" s="6"/>
      <c r="TCX138" s="6"/>
      <c r="TCY138" s="6"/>
      <c r="TCZ138" s="6"/>
      <c r="TDA138" s="6"/>
      <c r="TDB138" s="6"/>
      <c r="TDC138" s="6"/>
      <c r="TDD138" s="6"/>
      <c r="TDE138" s="6"/>
      <c r="TDF138" s="6"/>
      <c r="TDG138" s="6"/>
      <c r="TDH138" s="6"/>
      <c r="TDI138" s="6"/>
      <c r="TDJ138" s="6"/>
      <c r="TDK138" s="6"/>
      <c r="TDL138" s="6"/>
      <c r="TDM138" s="6"/>
      <c r="TDN138" s="6"/>
      <c r="TDO138" s="6"/>
      <c r="TDP138" s="6"/>
      <c r="TDQ138" s="6"/>
      <c r="TDR138" s="6"/>
      <c r="TDS138" s="6"/>
      <c r="TDT138" s="6"/>
      <c r="TDU138" s="6"/>
      <c r="TDV138" s="6"/>
      <c r="TDW138" s="6"/>
      <c r="TDX138" s="6"/>
      <c r="TDY138" s="6"/>
      <c r="TDZ138" s="6"/>
      <c r="TEA138" s="6"/>
      <c r="TEB138" s="6"/>
      <c r="TEC138" s="6"/>
      <c r="TED138" s="6"/>
      <c r="TEE138" s="6"/>
      <c r="TEF138" s="6"/>
      <c r="TEG138" s="6"/>
      <c r="TEH138" s="6"/>
      <c r="TEI138" s="6"/>
      <c r="TEJ138" s="6"/>
      <c r="TEK138" s="6"/>
      <c r="TEL138" s="6"/>
      <c r="TEM138" s="6"/>
      <c r="TEN138" s="6"/>
      <c r="TEO138" s="6"/>
      <c r="TEP138" s="6"/>
      <c r="TEQ138" s="6"/>
      <c r="TER138" s="6"/>
      <c r="TES138" s="6"/>
      <c r="TET138" s="6"/>
      <c r="TEU138" s="6"/>
      <c r="TEV138" s="6"/>
      <c r="TEW138" s="6"/>
      <c r="TEX138" s="6"/>
      <c r="TEY138" s="6"/>
      <c r="TEZ138" s="6"/>
      <c r="TFA138" s="6"/>
      <c r="TFB138" s="6"/>
      <c r="TFC138" s="6"/>
      <c r="TFD138" s="6"/>
      <c r="TFE138" s="6"/>
      <c r="TFF138" s="6"/>
      <c r="TFG138" s="6"/>
      <c r="TFH138" s="6"/>
      <c r="TFI138" s="6"/>
      <c r="TFJ138" s="6"/>
      <c r="TFK138" s="6"/>
      <c r="TFL138" s="6"/>
      <c r="TFM138" s="6"/>
      <c r="TFN138" s="6"/>
      <c r="TFO138" s="6"/>
      <c r="TFP138" s="6"/>
      <c r="TFQ138" s="6"/>
      <c r="TFR138" s="6"/>
      <c r="TFS138" s="6"/>
      <c r="TFT138" s="6"/>
      <c r="TFU138" s="6"/>
      <c r="TFV138" s="6"/>
      <c r="TFW138" s="6"/>
      <c r="TFX138" s="6"/>
      <c r="TFY138" s="6"/>
      <c r="TFZ138" s="6"/>
      <c r="TGA138" s="6"/>
      <c r="TGB138" s="6"/>
      <c r="TGC138" s="6"/>
      <c r="TGD138" s="6"/>
      <c r="TGE138" s="6"/>
      <c r="TGF138" s="6"/>
      <c r="TGG138" s="6"/>
      <c r="TGH138" s="6"/>
      <c r="TGI138" s="6"/>
      <c r="TGJ138" s="6"/>
      <c r="TGK138" s="6"/>
      <c r="TGL138" s="6"/>
      <c r="TGM138" s="6"/>
      <c r="TGN138" s="6"/>
      <c r="TGO138" s="6"/>
      <c r="TGP138" s="6"/>
      <c r="TGQ138" s="6"/>
      <c r="TGR138" s="6"/>
      <c r="TGS138" s="6"/>
      <c r="TGT138" s="6"/>
      <c r="TGU138" s="6"/>
      <c r="TGV138" s="6"/>
      <c r="TGW138" s="6"/>
      <c r="TGX138" s="6"/>
      <c r="TGY138" s="6"/>
      <c r="TGZ138" s="6"/>
      <c r="THA138" s="6"/>
      <c r="THB138" s="6"/>
      <c r="THC138" s="6"/>
      <c r="THD138" s="6"/>
      <c r="THE138" s="6"/>
      <c r="THF138" s="6"/>
      <c r="THG138" s="6"/>
      <c r="THH138" s="6"/>
      <c r="THI138" s="6"/>
      <c r="THJ138" s="6"/>
      <c r="THK138" s="6"/>
      <c r="THL138" s="6"/>
      <c r="THM138" s="6"/>
      <c r="THN138" s="6"/>
      <c r="THO138" s="6"/>
      <c r="THP138" s="6"/>
      <c r="THQ138" s="6"/>
      <c r="THR138" s="6"/>
      <c r="THS138" s="6"/>
      <c r="THT138" s="6"/>
      <c r="THU138" s="6"/>
      <c r="THV138" s="6"/>
      <c r="THW138" s="6"/>
      <c r="THX138" s="6"/>
      <c r="THY138" s="6"/>
      <c r="THZ138" s="6"/>
      <c r="TIA138" s="6"/>
      <c r="TIB138" s="6"/>
      <c r="TIC138" s="6"/>
      <c r="TID138" s="6"/>
      <c r="TIE138" s="6"/>
      <c r="TIF138" s="6"/>
      <c r="TIG138" s="6"/>
      <c r="TIH138" s="6"/>
      <c r="TII138" s="6"/>
      <c r="TIJ138" s="6"/>
      <c r="TIK138" s="6"/>
      <c r="TIL138" s="6"/>
      <c r="TIM138" s="6"/>
      <c r="TIN138" s="6"/>
      <c r="TIO138" s="6"/>
      <c r="TIP138" s="6"/>
      <c r="TIQ138" s="6"/>
      <c r="TIR138" s="6"/>
      <c r="TIS138" s="6"/>
      <c r="TIT138" s="6"/>
      <c r="TIU138" s="6"/>
      <c r="TIV138" s="6"/>
      <c r="TIW138" s="6"/>
      <c r="TIX138" s="6"/>
      <c r="TIY138" s="6"/>
      <c r="TIZ138" s="6"/>
      <c r="TJA138" s="6"/>
      <c r="TJB138" s="6"/>
      <c r="TJC138" s="6"/>
      <c r="TJD138" s="6"/>
      <c r="TJE138" s="6"/>
      <c r="TJF138" s="6"/>
      <c r="TJG138" s="6"/>
      <c r="TJH138" s="6"/>
      <c r="TJI138" s="6"/>
      <c r="TJJ138" s="6"/>
      <c r="TJK138" s="6"/>
      <c r="TJL138" s="6"/>
      <c r="TJM138" s="6"/>
      <c r="TJN138" s="6"/>
      <c r="TJO138" s="6"/>
      <c r="TJP138" s="6"/>
      <c r="TJQ138" s="6"/>
      <c r="TJR138" s="6"/>
      <c r="TJS138" s="6"/>
      <c r="TJT138" s="6"/>
      <c r="TJU138" s="6"/>
      <c r="TJV138" s="6"/>
      <c r="TJW138" s="6"/>
      <c r="TJX138" s="6"/>
      <c r="TJY138" s="6"/>
      <c r="TJZ138" s="6"/>
      <c r="TKA138" s="6"/>
      <c r="TKB138" s="6"/>
      <c r="TKC138" s="6"/>
      <c r="TKD138" s="6"/>
      <c r="TKE138" s="6"/>
      <c r="TKF138" s="6"/>
      <c r="TKG138" s="6"/>
      <c r="TKH138" s="6"/>
      <c r="TKI138" s="6"/>
      <c r="TKJ138" s="6"/>
      <c r="TKK138" s="6"/>
      <c r="TKL138" s="6"/>
      <c r="TKM138" s="6"/>
      <c r="TKN138" s="6"/>
      <c r="TKO138" s="6"/>
      <c r="TKP138" s="6"/>
      <c r="TKQ138" s="6"/>
      <c r="TKR138" s="6"/>
      <c r="TKS138" s="6"/>
      <c r="TKT138" s="6"/>
      <c r="TKU138" s="6"/>
      <c r="TKV138" s="6"/>
      <c r="TKW138" s="6"/>
      <c r="TKX138" s="6"/>
      <c r="TKY138" s="6"/>
      <c r="TKZ138" s="6"/>
      <c r="TLA138" s="6"/>
      <c r="TLB138" s="6"/>
      <c r="TLC138" s="6"/>
      <c r="TLD138" s="6"/>
      <c r="TLE138" s="6"/>
      <c r="TLF138" s="6"/>
      <c r="TLG138" s="6"/>
      <c r="TLH138" s="6"/>
      <c r="TLI138" s="6"/>
      <c r="TLJ138" s="6"/>
      <c r="TLK138" s="6"/>
      <c r="TLL138" s="6"/>
      <c r="TLM138" s="6"/>
      <c r="TLN138" s="6"/>
      <c r="TLO138" s="6"/>
      <c r="TLP138" s="6"/>
      <c r="TLQ138" s="6"/>
      <c r="TLR138" s="6"/>
      <c r="TLS138" s="6"/>
      <c r="TLT138" s="6"/>
      <c r="TLU138" s="6"/>
      <c r="TLV138" s="6"/>
      <c r="TLW138" s="6"/>
      <c r="TLX138" s="6"/>
      <c r="TLY138" s="6"/>
      <c r="TLZ138" s="6"/>
      <c r="TMA138" s="6"/>
      <c r="TMB138" s="6"/>
      <c r="TMC138" s="6"/>
      <c r="TMD138" s="6"/>
      <c r="TME138" s="6"/>
      <c r="TMF138" s="6"/>
      <c r="TMG138" s="6"/>
      <c r="TMH138" s="6"/>
      <c r="TMI138" s="6"/>
      <c r="TMJ138" s="6"/>
      <c r="TMK138" s="6"/>
      <c r="TML138" s="6"/>
      <c r="TMM138" s="6"/>
      <c r="TMN138" s="6"/>
      <c r="TMO138" s="6"/>
      <c r="TMP138" s="6"/>
      <c r="TMQ138" s="6"/>
      <c r="TMR138" s="6"/>
      <c r="TMS138" s="6"/>
      <c r="TMT138" s="6"/>
      <c r="TMU138" s="6"/>
      <c r="TMV138" s="6"/>
      <c r="TMW138" s="6"/>
      <c r="TMX138" s="6"/>
      <c r="TMY138" s="6"/>
      <c r="TMZ138" s="6"/>
      <c r="TNA138" s="6"/>
      <c r="TNB138" s="6"/>
      <c r="TNC138" s="6"/>
      <c r="TND138" s="6"/>
      <c r="TNE138" s="6"/>
      <c r="TNF138" s="6"/>
      <c r="TNG138" s="6"/>
      <c r="TNH138" s="6"/>
      <c r="TNI138" s="6"/>
      <c r="TNJ138" s="6"/>
      <c r="TNK138" s="6"/>
      <c r="TNL138" s="6"/>
      <c r="TNM138" s="6"/>
      <c r="TNN138" s="6"/>
      <c r="TNO138" s="6"/>
      <c r="TNP138" s="6"/>
      <c r="TNQ138" s="6"/>
      <c r="TNR138" s="6"/>
      <c r="TNS138" s="6"/>
      <c r="TNT138" s="6"/>
      <c r="TNU138" s="6"/>
      <c r="TNV138" s="6"/>
      <c r="TNW138" s="6"/>
      <c r="TNX138" s="6"/>
      <c r="TNY138" s="6"/>
      <c r="TNZ138" s="6"/>
      <c r="TOA138" s="6"/>
      <c r="TOB138" s="6"/>
      <c r="TOC138" s="6"/>
      <c r="TOD138" s="6"/>
      <c r="TOE138" s="6"/>
      <c r="TOF138" s="6"/>
      <c r="TOG138" s="6"/>
      <c r="TOH138" s="6"/>
      <c r="TOI138" s="6"/>
      <c r="TOJ138" s="6"/>
      <c r="TOK138" s="6"/>
      <c r="TOL138" s="6"/>
      <c r="TOM138" s="6"/>
      <c r="TON138" s="6"/>
      <c r="TOO138" s="6"/>
      <c r="TOP138" s="6"/>
      <c r="TOQ138" s="6"/>
      <c r="TOR138" s="6"/>
      <c r="TOS138" s="6"/>
      <c r="TOT138" s="6"/>
      <c r="TOU138" s="6"/>
      <c r="TOV138" s="6"/>
      <c r="TOW138" s="6"/>
      <c r="TOX138" s="6"/>
      <c r="TOY138" s="6"/>
      <c r="TOZ138" s="6"/>
      <c r="TPA138" s="6"/>
      <c r="TPB138" s="6"/>
      <c r="TPC138" s="6"/>
      <c r="TPD138" s="6"/>
      <c r="TPE138" s="6"/>
      <c r="TPF138" s="6"/>
      <c r="TPG138" s="6"/>
      <c r="TPH138" s="6"/>
      <c r="TPI138" s="6"/>
      <c r="TPJ138" s="6"/>
      <c r="TPK138" s="6"/>
      <c r="TPL138" s="6"/>
      <c r="TPM138" s="6"/>
      <c r="TPN138" s="6"/>
      <c r="TPO138" s="6"/>
      <c r="TPP138" s="6"/>
      <c r="TPQ138" s="6"/>
      <c r="TPR138" s="6"/>
      <c r="TPS138" s="6"/>
      <c r="TPT138" s="6"/>
      <c r="TPU138" s="6"/>
      <c r="TPV138" s="6"/>
      <c r="TPW138" s="6"/>
      <c r="TPX138" s="6"/>
      <c r="TPY138" s="6"/>
      <c r="TPZ138" s="6"/>
      <c r="TQA138" s="6"/>
      <c r="TQB138" s="6"/>
      <c r="TQC138" s="6"/>
      <c r="TQD138" s="6"/>
      <c r="TQE138" s="6"/>
      <c r="TQF138" s="6"/>
      <c r="TQG138" s="6"/>
      <c r="TQH138" s="6"/>
      <c r="TQI138" s="6"/>
      <c r="TQJ138" s="6"/>
      <c r="TQK138" s="6"/>
      <c r="TQL138" s="6"/>
      <c r="TQM138" s="6"/>
      <c r="TQN138" s="6"/>
      <c r="TQO138" s="6"/>
      <c r="TQP138" s="6"/>
      <c r="TQQ138" s="6"/>
      <c r="TQR138" s="6"/>
      <c r="TQS138" s="6"/>
      <c r="TQT138" s="6"/>
      <c r="TQU138" s="6"/>
      <c r="TQV138" s="6"/>
      <c r="TQW138" s="6"/>
      <c r="TQX138" s="6"/>
      <c r="TQY138" s="6"/>
      <c r="TQZ138" s="6"/>
      <c r="TRA138" s="6"/>
      <c r="TRB138" s="6"/>
      <c r="TRC138" s="6"/>
      <c r="TRD138" s="6"/>
      <c r="TRE138" s="6"/>
      <c r="TRF138" s="6"/>
      <c r="TRG138" s="6"/>
      <c r="TRH138" s="6"/>
      <c r="TRI138" s="6"/>
      <c r="TRJ138" s="6"/>
      <c r="TRK138" s="6"/>
      <c r="TRL138" s="6"/>
      <c r="TRM138" s="6"/>
      <c r="TRN138" s="6"/>
      <c r="TRO138" s="6"/>
      <c r="TRP138" s="6"/>
      <c r="TRQ138" s="6"/>
      <c r="TRR138" s="6"/>
      <c r="TRS138" s="6"/>
      <c r="TRT138" s="6"/>
      <c r="TRU138" s="6"/>
      <c r="TRV138" s="6"/>
      <c r="TRW138" s="6"/>
      <c r="TRX138" s="6"/>
      <c r="TRY138" s="6"/>
      <c r="TRZ138" s="6"/>
      <c r="TSA138" s="6"/>
      <c r="TSB138" s="6"/>
      <c r="TSC138" s="6"/>
      <c r="TSD138" s="6"/>
      <c r="TSE138" s="6"/>
      <c r="TSF138" s="6"/>
      <c r="TSG138" s="6"/>
      <c r="TSH138" s="6"/>
      <c r="TSI138" s="6"/>
      <c r="TSJ138" s="6"/>
      <c r="TSK138" s="6"/>
      <c r="TSL138" s="6"/>
      <c r="TSM138" s="6"/>
      <c r="TSN138" s="6"/>
      <c r="TSO138" s="6"/>
      <c r="TSP138" s="6"/>
      <c r="TSQ138" s="6"/>
      <c r="TSR138" s="6"/>
      <c r="TSS138" s="6"/>
      <c r="TST138" s="6"/>
      <c r="TSU138" s="6"/>
      <c r="TSV138" s="6"/>
      <c r="TSW138" s="6"/>
      <c r="TSX138" s="6"/>
      <c r="TSY138" s="6"/>
      <c r="TSZ138" s="6"/>
      <c r="TTA138" s="6"/>
      <c r="TTB138" s="6"/>
      <c r="TTC138" s="6"/>
      <c r="TTD138" s="6"/>
      <c r="TTE138" s="6"/>
      <c r="TTF138" s="6"/>
      <c r="TTG138" s="6"/>
      <c r="TTH138" s="6"/>
      <c r="TTI138" s="6"/>
      <c r="TTJ138" s="6"/>
      <c r="TTK138" s="6"/>
      <c r="TTL138" s="6"/>
      <c r="TTM138" s="6"/>
      <c r="TTN138" s="6"/>
      <c r="TTO138" s="6"/>
      <c r="TTP138" s="6"/>
      <c r="TTQ138" s="6"/>
      <c r="TTR138" s="6"/>
      <c r="TTS138" s="6"/>
      <c r="TTT138" s="6"/>
      <c r="TTU138" s="6"/>
      <c r="TTV138" s="6"/>
      <c r="TTW138" s="6"/>
      <c r="TTX138" s="6"/>
      <c r="TTY138" s="6"/>
      <c r="TTZ138" s="6"/>
      <c r="TUA138" s="6"/>
      <c r="TUB138" s="6"/>
      <c r="TUC138" s="6"/>
      <c r="TUD138" s="6"/>
      <c r="TUE138" s="6"/>
      <c r="TUF138" s="6"/>
      <c r="TUG138" s="6"/>
      <c r="TUH138" s="6"/>
      <c r="TUI138" s="6"/>
      <c r="TUJ138" s="6"/>
      <c r="TUK138" s="6"/>
      <c r="TUL138" s="6"/>
      <c r="TUM138" s="6"/>
      <c r="TUN138" s="6"/>
      <c r="TUO138" s="6"/>
      <c r="TUP138" s="6"/>
      <c r="TUQ138" s="6"/>
      <c r="TUR138" s="6"/>
      <c r="TUS138" s="6"/>
      <c r="TUT138" s="6"/>
      <c r="TUU138" s="6"/>
      <c r="TUV138" s="6"/>
      <c r="TUW138" s="6"/>
      <c r="TUX138" s="6"/>
      <c r="TUY138" s="6"/>
      <c r="TUZ138" s="6"/>
      <c r="TVA138" s="6"/>
      <c r="TVB138" s="6"/>
      <c r="TVC138" s="6"/>
      <c r="TVD138" s="6"/>
      <c r="TVE138" s="6"/>
      <c r="TVF138" s="6"/>
      <c r="TVG138" s="6"/>
      <c r="TVH138" s="6"/>
      <c r="TVI138" s="6"/>
      <c r="TVJ138" s="6"/>
      <c r="TVK138" s="6"/>
      <c r="TVL138" s="6"/>
      <c r="TVM138" s="6"/>
      <c r="TVN138" s="6"/>
      <c r="TVO138" s="6"/>
      <c r="TVP138" s="6"/>
      <c r="TVQ138" s="6"/>
      <c r="TVR138" s="6"/>
      <c r="TVS138" s="6"/>
      <c r="TVT138" s="6"/>
      <c r="TVU138" s="6"/>
      <c r="TVV138" s="6"/>
      <c r="TVW138" s="6"/>
      <c r="TVX138" s="6"/>
      <c r="TVY138" s="6"/>
      <c r="TVZ138" s="6"/>
      <c r="TWA138" s="6"/>
      <c r="TWB138" s="6"/>
      <c r="TWC138" s="6"/>
      <c r="TWD138" s="6"/>
      <c r="TWE138" s="6"/>
      <c r="TWF138" s="6"/>
      <c r="TWG138" s="6"/>
      <c r="TWH138" s="6"/>
      <c r="TWI138" s="6"/>
      <c r="TWJ138" s="6"/>
      <c r="TWK138" s="6"/>
      <c r="TWL138" s="6"/>
      <c r="TWM138" s="6"/>
      <c r="TWN138" s="6"/>
      <c r="TWO138" s="6"/>
      <c r="TWP138" s="6"/>
      <c r="TWQ138" s="6"/>
      <c r="TWR138" s="6"/>
      <c r="TWS138" s="6"/>
      <c r="TWT138" s="6"/>
      <c r="TWU138" s="6"/>
      <c r="TWV138" s="6"/>
      <c r="TWW138" s="6"/>
      <c r="TWX138" s="6"/>
      <c r="TWY138" s="6"/>
      <c r="TWZ138" s="6"/>
      <c r="TXA138" s="6"/>
      <c r="TXB138" s="6"/>
      <c r="TXC138" s="6"/>
      <c r="TXD138" s="6"/>
      <c r="TXE138" s="6"/>
      <c r="TXF138" s="6"/>
      <c r="TXG138" s="6"/>
      <c r="TXH138" s="6"/>
      <c r="TXI138" s="6"/>
      <c r="TXJ138" s="6"/>
      <c r="TXK138" s="6"/>
      <c r="TXL138" s="6"/>
      <c r="TXM138" s="6"/>
      <c r="TXN138" s="6"/>
      <c r="TXO138" s="6"/>
      <c r="TXP138" s="6"/>
      <c r="TXQ138" s="6"/>
      <c r="TXR138" s="6"/>
      <c r="TXS138" s="6"/>
      <c r="TXT138" s="6"/>
      <c r="TXU138" s="6"/>
      <c r="TXV138" s="6"/>
      <c r="TXW138" s="6"/>
      <c r="TXX138" s="6"/>
      <c r="TXY138" s="6"/>
      <c r="TXZ138" s="6"/>
      <c r="TYA138" s="6"/>
      <c r="TYB138" s="6"/>
      <c r="TYC138" s="6"/>
      <c r="TYD138" s="6"/>
      <c r="TYE138" s="6"/>
      <c r="TYF138" s="6"/>
      <c r="TYG138" s="6"/>
      <c r="TYH138" s="6"/>
      <c r="TYI138" s="6"/>
      <c r="TYJ138" s="6"/>
      <c r="TYK138" s="6"/>
      <c r="TYL138" s="6"/>
      <c r="TYM138" s="6"/>
      <c r="TYN138" s="6"/>
      <c r="TYO138" s="6"/>
      <c r="TYP138" s="6"/>
      <c r="TYQ138" s="6"/>
      <c r="TYR138" s="6"/>
      <c r="TYS138" s="6"/>
      <c r="TYT138" s="6"/>
      <c r="TYU138" s="6"/>
      <c r="TYV138" s="6"/>
      <c r="TYW138" s="6"/>
      <c r="TYX138" s="6"/>
      <c r="TYY138" s="6"/>
      <c r="TYZ138" s="6"/>
      <c r="TZA138" s="6"/>
      <c r="TZB138" s="6"/>
      <c r="TZC138" s="6"/>
      <c r="TZD138" s="6"/>
      <c r="TZE138" s="6"/>
      <c r="TZF138" s="6"/>
      <c r="TZG138" s="6"/>
      <c r="TZH138" s="6"/>
      <c r="TZI138" s="6"/>
      <c r="TZJ138" s="6"/>
      <c r="TZK138" s="6"/>
      <c r="TZL138" s="6"/>
      <c r="TZM138" s="6"/>
      <c r="TZN138" s="6"/>
      <c r="TZO138" s="6"/>
      <c r="TZP138" s="6"/>
      <c r="TZQ138" s="6"/>
      <c r="TZR138" s="6"/>
      <c r="TZS138" s="6"/>
      <c r="TZT138" s="6"/>
      <c r="TZU138" s="6"/>
      <c r="TZV138" s="6"/>
      <c r="TZW138" s="6"/>
      <c r="TZX138" s="6"/>
      <c r="TZY138" s="6"/>
      <c r="TZZ138" s="6"/>
      <c r="UAA138" s="6"/>
      <c r="UAB138" s="6"/>
      <c r="UAC138" s="6"/>
      <c r="UAD138" s="6"/>
      <c r="UAE138" s="6"/>
      <c r="UAF138" s="6"/>
      <c r="UAG138" s="6"/>
      <c r="UAH138" s="6"/>
      <c r="UAI138" s="6"/>
      <c r="UAJ138" s="6"/>
      <c r="UAK138" s="6"/>
      <c r="UAL138" s="6"/>
      <c r="UAM138" s="6"/>
      <c r="UAN138" s="6"/>
      <c r="UAO138" s="6"/>
      <c r="UAP138" s="6"/>
      <c r="UAQ138" s="6"/>
      <c r="UAR138" s="6"/>
      <c r="UAS138" s="6"/>
      <c r="UAT138" s="6"/>
      <c r="UAU138" s="6"/>
      <c r="UAV138" s="6"/>
      <c r="UAW138" s="6"/>
      <c r="UAX138" s="6"/>
      <c r="UAY138" s="6"/>
      <c r="UAZ138" s="6"/>
      <c r="UBA138" s="6"/>
      <c r="UBB138" s="6"/>
      <c r="UBC138" s="6"/>
      <c r="UBD138" s="6"/>
      <c r="UBE138" s="6"/>
      <c r="UBF138" s="6"/>
      <c r="UBG138" s="6"/>
      <c r="UBH138" s="6"/>
      <c r="UBI138" s="6"/>
      <c r="UBJ138" s="6"/>
      <c r="UBK138" s="6"/>
      <c r="UBL138" s="6"/>
      <c r="UBM138" s="6"/>
      <c r="UBN138" s="6"/>
      <c r="UBO138" s="6"/>
      <c r="UBP138" s="6"/>
      <c r="UBQ138" s="6"/>
      <c r="UBR138" s="6"/>
      <c r="UBS138" s="6"/>
      <c r="UBT138" s="6"/>
      <c r="UBU138" s="6"/>
      <c r="UBV138" s="6"/>
      <c r="UBW138" s="6"/>
      <c r="UBX138" s="6"/>
      <c r="UBY138" s="6"/>
      <c r="UBZ138" s="6"/>
      <c r="UCA138" s="6"/>
      <c r="UCB138" s="6"/>
      <c r="UCC138" s="6"/>
      <c r="UCD138" s="6"/>
      <c r="UCE138" s="6"/>
      <c r="UCF138" s="6"/>
      <c r="UCG138" s="6"/>
      <c r="UCH138" s="6"/>
      <c r="UCI138" s="6"/>
      <c r="UCJ138" s="6"/>
      <c r="UCK138" s="6"/>
      <c r="UCL138" s="6"/>
      <c r="UCM138" s="6"/>
      <c r="UCN138" s="6"/>
      <c r="UCO138" s="6"/>
      <c r="UCP138" s="6"/>
      <c r="UCQ138" s="6"/>
      <c r="UCR138" s="6"/>
      <c r="UCS138" s="6"/>
      <c r="UCT138" s="6"/>
      <c r="UCU138" s="6"/>
      <c r="UCV138" s="6"/>
      <c r="UCW138" s="6"/>
      <c r="UCX138" s="6"/>
      <c r="UCY138" s="6"/>
      <c r="UCZ138" s="6"/>
      <c r="UDA138" s="6"/>
      <c r="UDB138" s="6"/>
      <c r="UDC138" s="6"/>
      <c r="UDD138" s="6"/>
      <c r="UDE138" s="6"/>
      <c r="UDF138" s="6"/>
      <c r="UDG138" s="6"/>
      <c r="UDH138" s="6"/>
      <c r="UDI138" s="6"/>
      <c r="UDJ138" s="6"/>
      <c r="UDK138" s="6"/>
      <c r="UDL138" s="6"/>
      <c r="UDM138" s="6"/>
      <c r="UDN138" s="6"/>
      <c r="UDO138" s="6"/>
      <c r="UDP138" s="6"/>
      <c r="UDQ138" s="6"/>
      <c r="UDR138" s="6"/>
      <c r="UDS138" s="6"/>
      <c r="UDT138" s="6"/>
      <c r="UDU138" s="6"/>
      <c r="UDV138" s="6"/>
      <c r="UDW138" s="6"/>
      <c r="UDX138" s="6"/>
      <c r="UDY138" s="6"/>
      <c r="UDZ138" s="6"/>
      <c r="UEA138" s="6"/>
      <c r="UEB138" s="6"/>
      <c r="UEC138" s="6"/>
      <c r="UED138" s="6"/>
      <c r="UEE138" s="6"/>
      <c r="UEF138" s="6"/>
      <c r="UEG138" s="6"/>
      <c r="UEH138" s="6"/>
      <c r="UEI138" s="6"/>
      <c r="UEJ138" s="6"/>
      <c r="UEK138" s="6"/>
      <c r="UEL138" s="6"/>
      <c r="UEM138" s="6"/>
      <c r="UEN138" s="6"/>
      <c r="UEO138" s="6"/>
      <c r="UEP138" s="6"/>
      <c r="UEQ138" s="6"/>
      <c r="UER138" s="6"/>
      <c r="UES138" s="6"/>
      <c r="UET138" s="6"/>
      <c r="UEU138" s="6"/>
      <c r="UEV138" s="6"/>
      <c r="UEW138" s="6"/>
      <c r="UEX138" s="6"/>
      <c r="UEY138" s="6"/>
      <c r="UEZ138" s="6"/>
      <c r="UFA138" s="6"/>
      <c r="UFB138" s="6"/>
      <c r="UFC138" s="6"/>
      <c r="UFD138" s="6"/>
      <c r="UFE138" s="6"/>
      <c r="UFF138" s="6"/>
      <c r="UFG138" s="6"/>
      <c r="UFH138" s="6"/>
      <c r="UFI138" s="6"/>
      <c r="UFJ138" s="6"/>
      <c r="UFK138" s="6"/>
      <c r="UFL138" s="6"/>
      <c r="UFM138" s="6"/>
      <c r="UFN138" s="6"/>
      <c r="UFO138" s="6"/>
      <c r="UFP138" s="6"/>
      <c r="UFQ138" s="6"/>
      <c r="UFR138" s="6"/>
      <c r="UFS138" s="6"/>
      <c r="UFT138" s="6"/>
      <c r="UFU138" s="6"/>
      <c r="UFV138" s="6"/>
      <c r="UFW138" s="6"/>
      <c r="UFX138" s="6"/>
      <c r="UFY138" s="6"/>
      <c r="UFZ138" s="6"/>
      <c r="UGA138" s="6"/>
      <c r="UGB138" s="6"/>
      <c r="UGC138" s="6"/>
      <c r="UGD138" s="6"/>
      <c r="UGE138" s="6"/>
      <c r="UGF138" s="6"/>
      <c r="UGG138" s="6"/>
      <c r="UGH138" s="6"/>
      <c r="UGI138" s="6"/>
      <c r="UGJ138" s="6"/>
      <c r="UGK138" s="6"/>
      <c r="UGL138" s="6"/>
      <c r="UGM138" s="6"/>
      <c r="UGN138" s="6"/>
      <c r="UGO138" s="6"/>
      <c r="UGP138" s="6"/>
      <c r="UGQ138" s="6"/>
      <c r="UGR138" s="6"/>
      <c r="UGS138" s="6"/>
      <c r="UGT138" s="6"/>
      <c r="UGU138" s="6"/>
      <c r="UGV138" s="6"/>
      <c r="UGW138" s="6"/>
      <c r="UGX138" s="6"/>
      <c r="UGY138" s="6"/>
      <c r="UGZ138" s="6"/>
      <c r="UHA138" s="6"/>
      <c r="UHB138" s="6"/>
      <c r="UHC138" s="6"/>
      <c r="UHD138" s="6"/>
      <c r="UHE138" s="6"/>
      <c r="UHF138" s="6"/>
      <c r="UHG138" s="6"/>
      <c r="UHH138" s="6"/>
      <c r="UHI138" s="6"/>
      <c r="UHJ138" s="6"/>
      <c r="UHK138" s="6"/>
      <c r="UHL138" s="6"/>
      <c r="UHM138" s="6"/>
      <c r="UHN138" s="6"/>
      <c r="UHO138" s="6"/>
      <c r="UHP138" s="6"/>
      <c r="UHQ138" s="6"/>
      <c r="UHR138" s="6"/>
      <c r="UHS138" s="6"/>
      <c r="UHT138" s="6"/>
      <c r="UHU138" s="6"/>
      <c r="UHV138" s="6"/>
      <c r="UHW138" s="6"/>
      <c r="UHX138" s="6"/>
      <c r="UHY138" s="6"/>
      <c r="UHZ138" s="6"/>
      <c r="UIA138" s="6"/>
      <c r="UIB138" s="6"/>
      <c r="UIC138" s="6"/>
      <c r="UID138" s="6"/>
      <c r="UIE138" s="6"/>
      <c r="UIF138" s="6"/>
      <c r="UIG138" s="6"/>
      <c r="UIH138" s="6"/>
      <c r="UII138" s="6"/>
      <c r="UIJ138" s="6"/>
      <c r="UIK138" s="6"/>
      <c r="UIL138" s="6"/>
      <c r="UIM138" s="6"/>
      <c r="UIN138" s="6"/>
      <c r="UIO138" s="6"/>
      <c r="UIP138" s="6"/>
      <c r="UIQ138" s="6"/>
      <c r="UIR138" s="6"/>
      <c r="UIS138" s="6"/>
      <c r="UIT138" s="6"/>
      <c r="UIU138" s="6"/>
      <c r="UIV138" s="6"/>
      <c r="UIW138" s="6"/>
      <c r="UIX138" s="6"/>
      <c r="UIY138" s="6"/>
      <c r="UIZ138" s="6"/>
      <c r="UJA138" s="6"/>
      <c r="UJB138" s="6"/>
      <c r="UJC138" s="6"/>
      <c r="UJD138" s="6"/>
      <c r="UJE138" s="6"/>
      <c r="UJF138" s="6"/>
      <c r="UJG138" s="6"/>
      <c r="UJH138" s="6"/>
      <c r="UJI138" s="6"/>
      <c r="UJJ138" s="6"/>
      <c r="UJK138" s="6"/>
      <c r="UJL138" s="6"/>
      <c r="UJM138" s="6"/>
      <c r="UJN138" s="6"/>
      <c r="UJO138" s="6"/>
      <c r="UJP138" s="6"/>
      <c r="UJQ138" s="6"/>
      <c r="UJR138" s="6"/>
      <c r="UJS138" s="6"/>
      <c r="UJT138" s="6"/>
      <c r="UJU138" s="6"/>
      <c r="UJV138" s="6"/>
      <c r="UJW138" s="6"/>
      <c r="UJX138" s="6"/>
      <c r="UJY138" s="6"/>
      <c r="UJZ138" s="6"/>
      <c r="UKA138" s="6"/>
      <c r="UKB138" s="6"/>
      <c r="UKC138" s="6"/>
      <c r="UKD138" s="6"/>
      <c r="UKE138" s="6"/>
      <c r="UKF138" s="6"/>
      <c r="UKG138" s="6"/>
      <c r="UKH138" s="6"/>
      <c r="UKI138" s="6"/>
      <c r="UKJ138" s="6"/>
      <c r="UKK138" s="6"/>
      <c r="UKL138" s="6"/>
      <c r="UKM138" s="6"/>
      <c r="UKN138" s="6"/>
      <c r="UKO138" s="6"/>
      <c r="UKP138" s="6"/>
      <c r="UKQ138" s="6"/>
      <c r="UKR138" s="6"/>
      <c r="UKS138" s="6"/>
      <c r="UKT138" s="6"/>
      <c r="UKU138" s="6"/>
      <c r="UKV138" s="6"/>
      <c r="UKW138" s="6"/>
      <c r="UKX138" s="6"/>
      <c r="UKY138" s="6"/>
      <c r="UKZ138" s="6"/>
      <c r="ULA138" s="6"/>
      <c r="ULB138" s="6"/>
      <c r="ULC138" s="6"/>
      <c r="ULD138" s="6"/>
      <c r="ULE138" s="6"/>
      <c r="ULF138" s="6"/>
      <c r="ULG138" s="6"/>
      <c r="ULH138" s="6"/>
      <c r="ULI138" s="6"/>
      <c r="ULJ138" s="6"/>
      <c r="ULK138" s="6"/>
      <c r="ULL138" s="6"/>
      <c r="ULM138" s="6"/>
      <c r="ULN138" s="6"/>
      <c r="ULO138" s="6"/>
      <c r="ULP138" s="6"/>
      <c r="ULQ138" s="6"/>
      <c r="ULR138" s="6"/>
      <c r="ULS138" s="6"/>
      <c r="ULT138" s="6"/>
      <c r="ULU138" s="6"/>
      <c r="ULV138" s="6"/>
      <c r="ULW138" s="6"/>
      <c r="ULX138" s="6"/>
      <c r="ULY138" s="6"/>
      <c r="ULZ138" s="6"/>
      <c r="UMA138" s="6"/>
      <c r="UMB138" s="6"/>
      <c r="UMC138" s="6"/>
      <c r="UMD138" s="6"/>
      <c r="UME138" s="6"/>
      <c r="UMF138" s="6"/>
      <c r="UMG138" s="6"/>
      <c r="UMH138" s="6"/>
      <c r="UMI138" s="6"/>
      <c r="UMJ138" s="6"/>
      <c r="UMK138" s="6"/>
      <c r="UML138" s="6"/>
      <c r="UMM138" s="6"/>
      <c r="UMN138" s="6"/>
      <c r="UMO138" s="6"/>
      <c r="UMP138" s="6"/>
      <c r="UMQ138" s="6"/>
      <c r="UMR138" s="6"/>
      <c r="UMS138" s="6"/>
      <c r="UMT138" s="6"/>
      <c r="UMU138" s="6"/>
      <c r="UMV138" s="6"/>
      <c r="UMW138" s="6"/>
      <c r="UMX138" s="6"/>
      <c r="UMY138" s="6"/>
      <c r="UMZ138" s="6"/>
      <c r="UNA138" s="6"/>
      <c r="UNB138" s="6"/>
      <c r="UNC138" s="6"/>
      <c r="UND138" s="6"/>
      <c r="UNE138" s="6"/>
      <c r="UNF138" s="6"/>
      <c r="UNG138" s="6"/>
      <c r="UNH138" s="6"/>
      <c r="UNI138" s="6"/>
      <c r="UNJ138" s="6"/>
      <c r="UNK138" s="6"/>
      <c r="UNL138" s="6"/>
      <c r="UNM138" s="6"/>
      <c r="UNN138" s="6"/>
      <c r="UNO138" s="6"/>
      <c r="UNP138" s="6"/>
      <c r="UNQ138" s="6"/>
      <c r="UNR138" s="6"/>
      <c r="UNS138" s="6"/>
      <c r="UNT138" s="6"/>
      <c r="UNU138" s="6"/>
      <c r="UNV138" s="6"/>
      <c r="UNW138" s="6"/>
      <c r="UNX138" s="6"/>
      <c r="UNY138" s="6"/>
      <c r="UNZ138" s="6"/>
      <c r="UOA138" s="6"/>
      <c r="UOB138" s="6"/>
      <c r="UOC138" s="6"/>
      <c r="UOD138" s="6"/>
      <c r="UOE138" s="6"/>
      <c r="UOF138" s="6"/>
      <c r="UOG138" s="6"/>
      <c r="UOH138" s="6"/>
      <c r="UOI138" s="6"/>
      <c r="UOJ138" s="6"/>
      <c r="UOK138" s="6"/>
      <c r="UOL138" s="6"/>
      <c r="UOM138" s="6"/>
      <c r="UON138" s="6"/>
      <c r="UOO138" s="6"/>
      <c r="UOP138" s="6"/>
      <c r="UOQ138" s="6"/>
      <c r="UOR138" s="6"/>
      <c r="UOS138" s="6"/>
      <c r="UOT138" s="6"/>
      <c r="UOU138" s="6"/>
      <c r="UOV138" s="6"/>
      <c r="UOW138" s="6"/>
      <c r="UOX138" s="6"/>
      <c r="UOY138" s="6"/>
      <c r="UOZ138" s="6"/>
      <c r="UPA138" s="6"/>
      <c r="UPB138" s="6"/>
      <c r="UPC138" s="6"/>
      <c r="UPD138" s="6"/>
      <c r="UPE138" s="6"/>
      <c r="UPF138" s="6"/>
      <c r="UPG138" s="6"/>
      <c r="UPH138" s="6"/>
      <c r="UPI138" s="6"/>
      <c r="UPJ138" s="6"/>
      <c r="UPK138" s="6"/>
      <c r="UPL138" s="6"/>
      <c r="UPM138" s="6"/>
      <c r="UPN138" s="6"/>
      <c r="UPO138" s="6"/>
      <c r="UPP138" s="6"/>
      <c r="UPQ138" s="6"/>
      <c r="UPR138" s="6"/>
      <c r="UPS138" s="6"/>
      <c r="UPT138" s="6"/>
      <c r="UPU138" s="6"/>
      <c r="UPV138" s="6"/>
      <c r="UPW138" s="6"/>
      <c r="UPX138" s="6"/>
      <c r="UPY138" s="6"/>
      <c r="UPZ138" s="6"/>
      <c r="UQA138" s="6"/>
      <c r="UQB138" s="6"/>
      <c r="UQC138" s="6"/>
      <c r="UQD138" s="6"/>
      <c r="UQE138" s="6"/>
      <c r="UQF138" s="6"/>
      <c r="UQG138" s="6"/>
      <c r="UQH138" s="6"/>
      <c r="UQI138" s="6"/>
      <c r="UQJ138" s="6"/>
      <c r="UQK138" s="6"/>
      <c r="UQL138" s="6"/>
      <c r="UQM138" s="6"/>
      <c r="UQN138" s="6"/>
      <c r="UQO138" s="6"/>
      <c r="UQP138" s="6"/>
      <c r="UQQ138" s="6"/>
      <c r="UQR138" s="6"/>
      <c r="UQS138" s="6"/>
      <c r="UQT138" s="6"/>
      <c r="UQU138" s="6"/>
      <c r="UQV138" s="6"/>
      <c r="UQW138" s="6"/>
      <c r="UQX138" s="6"/>
      <c r="UQY138" s="6"/>
      <c r="UQZ138" s="6"/>
      <c r="URA138" s="6"/>
      <c r="URB138" s="6"/>
      <c r="URC138" s="6"/>
      <c r="URD138" s="6"/>
      <c r="URE138" s="6"/>
      <c r="URF138" s="6"/>
      <c r="URG138" s="6"/>
      <c r="URH138" s="6"/>
      <c r="URI138" s="6"/>
      <c r="URJ138" s="6"/>
      <c r="URK138" s="6"/>
      <c r="URL138" s="6"/>
      <c r="URM138" s="6"/>
      <c r="URN138" s="6"/>
      <c r="URO138" s="6"/>
      <c r="URP138" s="6"/>
      <c r="URQ138" s="6"/>
      <c r="URR138" s="6"/>
      <c r="URS138" s="6"/>
      <c r="URT138" s="6"/>
      <c r="URU138" s="6"/>
      <c r="URV138" s="6"/>
      <c r="URW138" s="6"/>
      <c r="URX138" s="6"/>
      <c r="URY138" s="6"/>
      <c r="URZ138" s="6"/>
      <c r="USA138" s="6"/>
      <c r="USB138" s="6"/>
      <c r="USC138" s="6"/>
      <c r="USD138" s="6"/>
      <c r="USE138" s="6"/>
      <c r="USF138" s="6"/>
      <c r="USG138" s="6"/>
      <c r="USH138" s="6"/>
      <c r="USI138" s="6"/>
      <c r="USJ138" s="6"/>
      <c r="USK138" s="6"/>
      <c r="USL138" s="6"/>
      <c r="USM138" s="6"/>
      <c r="USN138" s="6"/>
      <c r="USO138" s="6"/>
      <c r="USP138" s="6"/>
      <c r="USQ138" s="6"/>
      <c r="USR138" s="6"/>
      <c r="USS138" s="6"/>
      <c r="UST138" s="6"/>
      <c r="USU138" s="6"/>
      <c r="USV138" s="6"/>
      <c r="USW138" s="6"/>
      <c r="USX138" s="6"/>
      <c r="USY138" s="6"/>
      <c r="USZ138" s="6"/>
      <c r="UTA138" s="6"/>
      <c r="UTB138" s="6"/>
      <c r="UTC138" s="6"/>
      <c r="UTD138" s="6"/>
      <c r="UTE138" s="6"/>
      <c r="UTF138" s="6"/>
      <c r="UTG138" s="6"/>
      <c r="UTH138" s="6"/>
      <c r="UTI138" s="6"/>
      <c r="UTJ138" s="6"/>
      <c r="UTK138" s="6"/>
      <c r="UTL138" s="6"/>
      <c r="UTM138" s="6"/>
      <c r="UTN138" s="6"/>
      <c r="UTO138" s="6"/>
      <c r="UTP138" s="6"/>
      <c r="UTQ138" s="6"/>
      <c r="UTR138" s="6"/>
      <c r="UTS138" s="6"/>
      <c r="UTT138" s="6"/>
      <c r="UTU138" s="6"/>
      <c r="UTV138" s="6"/>
      <c r="UTW138" s="6"/>
      <c r="UTX138" s="6"/>
      <c r="UTY138" s="6"/>
      <c r="UTZ138" s="6"/>
      <c r="UUA138" s="6"/>
      <c r="UUB138" s="6"/>
      <c r="UUC138" s="6"/>
      <c r="UUD138" s="6"/>
      <c r="UUE138" s="6"/>
      <c r="UUF138" s="6"/>
      <c r="UUG138" s="6"/>
      <c r="UUH138" s="6"/>
      <c r="UUI138" s="6"/>
      <c r="UUJ138" s="6"/>
      <c r="UUK138" s="6"/>
      <c r="UUL138" s="6"/>
      <c r="UUM138" s="6"/>
      <c r="UUN138" s="6"/>
      <c r="UUO138" s="6"/>
      <c r="UUP138" s="6"/>
      <c r="UUQ138" s="6"/>
      <c r="UUR138" s="6"/>
      <c r="UUS138" s="6"/>
      <c r="UUT138" s="6"/>
      <c r="UUU138" s="6"/>
      <c r="UUV138" s="6"/>
      <c r="UUW138" s="6"/>
      <c r="UUX138" s="6"/>
      <c r="UUY138" s="6"/>
      <c r="UUZ138" s="6"/>
      <c r="UVA138" s="6"/>
      <c r="UVB138" s="6"/>
      <c r="UVC138" s="6"/>
      <c r="UVD138" s="6"/>
      <c r="UVE138" s="6"/>
      <c r="UVF138" s="6"/>
      <c r="UVG138" s="6"/>
      <c r="UVH138" s="6"/>
      <c r="UVI138" s="6"/>
      <c r="UVJ138" s="6"/>
      <c r="UVK138" s="6"/>
      <c r="UVL138" s="6"/>
      <c r="UVM138" s="6"/>
      <c r="UVN138" s="6"/>
      <c r="UVO138" s="6"/>
      <c r="UVP138" s="6"/>
      <c r="UVQ138" s="6"/>
      <c r="UVR138" s="6"/>
      <c r="UVS138" s="6"/>
      <c r="UVT138" s="6"/>
      <c r="UVU138" s="6"/>
      <c r="UVV138" s="6"/>
      <c r="UVW138" s="6"/>
      <c r="UVX138" s="6"/>
      <c r="UVY138" s="6"/>
      <c r="UVZ138" s="6"/>
      <c r="UWA138" s="6"/>
      <c r="UWB138" s="6"/>
      <c r="UWC138" s="6"/>
      <c r="UWD138" s="6"/>
      <c r="UWE138" s="6"/>
      <c r="UWF138" s="6"/>
      <c r="UWG138" s="6"/>
      <c r="UWH138" s="6"/>
      <c r="UWI138" s="6"/>
      <c r="UWJ138" s="6"/>
      <c r="UWK138" s="6"/>
      <c r="UWL138" s="6"/>
      <c r="UWM138" s="6"/>
      <c r="UWN138" s="6"/>
      <c r="UWO138" s="6"/>
      <c r="UWP138" s="6"/>
      <c r="UWQ138" s="6"/>
      <c r="UWR138" s="6"/>
      <c r="UWS138" s="6"/>
      <c r="UWT138" s="6"/>
      <c r="UWU138" s="6"/>
      <c r="UWV138" s="6"/>
      <c r="UWW138" s="6"/>
      <c r="UWX138" s="6"/>
      <c r="UWY138" s="6"/>
      <c r="UWZ138" s="6"/>
      <c r="UXA138" s="6"/>
      <c r="UXB138" s="6"/>
      <c r="UXC138" s="6"/>
      <c r="UXD138" s="6"/>
      <c r="UXE138" s="6"/>
      <c r="UXF138" s="6"/>
      <c r="UXG138" s="6"/>
      <c r="UXH138" s="6"/>
      <c r="UXI138" s="6"/>
      <c r="UXJ138" s="6"/>
      <c r="UXK138" s="6"/>
      <c r="UXL138" s="6"/>
      <c r="UXM138" s="6"/>
      <c r="UXN138" s="6"/>
      <c r="UXO138" s="6"/>
      <c r="UXP138" s="6"/>
      <c r="UXQ138" s="6"/>
      <c r="UXR138" s="6"/>
      <c r="UXS138" s="6"/>
      <c r="UXT138" s="6"/>
      <c r="UXU138" s="6"/>
      <c r="UXV138" s="6"/>
      <c r="UXW138" s="6"/>
      <c r="UXX138" s="6"/>
      <c r="UXY138" s="6"/>
      <c r="UXZ138" s="6"/>
      <c r="UYA138" s="6"/>
      <c r="UYB138" s="6"/>
      <c r="UYC138" s="6"/>
      <c r="UYD138" s="6"/>
      <c r="UYE138" s="6"/>
      <c r="UYF138" s="6"/>
      <c r="UYG138" s="6"/>
      <c r="UYH138" s="6"/>
      <c r="UYI138" s="6"/>
      <c r="UYJ138" s="6"/>
      <c r="UYK138" s="6"/>
      <c r="UYL138" s="6"/>
      <c r="UYM138" s="6"/>
      <c r="UYN138" s="6"/>
      <c r="UYO138" s="6"/>
      <c r="UYP138" s="6"/>
      <c r="UYQ138" s="6"/>
      <c r="UYR138" s="6"/>
      <c r="UYS138" s="6"/>
      <c r="UYT138" s="6"/>
      <c r="UYU138" s="6"/>
      <c r="UYV138" s="6"/>
      <c r="UYW138" s="6"/>
      <c r="UYX138" s="6"/>
      <c r="UYY138" s="6"/>
      <c r="UYZ138" s="6"/>
      <c r="UZA138" s="6"/>
      <c r="UZB138" s="6"/>
      <c r="UZC138" s="6"/>
      <c r="UZD138" s="6"/>
      <c r="UZE138" s="6"/>
      <c r="UZF138" s="6"/>
      <c r="UZG138" s="6"/>
      <c r="UZH138" s="6"/>
      <c r="UZI138" s="6"/>
      <c r="UZJ138" s="6"/>
      <c r="UZK138" s="6"/>
      <c r="UZL138" s="6"/>
      <c r="UZM138" s="6"/>
      <c r="UZN138" s="6"/>
      <c r="UZO138" s="6"/>
      <c r="UZP138" s="6"/>
      <c r="UZQ138" s="6"/>
      <c r="UZR138" s="6"/>
      <c r="UZS138" s="6"/>
      <c r="UZT138" s="6"/>
      <c r="UZU138" s="6"/>
      <c r="UZV138" s="6"/>
      <c r="UZW138" s="6"/>
      <c r="UZX138" s="6"/>
      <c r="UZY138" s="6"/>
      <c r="UZZ138" s="6"/>
      <c r="VAA138" s="6"/>
      <c r="VAB138" s="6"/>
      <c r="VAC138" s="6"/>
      <c r="VAD138" s="6"/>
      <c r="VAE138" s="6"/>
      <c r="VAF138" s="6"/>
      <c r="VAG138" s="6"/>
      <c r="VAH138" s="6"/>
      <c r="VAI138" s="6"/>
      <c r="VAJ138" s="6"/>
      <c r="VAK138" s="6"/>
      <c r="VAL138" s="6"/>
      <c r="VAM138" s="6"/>
      <c r="VAN138" s="6"/>
      <c r="VAO138" s="6"/>
      <c r="VAP138" s="6"/>
      <c r="VAQ138" s="6"/>
      <c r="VAR138" s="6"/>
      <c r="VAS138" s="6"/>
      <c r="VAT138" s="6"/>
      <c r="VAU138" s="6"/>
      <c r="VAV138" s="6"/>
      <c r="VAW138" s="6"/>
      <c r="VAX138" s="6"/>
      <c r="VAY138" s="6"/>
      <c r="VAZ138" s="6"/>
      <c r="VBA138" s="6"/>
      <c r="VBB138" s="6"/>
      <c r="VBC138" s="6"/>
      <c r="VBD138" s="6"/>
      <c r="VBE138" s="6"/>
      <c r="VBF138" s="6"/>
      <c r="VBG138" s="6"/>
      <c r="VBH138" s="6"/>
      <c r="VBI138" s="6"/>
      <c r="VBJ138" s="6"/>
      <c r="VBK138" s="6"/>
      <c r="VBL138" s="6"/>
      <c r="VBM138" s="6"/>
      <c r="VBN138" s="6"/>
      <c r="VBO138" s="6"/>
      <c r="VBP138" s="6"/>
      <c r="VBQ138" s="6"/>
      <c r="VBR138" s="6"/>
      <c r="VBS138" s="6"/>
      <c r="VBT138" s="6"/>
      <c r="VBU138" s="6"/>
      <c r="VBV138" s="6"/>
      <c r="VBW138" s="6"/>
      <c r="VBX138" s="6"/>
      <c r="VBY138" s="6"/>
      <c r="VBZ138" s="6"/>
      <c r="VCA138" s="6"/>
      <c r="VCB138" s="6"/>
      <c r="VCC138" s="6"/>
      <c r="VCD138" s="6"/>
      <c r="VCE138" s="6"/>
      <c r="VCF138" s="6"/>
      <c r="VCG138" s="6"/>
      <c r="VCH138" s="6"/>
      <c r="VCI138" s="6"/>
      <c r="VCJ138" s="6"/>
      <c r="VCK138" s="6"/>
      <c r="VCL138" s="6"/>
      <c r="VCM138" s="6"/>
      <c r="VCN138" s="6"/>
      <c r="VCO138" s="6"/>
      <c r="VCP138" s="6"/>
      <c r="VCQ138" s="6"/>
      <c r="VCR138" s="6"/>
      <c r="VCS138" s="6"/>
      <c r="VCT138" s="6"/>
      <c r="VCU138" s="6"/>
      <c r="VCV138" s="6"/>
      <c r="VCW138" s="6"/>
      <c r="VCX138" s="6"/>
      <c r="VCY138" s="6"/>
      <c r="VCZ138" s="6"/>
      <c r="VDA138" s="6"/>
      <c r="VDB138" s="6"/>
      <c r="VDC138" s="6"/>
      <c r="VDD138" s="6"/>
      <c r="VDE138" s="6"/>
      <c r="VDF138" s="6"/>
      <c r="VDG138" s="6"/>
      <c r="VDH138" s="6"/>
      <c r="VDI138" s="6"/>
      <c r="VDJ138" s="6"/>
      <c r="VDK138" s="6"/>
      <c r="VDL138" s="6"/>
      <c r="VDM138" s="6"/>
      <c r="VDN138" s="6"/>
      <c r="VDO138" s="6"/>
      <c r="VDP138" s="6"/>
      <c r="VDQ138" s="6"/>
      <c r="VDR138" s="6"/>
      <c r="VDS138" s="6"/>
      <c r="VDT138" s="6"/>
      <c r="VDU138" s="6"/>
      <c r="VDV138" s="6"/>
      <c r="VDW138" s="6"/>
      <c r="VDX138" s="6"/>
      <c r="VDY138" s="6"/>
      <c r="VDZ138" s="6"/>
      <c r="VEA138" s="6"/>
      <c r="VEB138" s="6"/>
      <c r="VEC138" s="6"/>
      <c r="VED138" s="6"/>
      <c r="VEE138" s="6"/>
      <c r="VEF138" s="6"/>
      <c r="VEG138" s="6"/>
      <c r="VEH138" s="6"/>
      <c r="VEI138" s="6"/>
      <c r="VEJ138" s="6"/>
      <c r="VEK138" s="6"/>
      <c r="VEL138" s="6"/>
      <c r="VEM138" s="6"/>
      <c r="VEN138" s="6"/>
      <c r="VEO138" s="6"/>
      <c r="VEP138" s="6"/>
      <c r="VEQ138" s="6"/>
      <c r="VER138" s="6"/>
      <c r="VES138" s="6"/>
      <c r="VET138" s="6"/>
      <c r="VEU138" s="6"/>
      <c r="VEV138" s="6"/>
      <c r="VEW138" s="6"/>
      <c r="VEX138" s="6"/>
      <c r="VEY138" s="6"/>
      <c r="VEZ138" s="6"/>
      <c r="VFA138" s="6"/>
      <c r="VFB138" s="6"/>
      <c r="VFC138" s="6"/>
      <c r="VFD138" s="6"/>
      <c r="VFE138" s="6"/>
      <c r="VFF138" s="6"/>
      <c r="VFG138" s="6"/>
      <c r="VFH138" s="6"/>
      <c r="VFI138" s="6"/>
      <c r="VFJ138" s="6"/>
      <c r="VFK138" s="6"/>
      <c r="VFL138" s="6"/>
      <c r="VFM138" s="6"/>
      <c r="VFN138" s="6"/>
      <c r="VFO138" s="6"/>
      <c r="VFP138" s="6"/>
      <c r="VFQ138" s="6"/>
      <c r="VFR138" s="6"/>
      <c r="VFS138" s="6"/>
      <c r="VFT138" s="6"/>
      <c r="VFU138" s="6"/>
      <c r="VFV138" s="6"/>
      <c r="VFW138" s="6"/>
      <c r="VFX138" s="6"/>
      <c r="VFY138" s="6"/>
      <c r="VFZ138" s="6"/>
      <c r="VGA138" s="6"/>
      <c r="VGB138" s="6"/>
      <c r="VGC138" s="6"/>
      <c r="VGD138" s="6"/>
      <c r="VGE138" s="6"/>
      <c r="VGF138" s="6"/>
      <c r="VGG138" s="6"/>
      <c r="VGH138" s="6"/>
      <c r="VGI138" s="6"/>
      <c r="VGJ138" s="6"/>
      <c r="VGK138" s="6"/>
      <c r="VGL138" s="6"/>
      <c r="VGM138" s="6"/>
      <c r="VGN138" s="6"/>
      <c r="VGO138" s="6"/>
      <c r="VGP138" s="6"/>
      <c r="VGQ138" s="6"/>
      <c r="VGR138" s="6"/>
      <c r="VGS138" s="6"/>
      <c r="VGT138" s="6"/>
      <c r="VGU138" s="6"/>
      <c r="VGV138" s="6"/>
      <c r="VGW138" s="6"/>
      <c r="VGX138" s="6"/>
      <c r="VGY138" s="6"/>
      <c r="VGZ138" s="6"/>
      <c r="VHA138" s="6"/>
      <c r="VHB138" s="6"/>
      <c r="VHC138" s="6"/>
      <c r="VHD138" s="6"/>
      <c r="VHE138" s="6"/>
      <c r="VHF138" s="6"/>
      <c r="VHG138" s="6"/>
      <c r="VHH138" s="6"/>
      <c r="VHI138" s="6"/>
      <c r="VHJ138" s="6"/>
      <c r="VHK138" s="6"/>
      <c r="VHL138" s="6"/>
      <c r="VHM138" s="6"/>
      <c r="VHN138" s="6"/>
      <c r="VHO138" s="6"/>
      <c r="VHP138" s="6"/>
      <c r="VHQ138" s="6"/>
      <c r="VHR138" s="6"/>
      <c r="VHS138" s="6"/>
      <c r="VHT138" s="6"/>
      <c r="VHU138" s="6"/>
      <c r="VHV138" s="6"/>
      <c r="VHW138" s="6"/>
      <c r="VHX138" s="6"/>
      <c r="VHY138" s="6"/>
      <c r="VHZ138" s="6"/>
      <c r="VIA138" s="6"/>
      <c r="VIB138" s="6"/>
      <c r="VIC138" s="6"/>
      <c r="VID138" s="6"/>
      <c r="VIE138" s="6"/>
      <c r="VIF138" s="6"/>
      <c r="VIG138" s="6"/>
      <c r="VIH138" s="6"/>
      <c r="VII138" s="6"/>
      <c r="VIJ138" s="6"/>
      <c r="VIK138" s="6"/>
      <c r="VIL138" s="6"/>
      <c r="VIM138" s="6"/>
      <c r="VIN138" s="6"/>
      <c r="VIO138" s="6"/>
      <c r="VIP138" s="6"/>
      <c r="VIQ138" s="6"/>
      <c r="VIR138" s="6"/>
      <c r="VIS138" s="6"/>
      <c r="VIT138" s="6"/>
      <c r="VIU138" s="6"/>
      <c r="VIV138" s="6"/>
      <c r="VIW138" s="6"/>
      <c r="VIX138" s="6"/>
      <c r="VIY138" s="6"/>
      <c r="VIZ138" s="6"/>
      <c r="VJA138" s="6"/>
      <c r="VJB138" s="6"/>
      <c r="VJC138" s="6"/>
      <c r="VJD138" s="6"/>
      <c r="VJE138" s="6"/>
      <c r="VJF138" s="6"/>
      <c r="VJG138" s="6"/>
      <c r="VJH138" s="6"/>
      <c r="VJI138" s="6"/>
      <c r="VJJ138" s="6"/>
      <c r="VJK138" s="6"/>
      <c r="VJL138" s="6"/>
      <c r="VJM138" s="6"/>
      <c r="VJN138" s="6"/>
      <c r="VJO138" s="6"/>
      <c r="VJP138" s="6"/>
      <c r="VJQ138" s="6"/>
      <c r="VJR138" s="6"/>
      <c r="VJS138" s="6"/>
      <c r="VJT138" s="6"/>
      <c r="VJU138" s="6"/>
      <c r="VJV138" s="6"/>
      <c r="VJW138" s="6"/>
      <c r="VJX138" s="6"/>
      <c r="VJY138" s="6"/>
      <c r="VJZ138" s="6"/>
      <c r="VKA138" s="6"/>
      <c r="VKB138" s="6"/>
      <c r="VKC138" s="6"/>
      <c r="VKD138" s="6"/>
      <c r="VKE138" s="6"/>
      <c r="VKF138" s="6"/>
      <c r="VKG138" s="6"/>
      <c r="VKH138" s="6"/>
      <c r="VKI138" s="6"/>
      <c r="VKJ138" s="6"/>
      <c r="VKK138" s="6"/>
      <c r="VKL138" s="6"/>
      <c r="VKM138" s="6"/>
      <c r="VKN138" s="6"/>
      <c r="VKO138" s="6"/>
      <c r="VKP138" s="6"/>
      <c r="VKQ138" s="6"/>
      <c r="VKR138" s="6"/>
      <c r="VKS138" s="6"/>
      <c r="VKT138" s="6"/>
      <c r="VKU138" s="6"/>
      <c r="VKV138" s="6"/>
      <c r="VKW138" s="6"/>
      <c r="VKX138" s="6"/>
      <c r="VKY138" s="6"/>
      <c r="VKZ138" s="6"/>
      <c r="VLA138" s="6"/>
      <c r="VLB138" s="6"/>
      <c r="VLC138" s="6"/>
      <c r="VLD138" s="6"/>
      <c r="VLE138" s="6"/>
      <c r="VLF138" s="6"/>
      <c r="VLG138" s="6"/>
      <c r="VLH138" s="6"/>
      <c r="VLI138" s="6"/>
      <c r="VLJ138" s="6"/>
      <c r="VLK138" s="6"/>
      <c r="VLL138" s="6"/>
      <c r="VLM138" s="6"/>
      <c r="VLN138" s="6"/>
      <c r="VLO138" s="6"/>
      <c r="VLP138" s="6"/>
      <c r="VLQ138" s="6"/>
      <c r="VLR138" s="6"/>
      <c r="VLS138" s="6"/>
      <c r="VLT138" s="6"/>
      <c r="VLU138" s="6"/>
      <c r="VLV138" s="6"/>
      <c r="VLW138" s="6"/>
      <c r="VLX138" s="6"/>
      <c r="VLY138" s="6"/>
      <c r="VLZ138" s="6"/>
      <c r="VMA138" s="6"/>
      <c r="VMB138" s="6"/>
      <c r="VMC138" s="6"/>
      <c r="VMD138" s="6"/>
      <c r="VME138" s="6"/>
      <c r="VMF138" s="6"/>
      <c r="VMG138" s="6"/>
      <c r="VMH138" s="6"/>
      <c r="VMI138" s="6"/>
      <c r="VMJ138" s="6"/>
      <c r="VMK138" s="6"/>
      <c r="VML138" s="6"/>
      <c r="VMM138" s="6"/>
      <c r="VMN138" s="6"/>
      <c r="VMO138" s="6"/>
      <c r="VMP138" s="6"/>
      <c r="VMQ138" s="6"/>
      <c r="VMR138" s="6"/>
      <c r="VMS138" s="6"/>
      <c r="VMT138" s="6"/>
      <c r="VMU138" s="6"/>
      <c r="VMV138" s="6"/>
      <c r="VMW138" s="6"/>
      <c r="VMX138" s="6"/>
      <c r="VMY138" s="6"/>
      <c r="VMZ138" s="6"/>
      <c r="VNA138" s="6"/>
      <c r="VNB138" s="6"/>
      <c r="VNC138" s="6"/>
      <c r="VND138" s="6"/>
      <c r="VNE138" s="6"/>
      <c r="VNF138" s="6"/>
      <c r="VNG138" s="6"/>
      <c r="VNH138" s="6"/>
      <c r="VNI138" s="6"/>
      <c r="VNJ138" s="6"/>
      <c r="VNK138" s="6"/>
      <c r="VNL138" s="6"/>
      <c r="VNM138" s="6"/>
      <c r="VNN138" s="6"/>
      <c r="VNO138" s="6"/>
      <c r="VNP138" s="6"/>
      <c r="VNQ138" s="6"/>
      <c r="VNR138" s="6"/>
      <c r="VNS138" s="6"/>
      <c r="VNT138" s="6"/>
      <c r="VNU138" s="6"/>
      <c r="VNV138" s="6"/>
      <c r="VNW138" s="6"/>
      <c r="VNX138" s="6"/>
      <c r="VNY138" s="6"/>
      <c r="VNZ138" s="6"/>
      <c r="VOA138" s="6"/>
      <c r="VOB138" s="6"/>
      <c r="VOC138" s="6"/>
      <c r="VOD138" s="6"/>
      <c r="VOE138" s="6"/>
      <c r="VOF138" s="6"/>
      <c r="VOG138" s="6"/>
      <c r="VOH138" s="6"/>
      <c r="VOI138" s="6"/>
      <c r="VOJ138" s="6"/>
      <c r="VOK138" s="6"/>
      <c r="VOL138" s="6"/>
      <c r="VOM138" s="6"/>
      <c r="VON138" s="6"/>
      <c r="VOO138" s="6"/>
      <c r="VOP138" s="6"/>
      <c r="VOQ138" s="6"/>
      <c r="VOR138" s="6"/>
      <c r="VOS138" s="6"/>
      <c r="VOT138" s="6"/>
      <c r="VOU138" s="6"/>
      <c r="VOV138" s="6"/>
      <c r="VOW138" s="6"/>
      <c r="VOX138" s="6"/>
      <c r="VOY138" s="6"/>
      <c r="VOZ138" s="6"/>
      <c r="VPA138" s="6"/>
      <c r="VPB138" s="6"/>
      <c r="VPC138" s="6"/>
      <c r="VPD138" s="6"/>
      <c r="VPE138" s="6"/>
      <c r="VPF138" s="6"/>
      <c r="VPG138" s="6"/>
      <c r="VPH138" s="6"/>
      <c r="VPI138" s="6"/>
      <c r="VPJ138" s="6"/>
      <c r="VPK138" s="6"/>
      <c r="VPL138" s="6"/>
      <c r="VPM138" s="6"/>
      <c r="VPN138" s="6"/>
      <c r="VPO138" s="6"/>
      <c r="VPP138" s="6"/>
      <c r="VPQ138" s="6"/>
      <c r="VPR138" s="6"/>
      <c r="VPS138" s="6"/>
      <c r="VPT138" s="6"/>
      <c r="VPU138" s="6"/>
      <c r="VPV138" s="6"/>
      <c r="VPW138" s="6"/>
      <c r="VPX138" s="6"/>
      <c r="VPY138" s="6"/>
      <c r="VPZ138" s="6"/>
      <c r="VQA138" s="6"/>
      <c r="VQB138" s="6"/>
      <c r="VQC138" s="6"/>
      <c r="VQD138" s="6"/>
      <c r="VQE138" s="6"/>
      <c r="VQF138" s="6"/>
      <c r="VQG138" s="6"/>
      <c r="VQH138" s="6"/>
      <c r="VQI138" s="6"/>
      <c r="VQJ138" s="6"/>
      <c r="VQK138" s="6"/>
      <c r="VQL138" s="6"/>
      <c r="VQM138" s="6"/>
      <c r="VQN138" s="6"/>
      <c r="VQO138" s="6"/>
      <c r="VQP138" s="6"/>
      <c r="VQQ138" s="6"/>
      <c r="VQR138" s="6"/>
      <c r="VQS138" s="6"/>
      <c r="VQT138" s="6"/>
      <c r="VQU138" s="6"/>
      <c r="VQV138" s="6"/>
      <c r="VQW138" s="6"/>
      <c r="VQX138" s="6"/>
      <c r="VQY138" s="6"/>
      <c r="VQZ138" s="6"/>
      <c r="VRA138" s="6"/>
      <c r="VRB138" s="6"/>
      <c r="VRC138" s="6"/>
      <c r="VRD138" s="6"/>
      <c r="VRE138" s="6"/>
      <c r="VRF138" s="6"/>
      <c r="VRG138" s="6"/>
      <c r="VRH138" s="6"/>
      <c r="VRI138" s="6"/>
      <c r="VRJ138" s="6"/>
      <c r="VRK138" s="6"/>
      <c r="VRL138" s="6"/>
      <c r="VRM138" s="6"/>
      <c r="VRN138" s="6"/>
      <c r="VRO138" s="6"/>
      <c r="VRP138" s="6"/>
      <c r="VRQ138" s="6"/>
      <c r="VRR138" s="6"/>
      <c r="VRS138" s="6"/>
      <c r="VRT138" s="6"/>
      <c r="VRU138" s="6"/>
      <c r="VRV138" s="6"/>
      <c r="VRW138" s="6"/>
      <c r="VRX138" s="6"/>
      <c r="VRY138" s="6"/>
      <c r="VRZ138" s="6"/>
      <c r="VSA138" s="6"/>
      <c r="VSB138" s="6"/>
      <c r="VSC138" s="6"/>
      <c r="VSD138" s="6"/>
      <c r="VSE138" s="6"/>
      <c r="VSF138" s="6"/>
      <c r="VSG138" s="6"/>
      <c r="VSH138" s="6"/>
      <c r="VSI138" s="6"/>
      <c r="VSJ138" s="6"/>
      <c r="VSK138" s="6"/>
      <c r="VSL138" s="6"/>
      <c r="VSM138" s="6"/>
      <c r="VSN138" s="6"/>
      <c r="VSO138" s="6"/>
      <c r="VSP138" s="6"/>
      <c r="VSQ138" s="6"/>
      <c r="VSR138" s="6"/>
      <c r="VSS138" s="6"/>
      <c r="VST138" s="6"/>
      <c r="VSU138" s="6"/>
      <c r="VSV138" s="6"/>
      <c r="VSW138" s="6"/>
      <c r="VSX138" s="6"/>
      <c r="VSY138" s="6"/>
      <c r="VSZ138" s="6"/>
      <c r="VTA138" s="6"/>
      <c r="VTB138" s="6"/>
      <c r="VTC138" s="6"/>
      <c r="VTD138" s="6"/>
      <c r="VTE138" s="6"/>
      <c r="VTF138" s="6"/>
      <c r="VTG138" s="6"/>
      <c r="VTH138" s="6"/>
      <c r="VTI138" s="6"/>
      <c r="VTJ138" s="6"/>
      <c r="VTK138" s="6"/>
      <c r="VTL138" s="6"/>
      <c r="VTM138" s="6"/>
      <c r="VTN138" s="6"/>
      <c r="VTO138" s="6"/>
      <c r="VTP138" s="6"/>
      <c r="VTQ138" s="6"/>
      <c r="VTR138" s="6"/>
      <c r="VTS138" s="6"/>
      <c r="VTT138" s="6"/>
      <c r="VTU138" s="6"/>
      <c r="VTV138" s="6"/>
      <c r="VTW138" s="6"/>
      <c r="VTX138" s="6"/>
      <c r="VTY138" s="6"/>
      <c r="VTZ138" s="6"/>
      <c r="VUA138" s="6"/>
      <c r="VUB138" s="6"/>
      <c r="VUC138" s="6"/>
      <c r="VUD138" s="6"/>
      <c r="VUE138" s="6"/>
      <c r="VUF138" s="6"/>
      <c r="VUG138" s="6"/>
      <c r="VUH138" s="6"/>
      <c r="VUI138" s="6"/>
      <c r="VUJ138" s="6"/>
      <c r="VUK138" s="6"/>
      <c r="VUL138" s="6"/>
      <c r="VUM138" s="6"/>
      <c r="VUN138" s="6"/>
      <c r="VUO138" s="6"/>
      <c r="VUP138" s="6"/>
      <c r="VUQ138" s="6"/>
      <c r="VUR138" s="6"/>
      <c r="VUS138" s="6"/>
      <c r="VUT138" s="6"/>
      <c r="VUU138" s="6"/>
      <c r="VUV138" s="6"/>
      <c r="VUW138" s="6"/>
      <c r="VUX138" s="6"/>
      <c r="VUY138" s="6"/>
      <c r="VUZ138" s="6"/>
      <c r="VVA138" s="6"/>
      <c r="VVB138" s="6"/>
      <c r="VVC138" s="6"/>
      <c r="VVD138" s="6"/>
      <c r="VVE138" s="6"/>
      <c r="VVF138" s="6"/>
      <c r="VVG138" s="6"/>
      <c r="VVH138" s="6"/>
      <c r="VVI138" s="6"/>
      <c r="VVJ138" s="6"/>
      <c r="VVK138" s="6"/>
      <c r="VVL138" s="6"/>
      <c r="VVM138" s="6"/>
      <c r="VVN138" s="6"/>
      <c r="VVO138" s="6"/>
      <c r="VVP138" s="6"/>
      <c r="VVQ138" s="6"/>
      <c r="VVR138" s="6"/>
      <c r="VVS138" s="6"/>
      <c r="VVT138" s="6"/>
      <c r="VVU138" s="6"/>
      <c r="VVV138" s="6"/>
      <c r="VVW138" s="6"/>
      <c r="VVX138" s="6"/>
      <c r="VVY138" s="6"/>
      <c r="VVZ138" s="6"/>
      <c r="VWA138" s="6"/>
      <c r="VWB138" s="6"/>
      <c r="VWC138" s="6"/>
      <c r="VWD138" s="6"/>
      <c r="VWE138" s="6"/>
      <c r="VWF138" s="6"/>
      <c r="VWG138" s="6"/>
      <c r="VWH138" s="6"/>
      <c r="VWI138" s="6"/>
      <c r="VWJ138" s="6"/>
      <c r="VWK138" s="6"/>
      <c r="VWL138" s="6"/>
      <c r="VWM138" s="6"/>
      <c r="VWN138" s="6"/>
      <c r="VWO138" s="6"/>
      <c r="VWP138" s="6"/>
      <c r="VWQ138" s="6"/>
      <c r="VWR138" s="6"/>
      <c r="VWS138" s="6"/>
      <c r="VWT138" s="6"/>
      <c r="VWU138" s="6"/>
      <c r="VWV138" s="6"/>
      <c r="VWW138" s="6"/>
      <c r="VWX138" s="6"/>
      <c r="VWY138" s="6"/>
      <c r="VWZ138" s="6"/>
      <c r="VXA138" s="6"/>
      <c r="VXB138" s="6"/>
      <c r="VXC138" s="6"/>
      <c r="VXD138" s="6"/>
      <c r="VXE138" s="6"/>
      <c r="VXF138" s="6"/>
      <c r="VXG138" s="6"/>
      <c r="VXH138" s="6"/>
      <c r="VXI138" s="6"/>
      <c r="VXJ138" s="6"/>
      <c r="VXK138" s="6"/>
      <c r="VXL138" s="6"/>
      <c r="VXM138" s="6"/>
      <c r="VXN138" s="6"/>
      <c r="VXO138" s="6"/>
      <c r="VXP138" s="6"/>
      <c r="VXQ138" s="6"/>
      <c r="VXR138" s="6"/>
      <c r="VXS138" s="6"/>
      <c r="VXT138" s="6"/>
      <c r="VXU138" s="6"/>
      <c r="VXV138" s="6"/>
      <c r="VXW138" s="6"/>
      <c r="VXX138" s="6"/>
      <c r="VXY138" s="6"/>
      <c r="VXZ138" s="6"/>
      <c r="VYA138" s="6"/>
      <c r="VYB138" s="6"/>
      <c r="VYC138" s="6"/>
      <c r="VYD138" s="6"/>
      <c r="VYE138" s="6"/>
      <c r="VYF138" s="6"/>
      <c r="VYG138" s="6"/>
      <c r="VYH138" s="6"/>
      <c r="VYI138" s="6"/>
      <c r="VYJ138" s="6"/>
      <c r="VYK138" s="6"/>
      <c r="VYL138" s="6"/>
      <c r="VYM138" s="6"/>
      <c r="VYN138" s="6"/>
      <c r="VYO138" s="6"/>
      <c r="VYP138" s="6"/>
      <c r="VYQ138" s="6"/>
      <c r="VYR138" s="6"/>
      <c r="VYS138" s="6"/>
      <c r="VYT138" s="6"/>
      <c r="VYU138" s="6"/>
      <c r="VYV138" s="6"/>
      <c r="VYW138" s="6"/>
      <c r="VYX138" s="6"/>
      <c r="VYY138" s="6"/>
      <c r="VYZ138" s="6"/>
      <c r="VZA138" s="6"/>
      <c r="VZB138" s="6"/>
      <c r="VZC138" s="6"/>
      <c r="VZD138" s="6"/>
      <c r="VZE138" s="6"/>
      <c r="VZF138" s="6"/>
      <c r="VZG138" s="6"/>
      <c r="VZH138" s="6"/>
      <c r="VZI138" s="6"/>
      <c r="VZJ138" s="6"/>
      <c r="VZK138" s="6"/>
      <c r="VZL138" s="6"/>
      <c r="VZM138" s="6"/>
      <c r="VZN138" s="6"/>
      <c r="VZO138" s="6"/>
      <c r="VZP138" s="6"/>
      <c r="VZQ138" s="6"/>
      <c r="VZR138" s="6"/>
      <c r="VZS138" s="6"/>
      <c r="VZT138" s="6"/>
      <c r="VZU138" s="6"/>
      <c r="VZV138" s="6"/>
      <c r="VZW138" s="6"/>
      <c r="VZX138" s="6"/>
      <c r="VZY138" s="6"/>
      <c r="VZZ138" s="6"/>
      <c r="WAA138" s="6"/>
      <c r="WAB138" s="6"/>
      <c r="WAC138" s="6"/>
      <c r="WAD138" s="6"/>
      <c r="WAE138" s="6"/>
      <c r="WAF138" s="6"/>
      <c r="WAG138" s="6"/>
      <c r="WAH138" s="6"/>
      <c r="WAI138" s="6"/>
      <c r="WAJ138" s="6"/>
      <c r="WAK138" s="6"/>
      <c r="WAL138" s="6"/>
      <c r="WAM138" s="6"/>
      <c r="WAN138" s="6"/>
      <c r="WAO138" s="6"/>
      <c r="WAP138" s="6"/>
      <c r="WAQ138" s="6"/>
      <c r="WAR138" s="6"/>
      <c r="WAS138" s="6"/>
      <c r="WAT138" s="6"/>
      <c r="WAU138" s="6"/>
      <c r="WAV138" s="6"/>
      <c r="WAW138" s="6"/>
      <c r="WAX138" s="6"/>
      <c r="WAY138" s="6"/>
      <c r="WAZ138" s="6"/>
      <c r="WBA138" s="6"/>
      <c r="WBB138" s="6"/>
      <c r="WBC138" s="6"/>
      <c r="WBD138" s="6"/>
      <c r="WBE138" s="6"/>
      <c r="WBF138" s="6"/>
      <c r="WBG138" s="6"/>
      <c r="WBH138" s="6"/>
      <c r="WBI138" s="6"/>
      <c r="WBJ138" s="6"/>
      <c r="WBK138" s="6"/>
      <c r="WBL138" s="6"/>
      <c r="WBM138" s="6"/>
      <c r="WBN138" s="6"/>
      <c r="WBO138" s="6"/>
      <c r="WBP138" s="6"/>
      <c r="WBQ138" s="6"/>
      <c r="WBR138" s="6"/>
      <c r="WBS138" s="6"/>
      <c r="WBT138" s="6"/>
      <c r="WBU138" s="6"/>
      <c r="WBV138" s="6"/>
      <c r="WBW138" s="6"/>
      <c r="WBX138" s="6"/>
      <c r="WBY138" s="6"/>
      <c r="WBZ138" s="6"/>
      <c r="WCA138" s="6"/>
      <c r="WCB138" s="6"/>
      <c r="WCC138" s="6"/>
      <c r="WCD138" s="6"/>
      <c r="WCE138" s="6"/>
      <c r="WCF138" s="6"/>
      <c r="WCG138" s="6"/>
      <c r="WCH138" s="6"/>
      <c r="WCI138" s="6"/>
      <c r="WCJ138" s="6"/>
      <c r="WCK138" s="6"/>
      <c r="WCL138" s="6"/>
      <c r="WCM138" s="6"/>
      <c r="WCN138" s="6"/>
      <c r="WCO138" s="6"/>
      <c r="WCP138" s="6"/>
      <c r="WCQ138" s="6"/>
      <c r="WCR138" s="6"/>
      <c r="WCS138" s="6"/>
      <c r="WCT138" s="6"/>
      <c r="WCU138" s="6"/>
      <c r="WCV138" s="6"/>
      <c r="WCW138" s="6"/>
      <c r="WCX138" s="6"/>
      <c r="WCY138" s="6"/>
      <c r="WCZ138" s="6"/>
      <c r="WDA138" s="6"/>
      <c r="WDB138" s="6"/>
      <c r="WDC138" s="6"/>
      <c r="WDD138" s="6"/>
      <c r="WDE138" s="6"/>
      <c r="WDF138" s="6"/>
      <c r="WDG138" s="6"/>
      <c r="WDH138" s="6"/>
      <c r="WDI138" s="6"/>
      <c r="WDJ138" s="6"/>
      <c r="WDK138" s="6"/>
      <c r="WDL138" s="6"/>
      <c r="WDM138" s="6"/>
      <c r="WDN138" s="6"/>
      <c r="WDO138" s="6"/>
      <c r="WDP138" s="6"/>
      <c r="WDQ138" s="6"/>
      <c r="WDR138" s="6"/>
      <c r="WDS138" s="6"/>
      <c r="WDT138" s="6"/>
      <c r="WDU138" s="6"/>
      <c r="WDV138" s="6"/>
      <c r="WDW138" s="6"/>
      <c r="WDX138" s="6"/>
      <c r="WDY138" s="6"/>
      <c r="WDZ138" s="6"/>
      <c r="WEA138" s="6"/>
      <c r="WEB138" s="6"/>
      <c r="WEC138" s="6"/>
      <c r="WED138" s="6"/>
      <c r="WEE138" s="6"/>
      <c r="WEF138" s="6"/>
      <c r="WEG138" s="6"/>
      <c r="WEH138" s="6"/>
      <c r="WEI138" s="6"/>
      <c r="WEJ138" s="6"/>
      <c r="WEK138" s="6"/>
      <c r="WEL138" s="6"/>
      <c r="WEM138" s="6"/>
      <c r="WEN138" s="6"/>
      <c r="WEO138" s="6"/>
      <c r="WEP138" s="6"/>
      <c r="WEQ138" s="6"/>
      <c r="WER138" s="6"/>
      <c r="WES138" s="6"/>
      <c r="WET138" s="6"/>
      <c r="WEU138" s="6"/>
      <c r="WEV138" s="6"/>
      <c r="WEW138" s="6"/>
      <c r="WEX138" s="6"/>
      <c r="WEY138" s="6"/>
      <c r="WEZ138" s="6"/>
      <c r="WFA138" s="6"/>
      <c r="WFB138" s="6"/>
      <c r="WFC138" s="6"/>
      <c r="WFD138" s="6"/>
      <c r="WFE138" s="6"/>
      <c r="WFF138" s="6"/>
      <c r="WFG138" s="6"/>
      <c r="WFH138" s="6"/>
      <c r="WFI138" s="6"/>
      <c r="WFJ138" s="6"/>
      <c r="WFK138" s="6"/>
      <c r="WFL138" s="6"/>
      <c r="WFM138" s="6"/>
      <c r="WFN138" s="6"/>
      <c r="WFO138" s="6"/>
      <c r="WFP138" s="6"/>
      <c r="WFQ138" s="6"/>
      <c r="WFR138" s="6"/>
      <c r="WFS138" s="6"/>
      <c r="WFT138" s="6"/>
      <c r="WFU138" s="6"/>
      <c r="WFV138" s="6"/>
      <c r="WFW138" s="6"/>
      <c r="WFX138" s="6"/>
      <c r="WFY138" s="6"/>
      <c r="WFZ138" s="6"/>
      <c r="WGA138" s="6"/>
      <c r="WGB138" s="6"/>
      <c r="WGC138" s="6"/>
      <c r="WGD138" s="6"/>
      <c r="WGE138" s="6"/>
      <c r="WGF138" s="6"/>
      <c r="WGG138" s="6"/>
      <c r="WGH138" s="6"/>
      <c r="WGI138" s="6"/>
      <c r="WGJ138" s="6"/>
      <c r="WGK138" s="6"/>
      <c r="WGL138" s="6"/>
      <c r="WGM138" s="6"/>
      <c r="WGN138" s="6"/>
      <c r="WGO138" s="6"/>
      <c r="WGP138" s="6"/>
      <c r="WGQ138" s="6"/>
      <c r="WGR138" s="6"/>
      <c r="WGS138" s="6"/>
      <c r="WGT138" s="6"/>
      <c r="WGU138" s="6"/>
      <c r="WGV138" s="6"/>
      <c r="WGW138" s="6"/>
      <c r="WGX138" s="6"/>
      <c r="WGY138" s="6"/>
      <c r="WGZ138" s="6"/>
      <c r="WHA138" s="6"/>
      <c r="WHB138" s="6"/>
      <c r="WHC138" s="6"/>
      <c r="WHD138" s="6"/>
      <c r="WHE138" s="6"/>
      <c r="WHF138" s="6"/>
      <c r="WHG138" s="6"/>
      <c r="WHH138" s="6"/>
      <c r="WHI138" s="6"/>
      <c r="WHJ138" s="6"/>
      <c r="WHK138" s="6"/>
      <c r="WHL138" s="6"/>
      <c r="WHM138" s="6"/>
      <c r="WHN138" s="6"/>
      <c r="WHO138" s="6"/>
      <c r="WHP138" s="6"/>
      <c r="WHQ138" s="6"/>
      <c r="WHR138" s="6"/>
      <c r="WHS138" s="6"/>
      <c r="WHT138" s="6"/>
      <c r="WHU138" s="6"/>
      <c r="WHV138" s="6"/>
      <c r="WHW138" s="6"/>
      <c r="WHX138" s="6"/>
      <c r="WHY138" s="6"/>
      <c r="WHZ138" s="6"/>
      <c r="WIA138" s="6"/>
      <c r="WIB138" s="6"/>
      <c r="WIC138" s="6"/>
      <c r="WID138" s="6"/>
      <c r="WIE138" s="6"/>
      <c r="WIF138" s="6"/>
      <c r="WIG138" s="6"/>
      <c r="WIH138" s="6"/>
      <c r="WII138" s="6"/>
      <c r="WIJ138" s="6"/>
      <c r="WIK138" s="6"/>
      <c r="WIL138" s="6"/>
      <c r="WIM138" s="6"/>
      <c r="WIN138" s="6"/>
      <c r="WIO138" s="6"/>
      <c r="WIP138" s="6"/>
      <c r="WIQ138" s="6"/>
      <c r="WIR138" s="6"/>
      <c r="WIS138" s="6"/>
      <c r="WIT138" s="6"/>
      <c r="WIU138" s="6"/>
      <c r="WIV138" s="6"/>
      <c r="WIW138" s="6"/>
      <c r="WIX138" s="6"/>
      <c r="WIY138" s="6"/>
      <c r="WIZ138" s="6"/>
      <c r="WJA138" s="6"/>
      <c r="WJB138" s="6"/>
      <c r="WJC138" s="6"/>
      <c r="WJD138" s="6"/>
      <c r="WJE138" s="6"/>
      <c r="WJF138" s="6"/>
      <c r="WJG138" s="6"/>
      <c r="WJH138" s="6"/>
      <c r="WJI138" s="6"/>
      <c r="WJJ138" s="6"/>
      <c r="WJK138" s="6"/>
      <c r="WJL138" s="6"/>
      <c r="WJM138" s="6"/>
      <c r="WJN138" s="6"/>
      <c r="WJO138" s="6"/>
      <c r="WJP138" s="6"/>
      <c r="WJQ138" s="6"/>
      <c r="WJR138" s="6"/>
      <c r="WJS138" s="6"/>
      <c r="WJT138" s="6"/>
      <c r="WJU138" s="6"/>
      <c r="WJV138" s="6"/>
      <c r="WJW138" s="6"/>
      <c r="WJX138" s="6"/>
      <c r="WJY138" s="6"/>
      <c r="WJZ138" s="6"/>
      <c r="WKA138" s="6"/>
      <c r="WKB138" s="6"/>
      <c r="WKC138" s="6"/>
      <c r="WKD138" s="6"/>
      <c r="WKE138" s="6"/>
      <c r="WKF138" s="6"/>
      <c r="WKG138" s="6"/>
      <c r="WKH138" s="6"/>
      <c r="WKI138" s="6"/>
      <c r="WKJ138" s="6"/>
      <c r="WKK138" s="6"/>
      <c r="WKL138" s="6"/>
      <c r="WKM138" s="6"/>
      <c r="WKN138" s="6"/>
      <c r="WKO138" s="6"/>
      <c r="WKP138" s="6"/>
      <c r="WKQ138" s="6"/>
      <c r="WKR138" s="6"/>
      <c r="WKS138" s="6"/>
      <c r="WKT138" s="6"/>
      <c r="WKU138" s="6"/>
      <c r="WKV138" s="6"/>
      <c r="WKW138" s="6"/>
      <c r="WKX138" s="6"/>
      <c r="WKY138" s="6"/>
      <c r="WKZ138" s="6"/>
      <c r="WLA138" s="6"/>
      <c r="WLB138" s="6"/>
      <c r="WLC138" s="6"/>
      <c r="WLD138" s="6"/>
      <c r="WLE138" s="6"/>
      <c r="WLF138" s="6"/>
      <c r="WLG138" s="6"/>
      <c r="WLH138" s="6"/>
      <c r="WLI138" s="6"/>
      <c r="WLJ138" s="6"/>
      <c r="WLK138" s="6"/>
      <c r="WLL138" s="6"/>
      <c r="WLM138" s="6"/>
      <c r="WLN138" s="6"/>
      <c r="WLO138" s="6"/>
      <c r="WLP138" s="6"/>
      <c r="WLQ138" s="6"/>
      <c r="WLR138" s="6"/>
      <c r="WLS138" s="6"/>
      <c r="WLT138" s="6"/>
      <c r="WLU138" s="6"/>
      <c r="WLV138" s="6"/>
      <c r="WLW138" s="6"/>
      <c r="WLX138" s="6"/>
      <c r="WLY138" s="6"/>
      <c r="WLZ138" s="6"/>
      <c r="WMA138" s="6"/>
      <c r="WMB138" s="6"/>
      <c r="WMC138" s="6"/>
      <c r="WMD138" s="6"/>
      <c r="WME138" s="6"/>
      <c r="WMF138" s="6"/>
      <c r="WMG138" s="6"/>
      <c r="WMH138" s="6"/>
      <c r="WMI138" s="6"/>
      <c r="WMJ138" s="6"/>
      <c r="WMK138" s="6"/>
      <c r="WML138" s="6"/>
      <c r="WMM138" s="6"/>
      <c r="WMN138" s="6"/>
      <c r="WMO138" s="6"/>
      <c r="WMP138" s="6"/>
      <c r="WMQ138" s="6"/>
      <c r="WMR138" s="6"/>
      <c r="WMS138" s="6"/>
      <c r="WMT138" s="6"/>
      <c r="WMU138" s="6"/>
      <c r="WMV138" s="6"/>
      <c r="WMW138" s="6"/>
      <c r="WMX138" s="6"/>
      <c r="WMY138" s="6"/>
      <c r="WMZ138" s="6"/>
      <c r="WNA138" s="6"/>
      <c r="WNB138" s="6"/>
      <c r="WNC138" s="6"/>
      <c r="WND138" s="6"/>
      <c r="WNE138" s="6"/>
      <c r="WNF138" s="6"/>
      <c r="WNG138" s="6"/>
      <c r="WNH138" s="6"/>
      <c r="WNI138" s="6"/>
      <c r="WNJ138" s="6"/>
      <c r="WNK138" s="6"/>
      <c r="WNL138" s="6"/>
      <c r="WNM138" s="6"/>
      <c r="WNN138" s="6"/>
      <c r="WNO138" s="6"/>
      <c r="WNP138" s="6"/>
      <c r="WNQ138" s="6"/>
      <c r="WNR138" s="6"/>
      <c r="WNS138" s="6"/>
      <c r="WNT138" s="6"/>
      <c r="WNU138" s="6"/>
      <c r="WNV138" s="6"/>
      <c r="WNW138" s="6"/>
      <c r="WNX138" s="6"/>
      <c r="WNY138" s="6"/>
      <c r="WNZ138" s="6"/>
      <c r="WOA138" s="6"/>
      <c r="WOB138" s="6"/>
      <c r="WOC138" s="6"/>
      <c r="WOD138" s="6"/>
      <c r="WOE138" s="6"/>
      <c r="WOF138" s="6"/>
      <c r="WOG138" s="6"/>
      <c r="WOH138" s="6"/>
      <c r="WOI138" s="6"/>
      <c r="WOJ138" s="6"/>
      <c r="WOK138" s="6"/>
      <c r="WOL138" s="6"/>
      <c r="WOM138" s="6"/>
      <c r="WON138" s="6"/>
      <c r="WOO138" s="6"/>
      <c r="WOP138" s="6"/>
      <c r="WOQ138" s="6"/>
      <c r="WOR138" s="6"/>
      <c r="WOS138" s="6"/>
      <c r="WOT138" s="6"/>
      <c r="WOU138" s="6"/>
      <c r="WOV138" s="6"/>
      <c r="WOW138" s="6"/>
      <c r="WOX138" s="6"/>
      <c r="WOY138" s="6"/>
      <c r="WOZ138" s="6"/>
      <c r="WPA138" s="6"/>
      <c r="WPB138" s="6"/>
      <c r="WPC138" s="6"/>
      <c r="WPD138" s="6"/>
      <c r="WPE138" s="6"/>
      <c r="WPF138" s="6"/>
      <c r="WPG138" s="6"/>
      <c r="WPH138" s="6"/>
      <c r="WPI138" s="6"/>
      <c r="WPJ138" s="6"/>
      <c r="WPK138" s="6"/>
      <c r="WPL138" s="6"/>
      <c r="WPM138" s="6"/>
      <c r="WPN138" s="6"/>
      <c r="WPO138" s="6"/>
      <c r="WPP138" s="6"/>
      <c r="WPQ138" s="6"/>
      <c r="WPR138" s="6"/>
      <c r="WPS138" s="6"/>
      <c r="WPT138" s="6"/>
      <c r="WPU138" s="6"/>
      <c r="WPV138" s="6"/>
      <c r="WPW138" s="6"/>
      <c r="WPX138" s="6"/>
      <c r="WPY138" s="6"/>
      <c r="WPZ138" s="6"/>
      <c r="WQA138" s="6"/>
      <c r="WQB138" s="6"/>
      <c r="WQC138" s="6"/>
      <c r="WQD138" s="6"/>
      <c r="WQE138" s="6"/>
      <c r="WQF138" s="6"/>
      <c r="WQG138" s="6"/>
      <c r="WQH138" s="6"/>
      <c r="WQI138" s="6"/>
      <c r="WQJ138" s="6"/>
      <c r="WQK138" s="6"/>
      <c r="WQL138" s="6"/>
      <c r="WQM138" s="6"/>
      <c r="WQN138" s="6"/>
      <c r="WQO138" s="6"/>
      <c r="WQP138" s="6"/>
      <c r="WQQ138" s="6"/>
      <c r="WQR138" s="6"/>
      <c r="WQS138" s="6"/>
      <c r="WQT138" s="6"/>
      <c r="WQU138" s="6"/>
      <c r="WQV138" s="6"/>
      <c r="WQW138" s="6"/>
      <c r="WQX138" s="6"/>
      <c r="WQY138" s="6"/>
      <c r="WQZ138" s="6"/>
      <c r="WRA138" s="6"/>
      <c r="WRB138" s="6"/>
      <c r="WRC138" s="6"/>
      <c r="WRD138" s="6"/>
      <c r="WRE138" s="6"/>
      <c r="WRF138" s="6"/>
      <c r="WRG138" s="6"/>
      <c r="WRH138" s="6"/>
      <c r="WRI138" s="6"/>
      <c r="WRJ138" s="6"/>
      <c r="WRK138" s="6"/>
      <c r="WRL138" s="6"/>
      <c r="WRM138" s="6"/>
      <c r="WRN138" s="6"/>
      <c r="WRO138" s="6"/>
      <c r="WRP138" s="6"/>
      <c r="WRQ138" s="6"/>
      <c r="WRR138" s="6"/>
      <c r="WRS138" s="6"/>
      <c r="WRT138" s="6"/>
      <c r="WRU138" s="6"/>
      <c r="WRV138" s="6"/>
      <c r="WRW138" s="6"/>
      <c r="WRX138" s="6"/>
      <c r="WRY138" s="6"/>
      <c r="WRZ138" s="6"/>
      <c r="WSA138" s="6"/>
      <c r="WSB138" s="6"/>
      <c r="WSC138" s="6"/>
      <c r="WSD138" s="6"/>
      <c r="WSE138" s="6"/>
      <c r="WSF138" s="6"/>
      <c r="WSG138" s="6"/>
      <c r="WSH138" s="6"/>
      <c r="WSI138" s="6"/>
      <c r="WSJ138" s="6"/>
      <c r="WSK138" s="6"/>
      <c r="WSL138" s="6"/>
      <c r="WSM138" s="6"/>
      <c r="WSN138" s="6"/>
      <c r="WSO138" s="6"/>
      <c r="WSP138" s="6"/>
      <c r="WSQ138" s="6"/>
      <c r="WSR138" s="6"/>
      <c r="WSS138" s="6"/>
      <c r="WST138" s="6"/>
      <c r="WSU138" s="6"/>
      <c r="WSV138" s="6"/>
      <c r="WSW138" s="6"/>
      <c r="WSX138" s="6"/>
      <c r="WSY138" s="6"/>
      <c r="WSZ138" s="6"/>
      <c r="WTA138" s="6"/>
      <c r="WTB138" s="6"/>
      <c r="WTC138" s="6"/>
      <c r="WTD138" s="6"/>
      <c r="WTE138" s="6"/>
      <c r="WTF138" s="6"/>
      <c r="WTG138" s="6"/>
      <c r="WTH138" s="6"/>
      <c r="WTI138" s="6"/>
      <c r="WTJ138" s="6"/>
      <c r="WTK138" s="6"/>
      <c r="WTL138" s="6"/>
      <c r="WTM138" s="6"/>
      <c r="WTN138" s="6"/>
      <c r="WTO138" s="6"/>
      <c r="WTP138" s="6"/>
      <c r="WTQ138" s="6"/>
      <c r="WTR138" s="6"/>
      <c r="WTS138" s="6"/>
      <c r="WTT138" s="6"/>
      <c r="WTU138" s="6"/>
      <c r="WTV138" s="6"/>
      <c r="WTW138" s="6"/>
      <c r="WTX138" s="6"/>
      <c r="WTY138" s="6"/>
      <c r="WTZ138" s="6"/>
      <c r="WUA138" s="6"/>
      <c r="WUB138" s="6"/>
      <c r="WUC138" s="6"/>
      <c r="WUD138" s="6"/>
      <c r="WUE138" s="6"/>
      <c r="WUF138" s="6"/>
      <c r="WUG138" s="6"/>
      <c r="WUH138" s="6"/>
      <c r="WUI138" s="6"/>
      <c r="WUJ138" s="6"/>
      <c r="WUK138" s="6"/>
      <c r="WUL138" s="6"/>
      <c r="WUM138" s="6"/>
      <c r="WUN138" s="6"/>
      <c r="WUO138" s="6"/>
      <c r="WUP138" s="6"/>
      <c r="WUQ138" s="6"/>
      <c r="WUR138" s="6"/>
      <c r="WUS138" s="6"/>
      <c r="WUT138" s="6"/>
      <c r="WUU138" s="6"/>
      <c r="WUV138" s="6"/>
      <c r="WUW138" s="6"/>
      <c r="WUX138" s="6"/>
      <c r="WUY138" s="6"/>
      <c r="WUZ138" s="6"/>
      <c r="WVA138" s="6"/>
      <c r="WVB138" s="6"/>
      <c r="WVC138" s="6"/>
      <c r="WVD138" s="6"/>
      <c r="WVE138" s="6"/>
      <c r="WVF138" s="6"/>
      <c r="WVG138" s="6"/>
      <c r="WVH138" s="6"/>
      <c r="WVI138" s="6"/>
      <c r="WVJ138" s="6"/>
      <c r="WVK138" s="6"/>
      <c r="WVL138" s="6"/>
      <c r="WVM138" s="6"/>
      <c r="WVN138" s="6"/>
      <c r="WVO138" s="6"/>
      <c r="WVP138" s="6"/>
      <c r="WVQ138" s="6"/>
      <c r="WVR138" s="6"/>
      <c r="WVS138" s="6"/>
      <c r="WVT138" s="6"/>
      <c r="WVU138" s="6"/>
      <c r="WVV138" s="6"/>
      <c r="WVW138" s="6"/>
      <c r="WVX138" s="6"/>
      <c r="WVY138" s="6"/>
      <c r="WVZ138" s="6"/>
      <c r="WWA138" s="6"/>
      <c r="WWB138" s="6"/>
      <c r="WWC138" s="6"/>
      <c r="WWD138" s="6"/>
      <c r="WWE138" s="6"/>
      <c r="WWF138" s="6"/>
      <c r="WWG138" s="6"/>
      <c r="WWH138" s="6"/>
      <c r="WWI138" s="6"/>
      <c r="WWJ138" s="6"/>
      <c r="WWK138" s="6"/>
      <c r="WWL138" s="6"/>
      <c r="WWM138" s="6"/>
      <c r="WWN138" s="6"/>
      <c r="WWO138" s="6"/>
      <c r="WWP138" s="6"/>
      <c r="WWQ138" s="6"/>
      <c r="WWR138" s="6"/>
      <c r="WWS138" s="6"/>
      <c r="WWT138" s="6"/>
      <c r="WWU138" s="6"/>
      <c r="WWV138" s="6"/>
      <c r="WWW138" s="6"/>
      <c r="WWX138" s="6"/>
      <c r="WWY138" s="6"/>
      <c r="WWZ138" s="6"/>
      <c r="WXA138" s="6"/>
      <c r="WXB138" s="6"/>
      <c r="WXC138" s="6"/>
      <c r="WXD138" s="6"/>
      <c r="WXE138" s="6"/>
      <c r="WXF138" s="6"/>
      <c r="WXG138" s="6"/>
      <c r="WXH138" s="6"/>
      <c r="WXI138" s="6"/>
      <c r="WXJ138" s="6"/>
      <c r="WXK138" s="6"/>
      <c r="WXL138" s="6"/>
      <c r="WXM138" s="6"/>
      <c r="WXN138" s="6"/>
      <c r="WXO138" s="6"/>
      <c r="WXP138" s="6"/>
      <c r="WXQ138" s="6"/>
      <c r="WXR138" s="6"/>
      <c r="WXS138" s="6"/>
      <c r="WXT138" s="6"/>
      <c r="WXU138" s="6"/>
      <c r="WXV138" s="6"/>
      <c r="WXW138" s="6"/>
      <c r="WXX138" s="6"/>
      <c r="WXY138" s="6"/>
      <c r="WXZ138" s="6"/>
      <c r="WYA138" s="6"/>
      <c r="WYB138" s="6"/>
      <c r="WYC138" s="6"/>
      <c r="WYD138" s="6"/>
      <c r="WYE138" s="6"/>
      <c r="WYF138" s="6"/>
      <c r="WYG138" s="6"/>
      <c r="WYH138" s="6"/>
      <c r="WYI138" s="6"/>
      <c r="WYJ138" s="6"/>
      <c r="WYK138" s="6"/>
      <c r="WYL138" s="6"/>
      <c r="WYM138" s="6"/>
      <c r="WYN138" s="6"/>
      <c r="WYO138" s="6"/>
      <c r="WYP138" s="6"/>
      <c r="WYQ138" s="6"/>
      <c r="WYR138" s="6"/>
      <c r="WYS138" s="6"/>
      <c r="WYT138" s="6"/>
      <c r="WYU138" s="6"/>
      <c r="WYV138" s="6"/>
      <c r="WYW138" s="6"/>
      <c r="WYX138" s="6"/>
      <c r="WYY138" s="6"/>
      <c r="WYZ138" s="6"/>
      <c r="WZA138" s="6"/>
      <c r="WZB138" s="6"/>
      <c r="WZC138" s="6"/>
      <c r="WZD138" s="6"/>
      <c r="WZE138" s="6"/>
      <c r="WZF138" s="6"/>
      <c r="WZG138" s="6"/>
      <c r="WZH138" s="6"/>
      <c r="WZI138" s="6"/>
      <c r="WZJ138" s="6"/>
      <c r="WZK138" s="6"/>
      <c r="WZL138" s="6"/>
      <c r="WZM138" s="6"/>
      <c r="WZN138" s="6"/>
      <c r="WZO138" s="6"/>
      <c r="WZP138" s="6"/>
      <c r="WZQ138" s="6"/>
      <c r="WZR138" s="6"/>
      <c r="WZS138" s="6"/>
      <c r="WZT138" s="6"/>
      <c r="WZU138" s="6"/>
      <c r="WZV138" s="6"/>
      <c r="WZW138" s="6"/>
      <c r="WZX138" s="6"/>
      <c r="WZY138" s="6"/>
      <c r="WZZ138" s="6"/>
      <c r="XAA138" s="6"/>
      <c r="XAB138" s="6"/>
      <c r="XAC138" s="6"/>
      <c r="XAD138" s="6"/>
      <c r="XAE138" s="6"/>
      <c r="XAF138" s="6"/>
      <c r="XAG138" s="6"/>
      <c r="XAH138" s="6"/>
      <c r="XAI138" s="6"/>
      <c r="XAJ138" s="6"/>
      <c r="XAK138" s="6"/>
      <c r="XAL138" s="6"/>
      <c r="XAM138" s="6"/>
      <c r="XAN138" s="6"/>
      <c r="XAO138" s="6"/>
      <c r="XAP138" s="6"/>
      <c r="XAQ138" s="6"/>
      <c r="XAR138" s="6"/>
      <c r="XAS138" s="6"/>
      <c r="XAT138" s="6"/>
      <c r="XAU138" s="6"/>
      <c r="XAV138" s="6"/>
      <c r="XAW138" s="6"/>
      <c r="XAX138" s="6"/>
      <c r="XAY138" s="6"/>
      <c r="XAZ138" s="6"/>
      <c r="XBA138" s="6"/>
      <c r="XBB138" s="6"/>
      <c r="XBC138" s="6"/>
      <c r="XBD138" s="6"/>
      <c r="XBE138" s="6"/>
      <c r="XBF138" s="6"/>
      <c r="XBG138" s="6"/>
      <c r="XBH138" s="6"/>
      <c r="XBI138" s="6"/>
      <c r="XBJ138" s="6"/>
      <c r="XBK138" s="6"/>
      <c r="XBL138" s="6"/>
      <c r="XBM138" s="6"/>
      <c r="XBN138" s="6"/>
      <c r="XBO138" s="6"/>
      <c r="XBP138" s="6"/>
      <c r="XBQ138" s="6"/>
      <c r="XBR138" s="6"/>
      <c r="XBS138" s="6"/>
      <c r="XBT138" s="6"/>
      <c r="XBU138" s="6"/>
      <c r="XBV138" s="6"/>
      <c r="XBW138" s="6"/>
      <c r="XBX138" s="6"/>
      <c r="XBY138" s="6"/>
      <c r="XBZ138" s="6"/>
      <c r="XCA138" s="6"/>
      <c r="XCB138" s="6"/>
      <c r="XCC138" s="6"/>
      <c r="XCD138" s="6"/>
      <c r="XCE138" s="6"/>
      <c r="XCF138" s="6"/>
      <c r="XCG138" s="6"/>
      <c r="XCH138" s="6"/>
      <c r="XCI138" s="6"/>
      <c r="XCJ138" s="6"/>
      <c r="XCK138" s="6"/>
      <c r="XCL138" s="6"/>
      <c r="XCM138" s="6"/>
      <c r="XCN138" s="6"/>
      <c r="XCO138" s="6"/>
      <c r="XCP138" s="6"/>
      <c r="XCQ138" s="6"/>
      <c r="XCR138" s="6"/>
      <c r="XCS138" s="6"/>
      <c r="XCT138" s="6"/>
      <c r="XCU138" s="6"/>
      <c r="XCV138" s="6"/>
      <c r="XCW138" s="6"/>
      <c r="XCX138" s="6"/>
      <c r="XCY138" s="6"/>
      <c r="XCZ138" s="6"/>
      <c r="XDA138" s="6"/>
      <c r="XDB138" s="6"/>
      <c r="XDC138" s="6"/>
      <c r="XDD138" s="6"/>
      <c r="XDE138" s="6"/>
      <c r="XDF138" s="6"/>
      <c r="XDG138" s="6"/>
      <c r="XDH138" s="6"/>
      <c r="XDI138" s="6"/>
      <c r="XDJ138" s="6"/>
      <c r="XDK138" s="6"/>
      <c r="XDL138" s="6"/>
      <c r="XDM138" s="6"/>
      <c r="XDN138" s="6"/>
      <c r="XDO138" s="6"/>
      <c r="XDP138" s="6"/>
      <c r="XDQ138" s="6"/>
      <c r="XDR138" s="6"/>
      <c r="XDS138" s="6"/>
      <c r="XDT138" s="6"/>
      <c r="XDU138" s="6"/>
      <c r="XDV138" s="6"/>
      <c r="XDW138" s="6"/>
      <c r="XDX138" s="6"/>
      <c r="XDY138" s="6"/>
      <c r="XDZ138" s="6"/>
      <c r="XEA138" s="6"/>
      <c r="XEB138" s="6"/>
      <c r="XEC138" s="6"/>
      <c r="XED138" s="6"/>
      <c r="XEE138" s="6"/>
      <c r="XEF138" s="6"/>
      <c r="XEG138" s="6"/>
      <c r="XEH138" s="6"/>
      <c r="XEI138" s="6"/>
      <c r="XEJ138" s="6"/>
      <c r="XEK138" s="6"/>
      <c r="XEL138" s="6"/>
      <c r="XEM138" s="6"/>
      <c r="XEN138" s="6"/>
      <c r="XEO138" s="6"/>
      <c r="XEP138" s="6"/>
      <c r="XEQ138" s="6"/>
      <c r="XER138" s="6"/>
      <c r="XES138" s="6"/>
      <c r="XET138" s="6"/>
      <c r="XEU138" s="6"/>
      <c r="XEV138" s="6"/>
      <c r="XEW138" s="6"/>
      <c r="XEX138" s="6"/>
      <c r="XEY138" s="6"/>
      <c r="XEZ138" s="6"/>
      <c r="XFA138" s="6"/>
      <c r="XFB138" s="6"/>
      <c r="XFC138" s="6"/>
      <c r="XFD138" s="6"/>
    </row>
    <row r="139" spans="1:16384" s="10" customFormat="1" ht="15" customHeight="1" x14ac:dyDescent="0.25">
      <c r="A139" s="58" t="s">
        <v>106</v>
      </c>
      <c r="B139" s="58"/>
      <c r="C139" s="62">
        <f>Refineries!C109/10^15</f>
        <v>0.78399597200000004</v>
      </c>
      <c r="D139" s="62">
        <f>Refineries!D109/10^15</f>
        <v>0.78241796900000005</v>
      </c>
      <c r="E139" s="62">
        <f>Refineries!E109/10^15</f>
        <v>0.80276788300000002</v>
      </c>
      <c r="F139" s="62">
        <f>Refineries!F109/10^15</f>
        <v>0.83763122599999995</v>
      </c>
      <c r="G139" s="62">
        <f>Refineries!G109/10^15</f>
        <v>0.83894726600000002</v>
      </c>
      <c r="H139" s="62">
        <f>Refineries!H109/10^15</f>
        <v>0.84018133500000003</v>
      </c>
      <c r="I139" s="62">
        <f>Refineries!I109/10^15</f>
        <v>0.841316956</v>
      </c>
      <c r="J139" s="62">
        <f>Refineries!J109/10^15</f>
        <v>0.84453350800000004</v>
      </c>
      <c r="K139" s="62">
        <f>Refineries!K109/10^15</f>
        <v>0.84560510300000002</v>
      </c>
      <c r="L139" s="62">
        <f>Refineries!L109/10^15</f>
        <v>0.84590173300000004</v>
      </c>
      <c r="M139" s="62">
        <f>Refineries!M109/10^15</f>
        <v>0.84611761500000005</v>
      </c>
      <c r="N139" s="62">
        <f>Refineries!N109/10^15</f>
        <v>0.85153051800000001</v>
      </c>
      <c r="O139" s="62">
        <f>Refineries!O109/10^15</f>
        <v>0.85283087199999996</v>
      </c>
      <c r="P139" s="62">
        <f>Refineries!P109/10^15</f>
        <v>0.855325012</v>
      </c>
      <c r="Q139" s="62">
        <f>Refineries!Q109/10^15</f>
        <v>0.84638635299999998</v>
      </c>
      <c r="R139" s="62">
        <f>Refineries!R109/10^15</f>
        <v>0.84730737300000003</v>
      </c>
      <c r="S139" s="62">
        <f>Refineries!S109/10^15</f>
        <v>0.84844592299999999</v>
      </c>
      <c r="T139" s="62">
        <f>Refineries!T109/10^15</f>
        <v>0.84872808799999999</v>
      </c>
      <c r="U139" s="62">
        <f>Refineries!U109/10^15</f>
        <v>0.84877362099999998</v>
      </c>
      <c r="V139" s="62">
        <f>Refineries!V109/10^15</f>
        <v>0.84877972400000001</v>
      </c>
      <c r="W139" s="62">
        <f>Refineries!W109/10^15</f>
        <v>0.84877179000000003</v>
      </c>
      <c r="X139" s="62">
        <f>Refineries!X109/10^15</f>
        <v>0.84874652100000003</v>
      </c>
      <c r="Y139" s="62">
        <f>Refineries!Y109/10^15</f>
        <v>0.84872583000000001</v>
      </c>
      <c r="Z139" s="62">
        <f>Refineries!Z109/10^15</f>
        <v>0.84869793699999996</v>
      </c>
      <c r="AA139" s="62">
        <f>Refineries!AA109/10^15</f>
        <v>0.84870318600000005</v>
      </c>
      <c r="AB139" s="62">
        <f>Refineries!AB109/10^15</f>
        <v>0.84451190200000004</v>
      </c>
      <c r="AC139" s="62">
        <f>Refineries!AC109/10^15</f>
        <v>0.84010711699999996</v>
      </c>
      <c r="AD139" s="62">
        <f>Refineries!AD109/10^15</f>
        <v>0.83893585199999998</v>
      </c>
      <c r="AE139" s="62">
        <f>Refineries!AE109/10^15</f>
        <v>0.83724615499999999</v>
      </c>
      <c r="AF139" s="62">
        <f>Refineries!AF109/10^15</f>
        <v>0.83723962399999996</v>
      </c>
      <c r="AG139" s="62">
        <f>Refineries!AG109/10^15</f>
        <v>0.83722717300000005</v>
      </c>
      <c r="AH139" s="62">
        <f>Refineries!AH109/10^15</f>
        <v>0.837215759</v>
      </c>
      <c r="AI139" s="62">
        <f>Refineries!AI109/10^15</f>
        <v>0.83720562700000001</v>
      </c>
      <c r="AJ139" s="62">
        <f>Refineries!AJ109/10^15</f>
        <v>0.83719421400000005</v>
      </c>
      <c r="AK139" s="60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  <c r="CVN139" s="6"/>
      <c r="CVO139" s="6"/>
      <c r="CVP139" s="6"/>
      <c r="CVQ139" s="6"/>
      <c r="CVR139" s="6"/>
      <c r="CVS139" s="6"/>
      <c r="CVT139" s="6"/>
      <c r="CVU139" s="6"/>
      <c r="CVV139" s="6"/>
      <c r="CVW139" s="6"/>
      <c r="CVX139" s="6"/>
      <c r="CVY139" s="6"/>
      <c r="CVZ139" s="6"/>
      <c r="CWA139" s="6"/>
      <c r="CWB139" s="6"/>
      <c r="CWC139" s="6"/>
      <c r="CWD139" s="6"/>
      <c r="CWE139" s="6"/>
      <c r="CWF139" s="6"/>
      <c r="CWG139" s="6"/>
      <c r="CWH139" s="6"/>
      <c r="CWI139" s="6"/>
      <c r="CWJ139" s="6"/>
      <c r="CWK139" s="6"/>
      <c r="CWL139" s="6"/>
      <c r="CWM139" s="6"/>
      <c r="CWN139" s="6"/>
      <c r="CWO139" s="6"/>
      <c r="CWP139" s="6"/>
      <c r="CWQ139" s="6"/>
      <c r="CWR139" s="6"/>
      <c r="CWS139" s="6"/>
      <c r="CWT139" s="6"/>
      <c r="CWU139" s="6"/>
      <c r="CWV139" s="6"/>
      <c r="CWW139" s="6"/>
      <c r="CWX139" s="6"/>
      <c r="CWY139" s="6"/>
      <c r="CWZ139" s="6"/>
      <c r="CXA139" s="6"/>
      <c r="CXB139" s="6"/>
      <c r="CXC139" s="6"/>
      <c r="CXD139" s="6"/>
      <c r="CXE139" s="6"/>
      <c r="CXF139" s="6"/>
      <c r="CXG139" s="6"/>
      <c r="CXH139" s="6"/>
      <c r="CXI139" s="6"/>
      <c r="CXJ139" s="6"/>
      <c r="CXK139" s="6"/>
      <c r="CXL139" s="6"/>
      <c r="CXM139" s="6"/>
      <c r="CXN139" s="6"/>
      <c r="CXO139" s="6"/>
      <c r="CXP139" s="6"/>
      <c r="CXQ139" s="6"/>
      <c r="CXR139" s="6"/>
      <c r="CXS139" s="6"/>
      <c r="CXT139" s="6"/>
      <c r="CXU139" s="6"/>
      <c r="CXV139" s="6"/>
      <c r="CXW139" s="6"/>
      <c r="CXX139" s="6"/>
      <c r="CXY139" s="6"/>
      <c r="CXZ139" s="6"/>
      <c r="CYA139" s="6"/>
      <c r="CYB139" s="6"/>
      <c r="CYC139" s="6"/>
      <c r="CYD139" s="6"/>
      <c r="CYE139" s="6"/>
      <c r="CYF139" s="6"/>
      <c r="CYG139" s="6"/>
      <c r="CYH139" s="6"/>
      <c r="CYI139" s="6"/>
      <c r="CYJ139" s="6"/>
      <c r="CYK139" s="6"/>
      <c r="CYL139" s="6"/>
      <c r="CYM139" s="6"/>
      <c r="CYN139" s="6"/>
      <c r="CYO139" s="6"/>
      <c r="CYP139" s="6"/>
      <c r="CYQ139" s="6"/>
      <c r="CYR139" s="6"/>
      <c r="CYS139" s="6"/>
      <c r="CYT139" s="6"/>
      <c r="CYU139" s="6"/>
      <c r="CYV139" s="6"/>
      <c r="CYW139" s="6"/>
      <c r="CYX139" s="6"/>
      <c r="CYY139" s="6"/>
      <c r="CYZ139" s="6"/>
      <c r="CZA139" s="6"/>
      <c r="CZB139" s="6"/>
      <c r="CZC139" s="6"/>
      <c r="CZD139" s="6"/>
      <c r="CZE139" s="6"/>
      <c r="CZF139" s="6"/>
      <c r="CZG139" s="6"/>
      <c r="CZH139" s="6"/>
      <c r="CZI139" s="6"/>
      <c r="CZJ139" s="6"/>
      <c r="CZK139" s="6"/>
      <c r="CZL139" s="6"/>
      <c r="CZM139" s="6"/>
      <c r="CZN139" s="6"/>
      <c r="CZO139" s="6"/>
      <c r="CZP139" s="6"/>
      <c r="CZQ139" s="6"/>
      <c r="CZR139" s="6"/>
      <c r="CZS139" s="6"/>
      <c r="CZT139" s="6"/>
      <c r="CZU139" s="6"/>
      <c r="CZV139" s="6"/>
      <c r="CZW139" s="6"/>
      <c r="CZX139" s="6"/>
      <c r="CZY139" s="6"/>
      <c r="CZZ139" s="6"/>
      <c r="DAA139" s="6"/>
      <c r="DAB139" s="6"/>
      <c r="DAC139" s="6"/>
      <c r="DAD139" s="6"/>
      <c r="DAE139" s="6"/>
      <c r="DAF139" s="6"/>
      <c r="DAG139" s="6"/>
      <c r="DAH139" s="6"/>
      <c r="DAI139" s="6"/>
      <c r="DAJ139" s="6"/>
      <c r="DAK139" s="6"/>
      <c r="DAL139" s="6"/>
      <c r="DAM139" s="6"/>
      <c r="DAN139" s="6"/>
      <c r="DAO139" s="6"/>
      <c r="DAP139" s="6"/>
      <c r="DAQ139" s="6"/>
      <c r="DAR139" s="6"/>
      <c r="DAS139" s="6"/>
      <c r="DAT139" s="6"/>
      <c r="DAU139" s="6"/>
      <c r="DAV139" s="6"/>
      <c r="DAW139" s="6"/>
      <c r="DAX139" s="6"/>
      <c r="DAY139" s="6"/>
      <c r="DAZ139" s="6"/>
      <c r="DBA139" s="6"/>
      <c r="DBB139" s="6"/>
      <c r="DBC139" s="6"/>
      <c r="DBD139" s="6"/>
      <c r="DBE139" s="6"/>
      <c r="DBF139" s="6"/>
      <c r="DBG139" s="6"/>
      <c r="DBH139" s="6"/>
      <c r="DBI139" s="6"/>
      <c r="DBJ139" s="6"/>
      <c r="DBK139" s="6"/>
      <c r="DBL139" s="6"/>
      <c r="DBM139" s="6"/>
      <c r="DBN139" s="6"/>
      <c r="DBO139" s="6"/>
      <c r="DBP139" s="6"/>
      <c r="DBQ139" s="6"/>
      <c r="DBR139" s="6"/>
      <c r="DBS139" s="6"/>
      <c r="DBT139" s="6"/>
      <c r="DBU139" s="6"/>
      <c r="DBV139" s="6"/>
      <c r="DBW139" s="6"/>
      <c r="DBX139" s="6"/>
      <c r="DBY139" s="6"/>
      <c r="DBZ139" s="6"/>
      <c r="DCA139" s="6"/>
      <c r="DCB139" s="6"/>
      <c r="DCC139" s="6"/>
      <c r="DCD139" s="6"/>
      <c r="DCE139" s="6"/>
      <c r="DCF139" s="6"/>
      <c r="DCG139" s="6"/>
      <c r="DCH139" s="6"/>
      <c r="DCI139" s="6"/>
      <c r="DCJ139" s="6"/>
      <c r="DCK139" s="6"/>
      <c r="DCL139" s="6"/>
      <c r="DCM139" s="6"/>
      <c r="DCN139" s="6"/>
      <c r="DCO139" s="6"/>
      <c r="DCP139" s="6"/>
      <c r="DCQ139" s="6"/>
      <c r="DCR139" s="6"/>
      <c r="DCS139" s="6"/>
      <c r="DCT139" s="6"/>
      <c r="DCU139" s="6"/>
      <c r="DCV139" s="6"/>
      <c r="DCW139" s="6"/>
      <c r="DCX139" s="6"/>
      <c r="DCY139" s="6"/>
      <c r="DCZ139" s="6"/>
      <c r="DDA139" s="6"/>
      <c r="DDB139" s="6"/>
      <c r="DDC139" s="6"/>
      <c r="DDD139" s="6"/>
      <c r="DDE139" s="6"/>
      <c r="DDF139" s="6"/>
      <c r="DDG139" s="6"/>
      <c r="DDH139" s="6"/>
      <c r="DDI139" s="6"/>
      <c r="DDJ139" s="6"/>
      <c r="DDK139" s="6"/>
      <c r="DDL139" s="6"/>
      <c r="DDM139" s="6"/>
      <c r="DDN139" s="6"/>
      <c r="DDO139" s="6"/>
      <c r="DDP139" s="6"/>
      <c r="DDQ139" s="6"/>
      <c r="DDR139" s="6"/>
      <c r="DDS139" s="6"/>
      <c r="DDT139" s="6"/>
      <c r="DDU139" s="6"/>
      <c r="DDV139" s="6"/>
      <c r="DDW139" s="6"/>
      <c r="DDX139" s="6"/>
      <c r="DDY139" s="6"/>
      <c r="DDZ139" s="6"/>
      <c r="DEA139" s="6"/>
      <c r="DEB139" s="6"/>
      <c r="DEC139" s="6"/>
      <c r="DED139" s="6"/>
      <c r="DEE139" s="6"/>
      <c r="DEF139" s="6"/>
      <c r="DEG139" s="6"/>
      <c r="DEH139" s="6"/>
      <c r="DEI139" s="6"/>
      <c r="DEJ139" s="6"/>
      <c r="DEK139" s="6"/>
      <c r="DEL139" s="6"/>
      <c r="DEM139" s="6"/>
      <c r="DEN139" s="6"/>
      <c r="DEO139" s="6"/>
      <c r="DEP139" s="6"/>
      <c r="DEQ139" s="6"/>
      <c r="DER139" s="6"/>
      <c r="DES139" s="6"/>
      <c r="DET139" s="6"/>
      <c r="DEU139" s="6"/>
      <c r="DEV139" s="6"/>
      <c r="DEW139" s="6"/>
      <c r="DEX139" s="6"/>
      <c r="DEY139" s="6"/>
      <c r="DEZ139" s="6"/>
      <c r="DFA139" s="6"/>
      <c r="DFB139" s="6"/>
      <c r="DFC139" s="6"/>
      <c r="DFD139" s="6"/>
      <c r="DFE139" s="6"/>
      <c r="DFF139" s="6"/>
      <c r="DFG139" s="6"/>
      <c r="DFH139" s="6"/>
      <c r="DFI139" s="6"/>
      <c r="DFJ139" s="6"/>
      <c r="DFK139" s="6"/>
      <c r="DFL139" s="6"/>
      <c r="DFM139" s="6"/>
      <c r="DFN139" s="6"/>
      <c r="DFO139" s="6"/>
      <c r="DFP139" s="6"/>
      <c r="DFQ139" s="6"/>
      <c r="DFR139" s="6"/>
      <c r="DFS139" s="6"/>
      <c r="DFT139" s="6"/>
      <c r="DFU139" s="6"/>
      <c r="DFV139" s="6"/>
      <c r="DFW139" s="6"/>
      <c r="DFX139" s="6"/>
      <c r="DFY139" s="6"/>
      <c r="DFZ139" s="6"/>
      <c r="DGA139" s="6"/>
      <c r="DGB139" s="6"/>
      <c r="DGC139" s="6"/>
      <c r="DGD139" s="6"/>
      <c r="DGE139" s="6"/>
      <c r="DGF139" s="6"/>
      <c r="DGG139" s="6"/>
      <c r="DGH139" s="6"/>
      <c r="DGI139" s="6"/>
      <c r="DGJ139" s="6"/>
      <c r="DGK139" s="6"/>
      <c r="DGL139" s="6"/>
      <c r="DGM139" s="6"/>
      <c r="DGN139" s="6"/>
      <c r="DGO139" s="6"/>
      <c r="DGP139" s="6"/>
      <c r="DGQ139" s="6"/>
      <c r="DGR139" s="6"/>
      <c r="DGS139" s="6"/>
      <c r="DGT139" s="6"/>
      <c r="DGU139" s="6"/>
      <c r="DGV139" s="6"/>
      <c r="DGW139" s="6"/>
      <c r="DGX139" s="6"/>
      <c r="DGY139" s="6"/>
      <c r="DGZ139" s="6"/>
      <c r="DHA139" s="6"/>
      <c r="DHB139" s="6"/>
      <c r="DHC139" s="6"/>
      <c r="DHD139" s="6"/>
      <c r="DHE139" s="6"/>
      <c r="DHF139" s="6"/>
      <c r="DHG139" s="6"/>
      <c r="DHH139" s="6"/>
      <c r="DHI139" s="6"/>
      <c r="DHJ139" s="6"/>
      <c r="DHK139" s="6"/>
      <c r="DHL139" s="6"/>
      <c r="DHM139" s="6"/>
      <c r="DHN139" s="6"/>
      <c r="DHO139" s="6"/>
      <c r="DHP139" s="6"/>
      <c r="DHQ139" s="6"/>
      <c r="DHR139" s="6"/>
      <c r="DHS139" s="6"/>
      <c r="DHT139" s="6"/>
      <c r="DHU139" s="6"/>
      <c r="DHV139" s="6"/>
      <c r="DHW139" s="6"/>
      <c r="DHX139" s="6"/>
      <c r="DHY139" s="6"/>
      <c r="DHZ139" s="6"/>
      <c r="DIA139" s="6"/>
      <c r="DIB139" s="6"/>
      <c r="DIC139" s="6"/>
      <c r="DID139" s="6"/>
      <c r="DIE139" s="6"/>
      <c r="DIF139" s="6"/>
      <c r="DIG139" s="6"/>
      <c r="DIH139" s="6"/>
      <c r="DII139" s="6"/>
      <c r="DIJ139" s="6"/>
      <c r="DIK139" s="6"/>
      <c r="DIL139" s="6"/>
      <c r="DIM139" s="6"/>
      <c r="DIN139" s="6"/>
      <c r="DIO139" s="6"/>
      <c r="DIP139" s="6"/>
      <c r="DIQ139" s="6"/>
      <c r="DIR139" s="6"/>
      <c r="DIS139" s="6"/>
      <c r="DIT139" s="6"/>
      <c r="DIU139" s="6"/>
      <c r="DIV139" s="6"/>
      <c r="DIW139" s="6"/>
      <c r="DIX139" s="6"/>
      <c r="DIY139" s="6"/>
      <c r="DIZ139" s="6"/>
      <c r="DJA139" s="6"/>
      <c r="DJB139" s="6"/>
      <c r="DJC139" s="6"/>
      <c r="DJD139" s="6"/>
      <c r="DJE139" s="6"/>
      <c r="DJF139" s="6"/>
      <c r="DJG139" s="6"/>
      <c r="DJH139" s="6"/>
      <c r="DJI139" s="6"/>
      <c r="DJJ139" s="6"/>
      <c r="DJK139" s="6"/>
      <c r="DJL139" s="6"/>
      <c r="DJM139" s="6"/>
      <c r="DJN139" s="6"/>
      <c r="DJO139" s="6"/>
      <c r="DJP139" s="6"/>
      <c r="DJQ139" s="6"/>
      <c r="DJR139" s="6"/>
      <c r="DJS139" s="6"/>
      <c r="DJT139" s="6"/>
      <c r="DJU139" s="6"/>
      <c r="DJV139" s="6"/>
      <c r="DJW139" s="6"/>
      <c r="DJX139" s="6"/>
      <c r="DJY139" s="6"/>
      <c r="DJZ139" s="6"/>
      <c r="DKA139" s="6"/>
      <c r="DKB139" s="6"/>
      <c r="DKC139" s="6"/>
      <c r="DKD139" s="6"/>
      <c r="DKE139" s="6"/>
      <c r="DKF139" s="6"/>
      <c r="DKG139" s="6"/>
      <c r="DKH139" s="6"/>
      <c r="DKI139" s="6"/>
      <c r="DKJ139" s="6"/>
      <c r="DKK139" s="6"/>
      <c r="DKL139" s="6"/>
      <c r="DKM139" s="6"/>
      <c r="DKN139" s="6"/>
      <c r="DKO139" s="6"/>
      <c r="DKP139" s="6"/>
      <c r="DKQ139" s="6"/>
      <c r="DKR139" s="6"/>
      <c r="DKS139" s="6"/>
      <c r="DKT139" s="6"/>
      <c r="DKU139" s="6"/>
      <c r="DKV139" s="6"/>
      <c r="DKW139" s="6"/>
      <c r="DKX139" s="6"/>
      <c r="DKY139" s="6"/>
      <c r="DKZ139" s="6"/>
      <c r="DLA139" s="6"/>
      <c r="DLB139" s="6"/>
      <c r="DLC139" s="6"/>
      <c r="DLD139" s="6"/>
      <c r="DLE139" s="6"/>
      <c r="DLF139" s="6"/>
      <c r="DLG139" s="6"/>
      <c r="DLH139" s="6"/>
      <c r="DLI139" s="6"/>
      <c r="DLJ139" s="6"/>
      <c r="DLK139" s="6"/>
      <c r="DLL139" s="6"/>
      <c r="DLM139" s="6"/>
      <c r="DLN139" s="6"/>
      <c r="DLO139" s="6"/>
      <c r="DLP139" s="6"/>
      <c r="DLQ139" s="6"/>
      <c r="DLR139" s="6"/>
      <c r="DLS139" s="6"/>
      <c r="DLT139" s="6"/>
      <c r="DLU139" s="6"/>
      <c r="DLV139" s="6"/>
      <c r="DLW139" s="6"/>
      <c r="DLX139" s="6"/>
      <c r="DLY139" s="6"/>
      <c r="DLZ139" s="6"/>
      <c r="DMA139" s="6"/>
      <c r="DMB139" s="6"/>
      <c r="DMC139" s="6"/>
      <c r="DMD139" s="6"/>
      <c r="DME139" s="6"/>
      <c r="DMF139" s="6"/>
      <c r="DMG139" s="6"/>
      <c r="DMH139" s="6"/>
      <c r="DMI139" s="6"/>
      <c r="DMJ139" s="6"/>
      <c r="DMK139" s="6"/>
      <c r="DML139" s="6"/>
      <c r="DMM139" s="6"/>
      <c r="DMN139" s="6"/>
      <c r="DMO139" s="6"/>
      <c r="DMP139" s="6"/>
      <c r="DMQ139" s="6"/>
      <c r="DMR139" s="6"/>
      <c r="DMS139" s="6"/>
      <c r="DMT139" s="6"/>
      <c r="DMU139" s="6"/>
      <c r="DMV139" s="6"/>
      <c r="DMW139" s="6"/>
      <c r="DMX139" s="6"/>
      <c r="DMY139" s="6"/>
      <c r="DMZ139" s="6"/>
      <c r="DNA139" s="6"/>
      <c r="DNB139" s="6"/>
      <c r="DNC139" s="6"/>
      <c r="DND139" s="6"/>
      <c r="DNE139" s="6"/>
      <c r="DNF139" s="6"/>
      <c r="DNG139" s="6"/>
      <c r="DNH139" s="6"/>
      <c r="DNI139" s="6"/>
      <c r="DNJ139" s="6"/>
      <c r="DNK139" s="6"/>
      <c r="DNL139" s="6"/>
      <c r="DNM139" s="6"/>
      <c r="DNN139" s="6"/>
      <c r="DNO139" s="6"/>
      <c r="DNP139" s="6"/>
      <c r="DNQ139" s="6"/>
      <c r="DNR139" s="6"/>
      <c r="DNS139" s="6"/>
      <c r="DNT139" s="6"/>
      <c r="DNU139" s="6"/>
      <c r="DNV139" s="6"/>
      <c r="DNW139" s="6"/>
      <c r="DNX139" s="6"/>
      <c r="DNY139" s="6"/>
      <c r="DNZ139" s="6"/>
      <c r="DOA139" s="6"/>
      <c r="DOB139" s="6"/>
      <c r="DOC139" s="6"/>
      <c r="DOD139" s="6"/>
      <c r="DOE139" s="6"/>
      <c r="DOF139" s="6"/>
      <c r="DOG139" s="6"/>
      <c r="DOH139" s="6"/>
      <c r="DOI139" s="6"/>
      <c r="DOJ139" s="6"/>
      <c r="DOK139" s="6"/>
      <c r="DOL139" s="6"/>
      <c r="DOM139" s="6"/>
      <c r="DON139" s="6"/>
      <c r="DOO139" s="6"/>
      <c r="DOP139" s="6"/>
      <c r="DOQ139" s="6"/>
      <c r="DOR139" s="6"/>
      <c r="DOS139" s="6"/>
      <c r="DOT139" s="6"/>
      <c r="DOU139" s="6"/>
      <c r="DOV139" s="6"/>
      <c r="DOW139" s="6"/>
      <c r="DOX139" s="6"/>
      <c r="DOY139" s="6"/>
      <c r="DOZ139" s="6"/>
      <c r="DPA139" s="6"/>
      <c r="DPB139" s="6"/>
      <c r="DPC139" s="6"/>
      <c r="DPD139" s="6"/>
      <c r="DPE139" s="6"/>
      <c r="DPF139" s="6"/>
      <c r="DPG139" s="6"/>
      <c r="DPH139" s="6"/>
      <c r="DPI139" s="6"/>
      <c r="DPJ139" s="6"/>
      <c r="DPK139" s="6"/>
      <c r="DPL139" s="6"/>
      <c r="DPM139" s="6"/>
      <c r="DPN139" s="6"/>
      <c r="DPO139" s="6"/>
      <c r="DPP139" s="6"/>
      <c r="DPQ139" s="6"/>
      <c r="DPR139" s="6"/>
      <c r="DPS139" s="6"/>
      <c r="DPT139" s="6"/>
      <c r="DPU139" s="6"/>
      <c r="DPV139" s="6"/>
      <c r="DPW139" s="6"/>
      <c r="DPX139" s="6"/>
      <c r="DPY139" s="6"/>
      <c r="DPZ139" s="6"/>
      <c r="DQA139" s="6"/>
      <c r="DQB139" s="6"/>
      <c r="DQC139" s="6"/>
      <c r="DQD139" s="6"/>
      <c r="DQE139" s="6"/>
      <c r="DQF139" s="6"/>
      <c r="DQG139" s="6"/>
      <c r="DQH139" s="6"/>
      <c r="DQI139" s="6"/>
      <c r="DQJ139" s="6"/>
      <c r="DQK139" s="6"/>
      <c r="DQL139" s="6"/>
      <c r="DQM139" s="6"/>
      <c r="DQN139" s="6"/>
      <c r="DQO139" s="6"/>
      <c r="DQP139" s="6"/>
      <c r="DQQ139" s="6"/>
      <c r="DQR139" s="6"/>
      <c r="DQS139" s="6"/>
      <c r="DQT139" s="6"/>
      <c r="DQU139" s="6"/>
      <c r="DQV139" s="6"/>
      <c r="DQW139" s="6"/>
      <c r="DQX139" s="6"/>
      <c r="DQY139" s="6"/>
      <c r="DQZ139" s="6"/>
      <c r="DRA139" s="6"/>
      <c r="DRB139" s="6"/>
      <c r="DRC139" s="6"/>
      <c r="DRD139" s="6"/>
      <c r="DRE139" s="6"/>
      <c r="DRF139" s="6"/>
      <c r="DRG139" s="6"/>
      <c r="DRH139" s="6"/>
      <c r="DRI139" s="6"/>
      <c r="DRJ139" s="6"/>
      <c r="DRK139" s="6"/>
      <c r="DRL139" s="6"/>
      <c r="DRM139" s="6"/>
      <c r="DRN139" s="6"/>
      <c r="DRO139" s="6"/>
      <c r="DRP139" s="6"/>
      <c r="DRQ139" s="6"/>
      <c r="DRR139" s="6"/>
      <c r="DRS139" s="6"/>
      <c r="DRT139" s="6"/>
      <c r="DRU139" s="6"/>
      <c r="DRV139" s="6"/>
      <c r="DRW139" s="6"/>
      <c r="DRX139" s="6"/>
      <c r="DRY139" s="6"/>
      <c r="DRZ139" s="6"/>
      <c r="DSA139" s="6"/>
      <c r="DSB139" s="6"/>
      <c r="DSC139" s="6"/>
      <c r="DSD139" s="6"/>
      <c r="DSE139" s="6"/>
      <c r="DSF139" s="6"/>
      <c r="DSG139" s="6"/>
      <c r="DSH139" s="6"/>
      <c r="DSI139" s="6"/>
      <c r="DSJ139" s="6"/>
      <c r="DSK139" s="6"/>
      <c r="DSL139" s="6"/>
      <c r="DSM139" s="6"/>
      <c r="DSN139" s="6"/>
      <c r="DSO139" s="6"/>
      <c r="DSP139" s="6"/>
      <c r="DSQ139" s="6"/>
      <c r="DSR139" s="6"/>
      <c r="DSS139" s="6"/>
      <c r="DST139" s="6"/>
      <c r="DSU139" s="6"/>
      <c r="DSV139" s="6"/>
      <c r="DSW139" s="6"/>
      <c r="DSX139" s="6"/>
      <c r="DSY139" s="6"/>
      <c r="DSZ139" s="6"/>
      <c r="DTA139" s="6"/>
      <c r="DTB139" s="6"/>
      <c r="DTC139" s="6"/>
      <c r="DTD139" s="6"/>
      <c r="DTE139" s="6"/>
      <c r="DTF139" s="6"/>
      <c r="DTG139" s="6"/>
      <c r="DTH139" s="6"/>
      <c r="DTI139" s="6"/>
      <c r="DTJ139" s="6"/>
      <c r="DTK139" s="6"/>
      <c r="DTL139" s="6"/>
      <c r="DTM139" s="6"/>
      <c r="DTN139" s="6"/>
      <c r="DTO139" s="6"/>
      <c r="DTP139" s="6"/>
      <c r="DTQ139" s="6"/>
      <c r="DTR139" s="6"/>
      <c r="DTS139" s="6"/>
      <c r="DTT139" s="6"/>
      <c r="DTU139" s="6"/>
      <c r="DTV139" s="6"/>
      <c r="DTW139" s="6"/>
      <c r="DTX139" s="6"/>
      <c r="DTY139" s="6"/>
      <c r="DTZ139" s="6"/>
      <c r="DUA139" s="6"/>
      <c r="DUB139" s="6"/>
      <c r="DUC139" s="6"/>
      <c r="DUD139" s="6"/>
      <c r="DUE139" s="6"/>
      <c r="DUF139" s="6"/>
      <c r="DUG139" s="6"/>
      <c r="DUH139" s="6"/>
      <c r="DUI139" s="6"/>
      <c r="DUJ139" s="6"/>
      <c r="DUK139" s="6"/>
      <c r="DUL139" s="6"/>
      <c r="DUM139" s="6"/>
      <c r="DUN139" s="6"/>
      <c r="DUO139" s="6"/>
      <c r="DUP139" s="6"/>
      <c r="DUQ139" s="6"/>
      <c r="DUR139" s="6"/>
      <c r="DUS139" s="6"/>
      <c r="DUT139" s="6"/>
      <c r="DUU139" s="6"/>
      <c r="DUV139" s="6"/>
      <c r="DUW139" s="6"/>
      <c r="DUX139" s="6"/>
      <c r="DUY139" s="6"/>
      <c r="DUZ139" s="6"/>
      <c r="DVA139" s="6"/>
      <c r="DVB139" s="6"/>
      <c r="DVC139" s="6"/>
      <c r="DVD139" s="6"/>
      <c r="DVE139" s="6"/>
      <c r="DVF139" s="6"/>
      <c r="DVG139" s="6"/>
      <c r="DVH139" s="6"/>
      <c r="DVI139" s="6"/>
      <c r="DVJ139" s="6"/>
      <c r="DVK139" s="6"/>
      <c r="DVL139" s="6"/>
      <c r="DVM139" s="6"/>
      <c r="DVN139" s="6"/>
      <c r="DVO139" s="6"/>
      <c r="DVP139" s="6"/>
      <c r="DVQ139" s="6"/>
      <c r="DVR139" s="6"/>
      <c r="DVS139" s="6"/>
      <c r="DVT139" s="6"/>
      <c r="DVU139" s="6"/>
      <c r="DVV139" s="6"/>
      <c r="DVW139" s="6"/>
      <c r="DVX139" s="6"/>
      <c r="DVY139" s="6"/>
      <c r="DVZ139" s="6"/>
      <c r="DWA139" s="6"/>
      <c r="DWB139" s="6"/>
      <c r="DWC139" s="6"/>
      <c r="DWD139" s="6"/>
      <c r="DWE139" s="6"/>
      <c r="DWF139" s="6"/>
      <c r="DWG139" s="6"/>
      <c r="DWH139" s="6"/>
      <c r="DWI139" s="6"/>
      <c r="DWJ139" s="6"/>
      <c r="DWK139" s="6"/>
      <c r="DWL139" s="6"/>
      <c r="DWM139" s="6"/>
      <c r="DWN139" s="6"/>
      <c r="DWO139" s="6"/>
      <c r="DWP139" s="6"/>
      <c r="DWQ139" s="6"/>
      <c r="DWR139" s="6"/>
      <c r="DWS139" s="6"/>
      <c r="DWT139" s="6"/>
      <c r="DWU139" s="6"/>
      <c r="DWV139" s="6"/>
      <c r="DWW139" s="6"/>
      <c r="DWX139" s="6"/>
      <c r="DWY139" s="6"/>
      <c r="DWZ139" s="6"/>
      <c r="DXA139" s="6"/>
      <c r="DXB139" s="6"/>
      <c r="DXC139" s="6"/>
      <c r="DXD139" s="6"/>
      <c r="DXE139" s="6"/>
      <c r="DXF139" s="6"/>
      <c r="DXG139" s="6"/>
      <c r="DXH139" s="6"/>
      <c r="DXI139" s="6"/>
      <c r="DXJ139" s="6"/>
      <c r="DXK139" s="6"/>
      <c r="DXL139" s="6"/>
      <c r="DXM139" s="6"/>
      <c r="DXN139" s="6"/>
      <c r="DXO139" s="6"/>
      <c r="DXP139" s="6"/>
      <c r="DXQ139" s="6"/>
      <c r="DXR139" s="6"/>
      <c r="DXS139" s="6"/>
      <c r="DXT139" s="6"/>
      <c r="DXU139" s="6"/>
      <c r="DXV139" s="6"/>
      <c r="DXW139" s="6"/>
      <c r="DXX139" s="6"/>
      <c r="DXY139" s="6"/>
      <c r="DXZ139" s="6"/>
      <c r="DYA139" s="6"/>
      <c r="DYB139" s="6"/>
      <c r="DYC139" s="6"/>
      <c r="DYD139" s="6"/>
      <c r="DYE139" s="6"/>
      <c r="DYF139" s="6"/>
      <c r="DYG139" s="6"/>
      <c r="DYH139" s="6"/>
      <c r="DYI139" s="6"/>
      <c r="DYJ139" s="6"/>
      <c r="DYK139" s="6"/>
      <c r="DYL139" s="6"/>
      <c r="DYM139" s="6"/>
      <c r="DYN139" s="6"/>
      <c r="DYO139" s="6"/>
      <c r="DYP139" s="6"/>
      <c r="DYQ139" s="6"/>
      <c r="DYR139" s="6"/>
      <c r="DYS139" s="6"/>
      <c r="DYT139" s="6"/>
      <c r="DYU139" s="6"/>
      <c r="DYV139" s="6"/>
      <c r="DYW139" s="6"/>
      <c r="DYX139" s="6"/>
      <c r="DYY139" s="6"/>
      <c r="DYZ139" s="6"/>
      <c r="DZA139" s="6"/>
      <c r="DZB139" s="6"/>
      <c r="DZC139" s="6"/>
      <c r="DZD139" s="6"/>
      <c r="DZE139" s="6"/>
      <c r="DZF139" s="6"/>
      <c r="DZG139" s="6"/>
      <c r="DZH139" s="6"/>
      <c r="DZI139" s="6"/>
      <c r="DZJ139" s="6"/>
      <c r="DZK139" s="6"/>
      <c r="DZL139" s="6"/>
      <c r="DZM139" s="6"/>
      <c r="DZN139" s="6"/>
      <c r="DZO139" s="6"/>
      <c r="DZP139" s="6"/>
      <c r="DZQ139" s="6"/>
      <c r="DZR139" s="6"/>
      <c r="DZS139" s="6"/>
      <c r="DZT139" s="6"/>
      <c r="DZU139" s="6"/>
      <c r="DZV139" s="6"/>
      <c r="DZW139" s="6"/>
      <c r="DZX139" s="6"/>
      <c r="DZY139" s="6"/>
      <c r="DZZ139" s="6"/>
      <c r="EAA139" s="6"/>
      <c r="EAB139" s="6"/>
      <c r="EAC139" s="6"/>
      <c r="EAD139" s="6"/>
      <c r="EAE139" s="6"/>
      <c r="EAF139" s="6"/>
      <c r="EAG139" s="6"/>
      <c r="EAH139" s="6"/>
      <c r="EAI139" s="6"/>
      <c r="EAJ139" s="6"/>
      <c r="EAK139" s="6"/>
      <c r="EAL139" s="6"/>
      <c r="EAM139" s="6"/>
      <c r="EAN139" s="6"/>
      <c r="EAO139" s="6"/>
      <c r="EAP139" s="6"/>
      <c r="EAQ139" s="6"/>
      <c r="EAR139" s="6"/>
      <c r="EAS139" s="6"/>
      <c r="EAT139" s="6"/>
      <c r="EAU139" s="6"/>
      <c r="EAV139" s="6"/>
      <c r="EAW139" s="6"/>
      <c r="EAX139" s="6"/>
      <c r="EAY139" s="6"/>
      <c r="EAZ139" s="6"/>
      <c r="EBA139" s="6"/>
      <c r="EBB139" s="6"/>
      <c r="EBC139" s="6"/>
      <c r="EBD139" s="6"/>
      <c r="EBE139" s="6"/>
      <c r="EBF139" s="6"/>
      <c r="EBG139" s="6"/>
      <c r="EBH139" s="6"/>
      <c r="EBI139" s="6"/>
      <c r="EBJ139" s="6"/>
      <c r="EBK139" s="6"/>
      <c r="EBL139" s="6"/>
      <c r="EBM139" s="6"/>
      <c r="EBN139" s="6"/>
      <c r="EBO139" s="6"/>
      <c r="EBP139" s="6"/>
      <c r="EBQ139" s="6"/>
      <c r="EBR139" s="6"/>
      <c r="EBS139" s="6"/>
      <c r="EBT139" s="6"/>
      <c r="EBU139" s="6"/>
      <c r="EBV139" s="6"/>
      <c r="EBW139" s="6"/>
      <c r="EBX139" s="6"/>
      <c r="EBY139" s="6"/>
      <c r="EBZ139" s="6"/>
      <c r="ECA139" s="6"/>
      <c r="ECB139" s="6"/>
      <c r="ECC139" s="6"/>
      <c r="ECD139" s="6"/>
      <c r="ECE139" s="6"/>
      <c r="ECF139" s="6"/>
      <c r="ECG139" s="6"/>
      <c r="ECH139" s="6"/>
      <c r="ECI139" s="6"/>
      <c r="ECJ139" s="6"/>
      <c r="ECK139" s="6"/>
      <c r="ECL139" s="6"/>
      <c r="ECM139" s="6"/>
      <c r="ECN139" s="6"/>
      <c r="ECO139" s="6"/>
      <c r="ECP139" s="6"/>
      <c r="ECQ139" s="6"/>
      <c r="ECR139" s="6"/>
      <c r="ECS139" s="6"/>
      <c r="ECT139" s="6"/>
      <c r="ECU139" s="6"/>
      <c r="ECV139" s="6"/>
      <c r="ECW139" s="6"/>
      <c r="ECX139" s="6"/>
      <c r="ECY139" s="6"/>
      <c r="ECZ139" s="6"/>
      <c r="EDA139" s="6"/>
      <c r="EDB139" s="6"/>
      <c r="EDC139" s="6"/>
      <c r="EDD139" s="6"/>
      <c r="EDE139" s="6"/>
      <c r="EDF139" s="6"/>
      <c r="EDG139" s="6"/>
      <c r="EDH139" s="6"/>
      <c r="EDI139" s="6"/>
      <c r="EDJ139" s="6"/>
      <c r="EDK139" s="6"/>
      <c r="EDL139" s="6"/>
      <c r="EDM139" s="6"/>
      <c r="EDN139" s="6"/>
      <c r="EDO139" s="6"/>
      <c r="EDP139" s="6"/>
      <c r="EDQ139" s="6"/>
      <c r="EDR139" s="6"/>
      <c r="EDS139" s="6"/>
      <c r="EDT139" s="6"/>
      <c r="EDU139" s="6"/>
      <c r="EDV139" s="6"/>
      <c r="EDW139" s="6"/>
      <c r="EDX139" s="6"/>
      <c r="EDY139" s="6"/>
      <c r="EDZ139" s="6"/>
      <c r="EEA139" s="6"/>
      <c r="EEB139" s="6"/>
      <c r="EEC139" s="6"/>
      <c r="EED139" s="6"/>
      <c r="EEE139" s="6"/>
      <c r="EEF139" s="6"/>
      <c r="EEG139" s="6"/>
      <c r="EEH139" s="6"/>
      <c r="EEI139" s="6"/>
      <c r="EEJ139" s="6"/>
      <c r="EEK139" s="6"/>
      <c r="EEL139" s="6"/>
      <c r="EEM139" s="6"/>
      <c r="EEN139" s="6"/>
      <c r="EEO139" s="6"/>
      <c r="EEP139" s="6"/>
      <c r="EEQ139" s="6"/>
      <c r="EER139" s="6"/>
      <c r="EES139" s="6"/>
      <c r="EET139" s="6"/>
      <c r="EEU139" s="6"/>
      <c r="EEV139" s="6"/>
      <c r="EEW139" s="6"/>
      <c r="EEX139" s="6"/>
      <c r="EEY139" s="6"/>
      <c r="EEZ139" s="6"/>
      <c r="EFA139" s="6"/>
      <c r="EFB139" s="6"/>
      <c r="EFC139" s="6"/>
      <c r="EFD139" s="6"/>
      <c r="EFE139" s="6"/>
      <c r="EFF139" s="6"/>
      <c r="EFG139" s="6"/>
      <c r="EFH139" s="6"/>
      <c r="EFI139" s="6"/>
      <c r="EFJ139" s="6"/>
      <c r="EFK139" s="6"/>
      <c r="EFL139" s="6"/>
      <c r="EFM139" s="6"/>
      <c r="EFN139" s="6"/>
      <c r="EFO139" s="6"/>
      <c r="EFP139" s="6"/>
      <c r="EFQ139" s="6"/>
      <c r="EFR139" s="6"/>
      <c r="EFS139" s="6"/>
      <c r="EFT139" s="6"/>
      <c r="EFU139" s="6"/>
      <c r="EFV139" s="6"/>
      <c r="EFW139" s="6"/>
      <c r="EFX139" s="6"/>
      <c r="EFY139" s="6"/>
      <c r="EFZ139" s="6"/>
      <c r="EGA139" s="6"/>
      <c r="EGB139" s="6"/>
      <c r="EGC139" s="6"/>
      <c r="EGD139" s="6"/>
      <c r="EGE139" s="6"/>
      <c r="EGF139" s="6"/>
      <c r="EGG139" s="6"/>
      <c r="EGH139" s="6"/>
      <c r="EGI139" s="6"/>
      <c r="EGJ139" s="6"/>
      <c r="EGK139" s="6"/>
      <c r="EGL139" s="6"/>
      <c r="EGM139" s="6"/>
      <c r="EGN139" s="6"/>
      <c r="EGO139" s="6"/>
      <c r="EGP139" s="6"/>
      <c r="EGQ139" s="6"/>
      <c r="EGR139" s="6"/>
      <c r="EGS139" s="6"/>
      <c r="EGT139" s="6"/>
      <c r="EGU139" s="6"/>
      <c r="EGV139" s="6"/>
      <c r="EGW139" s="6"/>
      <c r="EGX139" s="6"/>
      <c r="EGY139" s="6"/>
      <c r="EGZ139" s="6"/>
      <c r="EHA139" s="6"/>
      <c r="EHB139" s="6"/>
      <c r="EHC139" s="6"/>
      <c r="EHD139" s="6"/>
      <c r="EHE139" s="6"/>
      <c r="EHF139" s="6"/>
      <c r="EHG139" s="6"/>
      <c r="EHH139" s="6"/>
      <c r="EHI139" s="6"/>
      <c r="EHJ139" s="6"/>
      <c r="EHK139" s="6"/>
      <c r="EHL139" s="6"/>
      <c r="EHM139" s="6"/>
      <c r="EHN139" s="6"/>
      <c r="EHO139" s="6"/>
      <c r="EHP139" s="6"/>
      <c r="EHQ139" s="6"/>
      <c r="EHR139" s="6"/>
      <c r="EHS139" s="6"/>
      <c r="EHT139" s="6"/>
      <c r="EHU139" s="6"/>
      <c r="EHV139" s="6"/>
      <c r="EHW139" s="6"/>
      <c r="EHX139" s="6"/>
      <c r="EHY139" s="6"/>
      <c r="EHZ139" s="6"/>
      <c r="EIA139" s="6"/>
      <c r="EIB139" s="6"/>
      <c r="EIC139" s="6"/>
      <c r="EID139" s="6"/>
      <c r="EIE139" s="6"/>
      <c r="EIF139" s="6"/>
      <c r="EIG139" s="6"/>
      <c r="EIH139" s="6"/>
      <c r="EII139" s="6"/>
      <c r="EIJ139" s="6"/>
      <c r="EIK139" s="6"/>
      <c r="EIL139" s="6"/>
      <c r="EIM139" s="6"/>
      <c r="EIN139" s="6"/>
      <c r="EIO139" s="6"/>
      <c r="EIP139" s="6"/>
      <c r="EIQ139" s="6"/>
      <c r="EIR139" s="6"/>
      <c r="EIS139" s="6"/>
      <c r="EIT139" s="6"/>
      <c r="EIU139" s="6"/>
      <c r="EIV139" s="6"/>
      <c r="EIW139" s="6"/>
      <c r="EIX139" s="6"/>
      <c r="EIY139" s="6"/>
      <c r="EIZ139" s="6"/>
      <c r="EJA139" s="6"/>
      <c r="EJB139" s="6"/>
      <c r="EJC139" s="6"/>
      <c r="EJD139" s="6"/>
      <c r="EJE139" s="6"/>
      <c r="EJF139" s="6"/>
      <c r="EJG139" s="6"/>
      <c r="EJH139" s="6"/>
      <c r="EJI139" s="6"/>
      <c r="EJJ139" s="6"/>
      <c r="EJK139" s="6"/>
      <c r="EJL139" s="6"/>
      <c r="EJM139" s="6"/>
      <c r="EJN139" s="6"/>
      <c r="EJO139" s="6"/>
      <c r="EJP139" s="6"/>
      <c r="EJQ139" s="6"/>
      <c r="EJR139" s="6"/>
      <c r="EJS139" s="6"/>
      <c r="EJT139" s="6"/>
      <c r="EJU139" s="6"/>
      <c r="EJV139" s="6"/>
      <c r="EJW139" s="6"/>
      <c r="EJX139" s="6"/>
      <c r="EJY139" s="6"/>
      <c r="EJZ139" s="6"/>
      <c r="EKA139" s="6"/>
      <c r="EKB139" s="6"/>
      <c r="EKC139" s="6"/>
      <c r="EKD139" s="6"/>
      <c r="EKE139" s="6"/>
      <c r="EKF139" s="6"/>
      <c r="EKG139" s="6"/>
      <c r="EKH139" s="6"/>
      <c r="EKI139" s="6"/>
      <c r="EKJ139" s="6"/>
      <c r="EKK139" s="6"/>
      <c r="EKL139" s="6"/>
      <c r="EKM139" s="6"/>
      <c r="EKN139" s="6"/>
      <c r="EKO139" s="6"/>
      <c r="EKP139" s="6"/>
      <c r="EKQ139" s="6"/>
      <c r="EKR139" s="6"/>
      <c r="EKS139" s="6"/>
      <c r="EKT139" s="6"/>
      <c r="EKU139" s="6"/>
      <c r="EKV139" s="6"/>
      <c r="EKW139" s="6"/>
      <c r="EKX139" s="6"/>
      <c r="EKY139" s="6"/>
      <c r="EKZ139" s="6"/>
      <c r="ELA139" s="6"/>
      <c r="ELB139" s="6"/>
      <c r="ELC139" s="6"/>
      <c r="ELD139" s="6"/>
      <c r="ELE139" s="6"/>
      <c r="ELF139" s="6"/>
      <c r="ELG139" s="6"/>
      <c r="ELH139" s="6"/>
      <c r="ELI139" s="6"/>
      <c r="ELJ139" s="6"/>
      <c r="ELK139" s="6"/>
      <c r="ELL139" s="6"/>
      <c r="ELM139" s="6"/>
      <c r="ELN139" s="6"/>
      <c r="ELO139" s="6"/>
      <c r="ELP139" s="6"/>
      <c r="ELQ139" s="6"/>
      <c r="ELR139" s="6"/>
      <c r="ELS139" s="6"/>
      <c r="ELT139" s="6"/>
      <c r="ELU139" s="6"/>
      <c r="ELV139" s="6"/>
      <c r="ELW139" s="6"/>
      <c r="ELX139" s="6"/>
      <c r="ELY139" s="6"/>
      <c r="ELZ139" s="6"/>
      <c r="EMA139" s="6"/>
      <c r="EMB139" s="6"/>
      <c r="EMC139" s="6"/>
      <c r="EMD139" s="6"/>
      <c r="EME139" s="6"/>
      <c r="EMF139" s="6"/>
      <c r="EMG139" s="6"/>
      <c r="EMH139" s="6"/>
      <c r="EMI139" s="6"/>
      <c r="EMJ139" s="6"/>
      <c r="EMK139" s="6"/>
      <c r="EML139" s="6"/>
      <c r="EMM139" s="6"/>
      <c r="EMN139" s="6"/>
      <c r="EMO139" s="6"/>
      <c r="EMP139" s="6"/>
      <c r="EMQ139" s="6"/>
      <c r="EMR139" s="6"/>
      <c r="EMS139" s="6"/>
      <c r="EMT139" s="6"/>
      <c r="EMU139" s="6"/>
      <c r="EMV139" s="6"/>
      <c r="EMW139" s="6"/>
      <c r="EMX139" s="6"/>
      <c r="EMY139" s="6"/>
      <c r="EMZ139" s="6"/>
      <c r="ENA139" s="6"/>
      <c r="ENB139" s="6"/>
      <c r="ENC139" s="6"/>
      <c r="END139" s="6"/>
      <c r="ENE139" s="6"/>
      <c r="ENF139" s="6"/>
      <c r="ENG139" s="6"/>
      <c r="ENH139" s="6"/>
      <c r="ENI139" s="6"/>
      <c r="ENJ139" s="6"/>
      <c r="ENK139" s="6"/>
      <c r="ENL139" s="6"/>
      <c r="ENM139" s="6"/>
      <c r="ENN139" s="6"/>
      <c r="ENO139" s="6"/>
      <c r="ENP139" s="6"/>
      <c r="ENQ139" s="6"/>
      <c r="ENR139" s="6"/>
      <c r="ENS139" s="6"/>
      <c r="ENT139" s="6"/>
      <c r="ENU139" s="6"/>
      <c r="ENV139" s="6"/>
      <c r="ENW139" s="6"/>
      <c r="ENX139" s="6"/>
      <c r="ENY139" s="6"/>
      <c r="ENZ139" s="6"/>
      <c r="EOA139" s="6"/>
      <c r="EOB139" s="6"/>
      <c r="EOC139" s="6"/>
      <c r="EOD139" s="6"/>
      <c r="EOE139" s="6"/>
      <c r="EOF139" s="6"/>
      <c r="EOG139" s="6"/>
      <c r="EOH139" s="6"/>
      <c r="EOI139" s="6"/>
      <c r="EOJ139" s="6"/>
      <c r="EOK139" s="6"/>
      <c r="EOL139" s="6"/>
      <c r="EOM139" s="6"/>
      <c r="EON139" s="6"/>
      <c r="EOO139" s="6"/>
      <c r="EOP139" s="6"/>
      <c r="EOQ139" s="6"/>
      <c r="EOR139" s="6"/>
      <c r="EOS139" s="6"/>
      <c r="EOT139" s="6"/>
      <c r="EOU139" s="6"/>
      <c r="EOV139" s="6"/>
      <c r="EOW139" s="6"/>
      <c r="EOX139" s="6"/>
      <c r="EOY139" s="6"/>
      <c r="EOZ139" s="6"/>
      <c r="EPA139" s="6"/>
      <c r="EPB139" s="6"/>
      <c r="EPC139" s="6"/>
      <c r="EPD139" s="6"/>
      <c r="EPE139" s="6"/>
      <c r="EPF139" s="6"/>
      <c r="EPG139" s="6"/>
      <c r="EPH139" s="6"/>
      <c r="EPI139" s="6"/>
      <c r="EPJ139" s="6"/>
      <c r="EPK139" s="6"/>
      <c r="EPL139" s="6"/>
      <c r="EPM139" s="6"/>
      <c r="EPN139" s="6"/>
      <c r="EPO139" s="6"/>
      <c r="EPP139" s="6"/>
      <c r="EPQ139" s="6"/>
      <c r="EPR139" s="6"/>
      <c r="EPS139" s="6"/>
      <c r="EPT139" s="6"/>
      <c r="EPU139" s="6"/>
      <c r="EPV139" s="6"/>
      <c r="EPW139" s="6"/>
      <c r="EPX139" s="6"/>
      <c r="EPY139" s="6"/>
      <c r="EPZ139" s="6"/>
      <c r="EQA139" s="6"/>
      <c r="EQB139" s="6"/>
      <c r="EQC139" s="6"/>
      <c r="EQD139" s="6"/>
      <c r="EQE139" s="6"/>
      <c r="EQF139" s="6"/>
      <c r="EQG139" s="6"/>
      <c r="EQH139" s="6"/>
      <c r="EQI139" s="6"/>
      <c r="EQJ139" s="6"/>
      <c r="EQK139" s="6"/>
      <c r="EQL139" s="6"/>
      <c r="EQM139" s="6"/>
      <c r="EQN139" s="6"/>
      <c r="EQO139" s="6"/>
      <c r="EQP139" s="6"/>
      <c r="EQQ139" s="6"/>
      <c r="EQR139" s="6"/>
      <c r="EQS139" s="6"/>
      <c r="EQT139" s="6"/>
      <c r="EQU139" s="6"/>
      <c r="EQV139" s="6"/>
      <c r="EQW139" s="6"/>
      <c r="EQX139" s="6"/>
      <c r="EQY139" s="6"/>
      <c r="EQZ139" s="6"/>
      <c r="ERA139" s="6"/>
      <c r="ERB139" s="6"/>
      <c r="ERC139" s="6"/>
      <c r="ERD139" s="6"/>
      <c r="ERE139" s="6"/>
      <c r="ERF139" s="6"/>
      <c r="ERG139" s="6"/>
      <c r="ERH139" s="6"/>
      <c r="ERI139" s="6"/>
      <c r="ERJ139" s="6"/>
      <c r="ERK139" s="6"/>
      <c r="ERL139" s="6"/>
      <c r="ERM139" s="6"/>
      <c r="ERN139" s="6"/>
      <c r="ERO139" s="6"/>
      <c r="ERP139" s="6"/>
      <c r="ERQ139" s="6"/>
      <c r="ERR139" s="6"/>
      <c r="ERS139" s="6"/>
      <c r="ERT139" s="6"/>
      <c r="ERU139" s="6"/>
      <c r="ERV139" s="6"/>
      <c r="ERW139" s="6"/>
      <c r="ERX139" s="6"/>
      <c r="ERY139" s="6"/>
      <c r="ERZ139" s="6"/>
      <c r="ESA139" s="6"/>
      <c r="ESB139" s="6"/>
      <c r="ESC139" s="6"/>
      <c r="ESD139" s="6"/>
      <c r="ESE139" s="6"/>
      <c r="ESF139" s="6"/>
      <c r="ESG139" s="6"/>
      <c r="ESH139" s="6"/>
      <c r="ESI139" s="6"/>
      <c r="ESJ139" s="6"/>
      <c r="ESK139" s="6"/>
      <c r="ESL139" s="6"/>
      <c r="ESM139" s="6"/>
      <c r="ESN139" s="6"/>
      <c r="ESO139" s="6"/>
      <c r="ESP139" s="6"/>
      <c r="ESQ139" s="6"/>
      <c r="ESR139" s="6"/>
      <c r="ESS139" s="6"/>
      <c r="EST139" s="6"/>
      <c r="ESU139" s="6"/>
      <c r="ESV139" s="6"/>
      <c r="ESW139" s="6"/>
      <c r="ESX139" s="6"/>
      <c r="ESY139" s="6"/>
      <c r="ESZ139" s="6"/>
      <c r="ETA139" s="6"/>
      <c r="ETB139" s="6"/>
      <c r="ETC139" s="6"/>
      <c r="ETD139" s="6"/>
      <c r="ETE139" s="6"/>
      <c r="ETF139" s="6"/>
      <c r="ETG139" s="6"/>
      <c r="ETH139" s="6"/>
      <c r="ETI139" s="6"/>
      <c r="ETJ139" s="6"/>
      <c r="ETK139" s="6"/>
      <c r="ETL139" s="6"/>
      <c r="ETM139" s="6"/>
      <c r="ETN139" s="6"/>
      <c r="ETO139" s="6"/>
      <c r="ETP139" s="6"/>
      <c r="ETQ139" s="6"/>
      <c r="ETR139" s="6"/>
      <c r="ETS139" s="6"/>
      <c r="ETT139" s="6"/>
      <c r="ETU139" s="6"/>
      <c r="ETV139" s="6"/>
      <c r="ETW139" s="6"/>
      <c r="ETX139" s="6"/>
      <c r="ETY139" s="6"/>
      <c r="ETZ139" s="6"/>
      <c r="EUA139" s="6"/>
      <c r="EUB139" s="6"/>
      <c r="EUC139" s="6"/>
      <c r="EUD139" s="6"/>
      <c r="EUE139" s="6"/>
      <c r="EUF139" s="6"/>
      <c r="EUG139" s="6"/>
      <c r="EUH139" s="6"/>
      <c r="EUI139" s="6"/>
      <c r="EUJ139" s="6"/>
      <c r="EUK139" s="6"/>
      <c r="EUL139" s="6"/>
      <c r="EUM139" s="6"/>
      <c r="EUN139" s="6"/>
      <c r="EUO139" s="6"/>
      <c r="EUP139" s="6"/>
      <c r="EUQ139" s="6"/>
      <c r="EUR139" s="6"/>
      <c r="EUS139" s="6"/>
      <c r="EUT139" s="6"/>
      <c r="EUU139" s="6"/>
      <c r="EUV139" s="6"/>
      <c r="EUW139" s="6"/>
      <c r="EUX139" s="6"/>
      <c r="EUY139" s="6"/>
      <c r="EUZ139" s="6"/>
      <c r="EVA139" s="6"/>
      <c r="EVB139" s="6"/>
      <c r="EVC139" s="6"/>
      <c r="EVD139" s="6"/>
      <c r="EVE139" s="6"/>
      <c r="EVF139" s="6"/>
      <c r="EVG139" s="6"/>
      <c r="EVH139" s="6"/>
      <c r="EVI139" s="6"/>
      <c r="EVJ139" s="6"/>
      <c r="EVK139" s="6"/>
      <c r="EVL139" s="6"/>
      <c r="EVM139" s="6"/>
      <c r="EVN139" s="6"/>
      <c r="EVO139" s="6"/>
      <c r="EVP139" s="6"/>
      <c r="EVQ139" s="6"/>
      <c r="EVR139" s="6"/>
      <c r="EVS139" s="6"/>
      <c r="EVT139" s="6"/>
      <c r="EVU139" s="6"/>
      <c r="EVV139" s="6"/>
      <c r="EVW139" s="6"/>
      <c r="EVX139" s="6"/>
      <c r="EVY139" s="6"/>
      <c r="EVZ139" s="6"/>
      <c r="EWA139" s="6"/>
      <c r="EWB139" s="6"/>
      <c r="EWC139" s="6"/>
      <c r="EWD139" s="6"/>
      <c r="EWE139" s="6"/>
      <c r="EWF139" s="6"/>
      <c r="EWG139" s="6"/>
      <c r="EWH139" s="6"/>
      <c r="EWI139" s="6"/>
      <c r="EWJ139" s="6"/>
      <c r="EWK139" s="6"/>
      <c r="EWL139" s="6"/>
      <c r="EWM139" s="6"/>
      <c r="EWN139" s="6"/>
      <c r="EWO139" s="6"/>
      <c r="EWP139" s="6"/>
      <c r="EWQ139" s="6"/>
      <c r="EWR139" s="6"/>
      <c r="EWS139" s="6"/>
      <c r="EWT139" s="6"/>
      <c r="EWU139" s="6"/>
      <c r="EWV139" s="6"/>
      <c r="EWW139" s="6"/>
      <c r="EWX139" s="6"/>
      <c r="EWY139" s="6"/>
      <c r="EWZ139" s="6"/>
      <c r="EXA139" s="6"/>
      <c r="EXB139" s="6"/>
      <c r="EXC139" s="6"/>
      <c r="EXD139" s="6"/>
      <c r="EXE139" s="6"/>
      <c r="EXF139" s="6"/>
      <c r="EXG139" s="6"/>
      <c r="EXH139" s="6"/>
      <c r="EXI139" s="6"/>
      <c r="EXJ139" s="6"/>
      <c r="EXK139" s="6"/>
      <c r="EXL139" s="6"/>
      <c r="EXM139" s="6"/>
      <c r="EXN139" s="6"/>
      <c r="EXO139" s="6"/>
      <c r="EXP139" s="6"/>
      <c r="EXQ139" s="6"/>
      <c r="EXR139" s="6"/>
      <c r="EXS139" s="6"/>
      <c r="EXT139" s="6"/>
      <c r="EXU139" s="6"/>
      <c r="EXV139" s="6"/>
      <c r="EXW139" s="6"/>
      <c r="EXX139" s="6"/>
      <c r="EXY139" s="6"/>
      <c r="EXZ139" s="6"/>
      <c r="EYA139" s="6"/>
      <c r="EYB139" s="6"/>
      <c r="EYC139" s="6"/>
      <c r="EYD139" s="6"/>
      <c r="EYE139" s="6"/>
      <c r="EYF139" s="6"/>
      <c r="EYG139" s="6"/>
      <c r="EYH139" s="6"/>
      <c r="EYI139" s="6"/>
      <c r="EYJ139" s="6"/>
      <c r="EYK139" s="6"/>
      <c r="EYL139" s="6"/>
      <c r="EYM139" s="6"/>
      <c r="EYN139" s="6"/>
      <c r="EYO139" s="6"/>
      <c r="EYP139" s="6"/>
      <c r="EYQ139" s="6"/>
      <c r="EYR139" s="6"/>
      <c r="EYS139" s="6"/>
      <c r="EYT139" s="6"/>
      <c r="EYU139" s="6"/>
      <c r="EYV139" s="6"/>
      <c r="EYW139" s="6"/>
      <c r="EYX139" s="6"/>
      <c r="EYY139" s="6"/>
      <c r="EYZ139" s="6"/>
      <c r="EZA139" s="6"/>
      <c r="EZB139" s="6"/>
      <c r="EZC139" s="6"/>
      <c r="EZD139" s="6"/>
      <c r="EZE139" s="6"/>
      <c r="EZF139" s="6"/>
      <c r="EZG139" s="6"/>
      <c r="EZH139" s="6"/>
      <c r="EZI139" s="6"/>
      <c r="EZJ139" s="6"/>
      <c r="EZK139" s="6"/>
      <c r="EZL139" s="6"/>
      <c r="EZM139" s="6"/>
      <c r="EZN139" s="6"/>
      <c r="EZO139" s="6"/>
      <c r="EZP139" s="6"/>
      <c r="EZQ139" s="6"/>
      <c r="EZR139" s="6"/>
      <c r="EZS139" s="6"/>
      <c r="EZT139" s="6"/>
      <c r="EZU139" s="6"/>
      <c r="EZV139" s="6"/>
      <c r="EZW139" s="6"/>
      <c r="EZX139" s="6"/>
      <c r="EZY139" s="6"/>
      <c r="EZZ139" s="6"/>
      <c r="FAA139" s="6"/>
      <c r="FAB139" s="6"/>
      <c r="FAC139" s="6"/>
      <c r="FAD139" s="6"/>
      <c r="FAE139" s="6"/>
      <c r="FAF139" s="6"/>
      <c r="FAG139" s="6"/>
      <c r="FAH139" s="6"/>
      <c r="FAI139" s="6"/>
      <c r="FAJ139" s="6"/>
      <c r="FAK139" s="6"/>
      <c r="FAL139" s="6"/>
      <c r="FAM139" s="6"/>
      <c r="FAN139" s="6"/>
      <c r="FAO139" s="6"/>
      <c r="FAP139" s="6"/>
      <c r="FAQ139" s="6"/>
      <c r="FAR139" s="6"/>
      <c r="FAS139" s="6"/>
      <c r="FAT139" s="6"/>
      <c r="FAU139" s="6"/>
      <c r="FAV139" s="6"/>
      <c r="FAW139" s="6"/>
      <c r="FAX139" s="6"/>
      <c r="FAY139" s="6"/>
      <c r="FAZ139" s="6"/>
      <c r="FBA139" s="6"/>
      <c r="FBB139" s="6"/>
      <c r="FBC139" s="6"/>
      <c r="FBD139" s="6"/>
      <c r="FBE139" s="6"/>
      <c r="FBF139" s="6"/>
      <c r="FBG139" s="6"/>
      <c r="FBH139" s="6"/>
      <c r="FBI139" s="6"/>
      <c r="FBJ139" s="6"/>
      <c r="FBK139" s="6"/>
      <c r="FBL139" s="6"/>
      <c r="FBM139" s="6"/>
      <c r="FBN139" s="6"/>
      <c r="FBO139" s="6"/>
      <c r="FBP139" s="6"/>
      <c r="FBQ139" s="6"/>
      <c r="FBR139" s="6"/>
      <c r="FBS139" s="6"/>
      <c r="FBT139" s="6"/>
      <c r="FBU139" s="6"/>
      <c r="FBV139" s="6"/>
      <c r="FBW139" s="6"/>
      <c r="FBX139" s="6"/>
      <c r="FBY139" s="6"/>
      <c r="FBZ139" s="6"/>
      <c r="FCA139" s="6"/>
      <c r="FCB139" s="6"/>
      <c r="FCC139" s="6"/>
      <c r="FCD139" s="6"/>
      <c r="FCE139" s="6"/>
      <c r="FCF139" s="6"/>
      <c r="FCG139" s="6"/>
      <c r="FCH139" s="6"/>
      <c r="FCI139" s="6"/>
      <c r="FCJ139" s="6"/>
      <c r="FCK139" s="6"/>
      <c r="FCL139" s="6"/>
      <c r="FCM139" s="6"/>
      <c r="FCN139" s="6"/>
      <c r="FCO139" s="6"/>
      <c r="FCP139" s="6"/>
      <c r="FCQ139" s="6"/>
      <c r="FCR139" s="6"/>
      <c r="FCS139" s="6"/>
      <c r="FCT139" s="6"/>
      <c r="FCU139" s="6"/>
      <c r="FCV139" s="6"/>
      <c r="FCW139" s="6"/>
      <c r="FCX139" s="6"/>
      <c r="FCY139" s="6"/>
      <c r="FCZ139" s="6"/>
      <c r="FDA139" s="6"/>
      <c r="FDB139" s="6"/>
      <c r="FDC139" s="6"/>
      <c r="FDD139" s="6"/>
      <c r="FDE139" s="6"/>
      <c r="FDF139" s="6"/>
      <c r="FDG139" s="6"/>
      <c r="FDH139" s="6"/>
      <c r="FDI139" s="6"/>
      <c r="FDJ139" s="6"/>
      <c r="FDK139" s="6"/>
      <c r="FDL139" s="6"/>
      <c r="FDM139" s="6"/>
      <c r="FDN139" s="6"/>
      <c r="FDO139" s="6"/>
      <c r="FDP139" s="6"/>
      <c r="FDQ139" s="6"/>
      <c r="FDR139" s="6"/>
      <c r="FDS139" s="6"/>
      <c r="FDT139" s="6"/>
      <c r="FDU139" s="6"/>
      <c r="FDV139" s="6"/>
      <c r="FDW139" s="6"/>
      <c r="FDX139" s="6"/>
      <c r="FDY139" s="6"/>
      <c r="FDZ139" s="6"/>
      <c r="FEA139" s="6"/>
      <c r="FEB139" s="6"/>
      <c r="FEC139" s="6"/>
      <c r="FED139" s="6"/>
      <c r="FEE139" s="6"/>
      <c r="FEF139" s="6"/>
      <c r="FEG139" s="6"/>
      <c r="FEH139" s="6"/>
      <c r="FEI139" s="6"/>
      <c r="FEJ139" s="6"/>
      <c r="FEK139" s="6"/>
      <c r="FEL139" s="6"/>
      <c r="FEM139" s="6"/>
      <c r="FEN139" s="6"/>
      <c r="FEO139" s="6"/>
      <c r="FEP139" s="6"/>
      <c r="FEQ139" s="6"/>
      <c r="FER139" s="6"/>
      <c r="FES139" s="6"/>
      <c r="FET139" s="6"/>
      <c r="FEU139" s="6"/>
      <c r="FEV139" s="6"/>
      <c r="FEW139" s="6"/>
      <c r="FEX139" s="6"/>
      <c r="FEY139" s="6"/>
      <c r="FEZ139" s="6"/>
      <c r="FFA139" s="6"/>
      <c r="FFB139" s="6"/>
      <c r="FFC139" s="6"/>
      <c r="FFD139" s="6"/>
      <c r="FFE139" s="6"/>
      <c r="FFF139" s="6"/>
      <c r="FFG139" s="6"/>
      <c r="FFH139" s="6"/>
      <c r="FFI139" s="6"/>
      <c r="FFJ139" s="6"/>
      <c r="FFK139" s="6"/>
      <c r="FFL139" s="6"/>
      <c r="FFM139" s="6"/>
      <c r="FFN139" s="6"/>
      <c r="FFO139" s="6"/>
      <c r="FFP139" s="6"/>
      <c r="FFQ139" s="6"/>
      <c r="FFR139" s="6"/>
      <c r="FFS139" s="6"/>
      <c r="FFT139" s="6"/>
      <c r="FFU139" s="6"/>
      <c r="FFV139" s="6"/>
      <c r="FFW139" s="6"/>
      <c r="FFX139" s="6"/>
      <c r="FFY139" s="6"/>
      <c r="FFZ139" s="6"/>
      <c r="FGA139" s="6"/>
      <c r="FGB139" s="6"/>
      <c r="FGC139" s="6"/>
      <c r="FGD139" s="6"/>
      <c r="FGE139" s="6"/>
      <c r="FGF139" s="6"/>
      <c r="FGG139" s="6"/>
      <c r="FGH139" s="6"/>
      <c r="FGI139" s="6"/>
      <c r="FGJ139" s="6"/>
      <c r="FGK139" s="6"/>
      <c r="FGL139" s="6"/>
      <c r="FGM139" s="6"/>
      <c r="FGN139" s="6"/>
      <c r="FGO139" s="6"/>
      <c r="FGP139" s="6"/>
      <c r="FGQ139" s="6"/>
      <c r="FGR139" s="6"/>
      <c r="FGS139" s="6"/>
      <c r="FGT139" s="6"/>
      <c r="FGU139" s="6"/>
      <c r="FGV139" s="6"/>
      <c r="FGW139" s="6"/>
      <c r="FGX139" s="6"/>
      <c r="FGY139" s="6"/>
      <c r="FGZ139" s="6"/>
      <c r="FHA139" s="6"/>
      <c r="FHB139" s="6"/>
      <c r="FHC139" s="6"/>
      <c r="FHD139" s="6"/>
      <c r="FHE139" s="6"/>
      <c r="FHF139" s="6"/>
      <c r="FHG139" s="6"/>
      <c r="FHH139" s="6"/>
      <c r="FHI139" s="6"/>
      <c r="FHJ139" s="6"/>
      <c r="FHK139" s="6"/>
      <c r="FHL139" s="6"/>
      <c r="FHM139" s="6"/>
      <c r="FHN139" s="6"/>
      <c r="FHO139" s="6"/>
      <c r="FHP139" s="6"/>
      <c r="FHQ139" s="6"/>
      <c r="FHR139" s="6"/>
      <c r="FHS139" s="6"/>
      <c r="FHT139" s="6"/>
      <c r="FHU139" s="6"/>
      <c r="FHV139" s="6"/>
      <c r="FHW139" s="6"/>
      <c r="FHX139" s="6"/>
      <c r="FHY139" s="6"/>
      <c r="FHZ139" s="6"/>
      <c r="FIA139" s="6"/>
      <c r="FIB139" s="6"/>
      <c r="FIC139" s="6"/>
      <c r="FID139" s="6"/>
      <c r="FIE139" s="6"/>
      <c r="FIF139" s="6"/>
      <c r="FIG139" s="6"/>
      <c r="FIH139" s="6"/>
      <c r="FII139" s="6"/>
      <c r="FIJ139" s="6"/>
      <c r="FIK139" s="6"/>
      <c r="FIL139" s="6"/>
      <c r="FIM139" s="6"/>
      <c r="FIN139" s="6"/>
      <c r="FIO139" s="6"/>
      <c r="FIP139" s="6"/>
      <c r="FIQ139" s="6"/>
      <c r="FIR139" s="6"/>
      <c r="FIS139" s="6"/>
      <c r="FIT139" s="6"/>
      <c r="FIU139" s="6"/>
      <c r="FIV139" s="6"/>
      <c r="FIW139" s="6"/>
      <c r="FIX139" s="6"/>
      <c r="FIY139" s="6"/>
      <c r="FIZ139" s="6"/>
      <c r="FJA139" s="6"/>
      <c r="FJB139" s="6"/>
      <c r="FJC139" s="6"/>
      <c r="FJD139" s="6"/>
      <c r="FJE139" s="6"/>
      <c r="FJF139" s="6"/>
      <c r="FJG139" s="6"/>
      <c r="FJH139" s="6"/>
      <c r="FJI139" s="6"/>
      <c r="FJJ139" s="6"/>
      <c r="FJK139" s="6"/>
      <c r="FJL139" s="6"/>
      <c r="FJM139" s="6"/>
      <c r="FJN139" s="6"/>
      <c r="FJO139" s="6"/>
      <c r="FJP139" s="6"/>
      <c r="FJQ139" s="6"/>
      <c r="FJR139" s="6"/>
      <c r="FJS139" s="6"/>
      <c r="FJT139" s="6"/>
      <c r="FJU139" s="6"/>
      <c r="FJV139" s="6"/>
      <c r="FJW139" s="6"/>
      <c r="FJX139" s="6"/>
      <c r="FJY139" s="6"/>
      <c r="FJZ139" s="6"/>
      <c r="FKA139" s="6"/>
      <c r="FKB139" s="6"/>
      <c r="FKC139" s="6"/>
      <c r="FKD139" s="6"/>
      <c r="FKE139" s="6"/>
      <c r="FKF139" s="6"/>
      <c r="FKG139" s="6"/>
      <c r="FKH139" s="6"/>
      <c r="FKI139" s="6"/>
      <c r="FKJ139" s="6"/>
      <c r="FKK139" s="6"/>
      <c r="FKL139" s="6"/>
      <c r="FKM139" s="6"/>
      <c r="FKN139" s="6"/>
      <c r="FKO139" s="6"/>
      <c r="FKP139" s="6"/>
      <c r="FKQ139" s="6"/>
      <c r="FKR139" s="6"/>
      <c r="FKS139" s="6"/>
      <c r="FKT139" s="6"/>
      <c r="FKU139" s="6"/>
      <c r="FKV139" s="6"/>
      <c r="FKW139" s="6"/>
      <c r="FKX139" s="6"/>
      <c r="FKY139" s="6"/>
      <c r="FKZ139" s="6"/>
      <c r="FLA139" s="6"/>
      <c r="FLB139" s="6"/>
      <c r="FLC139" s="6"/>
      <c r="FLD139" s="6"/>
      <c r="FLE139" s="6"/>
      <c r="FLF139" s="6"/>
      <c r="FLG139" s="6"/>
      <c r="FLH139" s="6"/>
      <c r="FLI139" s="6"/>
      <c r="FLJ139" s="6"/>
      <c r="FLK139" s="6"/>
      <c r="FLL139" s="6"/>
      <c r="FLM139" s="6"/>
      <c r="FLN139" s="6"/>
      <c r="FLO139" s="6"/>
      <c r="FLP139" s="6"/>
      <c r="FLQ139" s="6"/>
      <c r="FLR139" s="6"/>
      <c r="FLS139" s="6"/>
      <c r="FLT139" s="6"/>
      <c r="FLU139" s="6"/>
      <c r="FLV139" s="6"/>
      <c r="FLW139" s="6"/>
      <c r="FLX139" s="6"/>
      <c r="FLY139" s="6"/>
      <c r="FLZ139" s="6"/>
      <c r="FMA139" s="6"/>
      <c r="FMB139" s="6"/>
      <c r="FMC139" s="6"/>
      <c r="FMD139" s="6"/>
      <c r="FME139" s="6"/>
      <c r="FMF139" s="6"/>
      <c r="FMG139" s="6"/>
      <c r="FMH139" s="6"/>
      <c r="FMI139" s="6"/>
      <c r="FMJ139" s="6"/>
      <c r="FMK139" s="6"/>
      <c r="FML139" s="6"/>
      <c r="FMM139" s="6"/>
      <c r="FMN139" s="6"/>
      <c r="FMO139" s="6"/>
      <c r="FMP139" s="6"/>
      <c r="FMQ139" s="6"/>
      <c r="FMR139" s="6"/>
      <c r="FMS139" s="6"/>
      <c r="FMT139" s="6"/>
      <c r="FMU139" s="6"/>
      <c r="FMV139" s="6"/>
      <c r="FMW139" s="6"/>
      <c r="FMX139" s="6"/>
      <c r="FMY139" s="6"/>
      <c r="FMZ139" s="6"/>
      <c r="FNA139" s="6"/>
      <c r="FNB139" s="6"/>
      <c r="FNC139" s="6"/>
      <c r="FND139" s="6"/>
      <c r="FNE139" s="6"/>
      <c r="FNF139" s="6"/>
      <c r="FNG139" s="6"/>
      <c r="FNH139" s="6"/>
      <c r="FNI139" s="6"/>
      <c r="FNJ139" s="6"/>
      <c r="FNK139" s="6"/>
      <c r="FNL139" s="6"/>
      <c r="FNM139" s="6"/>
      <c r="FNN139" s="6"/>
      <c r="FNO139" s="6"/>
      <c r="FNP139" s="6"/>
      <c r="FNQ139" s="6"/>
      <c r="FNR139" s="6"/>
      <c r="FNS139" s="6"/>
      <c r="FNT139" s="6"/>
      <c r="FNU139" s="6"/>
      <c r="FNV139" s="6"/>
      <c r="FNW139" s="6"/>
      <c r="FNX139" s="6"/>
      <c r="FNY139" s="6"/>
      <c r="FNZ139" s="6"/>
      <c r="FOA139" s="6"/>
      <c r="FOB139" s="6"/>
      <c r="FOC139" s="6"/>
      <c r="FOD139" s="6"/>
      <c r="FOE139" s="6"/>
      <c r="FOF139" s="6"/>
      <c r="FOG139" s="6"/>
      <c r="FOH139" s="6"/>
      <c r="FOI139" s="6"/>
      <c r="FOJ139" s="6"/>
      <c r="FOK139" s="6"/>
      <c r="FOL139" s="6"/>
      <c r="FOM139" s="6"/>
      <c r="FON139" s="6"/>
      <c r="FOO139" s="6"/>
      <c r="FOP139" s="6"/>
      <c r="FOQ139" s="6"/>
      <c r="FOR139" s="6"/>
      <c r="FOS139" s="6"/>
      <c r="FOT139" s="6"/>
      <c r="FOU139" s="6"/>
      <c r="FOV139" s="6"/>
      <c r="FOW139" s="6"/>
      <c r="FOX139" s="6"/>
      <c r="FOY139" s="6"/>
      <c r="FOZ139" s="6"/>
      <c r="FPA139" s="6"/>
      <c r="FPB139" s="6"/>
      <c r="FPC139" s="6"/>
      <c r="FPD139" s="6"/>
      <c r="FPE139" s="6"/>
      <c r="FPF139" s="6"/>
      <c r="FPG139" s="6"/>
      <c r="FPH139" s="6"/>
      <c r="FPI139" s="6"/>
      <c r="FPJ139" s="6"/>
      <c r="FPK139" s="6"/>
      <c r="FPL139" s="6"/>
      <c r="FPM139" s="6"/>
      <c r="FPN139" s="6"/>
      <c r="FPO139" s="6"/>
      <c r="FPP139" s="6"/>
      <c r="FPQ139" s="6"/>
      <c r="FPR139" s="6"/>
      <c r="FPS139" s="6"/>
      <c r="FPT139" s="6"/>
      <c r="FPU139" s="6"/>
      <c r="FPV139" s="6"/>
      <c r="FPW139" s="6"/>
      <c r="FPX139" s="6"/>
      <c r="FPY139" s="6"/>
      <c r="FPZ139" s="6"/>
      <c r="FQA139" s="6"/>
      <c r="FQB139" s="6"/>
      <c r="FQC139" s="6"/>
      <c r="FQD139" s="6"/>
      <c r="FQE139" s="6"/>
      <c r="FQF139" s="6"/>
      <c r="FQG139" s="6"/>
      <c r="FQH139" s="6"/>
      <c r="FQI139" s="6"/>
      <c r="FQJ139" s="6"/>
      <c r="FQK139" s="6"/>
      <c r="FQL139" s="6"/>
      <c r="FQM139" s="6"/>
      <c r="FQN139" s="6"/>
      <c r="FQO139" s="6"/>
      <c r="FQP139" s="6"/>
      <c r="FQQ139" s="6"/>
      <c r="FQR139" s="6"/>
      <c r="FQS139" s="6"/>
      <c r="FQT139" s="6"/>
      <c r="FQU139" s="6"/>
      <c r="FQV139" s="6"/>
      <c r="FQW139" s="6"/>
      <c r="FQX139" s="6"/>
      <c r="FQY139" s="6"/>
      <c r="FQZ139" s="6"/>
      <c r="FRA139" s="6"/>
      <c r="FRB139" s="6"/>
      <c r="FRC139" s="6"/>
      <c r="FRD139" s="6"/>
      <c r="FRE139" s="6"/>
      <c r="FRF139" s="6"/>
      <c r="FRG139" s="6"/>
      <c r="FRH139" s="6"/>
      <c r="FRI139" s="6"/>
      <c r="FRJ139" s="6"/>
      <c r="FRK139" s="6"/>
      <c r="FRL139" s="6"/>
      <c r="FRM139" s="6"/>
      <c r="FRN139" s="6"/>
      <c r="FRO139" s="6"/>
      <c r="FRP139" s="6"/>
      <c r="FRQ139" s="6"/>
      <c r="FRR139" s="6"/>
      <c r="FRS139" s="6"/>
      <c r="FRT139" s="6"/>
      <c r="FRU139" s="6"/>
      <c r="FRV139" s="6"/>
      <c r="FRW139" s="6"/>
      <c r="FRX139" s="6"/>
      <c r="FRY139" s="6"/>
      <c r="FRZ139" s="6"/>
      <c r="FSA139" s="6"/>
      <c r="FSB139" s="6"/>
      <c r="FSC139" s="6"/>
      <c r="FSD139" s="6"/>
      <c r="FSE139" s="6"/>
      <c r="FSF139" s="6"/>
      <c r="FSG139" s="6"/>
      <c r="FSH139" s="6"/>
      <c r="FSI139" s="6"/>
      <c r="FSJ139" s="6"/>
      <c r="FSK139" s="6"/>
      <c r="FSL139" s="6"/>
      <c r="FSM139" s="6"/>
      <c r="FSN139" s="6"/>
      <c r="FSO139" s="6"/>
      <c r="FSP139" s="6"/>
      <c r="FSQ139" s="6"/>
      <c r="FSR139" s="6"/>
      <c r="FSS139" s="6"/>
      <c r="FST139" s="6"/>
      <c r="FSU139" s="6"/>
      <c r="FSV139" s="6"/>
      <c r="FSW139" s="6"/>
      <c r="FSX139" s="6"/>
      <c r="FSY139" s="6"/>
      <c r="FSZ139" s="6"/>
      <c r="FTA139" s="6"/>
      <c r="FTB139" s="6"/>
      <c r="FTC139" s="6"/>
      <c r="FTD139" s="6"/>
      <c r="FTE139" s="6"/>
      <c r="FTF139" s="6"/>
      <c r="FTG139" s="6"/>
      <c r="FTH139" s="6"/>
      <c r="FTI139" s="6"/>
      <c r="FTJ139" s="6"/>
      <c r="FTK139" s="6"/>
      <c r="FTL139" s="6"/>
      <c r="FTM139" s="6"/>
      <c r="FTN139" s="6"/>
      <c r="FTO139" s="6"/>
      <c r="FTP139" s="6"/>
      <c r="FTQ139" s="6"/>
      <c r="FTR139" s="6"/>
      <c r="FTS139" s="6"/>
      <c r="FTT139" s="6"/>
      <c r="FTU139" s="6"/>
      <c r="FTV139" s="6"/>
      <c r="FTW139" s="6"/>
      <c r="FTX139" s="6"/>
      <c r="FTY139" s="6"/>
      <c r="FTZ139" s="6"/>
      <c r="FUA139" s="6"/>
      <c r="FUB139" s="6"/>
      <c r="FUC139" s="6"/>
      <c r="FUD139" s="6"/>
      <c r="FUE139" s="6"/>
      <c r="FUF139" s="6"/>
      <c r="FUG139" s="6"/>
      <c r="FUH139" s="6"/>
      <c r="FUI139" s="6"/>
      <c r="FUJ139" s="6"/>
      <c r="FUK139" s="6"/>
      <c r="FUL139" s="6"/>
      <c r="FUM139" s="6"/>
      <c r="FUN139" s="6"/>
      <c r="FUO139" s="6"/>
      <c r="FUP139" s="6"/>
      <c r="FUQ139" s="6"/>
      <c r="FUR139" s="6"/>
      <c r="FUS139" s="6"/>
      <c r="FUT139" s="6"/>
      <c r="FUU139" s="6"/>
      <c r="FUV139" s="6"/>
      <c r="FUW139" s="6"/>
      <c r="FUX139" s="6"/>
      <c r="FUY139" s="6"/>
      <c r="FUZ139" s="6"/>
      <c r="FVA139" s="6"/>
      <c r="FVB139" s="6"/>
      <c r="FVC139" s="6"/>
      <c r="FVD139" s="6"/>
      <c r="FVE139" s="6"/>
      <c r="FVF139" s="6"/>
      <c r="FVG139" s="6"/>
      <c r="FVH139" s="6"/>
      <c r="FVI139" s="6"/>
      <c r="FVJ139" s="6"/>
      <c r="FVK139" s="6"/>
      <c r="FVL139" s="6"/>
      <c r="FVM139" s="6"/>
      <c r="FVN139" s="6"/>
      <c r="FVO139" s="6"/>
      <c r="FVP139" s="6"/>
      <c r="FVQ139" s="6"/>
      <c r="FVR139" s="6"/>
      <c r="FVS139" s="6"/>
      <c r="FVT139" s="6"/>
      <c r="FVU139" s="6"/>
      <c r="FVV139" s="6"/>
      <c r="FVW139" s="6"/>
      <c r="FVX139" s="6"/>
      <c r="FVY139" s="6"/>
      <c r="FVZ139" s="6"/>
      <c r="FWA139" s="6"/>
      <c r="FWB139" s="6"/>
      <c r="FWC139" s="6"/>
      <c r="FWD139" s="6"/>
      <c r="FWE139" s="6"/>
      <c r="FWF139" s="6"/>
      <c r="FWG139" s="6"/>
      <c r="FWH139" s="6"/>
      <c r="FWI139" s="6"/>
      <c r="FWJ139" s="6"/>
      <c r="FWK139" s="6"/>
      <c r="FWL139" s="6"/>
      <c r="FWM139" s="6"/>
      <c r="FWN139" s="6"/>
      <c r="FWO139" s="6"/>
      <c r="FWP139" s="6"/>
      <c r="FWQ139" s="6"/>
      <c r="FWR139" s="6"/>
      <c r="FWS139" s="6"/>
      <c r="FWT139" s="6"/>
      <c r="FWU139" s="6"/>
      <c r="FWV139" s="6"/>
      <c r="FWW139" s="6"/>
      <c r="FWX139" s="6"/>
      <c r="FWY139" s="6"/>
      <c r="FWZ139" s="6"/>
      <c r="FXA139" s="6"/>
      <c r="FXB139" s="6"/>
      <c r="FXC139" s="6"/>
      <c r="FXD139" s="6"/>
      <c r="FXE139" s="6"/>
      <c r="FXF139" s="6"/>
      <c r="FXG139" s="6"/>
      <c r="FXH139" s="6"/>
      <c r="FXI139" s="6"/>
      <c r="FXJ139" s="6"/>
      <c r="FXK139" s="6"/>
      <c r="FXL139" s="6"/>
      <c r="FXM139" s="6"/>
      <c r="FXN139" s="6"/>
      <c r="FXO139" s="6"/>
      <c r="FXP139" s="6"/>
      <c r="FXQ139" s="6"/>
      <c r="FXR139" s="6"/>
      <c r="FXS139" s="6"/>
      <c r="FXT139" s="6"/>
      <c r="FXU139" s="6"/>
      <c r="FXV139" s="6"/>
      <c r="FXW139" s="6"/>
      <c r="FXX139" s="6"/>
      <c r="FXY139" s="6"/>
      <c r="FXZ139" s="6"/>
      <c r="FYA139" s="6"/>
      <c r="FYB139" s="6"/>
      <c r="FYC139" s="6"/>
      <c r="FYD139" s="6"/>
      <c r="FYE139" s="6"/>
      <c r="FYF139" s="6"/>
      <c r="FYG139" s="6"/>
      <c r="FYH139" s="6"/>
      <c r="FYI139" s="6"/>
      <c r="FYJ139" s="6"/>
      <c r="FYK139" s="6"/>
      <c r="FYL139" s="6"/>
      <c r="FYM139" s="6"/>
      <c r="FYN139" s="6"/>
      <c r="FYO139" s="6"/>
      <c r="FYP139" s="6"/>
      <c r="FYQ139" s="6"/>
      <c r="FYR139" s="6"/>
      <c r="FYS139" s="6"/>
      <c r="FYT139" s="6"/>
      <c r="FYU139" s="6"/>
      <c r="FYV139" s="6"/>
      <c r="FYW139" s="6"/>
      <c r="FYX139" s="6"/>
      <c r="FYY139" s="6"/>
      <c r="FYZ139" s="6"/>
      <c r="FZA139" s="6"/>
      <c r="FZB139" s="6"/>
      <c r="FZC139" s="6"/>
      <c r="FZD139" s="6"/>
      <c r="FZE139" s="6"/>
      <c r="FZF139" s="6"/>
      <c r="FZG139" s="6"/>
      <c r="FZH139" s="6"/>
      <c r="FZI139" s="6"/>
      <c r="FZJ139" s="6"/>
      <c r="FZK139" s="6"/>
      <c r="FZL139" s="6"/>
      <c r="FZM139" s="6"/>
      <c r="FZN139" s="6"/>
      <c r="FZO139" s="6"/>
      <c r="FZP139" s="6"/>
      <c r="FZQ139" s="6"/>
      <c r="FZR139" s="6"/>
      <c r="FZS139" s="6"/>
      <c r="FZT139" s="6"/>
      <c r="FZU139" s="6"/>
      <c r="FZV139" s="6"/>
      <c r="FZW139" s="6"/>
      <c r="FZX139" s="6"/>
      <c r="FZY139" s="6"/>
      <c r="FZZ139" s="6"/>
      <c r="GAA139" s="6"/>
      <c r="GAB139" s="6"/>
      <c r="GAC139" s="6"/>
      <c r="GAD139" s="6"/>
      <c r="GAE139" s="6"/>
      <c r="GAF139" s="6"/>
      <c r="GAG139" s="6"/>
      <c r="GAH139" s="6"/>
      <c r="GAI139" s="6"/>
      <c r="GAJ139" s="6"/>
      <c r="GAK139" s="6"/>
      <c r="GAL139" s="6"/>
      <c r="GAM139" s="6"/>
      <c r="GAN139" s="6"/>
      <c r="GAO139" s="6"/>
      <c r="GAP139" s="6"/>
      <c r="GAQ139" s="6"/>
      <c r="GAR139" s="6"/>
      <c r="GAS139" s="6"/>
      <c r="GAT139" s="6"/>
      <c r="GAU139" s="6"/>
      <c r="GAV139" s="6"/>
      <c r="GAW139" s="6"/>
      <c r="GAX139" s="6"/>
      <c r="GAY139" s="6"/>
      <c r="GAZ139" s="6"/>
      <c r="GBA139" s="6"/>
      <c r="GBB139" s="6"/>
      <c r="GBC139" s="6"/>
      <c r="GBD139" s="6"/>
      <c r="GBE139" s="6"/>
      <c r="GBF139" s="6"/>
      <c r="GBG139" s="6"/>
      <c r="GBH139" s="6"/>
      <c r="GBI139" s="6"/>
      <c r="GBJ139" s="6"/>
      <c r="GBK139" s="6"/>
      <c r="GBL139" s="6"/>
      <c r="GBM139" s="6"/>
      <c r="GBN139" s="6"/>
      <c r="GBO139" s="6"/>
      <c r="GBP139" s="6"/>
      <c r="GBQ139" s="6"/>
      <c r="GBR139" s="6"/>
      <c r="GBS139" s="6"/>
      <c r="GBT139" s="6"/>
      <c r="GBU139" s="6"/>
      <c r="GBV139" s="6"/>
      <c r="GBW139" s="6"/>
      <c r="GBX139" s="6"/>
      <c r="GBY139" s="6"/>
      <c r="GBZ139" s="6"/>
      <c r="GCA139" s="6"/>
      <c r="GCB139" s="6"/>
      <c r="GCC139" s="6"/>
      <c r="GCD139" s="6"/>
      <c r="GCE139" s="6"/>
      <c r="GCF139" s="6"/>
      <c r="GCG139" s="6"/>
      <c r="GCH139" s="6"/>
      <c r="GCI139" s="6"/>
      <c r="GCJ139" s="6"/>
      <c r="GCK139" s="6"/>
      <c r="GCL139" s="6"/>
      <c r="GCM139" s="6"/>
      <c r="GCN139" s="6"/>
      <c r="GCO139" s="6"/>
      <c r="GCP139" s="6"/>
      <c r="GCQ139" s="6"/>
      <c r="GCR139" s="6"/>
      <c r="GCS139" s="6"/>
      <c r="GCT139" s="6"/>
      <c r="GCU139" s="6"/>
      <c r="GCV139" s="6"/>
      <c r="GCW139" s="6"/>
      <c r="GCX139" s="6"/>
      <c r="GCY139" s="6"/>
      <c r="GCZ139" s="6"/>
      <c r="GDA139" s="6"/>
      <c r="GDB139" s="6"/>
      <c r="GDC139" s="6"/>
      <c r="GDD139" s="6"/>
      <c r="GDE139" s="6"/>
      <c r="GDF139" s="6"/>
      <c r="GDG139" s="6"/>
      <c r="GDH139" s="6"/>
      <c r="GDI139" s="6"/>
      <c r="GDJ139" s="6"/>
      <c r="GDK139" s="6"/>
      <c r="GDL139" s="6"/>
      <c r="GDM139" s="6"/>
      <c r="GDN139" s="6"/>
      <c r="GDO139" s="6"/>
      <c r="GDP139" s="6"/>
      <c r="GDQ139" s="6"/>
      <c r="GDR139" s="6"/>
      <c r="GDS139" s="6"/>
      <c r="GDT139" s="6"/>
      <c r="GDU139" s="6"/>
      <c r="GDV139" s="6"/>
      <c r="GDW139" s="6"/>
      <c r="GDX139" s="6"/>
      <c r="GDY139" s="6"/>
      <c r="GDZ139" s="6"/>
      <c r="GEA139" s="6"/>
      <c r="GEB139" s="6"/>
      <c r="GEC139" s="6"/>
      <c r="GED139" s="6"/>
      <c r="GEE139" s="6"/>
      <c r="GEF139" s="6"/>
      <c r="GEG139" s="6"/>
      <c r="GEH139" s="6"/>
      <c r="GEI139" s="6"/>
      <c r="GEJ139" s="6"/>
      <c r="GEK139" s="6"/>
      <c r="GEL139" s="6"/>
      <c r="GEM139" s="6"/>
      <c r="GEN139" s="6"/>
      <c r="GEO139" s="6"/>
      <c r="GEP139" s="6"/>
      <c r="GEQ139" s="6"/>
      <c r="GER139" s="6"/>
      <c r="GES139" s="6"/>
      <c r="GET139" s="6"/>
      <c r="GEU139" s="6"/>
      <c r="GEV139" s="6"/>
      <c r="GEW139" s="6"/>
      <c r="GEX139" s="6"/>
      <c r="GEY139" s="6"/>
      <c r="GEZ139" s="6"/>
      <c r="GFA139" s="6"/>
      <c r="GFB139" s="6"/>
      <c r="GFC139" s="6"/>
      <c r="GFD139" s="6"/>
      <c r="GFE139" s="6"/>
      <c r="GFF139" s="6"/>
      <c r="GFG139" s="6"/>
      <c r="GFH139" s="6"/>
      <c r="GFI139" s="6"/>
      <c r="GFJ139" s="6"/>
      <c r="GFK139" s="6"/>
      <c r="GFL139" s="6"/>
      <c r="GFM139" s="6"/>
      <c r="GFN139" s="6"/>
      <c r="GFO139" s="6"/>
      <c r="GFP139" s="6"/>
      <c r="GFQ139" s="6"/>
      <c r="GFR139" s="6"/>
      <c r="GFS139" s="6"/>
      <c r="GFT139" s="6"/>
      <c r="GFU139" s="6"/>
      <c r="GFV139" s="6"/>
      <c r="GFW139" s="6"/>
      <c r="GFX139" s="6"/>
      <c r="GFY139" s="6"/>
      <c r="GFZ139" s="6"/>
      <c r="GGA139" s="6"/>
      <c r="GGB139" s="6"/>
      <c r="GGC139" s="6"/>
      <c r="GGD139" s="6"/>
      <c r="GGE139" s="6"/>
      <c r="GGF139" s="6"/>
      <c r="GGG139" s="6"/>
      <c r="GGH139" s="6"/>
      <c r="GGI139" s="6"/>
      <c r="GGJ139" s="6"/>
      <c r="GGK139" s="6"/>
      <c r="GGL139" s="6"/>
      <c r="GGM139" s="6"/>
      <c r="GGN139" s="6"/>
      <c r="GGO139" s="6"/>
      <c r="GGP139" s="6"/>
      <c r="GGQ139" s="6"/>
      <c r="GGR139" s="6"/>
      <c r="GGS139" s="6"/>
      <c r="GGT139" s="6"/>
      <c r="GGU139" s="6"/>
      <c r="GGV139" s="6"/>
      <c r="GGW139" s="6"/>
      <c r="GGX139" s="6"/>
      <c r="GGY139" s="6"/>
      <c r="GGZ139" s="6"/>
      <c r="GHA139" s="6"/>
      <c r="GHB139" s="6"/>
      <c r="GHC139" s="6"/>
      <c r="GHD139" s="6"/>
      <c r="GHE139" s="6"/>
      <c r="GHF139" s="6"/>
      <c r="GHG139" s="6"/>
      <c r="GHH139" s="6"/>
      <c r="GHI139" s="6"/>
      <c r="GHJ139" s="6"/>
      <c r="GHK139" s="6"/>
      <c r="GHL139" s="6"/>
      <c r="GHM139" s="6"/>
      <c r="GHN139" s="6"/>
      <c r="GHO139" s="6"/>
      <c r="GHP139" s="6"/>
      <c r="GHQ139" s="6"/>
      <c r="GHR139" s="6"/>
      <c r="GHS139" s="6"/>
      <c r="GHT139" s="6"/>
      <c r="GHU139" s="6"/>
      <c r="GHV139" s="6"/>
      <c r="GHW139" s="6"/>
      <c r="GHX139" s="6"/>
      <c r="GHY139" s="6"/>
      <c r="GHZ139" s="6"/>
      <c r="GIA139" s="6"/>
      <c r="GIB139" s="6"/>
      <c r="GIC139" s="6"/>
      <c r="GID139" s="6"/>
      <c r="GIE139" s="6"/>
      <c r="GIF139" s="6"/>
      <c r="GIG139" s="6"/>
      <c r="GIH139" s="6"/>
      <c r="GII139" s="6"/>
      <c r="GIJ139" s="6"/>
      <c r="GIK139" s="6"/>
      <c r="GIL139" s="6"/>
      <c r="GIM139" s="6"/>
      <c r="GIN139" s="6"/>
      <c r="GIO139" s="6"/>
      <c r="GIP139" s="6"/>
      <c r="GIQ139" s="6"/>
      <c r="GIR139" s="6"/>
      <c r="GIS139" s="6"/>
      <c r="GIT139" s="6"/>
      <c r="GIU139" s="6"/>
      <c r="GIV139" s="6"/>
      <c r="GIW139" s="6"/>
      <c r="GIX139" s="6"/>
      <c r="GIY139" s="6"/>
      <c r="GIZ139" s="6"/>
      <c r="GJA139" s="6"/>
      <c r="GJB139" s="6"/>
      <c r="GJC139" s="6"/>
      <c r="GJD139" s="6"/>
      <c r="GJE139" s="6"/>
      <c r="GJF139" s="6"/>
      <c r="GJG139" s="6"/>
      <c r="GJH139" s="6"/>
      <c r="GJI139" s="6"/>
      <c r="GJJ139" s="6"/>
      <c r="GJK139" s="6"/>
      <c r="GJL139" s="6"/>
      <c r="GJM139" s="6"/>
      <c r="GJN139" s="6"/>
      <c r="GJO139" s="6"/>
      <c r="GJP139" s="6"/>
      <c r="GJQ139" s="6"/>
      <c r="GJR139" s="6"/>
      <c r="GJS139" s="6"/>
      <c r="GJT139" s="6"/>
      <c r="GJU139" s="6"/>
      <c r="GJV139" s="6"/>
      <c r="GJW139" s="6"/>
      <c r="GJX139" s="6"/>
      <c r="GJY139" s="6"/>
      <c r="GJZ139" s="6"/>
      <c r="GKA139" s="6"/>
      <c r="GKB139" s="6"/>
      <c r="GKC139" s="6"/>
      <c r="GKD139" s="6"/>
      <c r="GKE139" s="6"/>
      <c r="GKF139" s="6"/>
      <c r="GKG139" s="6"/>
      <c r="GKH139" s="6"/>
      <c r="GKI139" s="6"/>
      <c r="GKJ139" s="6"/>
      <c r="GKK139" s="6"/>
      <c r="GKL139" s="6"/>
      <c r="GKM139" s="6"/>
      <c r="GKN139" s="6"/>
      <c r="GKO139" s="6"/>
      <c r="GKP139" s="6"/>
      <c r="GKQ139" s="6"/>
      <c r="GKR139" s="6"/>
      <c r="GKS139" s="6"/>
      <c r="GKT139" s="6"/>
      <c r="GKU139" s="6"/>
      <c r="GKV139" s="6"/>
      <c r="GKW139" s="6"/>
      <c r="GKX139" s="6"/>
      <c r="GKY139" s="6"/>
      <c r="GKZ139" s="6"/>
      <c r="GLA139" s="6"/>
      <c r="GLB139" s="6"/>
      <c r="GLC139" s="6"/>
      <c r="GLD139" s="6"/>
      <c r="GLE139" s="6"/>
      <c r="GLF139" s="6"/>
      <c r="GLG139" s="6"/>
      <c r="GLH139" s="6"/>
      <c r="GLI139" s="6"/>
      <c r="GLJ139" s="6"/>
      <c r="GLK139" s="6"/>
      <c r="GLL139" s="6"/>
      <c r="GLM139" s="6"/>
      <c r="GLN139" s="6"/>
      <c r="GLO139" s="6"/>
      <c r="GLP139" s="6"/>
      <c r="GLQ139" s="6"/>
      <c r="GLR139" s="6"/>
      <c r="GLS139" s="6"/>
      <c r="GLT139" s="6"/>
      <c r="GLU139" s="6"/>
      <c r="GLV139" s="6"/>
      <c r="GLW139" s="6"/>
      <c r="GLX139" s="6"/>
      <c r="GLY139" s="6"/>
      <c r="GLZ139" s="6"/>
      <c r="GMA139" s="6"/>
      <c r="GMB139" s="6"/>
      <c r="GMC139" s="6"/>
      <c r="GMD139" s="6"/>
      <c r="GME139" s="6"/>
      <c r="GMF139" s="6"/>
      <c r="GMG139" s="6"/>
      <c r="GMH139" s="6"/>
      <c r="GMI139" s="6"/>
      <c r="GMJ139" s="6"/>
      <c r="GMK139" s="6"/>
      <c r="GML139" s="6"/>
      <c r="GMM139" s="6"/>
      <c r="GMN139" s="6"/>
      <c r="GMO139" s="6"/>
      <c r="GMP139" s="6"/>
      <c r="GMQ139" s="6"/>
      <c r="GMR139" s="6"/>
      <c r="GMS139" s="6"/>
      <c r="GMT139" s="6"/>
      <c r="GMU139" s="6"/>
      <c r="GMV139" s="6"/>
      <c r="GMW139" s="6"/>
      <c r="GMX139" s="6"/>
      <c r="GMY139" s="6"/>
      <c r="GMZ139" s="6"/>
      <c r="GNA139" s="6"/>
      <c r="GNB139" s="6"/>
      <c r="GNC139" s="6"/>
      <c r="GND139" s="6"/>
      <c r="GNE139" s="6"/>
      <c r="GNF139" s="6"/>
      <c r="GNG139" s="6"/>
      <c r="GNH139" s="6"/>
      <c r="GNI139" s="6"/>
      <c r="GNJ139" s="6"/>
      <c r="GNK139" s="6"/>
      <c r="GNL139" s="6"/>
      <c r="GNM139" s="6"/>
      <c r="GNN139" s="6"/>
      <c r="GNO139" s="6"/>
      <c r="GNP139" s="6"/>
      <c r="GNQ139" s="6"/>
      <c r="GNR139" s="6"/>
      <c r="GNS139" s="6"/>
      <c r="GNT139" s="6"/>
      <c r="GNU139" s="6"/>
      <c r="GNV139" s="6"/>
      <c r="GNW139" s="6"/>
      <c r="GNX139" s="6"/>
      <c r="GNY139" s="6"/>
      <c r="GNZ139" s="6"/>
      <c r="GOA139" s="6"/>
      <c r="GOB139" s="6"/>
      <c r="GOC139" s="6"/>
      <c r="GOD139" s="6"/>
      <c r="GOE139" s="6"/>
      <c r="GOF139" s="6"/>
      <c r="GOG139" s="6"/>
      <c r="GOH139" s="6"/>
      <c r="GOI139" s="6"/>
      <c r="GOJ139" s="6"/>
      <c r="GOK139" s="6"/>
      <c r="GOL139" s="6"/>
      <c r="GOM139" s="6"/>
      <c r="GON139" s="6"/>
      <c r="GOO139" s="6"/>
      <c r="GOP139" s="6"/>
      <c r="GOQ139" s="6"/>
      <c r="GOR139" s="6"/>
      <c r="GOS139" s="6"/>
      <c r="GOT139" s="6"/>
      <c r="GOU139" s="6"/>
      <c r="GOV139" s="6"/>
      <c r="GOW139" s="6"/>
      <c r="GOX139" s="6"/>
      <c r="GOY139" s="6"/>
      <c r="GOZ139" s="6"/>
      <c r="GPA139" s="6"/>
      <c r="GPB139" s="6"/>
      <c r="GPC139" s="6"/>
      <c r="GPD139" s="6"/>
      <c r="GPE139" s="6"/>
      <c r="GPF139" s="6"/>
      <c r="GPG139" s="6"/>
      <c r="GPH139" s="6"/>
      <c r="GPI139" s="6"/>
      <c r="GPJ139" s="6"/>
      <c r="GPK139" s="6"/>
      <c r="GPL139" s="6"/>
      <c r="GPM139" s="6"/>
      <c r="GPN139" s="6"/>
      <c r="GPO139" s="6"/>
      <c r="GPP139" s="6"/>
      <c r="GPQ139" s="6"/>
      <c r="GPR139" s="6"/>
      <c r="GPS139" s="6"/>
      <c r="GPT139" s="6"/>
      <c r="GPU139" s="6"/>
      <c r="GPV139" s="6"/>
      <c r="GPW139" s="6"/>
      <c r="GPX139" s="6"/>
      <c r="GPY139" s="6"/>
      <c r="GPZ139" s="6"/>
      <c r="GQA139" s="6"/>
      <c r="GQB139" s="6"/>
      <c r="GQC139" s="6"/>
      <c r="GQD139" s="6"/>
      <c r="GQE139" s="6"/>
      <c r="GQF139" s="6"/>
      <c r="GQG139" s="6"/>
      <c r="GQH139" s="6"/>
      <c r="GQI139" s="6"/>
      <c r="GQJ139" s="6"/>
      <c r="GQK139" s="6"/>
      <c r="GQL139" s="6"/>
      <c r="GQM139" s="6"/>
      <c r="GQN139" s="6"/>
      <c r="GQO139" s="6"/>
      <c r="GQP139" s="6"/>
      <c r="GQQ139" s="6"/>
      <c r="GQR139" s="6"/>
      <c r="GQS139" s="6"/>
      <c r="GQT139" s="6"/>
      <c r="GQU139" s="6"/>
      <c r="GQV139" s="6"/>
      <c r="GQW139" s="6"/>
      <c r="GQX139" s="6"/>
      <c r="GQY139" s="6"/>
      <c r="GQZ139" s="6"/>
      <c r="GRA139" s="6"/>
      <c r="GRB139" s="6"/>
      <c r="GRC139" s="6"/>
      <c r="GRD139" s="6"/>
      <c r="GRE139" s="6"/>
      <c r="GRF139" s="6"/>
      <c r="GRG139" s="6"/>
      <c r="GRH139" s="6"/>
      <c r="GRI139" s="6"/>
      <c r="GRJ139" s="6"/>
      <c r="GRK139" s="6"/>
      <c r="GRL139" s="6"/>
      <c r="GRM139" s="6"/>
      <c r="GRN139" s="6"/>
      <c r="GRO139" s="6"/>
      <c r="GRP139" s="6"/>
      <c r="GRQ139" s="6"/>
      <c r="GRR139" s="6"/>
      <c r="GRS139" s="6"/>
      <c r="GRT139" s="6"/>
      <c r="GRU139" s="6"/>
      <c r="GRV139" s="6"/>
      <c r="GRW139" s="6"/>
      <c r="GRX139" s="6"/>
      <c r="GRY139" s="6"/>
      <c r="GRZ139" s="6"/>
      <c r="GSA139" s="6"/>
      <c r="GSB139" s="6"/>
      <c r="GSC139" s="6"/>
      <c r="GSD139" s="6"/>
      <c r="GSE139" s="6"/>
      <c r="GSF139" s="6"/>
      <c r="GSG139" s="6"/>
      <c r="GSH139" s="6"/>
      <c r="GSI139" s="6"/>
      <c r="GSJ139" s="6"/>
      <c r="GSK139" s="6"/>
      <c r="GSL139" s="6"/>
      <c r="GSM139" s="6"/>
      <c r="GSN139" s="6"/>
      <c r="GSO139" s="6"/>
      <c r="GSP139" s="6"/>
      <c r="GSQ139" s="6"/>
      <c r="GSR139" s="6"/>
      <c r="GSS139" s="6"/>
      <c r="GST139" s="6"/>
      <c r="GSU139" s="6"/>
      <c r="GSV139" s="6"/>
      <c r="GSW139" s="6"/>
      <c r="GSX139" s="6"/>
      <c r="GSY139" s="6"/>
      <c r="GSZ139" s="6"/>
      <c r="GTA139" s="6"/>
      <c r="GTB139" s="6"/>
      <c r="GTC139" s="6"/>
      <c r="GTD139" s="6"/>
      <c r="GTE139" s="6"/>
      <c r="GTF139" s="6"/>
      <c r="GTG139" s="6"/>
      <c r="GTH139" s="6"/>
      <c r="GTI139" s="6"/>
      <c r="GTJ139" s="6"/>
      <c r="GTK139" s="6"/>
      <c r="GTL139" s="6"/>
      <c r="GTM139" s="6"/>
      <c r="GTN139" s="6"/>
      <c r="GTO139" s="6"/>
      <c r="GTP139" s="6"/>
      <c r="GTQ139" s="6"/>
      <c r="GTR139" s="6"/>
      <c r="GTS139" s="6"/>
      <c r="GTT139" s="6"/>
      <c r="GTU139" s="6"/>
      <c r="GTV139" s="6"/>
      <c r="GTW139" s="6"/>
      <c r="GTX139" s="6"/>
      <c r="GTY139" s="6"/>
      <c r="GTZ139" s="6"/>
      <c r="GUA139" s="6"/>
      <c r="GUB139" s="6"/>
      <c r="GUC139" s="6"/>
      <c r="GUD139" s="6"/>
      <c r="GUE139" s="6"/>
      <c r="GUF139" s="6"/>
      <c r="GUG139" s="6"/>
      <c r="GUH139" s="6"/>
      <c r="GUI139" s="6"/>
      <c r="GUJ139" s="6"/>
      <c r="GUK139" s="6"/>
      <c r="GUL139" s="6"/>
      <c r="GUM139" s="6"/>
      <c r="GUN139" s="6"/>
      <c r="GUO139" s="6"/>
      <c r="GUP139" s="6"/>
      <c r="GUQ139" s="6"/>
      <c r="GUR139" s="6"/>
      <c r="GUS139" s="6"/>
      <c r="GUT139" s="6"/>
      <c r="GUU139" s="6"/>
      <c r="GUV139" s="6"/>
      <c r="GUW139" s="6"/>
      <c r="GUX139" s="6"/>
      <c r="GUY139" s="6"/>
      <c r="GUZ139" s="6"/>
      <c r="GVA139" s="6"/>
      <c r="GVB139" s="6"/>
      <c r="GVC139" s="6"/>
      <c r="GVD139" s="6"/>
      <c r="GVE139" s="6"/>
      <c r="GVF139" s="6"/>
      <c r="GVG139" s="6"/>
      <c r="GVH139" s="6"/>
      <c r="GVI139" s="6"/>
      <c r="GVJ139" s="6"/>
      <c r="GVK139" s="6"/>
      <c r="GVL139" s="6"/>
      <c r="GVM139" s="6"/>
      <c r="GVN139" s="6"/>
      <c r="GVO139" s="6"/>
      <c r="GVP139" s="6"/>
      <c r="GVQ139" s="6"/>
      <c r="GVR139" s="6"/>
      <c r="GVS139" s="6"/>
      <c r="GVT139" s="6"/>
      <c r="GVU139" s="6"/>
      <c r="GVV139" s="6"/>
      <c r="GVW139" s="6"/>
      <c r="GVX139" s="6"/>
      <c r="GVY139" s="6"/>
      <c r="GVZ139" s="6"/>
      <c r="GWA139" s="6"/>
      <c r="GWB139" s="6"/>
      <c r="GWC139" s="6"/>
      <c r="GWD139" s="6"/>
      <c r="GWE139" s="6"/>
      <c r="GWF139" s="6"/>
      <c r="GWG139" s="6"/>
      <c r="GWH139" s="6"/>
      <c r="GWI139" s="6"/>
      <c r="GWJ139" s="6"/>
      <c r="GWK139" s="6"/>
      <c r="GWL139" s="6"/>
      <c r="GWM139" s="6"/>
      <c r="GWN139" s="6"/>
      <c r="GWO139" s="6"/>
      <c r="GWP139" s="6"/>
      <c r="GWQ139" s="6"/>
      <c r="GWR139" s="6"/>
      <c r="GWS139" s="6"/>
      <c r="GWT139" s="6"/>
      <c r="GWU139" s="6"/>
      <c r="GWV139" s="6"/>
      <c r="GWW139" s="6"/>
      <c r="GWX139" s="6"/>
      <c r="GWY139" s="6"/>
      <c r="GWZ139" s="6"/>
      <c r="GXA139" s="6"/>
      <c r="GXB139" s="6"/>
      <c r="GXC139" s="6"/>
      <c r="GXD139" s="6"/>
      <c r="GXE139" s="6"/>
      <c r="GXF139" s="6"/>
      <c r="GXG139" s="6"/>
      <c r="GXH139" s="6"/>
      <c r="GXI139" s="6"/>
      <c r="GXJ139" s="6"/>
      <c r="GXK139" s="6"/>
      <c r="GXL139" s="6"/>
      <c r="GXM139" s="6"/>
      <c r="GXN139" s="6"/>
      <c r="GXO139" s="6"/>
      <c r="GXP139" s="6"/>
      <c r="GXQ139" s="6"/>
      <c r="GXR139" s="6"/>
      <c r="GXS139" s="6"/>
      <c r="GXT139" s="6"/>
      <c r="GXU139" s="6"/>
      <c r="GXV139" s="6"/>
      <c r="GXW139" s="6"/>
      <c r="GXX139" s="6"/>
      <c r="GXY139" s="6"/>
      <c r="GXZ139" s="6"/>
      <c r="GYA139" s="6"/>
      <c r="GYB139" s="6"/>
      <c r="GYC139" s="6"/>
      <c r="GYD139" s="6"/>
      <c r="GYE139" s="6"/>
      <c r="GYF139" s="6"/>
      <c r="GYG139" s="6"/>
      <c r="GYH139" s="6"/>
      <c r="GYI139" s="6"/>
      <c r="GYJ139" s="6"/>
      <c r="GYK139" s="6"/>
      <c r="GYL139" s="6"/>
      <c r="GYM139" s="6"/>
      <c r="GYN139" s="6"/>
      <c r="GYO139" s="6"/>
      <c r="GYP139" s="6"/>
      <c r="GYQ139" s="6"/>
      <c r="GYR139" s="6"/>
      <c r="GYS139" s="6"/>
      <c r="GYT139" s="6"/>
      <c r="GYU139" s="6"/>
      <c r="GYV139" s="6"/>
      <c r="GYW139" s="6"/>
      <c r="GYX139" s="6"/>
      <c r="GYY139" s="6"/>
      <c r="GYZ139" s="6"/>
      <c r="GZA139" s="6"/>
      <c r="GZB139" s="6"/>
      <c r="GZC139" s="6"/>
      <c r="GZD139" s="6"/>
      <c r="GZE139" s="6"/>
      <c r="GZF139" s="6"/>
      <c r="GZG139" s="6"/>
      <c r="GZH139" s="6"/>
      <c r="GZI139" s="6"/>
      <c r="GZJ139" s="6"/>
      <c r="GZK139" s="6"/>
      <c r="GZL139" s="6"/>
      <c r="GZM139" s="6"/>
      <c r="GZN139" s="6"/>
      <c r="GZO139" s="6"/>
      <c r="GZP139" s="6"/>
      <c r="GZQ139" s="6"/>
      <c r="GZR139" s="6"/>
      <c r="GZS139" s="6"/>
      <c r="GZT139" s="6"/>
      <c r="GZU139" s="6"/>
      <c r="GZV139" s="6"/>
      <c r="GZW139" s="6"/>
      <c r="GZX139" s="6"/>
      <c r="GZY139" s="6"/>
      <c r="GZZ139" s="6"/>
      <c r="HAA139" s="6"/>
      <c r="HAB139" s="6"/>
      <c r="HAC139" s="6"/>
      <c r="HAD139" s="6"/>
      <c r="HAE139" s="6"/>
      <c r="HAF139" s="6"/>
      <c r="HAG139" s="6"/>
      <c r="HAH139" s="6"/>
      <c r="HAI139" s="6"/>
      <c r="HAJ139" s="6"/>
      <c r="HAK139" s="6"/>
      <c r="HAL139" s="6"/>
      <c r="HAM139" s="6"/>
      <c r="HAN139" s="6"/>
      <c r="HAO139" s="6"/>
      <c r="HAP139" s="6"/>
      <c r="HAQ139" s="6"/>
      <c r="HAR139" s="6"/>
      <c r="HAS139" s="6"/>
      <c r="HAT139" s="6"/>
      <c r="HAU139" s="6"/>
      <c r="HAV139" s="6"/>
      <c r="HAW139" s="6"/>
      <c r="HAX139" s="6"/>
      <c r="HAY139" s="6"/>
      <c r="HAZ139" s="6"/>
      <c r="HBA139" s="6"/>
      <c r="HBB139" s="6"/>
      <c r="HBC139" s="6"/>
      <c r="HBD139" s="6"/>
      <c r="HBE139" s="6"/>
      <c r="HBF139" s="6"/>
      <c r="HBG139" s="6"/>
      <c r="HBH139" s="6"/>
      <c r="HBI139" s="6"/>
      <c r="HBJ139" s="6"/>
      <c r="HBK139" s="6"/>
      <c r="HBL139" s="6"/>
      <c r="HBM139" s="6"/>
      <c r="HBN139" s="6"/>
      <c r="HBO139" s="6"/>
      <c r="HBP139" s="6"/>
      <c r="HBQ139" s="6"/>
      <c r="HBR139" s="6"/>
      <c r="HBS139" s="6"/>
      <c r="HBT139" s="6"/>
      <c r="HBU139" s="6"/>
      <c r="HBV139" s="6"/>
      <c r="HBW139" s="6"/>
      <c r="HBX139" s="6"/>
      <c r="HBY139" s="6"/>
      <c r="HBZ139" s="6"/>
      <c r="HCA139" s="6"/>
      <c r="HCB139" s="6"/>
      <c r="HCC139" s="6"/>
      <c r="HCD139" s="6"/>
      <c r="HCE139" s="6"/>
      <c r="HCF139" s="6"/>
      <c r="HCG139" s="6"/>
      <c r="HCH139" s="6"/>
      <c r="HCI139" s="6"/>
      <c r="HCJ139" s="6"/>
      <c r="HCK139" s="6"/>
      <c r="HCL139" s="6"/>
      <c r="HCM139" s="6"/>
      <c r="HCN139" s="6"/>
      <c r="HCO139" s="6"/>
      <c r="HCP139" s="6"/>
      <c r="HCQ139" s="6"/>
      <c r="HCR139" s="6"/>
      <c r="HCS139" s="6"/>
      <c r="HCT139" s="6"/>
      <c r="HCU139" s="6"/>
      <c r="HCV139" s="6"/>
      <c r="HCW139" s="6"/>
      <c r="HCX139" s="6"/>
      <c r="HCY139" s="6"/>
      <c r="HCZ139" s="6"/>
      <c r="HDA139" s="6"/>
      <c r="HDB139" s="6"/>
      <c r="HDC139" s="6"/>
      <c r="HDD139" s="6"/>
      <c r="HDE139" s="6"/>
      <c r="HDF139" s="6"/>
      <c r="HDG139" s="6"/>
      <c r="HDH139" s="6"/>
      <c r="HDI139" s="6"/>
      <c r="HDJ139" s="6"/>
      <c r="HDK139" s="6"/>
      <c r="HDL139" s="6"/>
      <c r="HDM139" s="6"/>
      <c r="HDN139" s="6"/>
      <c r="HDO139" s="6"/>
      <c r="HDP139" s="6"/>
      <c r="HDQ139" s="6"/>
      <c r="HDR139" s="6"/>
      <c r="HDS139" s="6"/>
      <c r="HDT139" s="6"/>
      <c r="HDU139" s="6"/>
      <c r="HDV139" s="6"/>
      <c r="HDW139" s="6"/>
      <c r="HDX139" s="6"/>
      <c r="HDY139" s="6"/>
      <c r="HDZ139" s="6"/>
      <c r="HEA139" s="6"/>
      <c r="HEB139" s="6"/>
      <c r="HEC139" s="6"/>
      <c r="HED139" s="6"/>
      <c r="HEE139" s="6"/>
      <c r="HEF139" s="6"/>
      <c r="HEG139" s="6"/>
      <c r="HEH139" s="6"/>
      <c r="HEI139" s="6"/>
      <c r="HEJ139" s="6"/>
      <c r="HEK139" s="6"/>
      <c r="HEL139" s="6"/>
      <c r="HEM139" s="6"/>
      <c r="HEN139" s="6"/>
      <c r="HEO139" s="6"/>
      <c r="HEP139" s="6"/>
      <c r="HEQ139" s="6"/>
      <c r="HER139" s="6"/>
      <c r="HES139" s="6"/>
      <c r="HET139" s="6"/>
      <c r="HEU139" s="6"/>
      <c r="HEV139" s="6"/>
      <c r="HEW139" s="6"/>
      <c r="HEX139" s="6"/>
      <c r="HEY139" s="6"/>
      <c r="HEZ139" s="6"/>
      <c r="HFA139" s="6"/>
      <c r="HFB139" s="6"/>
      <c r="HFC139" s="6"/>
      <c r="HFD139" s="6"/>
      <c r="HFE139" s="6"/>
      <c r="HFF139" s="6"/>
      <c r="HFG139" s="6"/>
      <c r="HFH139" s="6"/>
      <c r="HFI139" s="6"/>
      <c r="HFJ139" s="6"/>
      <c r="HFK139" s="6"/>
      <c r="HFL139" s="6"/>
      <c r="HFM139" s="6"/>
      <c r="HFN139" s="6"/>
      <c r="HFO139" s="6"/>
      <c r="HFP139" s="6"/>
      <c r="HFQ139" s="6"/>
      <c r="HFR139" s="6"/>
      <c r="HFS139" s="6"/>
      <c r="HFT139" s="6"/>
      <c r="HFU139" s="6"/>
      <c r="HFV139" s="6"/>
      <c r="HFW139" s="6"/>
      <c r="HFX139" s="6"/>
      <c r="HFY139" s="6"/>
      <c r="HFZ139" s="6"/>
      <c r="HGA139" s="6"/>
      <c r="HGB139" s="6"/>
      <c r="HGC139" s="6"/>
      <c r="HGD139" s="6"/>
      <c r="HGE139" s="6"/>
      <c r="HGF139" s="6"/>
      <c r="HGG139" s="6"/>
      <c r="HGH139" s="6"/>
      <c r="HGI139" s="6"/>
      <c r="HGJ139" s="6"/>
      <c r="HGK139" s="6"/>
      <c r="HGL139" s="6"/>
      <c r="HGM139" s="6"/>
      <c r="HGN139" s="6"/>
      <c r="HGO139" s="6"/>
      <c r="HGP139" s="6"/>
      <c r="HGQ139" s="6"/>
      <c r="HGR139" s="6"/>
      <c r="HGS139" s="6"/>
      <c r="HGT139" s="6"/>
      <c r="HGU139" s="6"/>
      <c r="HGV139" s="6"/>
      <c r="HGW139" s="6"/>
      <c r="HGX139" s="6"/>
      <c r="HGY139" s="6"/>
      <c r="HGZ139" s="6"/>
      <c r="HHA139" s="6"/>
      <c r="HHB139" s="6"/>
      <c r="HHC139" s="6"/>
      <c r="HHD139" s="6"/>
      <c r="HHE139" s="6"/>
      <c r="HHF139" s="6"/>
      <c r="HHG139" s="6"/>
      <c r="HHH139" s="6"/>
      <c r="HHI139" s="6"/>
      <c r="HHJ139" s="6"/>
      <c r="HHK139" s="6"/>
      <c r="HHL139" s="6"/>
      <c r="HHM139" s="6"/>
      <c r="HHN139" s="6"/>
      <c r="HHO139" s="6"/>
      <c r="HHP139" s="6"/>
      <c r="HHQ139" s="6"/>
      <c r="HHR139" s="6"/>
      <c r="HHS139" s="6"/>
      <c r="HHT139" s="6"/>
      <c r="HHU139" s="6"/>
      <c r="HHV139" s="6"/>
      <c r="HHW139" s="6"/>
      <c r="HHX139" s="6"/>
      <c r="HHY139" s="6"/>
      <c r="HHZ139" s="6"/>
      <c r="HIA139" s="6"/>
      <c r="HIB139" s="6"/>
      <c r="HIC139" s="6"/>
      <c r="HID139" s="6"/>
      <c r="HIE139" s="6"/>
      <c r="HIF139" s="6"/>
      <c r="HIG139" s="6"/>
      <c r="HIH139" s="6"/>
      <c r="HII139" s="6"/>
      <c r="HIJ139" s="6"/>
      <c r="HIK139" s="6"/>
      <c r="HIL139" s="6"/>
      <c r="HIM139" s="6"/>
      <c r="HIN139" s="6"/>
      <c r="HIO139" s="6"/>
      <c r="HIP139" s="6"/>
      <c r="HIQ139" s="6"/>
      <c r="HIR139" s="6"/>
      <c r="HIS139" s="6"/>
      <c r="HIT139" s="6"/>
      <c r="HIU139" s="6"/>
      <c r="HIV139" s="6"/>
      <c r="HIW139" s="6"/>
      <c r="HIX139" s="6"/>
      <c r="HIY139" s="6"/>
      <c r="HIZ139" s="6"/>
      <c r="HJA139" s="6"/>
      <c r="HJB139" s="6"/>
      <c r="HJC139" s="6"/>
      <c r="HJD139" s="6"/>
      <c r="HJE139" s="6"/>
      <c r="HJF139" s="6"/>
      <c r="HJG139" s="6"/>
      <c r="HJH139" s="6"/>
      <c r="HJI139" s="6"/>
      <c r="HJJ139" s="6"/>
      <c r="HJK139" s="6"/>
      <c r="HJL139" s="6"/>
      <c r="HJM139" s="6"/>
      <c r="HJN139" s="6"/>
      <c r="HJO139" s="6"/>
      <c r="HJP139" s="6"/>
      <c r="HJQ139" s="6"/>
      <c r="HJR139" s="6"/>
      <c r="HJS139" s="6"/>
      <c r="HJT139" s="6"/>
      <c r="HJU139" s="6"/>
      <c r="HJV139" s="6"/>
      <c r="HJW139" s="6"/>
      <c r="HJX139" s="6"/>
      <c r="HJY139" s="6"/>
      <c r="HJZ139" s="6"/>
      <c r="HKA139" s="6"/>
      <c r="HKB139" s="6"/>
      <c r="HKC139" s="6"/>
      <c r="HKD139" s="6"/>
      <c r="HKE139" s="6"/>
      <c r="HKF139" s="6"/>
      <c r="HKG139" s="6"/>
      <c r="HKH139" s="6"/>
      <c r="HKI139" s="6"/>
      <c r="HKJ139" s="6"/>
      <c r="HKK139" s="6"/>
      <c r="HKL139" s="6"/>
      <c r="HKM139" s="6"/>
      <c r="HKN139" s="6"/>
      <c r="HKO139" s="6"/>
      <c r="HKP139" s="6"/>
      <c r="HKQ139" s="6"/>
      <c r="HKR139" s="6"/>
      <c r="HKS139" s="6"/>
      <c r="HKT139" s="6"/>
      <c r="HKU139" s="6"/>
      <c r="HKV139" s="6"/>
      <c r="HKW139" s="6"/>
      <c r="HKX139" s="6"/>
      <c r="HKY139" s="6"/>
      <c r="HKZ139" s="6"/>
      <c r="HLA139" s="6"/>
      <c r="HLB139" s="6"/>
      <c r="HLC139" s="6"/>
      <c r="HLD139" s="6"/>
      <c r="HLE139" s="6"/>
      <c r="HLF139" s="6"/>
      <c r="HLG139" s="6"/>
      <c r="HLH139" s="6"/>
      <c r="HLI139" s="6"/>
      <c r="HLJ139" s="6"/>
      <c r="HLK139" s="6"/>
      <c r="HLL139" s="6"/>
      <c r="HLM139" s="6"/>
      <c r="HLN139" s="6"/>
      <c r="HLO139" s="6"/>
      <c r="HLP139" s="6"/>
      <c r="HLQ139" s="6"/>
      <c r="HLR139" s="6"/>
      <c r="HLS139" s="6"/>
      <c r="HLT139" s="6"/>
      <c r="HLU139" s="6"/>
      <c r="HLV139" s="6"/>
      <c r="HLW139" s="6"/>
      <c r="HLX139" s="6"/>
      <c r="HLY139" s="6"/>
      <c r="HLZ139" s="6"/>
      <c r="HMA139" s="6"/>
      <c r="HMB139" s="6"/>
      <c r="HMC139" s="6"/>
      <c r="HMD139" s="6"/>
      <c r="HME139" s="6"/>
      <c r="HMF139" s="6"/>
      <c r="HMG139" s="6"/>
      <c r="HMH139" s="6"/>
      <c r="HMI139" s="6"/>
      <c r="HMJ139" s="6"/>
      <c r="HMK139" s="6"/>
      <c r="HML139" s="6"/>
      <c r="HMM139" s="6"/>
      <c r="HMN139" s="6"/>
      <c r="HMO139" s="6"/>
      <c r="HMP139" s="6"/>
      <c r="HMQ139" s="6"/>
      <c r="HMR139" s="6"/>
      <c r="HMS139" s="6"/>
      <c r="HMT139" s="6"/>
      <c r="HMU139" s="6"/>
      <c r="HMV139" s="6"/>
      <c r="HMW139" s="6"/>
      <c r="HMX139" s="6"/>
      <c r="HMY139" s="6"/>
      <c r="HMZ139" s="6"/>
      <c r="HNA139" s="6"/>
      <c r="HNB139" s="6"/>
      <c r="HNC139" s="6"/>
      <c r="HND139" s="6"/>
      <c r="HNE139" s="6"/>
      <c r="HNF139" s="6"/>
      <c r="HNG139" s="6"/>
      <c r="HNH139" s="6"/>
      <c r="HNI139" s="6"/>
      <c r="HNJ139" s="6"/>
      <c r="HNK139" s="6"/>
      <c r="HNL139" s="6"/>
      <c r="HNM139" s="6"/>
      <c r="HNN139" s="6"/>
      <c r="HNO139" s="6"/>
      <c r="HNP139" s="6"/>
      <c r="HNQ139" s="6"/>
      <c r="HNR139" s="6"/>
      <c r="HNS139" s="6"/>
      <c r="HNT139" s="6"/>
      <c r="HNU139" s="6"/>
      <c r="HNV139" s="6"/>
      <c r="HNW139" s="6"/>
      <c r="HNX139" s="6"/>
      <c r="HNY139" s="6"/>
      <c r="HNZ139" s="6"/>
      <c r="HOA139" s="6"/>
      <c r="HOB139" s="6"/>
      <c r="HOC139" s="6"/>
      <c r="HOD139" s="6"/>
      <c r="HOE139" s="6"/>
      <c r="HOF139" s="6"/>
      <c r="HOG139" s="6"/>
      <c r="HOH139" s="6"/>
      <c r="HOI139" s="6"/>
      <c r="HOJ139" s="6"/>
      <c r="HOK139" s="6"/>
      <c r="HOL139" s="6"/>
      <c r="HOM139" s="6"/>
      <c r="HON139" s="6"/>
      <c r="HOO139" s="6"/>
      <c r="HOP139" s="6"/>
      <c r="HOQ139" s="6"/>
      <c r="HOR139" s="6"/>
      <c r="HOS139" s="6"/>
      <c r="HOT139" s="6"/>
      <c r="HOU139" s="6"/>
      <c r="HOV139" s="6"/>
      <c r="HOW139" s="6"/>
      <c r="HOX139" s="6"/>
      <c r="HOY139" s="6"/>
      <c r="HOZ139" s="6"/>
      <c r="HPA139" s="6"/>
      <c r="HPB139" s="6"/>
      <c r="HPC139" s="6"/>
      <c r="HPD139" s="6"/>
      <c r="HPE139" s="6"/>
      <c r="HPF139" s="6"/>
      <c r="HPG139" s="6"/>
      <c r="HPH139" s="6"/>
      <c r="HPI139" s="6"/>
      <c r="HPJ139" s="6"/>
      <c r="HPK139" s="6"/>
      <c r="HPL139" s="6"/>
      <c r="HPM139" s="6"/>
      <c r="HPN139" s="6"/>
      <c r="HPO139" s="6"/>
      <c r="HPP139" s="6"/>
      <c r="HPQ139" s="6"/>
      <c r="HPR139" s="6"/>
      <c r="HPS139" s="6"/>
      <c r="HPT139" s="6"/>
      <c r="HPU139" s="6"/>
      <c r="HPV139" s="6"/>
      <c r="HPW139" s="6"/>
      <c r="HPX139" s="6"/>
      <c r="HPY139" s="6"/>
      <c r="HPZ139" s="6"/>
      <c r="HQA139" s="6"/>
      <c r="HQB139" s="6"/>
      <c r="HQC139" s="6"/>
      <c r="HQD139" s="6"/>
      <c r="HQE139" s="6"/>
      <c r="HQF139" s="6"/>
      <c r="HQG139" s="6"/>
      <c r="HQH139" s="6"/>
      <c r="HQI139" s="6"/>
      <c r="HQJ139" s="6"/>
      <c r="HQK139" s="6"/>
      <c r="HQL139" s="6"/>
      <c r="HQM139" s="6"/>
      <c r="HQN139" s="6"/>
      <c r="HQO139" s="6"/>
      <c r="HQP139" s="6"/>
      <c r="HQQ139" s="6"/>
      <c r="HQR139" s="6"/>
      <c r="HQS139" s="6"/>
      <c r="HQT139" s="6"/>
      <c r="HQU139" s="6"/>
      <c r="HQV139" s="6"/>
      <c r="HQW139" s="6"/>
      <c r="HQX139" s="6"/>
      <c r="HQY139" s="6"/>
      <c r="HQZ139" s="6"/>
      <c r="HRA139" s="6"/>
      <c r="HRB139" s="6"/>
      <c r="HRC139" s="6"/>
      <c r="HRD139" s="6"/>
      <c r="HRE139" s="6"/>
      <c r="HRF139" s="6"/>
      <c r="HRG139" s="6"/>
      <c r="HRH139" s="6"/>
      <c r="HRI139" s="6"/>
      <c r="HRJ139" s="6"/>
      <c r="HRK139" s="6"/>
      <c r="HRL139" s="6"/>
      <c r="HRM139" s="6"/>
      <c r="HRN139" s="6"/>
      <c r="HRO139" s="6"/>
      <c r="HRP139" s="6"/>
      <c r="HRQ139" s="6"/>
      <c r="HRR139" s="6"/>
      <c r="HRS139" s="6"/>
      <c r="HRT139" s="6"/>
      <c r="HRU139" s="6"/>
      <c r="HRV139" s="6"/>
      <c r="HRW139" s="6"/>
      <c r="HRX139" s="6"/>
      <c r="HRY139" s="6"/>
      <c r="HRZ139" s="6"/>
      <c r="HSA139" s="6"/>
      <c r="HSB139" s="6"/>
      <c r="HSC139" s="6"/>
      <c r="HSD139" s="6"/>
      <c r="HSE139" s="6"/>
      <c r="HSF139" s="6"/>
      <c r="HSG139" s="6"/>
      <c r="HSH139" s="6"/>
      <c r="HSI139" s="6"/>
      <c r="HSJ139" s="6"/>
      <c r="HSK139" s="6"/>
      <c r="HSL139" s="6"/>
      <c r="HSM139" s="6"/>
      <c r="HSN139" s="6"/>
      <c r="HSO139" s="6"/>
      <c r="HSP139" s="6"/>
      <c r="HSQ139" s="6"/>
      <c r="HSR139" s="6"/>
      <c r="HSS139" s="6"/>
      <c r="HST139" s="6"/>
      <c r="HSU139" s="6"/>
      <c r="HSV139" s="6"/>
      <c r="HSW139" s="6"/>
      <c r="HSX139" s="6"/>
      <c r="HSY139" s="6"/>
      <c r="HSZ139" s="6"/>
      <c r="HTA139" s="6"/>
      <c r="HTB139" s="6"/>
      <c r="HTC139" s="6"/>
      <c r="HTD139" s="6"/>
      <c r="HTE139" s="6"/>
      <c r="HTF139" s="6"/>
      <c r="HTG139" s="6"/>
      <c r="HTH139" s="6"/>
      <c r="HTI139" s="6"/>
      <c r="HTJ139" s="6"/>
      <c r="HTK139" s="6"/>
      <c r="HTL139" s="6"/>
      <c r="HTM139" s="6"/>
      <c r="HTN139" s="6"/>
      <c r="HTO139" s="6"/>
      <c r="HTP139" s="6"/>
      <c r="HTQ139" s="6"/>
      <c r="HTR139" s="6"/>
      <c r="HTS139" s="6"/>
      <c r="HTT139" s="6"/>
      <c r="HTU139" s="6"/>
      <c r="HTV139" s="6"/>
      <c r="HTW139" s="6"/>
      <c r="HTX139" s="6"/>
      <c r="HTY139" s="6"/>
      <c r="HTZ139" s="6"/>
      <c r="HUA139" s="6"/>
      <c r="HUB139" s="6"/>
      <c r="HUC139" s="6"/>
      <c r="HUD139" s="6"/>
      <c r="HUE139" s="6"/>
      <c r="HUF139" s="6"/>
      <c r="HUG139" s="6"/>
      <c r="HUH139" s="6"/>
      <c r="HUI139" s="6"/>
      <c r="HUJ139" s="6"/>
      <c r="HUK139" s="6"/>
      <c r="HUL139" s="6"/>
      <c r="HUM139" s="6"/>
      <c r="HUN139" s="6"/>
      <c r="HUO139" s="6"/>
      <c r="HUP139" s="6"/>
      <c r="HUQ139" s="6"/>
      <c r="HUR139" s="6"/>
      <c r="HUS139" s="6"/>
      <c r="HUT139" s="6"/>
      <c r="HUU139" s="6"/>
      <c r="HUV139" s="6"/>
      <c r="HUW139" s="6"/>
      <c r="HUX139" s="6"/>
      <c r="HUY139" s="6"/>
      <c r="HUZ139" s="6"/>
      <c r="HVA139" s="6"/>
      <c r="HVB139" s="6"/>
      <c r="HVC139" s="6"/>
      <c r="HVD139" s="6"/>
      <c r="HVE139" s="6"/>
      <c r="HVF139" s="6"/>
      <c r="HVG139" s="6"/>
      <c r="HVH139" s="6"/>
      <c r="HVI139" s="6"/>
      <c r="HVJ139" s="6"/>
      <c r="HVK139" s="6"/>
      <c r="HVL139" s="6"/>
      <c r="HVM139" s="6"/>
      <c r="HVN139" s="6"/>
      <c r="HVO139" s="6"/>
      <c r="HVP139" s="6"/>
      <c r="HVQ139" s="6"/>
      <c r="HVR139" s="6"/>
      <c r="HVS139" s="6"/>
      <c r="HVT139" s="6"/>
      <c r="HVU139" s="6"/>
      <c r="HVV139" s="6"/>
      <c r="HVW139" s="6"/>
      <c r="HVX139" s="6"/>
      <c r="HVY139" s="6"/>
      <c r="HVZ139" s="6"/>
      <c r="HWA139" s="6"/>
      <c r="HWB139" s="6"/>
      <c r="HWC139" s="6"/>
      <c r="HWD139" s="6"/>
      <c r="HWE139" s="6"/>
      <c r="HWF139" s="6"/>
      <c r="HWG139" s="6"/>
      <c r="HWH139" s="6"/>
      <c r="HWI139" s="6"/>
      <c r="HWJ139" s="6"/>
      <c r="HWK139" s="6"/>
      <c r="HWL139" s="6"/>
      <c r="HWM139" s="6"/>
      <c r="HWN139" s="6"/>
      <c r="HWO139" s="6"/>
      <c r="HWP139" s="6"/>
      <c r="HWQ139" s="6"/>
      <c r="HWR139" s="6"/>
      <c r="HWS139" s="6"/>
      <c r="HWT139" s="6"/>
      <c r="HWU139" s="6"/>
      <c r="HWV139" s="6"/>
      <c r="HWW139" s="6"/>
      <c r="HWX139" s="6"/>
      <c r="HWY139" s="6"/>
      <c r="HWZ139" s="6"/>
      <c r="HXA139" s="6"/>
      <c r="HXB139" s="6"/>
      <c r="HXC139" s="6"/>
      <c r="HXD139" s="6"/>
      <c r="HXE139" s="6"/>
      <c r="HXF139" s="6"/>
      <c r="HXG139" s="6"/>
      <c r="HXH139" s="6"/>
      <c r="HXI139" s="6"/>
      <c r="HXJ139" s="6"/>
      <c r="HXK139" s="6"/>
      <c r="HXL139" s="6"/>
      <c r="HXM139" s="6"/>
      <c r="HXN139" s="6"/>
      <c r="HXO139" s="6"/>
      <c r="HXP139" s="6"/>
      <c r="HXQ139" s="6"/>
      <c r="HXR139" s="6"/>
      <c r="HXS139" s="6"/>
      <c r="HXT139" s="6"/>
      <c r="HXU139" s="6"/>
      <c r="HXV139" s="6"/>
      <c r="HXW139" s="6"/>
      <c r="HXX139" s="6"/>
      <c r="HXY139" s="6"/>
      <c r="HXZ139" s="6"/>
      <c r="HYA139" s="6"/>
      <c r="HYB139" s="6"/>
      <c r="HYC139" s="6"/>
      <c r="HYD139" s="6"/>
      <c r="HYE139" s="6"/>
      <c r="HYF139" s="6"/>
      <c r="HYG139" s="6"/>
      <c r="HYH139" s="6"/>
      <c r="HYI139" s="6"/>
      <c r="HYJ139" s="6"/>
      <c r="HYK139" s="6"/>
      <c r="HYL139" s="6"/>
      <c r="HYM139" s="6"/>
      <c r="HYN139" s="6"/>
      <c r="HYO139" s="6"/>
      <c r="HYP139" s="6"/>
      <c r="HYQ139" s="6"/>
      <c r="HYR139" s="6"/>
      <c r="HYS139" s="6"/>
      <c r="HYT139" s="6"/>
      <c r="HYU139" s="6"/>
      <c r="HYV139" s="6"/>
      <c r="HYW139" s="6"/>
      <c r="HYX139" s="6"/>
      <c r="HYY139" s="6"/>
      <c r="HYZ139" s="6"/>
      <c r="HZA139" s="6"/>
      <c r="HZB139" s="6"/>
      <c r="HZC139" s="6"/>
      <c r="HZD139" s="6"/>
      <c r="HZE139" s="6"/>
      <c r="HZF139" s="6"/>
      <c r="HZG139" s="6"/>
      <c r="HZH139" s="6"/>
      <c r="HZI139" s="6"/>
      <c r="HZJ139" s="6"/>
      <c r="HZK139" s="6"/>
      <c r="HZL139" s="6"/>
      <c r="HZM139" s="6"/>
      <c r="HZN139" s="6"/>
      <c r="HZO139" s="6"/>
      <c r="HZP139" s="6"/>
      <c r="HZQ139" s="6"/>
      <c r="HZR139" s="6"/>
      <c r="HZS139" s="6"/>
      <c r="HZT139" s="6"/>
      <c r="HZU139" s="6"/>
      <c r="HZV139" s="6"/>
      <c r="HZW139" s="6"/>
      <c r="HZX139" s="6"/>
      <c r="HZY139" s="6"/>
      <c r="HZZ139" s="6"/>
      <c r="IAA139" s="6"/>
      <c r="IAB139" s="6"/>
      <c r="IAC139" s="6"/>
      <c r="IAD139" s="6"/>
      <c r="IAE139" s="6"/>
      <c r="IAF139" s="6"/>
      <c r="IAG139" s="6"/>
      <c r="IAH139" s="6"/>
      <c r="IAI139" s="6"/>
      <c r="IAJ139" s="6"/>
      <c r="IAK139" s="6"/>
      <c r="IAL139" s="6"/>
      <c r="IAM139" s="6"/>
      <c r="IAN139" s="6"/>
      <c r="IAO139" s="6"/>
      <c r="IAP139" s="6"/>
      <c r="IAQ139" s="6"/>
      <c r="IAR139" s="6"/>
      <c r="IAS139" s="6"/>
      <c r="IAT139" s="6"/>
      <c r="IAU139" s="6"/>
      <c r="IAV139" s="6"/>
      <c r="IAW139" s="6"/>
      <c r="IAX139" s="6"/>
      <c r="IAY139" s="6"/>
      <c r="IAZ139" s="6"/>
      <c r="IBA139" s="6"/>
      <c r="IBB139" s="6"/>
      <c r="IBC139" s="6"/>
      <c r="IBD139" s="6"/>
      <c r="IBE139" s="6"/>
      <c r="IBF139" s="6"/>
      <c r="IBG139" s="6"/>
      <c r="IBH139" s="6"/>
      <c r="IBI139" s="6"/>
      <c r="IBJ139" s="6"/>
      <c r="IBK139" s="6"/>
      <c r="IBL139" s="6"/>
      <c r="IBM139" s="6"/>
      <c r="IBN139" s="6"/>
      <c r="IBO139" s="6"/>
      <c r="IBP139" s="6"/>
      <c r="IBQ139" s="6"/>
      <c r="IBR139" s="6"/>
      <c r="IBS139" s="6"/>
      <c r="IBT139" s="6"/>
      <c r="IBU139" s="6"/>
      <c r="IBV139" s="6"/>
      <c r="IBW139" s="6"/>
      <c r="IBX139" s="6"/>
      <c r="IBY139" s="6"/>
      <c r="IBZ139" s="6"/>
      <c r="ICA139" s="6"/>
      <c r="ICB139" s="6"/>
      <c r="ICC139" s="6"/>
      <c r="ICD139" s="6"/>
      <c r="ICE139" s="6"/>
      <c r="ICF139" s="6"/>
      <c r="ICG139" s="6"/>
      <c r="ICH139" s="6"/>
      <c r="ICI139" s="6"/>
      <c r="ICJ139" s="6"/>
      <c r="ICK139" s="6"/>
      <c r="ICL139" s="6"/>
      <c r="ICM139" s="6"/>
      <c r="ICN139" s="6"/>
      <c r="ICO139" s="6"/>
      <c r="ICP139" s="6"/>
      <c r="ICQ139" s="6"/>
      <c r="ICR139" s="6"/>
      <c r="ICS139" s="6"/>
      <c r="ICT139" s="6"/>
      <c r="ICU139" s="6"/>
      <c r="ICV139" s="6"/>
      <c r="ICW139" s="6"/>
      <c r="ICX139" s="6"/>
      <c r="ICY139" s="6"/>
      <c r="ICZ139" s="6"/>
      <c r="IDA139" s="6"/>
      <c r="IDB139" s="6"/>
      <c r="IDC139" s="6"/>
      <c r="IDD139" s="6"/>
      <c r="IDE139" s="6"/>
      <c r="IDF139" s="6"/>
      <c r="IDG139" s="6"/>
      <c r="IDH139" s="6"/>
      <c r="IDI139" s="6"/>
      <c r="IDJ139" s="6"/>
      <c r="IDK139" s="6"/>
      <c r="IDL139" s="6"/>
      <c r="IDM139" s="6"/>
      <c r="IDN139" s="6"/>
      <c r="IDO139" s="6"/>
      <c r="IDP139" s="6"/>
      <c r="IDQ139" s="6"/>
      <c r="IDR139" s="6"/>
      <c r="IDS139" s="6"/>
      <c r="IDT139" s="6"/>
      <c r="IDU139" s="6"/>
      <c r="IDV139" s="6"/>
      <c r="IDW139" s="6"/>
      <c r="IDX139" s="6"/>
      <c r="IDY139" s="6"/>
      <c r="IDZ139" s="6"/>
      <c r="IEA139" s="6"/>
      <c r="IEB139" s="6"/>
      <c r="IEC139" s="6"/>
      <c r="IED139" s="6"/>
      <c r="IEE139" s="6"/>
      <c r="IEF139" s="6"/>
      <c r="IEG139" s="6"/>
      <c r="IEH139" s="6"/>
      <c r="IEI139" s="6"/>
      <c r="IEJ139" s="6"/>
      <c r="IEK139" s="6"/>
      <c r="IEL139" s="6"/>
      <c r="IEM139" s="6"/>
      <c r="IEN139" s="6"/>
      <c r="IEO139" s="6"/>
      <c r="IEP139" s="6"/>
      <c r="IEQ139" s="6"/>
      <c r="IER139" s="6"/>
      <c r="IES139" s="6"/>
      <c r="IET139" s="6"/>
      <c r="IEU139" s="6"/>
      <c r="IEV139" s="6"/>
      <c r="IEW139" s="6"/>
      <c r="IEX139" s="6"/>
      <c r="IEY139" s="6"/>
      <c r="IEZ139" s="6"/>
      <c r="IFA139" s="6"/>
      <c r="IFB139" s="6"/>
      <c r="IFC139" s="6"/>
      <c r="IFD139" s="6"/>
      <c r="IFE139" s="6"/>
      <c r="IFF139" s="6"/>
      <c r="IFG139" s="6"/>
      <c r="IFH139" s="6"/>
      <c r="IFI139" s="6"/>
      <c r="IFJ139" s="6"/>
      <c r="IFK139" s="6"/>
      <c r="IFL139" s="6"/>
      <c r="IFM139" s="6"/>
      <c r="IFN139" s="6"/>
      <c r="IFO139" s="6"/>
      <c r="IFP139" s="6"/>
      <c r="IFQ139" s="6"/>
      <c r="IFR139" s="6"/>
      <c r="IFS139" s="6"/>
      <c r="IFT139" s="6"/>
      <c r="IFU139" s="6"/>
      <c r="IFV139" s="6"/>
      <c r="IFW139" s="6"/>
      <c r="IFX139" s="6"/>
      <c r="IFY139" s="6"/>
      <c r="IFZ139" s="6"/>
      <c r="IGA139" s="6"/>
      <c r="IGB139" s="6"/>
      <c r="IGC139" s="6"/>
      <c r="IGD139" s="6"/>
      <c r="IGE139" s="6"/>
      <c r="IGF139" s="6"/>
      <c r="IGG139" s="6"/>
      <c r="IGH139" s="6"/>
      <c r="IGI139" s="6"/>
      <c r="IGJ139" s="6"/>
      <c r="IGK139" s="6"/>
      <c r="IGL139" s="6"/>
      <c r="IGM139" s="6"/>
      <c r="IGN139" s="6"/>
      <c r="IGO139" s="6"/>
      <c r="IGP139" s="6"/>
      <c r="IGQ139" s="6"/>
      <c r="IGR139" s="6"/>
      <c r="IGS139" s="6"/>
      <c r="IGT139" s="6"/>
      <c r="IGU139" s="6"/>
      <c r="IGV139" s="6"/>
      <c r="IGW139" s="6"/>
      <c r="IGX139" s="6"/>
      <c r="IGY139" s="6"/>
      <c r="IGZ139" s="6"/>
      <c r="IHA139" s="6"/>
      <c r="IHB139" s="6"/>
      <c r="IHC139" s="6"/>
      <c r="IHD139" s="6"/>
      <c r="IHE139" s="6"/>
      <c r="IHF139" s="6"/>
      <c r="IHG139" s="6"/>
      <c r="IHH139" s="6"/>
      <c r="IHI139" s="6"/>
      <c r="IHJ139" s="6"/>
      <c r="IHK139" s="6"/>
      <c r="IHL139" s="6"/>
      <c r="IHM139" s="6"/>
      <c r="IHN139" s="6"/>
      <c r="IHO139" s="6"/>
      <c r="IHP139" s="6"/>
      <c r="IHQ139" s="6"/>
      <c r="IHR139" s="6"/>
      <c r="IHS139" s="6"/>
      <c r="IHT139" s="6"/>
      <c r="IHU139" s="6"/>
      <c r="IHV139" s="6"/>
      <c r="IHW139" s="6"/>
      <c r="IHX139" s="6"/>
      <c r="IHY139" s="6"/>
      <c r="IHZ139" s="6"/>
      <c r="IIA139" s="6"/>
      <c r="IIB139" s="6"/>
      <c r="IIC139" s="6"/>
      <c r="IID139" s="6"/>
      <c r="IIE139" s="6"/>
      <c r="IIF139" s="6"/>
      <c r="IIG139" s="6"/>
      <c r="IIH139" s="6"/>
      <c r="III139" s="6"/>
      <c r="IIJ139" s="6"/>
      <c r="IIK139" s="6"/>
      <c r="IIL139" s="6"/>
      <c r="IIM139" s="6"/>
      <c r="IIN139" s="6"/>
      <c r="IIO139" s="6"/>
      <c r="IIP139" s="6"/>
      <c r="IIQ139" s="6"/>
      <c r="IIR139" s="6"/>
      <c r="IIS139" s="6"/>
      <c r="IIT139" s="6"/>
      <c r="IIU139" s="6"/>
      <c r="IIV139" s="6"/>
      <c r="IIW139" s="6"/>
      <c r="IIX139" s="6"/>
      <c r="IIY139" s="6"/>
      <c r="IIZ139" s="6"/>
      <c r="IJA139" s="6"/>
      <c r="IJB139" s="6"/>
      <c r="IJC139" s="6"/>
      <c r="IJD139" s="6"/>
      <c r="IJE139" s="6"/>
      <c r="IJF139" s="6"/>
      <c r="IJG139" s="6"/>
      <c r="IJH139" s="6"/>
      <c r="IJI139" s="6"/>
      <c r="IJJ139" s="6"/>
      <c r="IJK139" s="6"/>
      <c r="IJL139" s="6"/>
      <c r="IJM139" s="6"/>
      <c r="IJN139" s="6"/>
      <c r="IJO139" s="6"/>
      <c r="IJP139" s="6"/>
      <c r="IJQ139" s="6"/>
      <c r="IJR139" s="6"/>
      <c r="IJS139" s="6"/>
      <c r="IJT139" s="6"/>
      <c r="IJU139" s="6"/>
      <c r="IJV139" s="6"/>
      <c r="IJW139" s="6"/>
      <c r="IJX139" s="6"/>
      <c r="IJY139" s="6"/>
      <c r="IJZ139" s="6"/>
      <c r="IKA139" s="6"/>
      <c r="IKB139" s="6"/>
      <c r="IKC139" s="6"/>
      <c r="IKD139" s="6"/>
      <c r="IKE139" s="6"/>
      <c r="IKF139" s="6"/>
      <c r="IKG139" s="6"/>
      <c r="IKH139" s="6"/>
      <c r="IKI139" s="6"/>
      <c r="IKJ139" s="6"/>
      <c r="IKK139" s="6"/>
      <c r="IKL139" s="6"/>
      <c r="IKM139" s="6"/>
      <c r="IKN139" s="6"/>
      <c r="IKO139" s="6"/>
      <c r="IKP139" s="6"/>
      <c r="IKQ139" s="6"/>
      <c r="IKR139" s="6"/>
      <c r="IKS139" s="6"/>
      <c r="IKT139" s="6"/>
      <c r="IKU139" s="6"/>
      <c r="IKV139" s="6"/>
      <c r="IKW139" s="6"/>
      <c r="IKX139" s="6"/>
      <c r="IKY139" s="6"/>
      <c r="IKZ139" s="6"/>
      <c r="ILA139" s="6"/>
      <c r="ILB139" s="6"/>
      <c r="ILC139" s="6"/>
      <c r="ILD139" s="6"/>
      <c r="ILE139" s="6"/>
      <c r="ILF139" s="6"/>
      <c r="ILG139" s="6"/>
      <c r="ILH139" s="6"/>
      <c r="ILI139" s="6"/>
      <c r="ILJ139" s="6"/>
      <c r="ILK139" s="6"/>
      <c r="ILL139" s="6"/>
      <c r="ILM139" s="6"/>
      <c r="ILN139" s="6"/>
      <c r="ILO139" s="6"/>
      <c r="ILP139" s="6"/>
      <c r="ILQ139" s="6"/>
      <c r="ILR139" s="6"/>
      <c r="ILS139" s="6"/>
      <c r="ILT139" s="6"/>
      <c r="ILU139" s="6"/>
      <c r="ILV139" s="6"/>
      <c r="ILW139" s="6"/>
      <c r="ILX139" s="6"/>
      <c r="ILY139" s="6"/>
      <c r="ILZ139" s="6"/>
      <c r="IMA139" s="6"/>
      <c r="IMB139" s="6"/>
      <c r="IMC139" s="6"/>
      <c r="IMD139" s="6"/>
      <c r="IME139" s="6"/>
      <c r="IMF139" s="6"/>
      <c r="IMG139" s="6"/>
      <c r="IMH139" s="6"/>
      <c r="IMI139" s="6"/>
      <c r="IMJ139" s="6"/>
      <c r="IMK139" s="6"/>
      <c r="IML139" s="6"/>
      <c r="IMM139" s="6"/>
      <c r="IMN139" s="6"/>
      <c r="IMO139" s="6"/>
      <c r="IMP139" s="6"/>
      <c r="IMQ139" s="6"/>
      <c r="IMR139" s="6"/>
      <c r="IMS139" s="6"/>
      <c r="IMT139" s="6"/>
      <c r="IMU139" s="6"/>
      <c r="IMV139" s="6"/>
      <c r="IMW139" s="6"/>
      <c r="IMX139" s="6"/>
      <c r="IMY139" s="6"/>
      <c r="IMZ139" s="6"/>
      <c r="INA139" s="6"/>
      <c r="INB139" s="6"/>
      <c r="INC139" s="6"/>
      <c r="IND139" s="6"/>
      <c r="INE139" s="6"/>
      <c r="INF139" s="6"/>
      <c r="ING139" s="6"/>
      <c r="INH139" s="6"/>
      <c r="INI139" s="6"/>
      <c r="INJ139" s="6"/>
      <c r="INK139" s="6"/>
      <c r="INL139" s="6"/>
      <c r="INM139" s="6"/>
      <c r="INN139" s="6"/>
      <c r="INO139" s="6"/>
      <c r="INP139" s="6"/>
      <c r="INQ139" s="6"/>
      <c r="INR139" s="6"/>
      <c r="INS139" s="6"/>
      <c r="INT139" s="6"/>
      <c r="INU139" s="6"/>
      <c r="INV139" s="6"/>
      <c r="INW139" s="6"/>
      <c r="INX139" s="6"/>
      <c r="INY139" s="6"/>
      <c r="INZ139" s="6"/>
      <c r="IOA139" s="6"/>
      <c r="IOB139" s="6"/>
      <c r="IOC139" s="6"/>
      <c r="IOD139" s="6"/>
      <c r="IOE139" s="6"/>
      <c r="IOF139" s="6"/>
      <c r="IOG139" s="6"/>
      <c r="IOH139" s="6"/>
      <c r="IOI139" s="6"/>
      <c r="IOJ139" s="6"/>
      <c r="IOK139" s="6"/>
      <c r="IOL139" s="6"/>
      <c r="IOM139" s="6"/>
      <c r="ION139" s="6"/>
      <c r="IOO139" s="6"/>
      <c r="IOP139" s="6"/>
      <c r="IOQ139" s="6"/>
      <c r="IOR139" s="6"/>
      <c r="IOS139" s="6"/>
      <c r="IOT139" s="6"/>
      <c r="IOU139" s="6"/>
      <c r="IOV139" s="6"/>
      <c r="IOW139" s="6"/>
      <c r="IOX139" s="6"/>
      <c r="IOY139" s="6"/>
      <c r="IOZ139" s="6"/>
      <c r="IPA139" s="6"/>
      <c r="IPB139" s="6"/>
      <c r="IPC139" s="6"/>
      <c r="IPD139" s="6"/>
      <c r="IPE139" s="6"/>
      <c r="IPF139" s="6"/>
      <c r="IPG139" s="6"/>
      <c r="IPH139" s="6"/>
      <c r="IPI139" s="6"/>
      <c r="IPJ139" s="6"/>
      <c r="IPK139" s="6"/>
      <c r="IPL139" s="6"/>
      <c r="IPM139" s="6"/>
      <c r="IPN139" s="6"/>
      <c r="IPO139" s="6"/>
      <c r="IPP139" s="6"/>
      <c r="IPQ139" s="6"/>
      <c r="IPR139" s="6"/>
      <c r="IPS139" s="6"/>
      <c r="IPT139" s="6"/>
      <c r="IPU139" s="6"/>
      <c r="IPV139" s="6"/>
      <c r="IPW139" s="6"/>
      <c r="IPX139" s="6"/>
      <c r="IPY139" s="6"/>
      <c r="IPZ139" s="6"/>
      <c r="IQA139" s="6"/>
      <c r="IQB139" s="6"/>
      <c r="IQC139" s="6"/>
      <c r="IQD139" s="6"/>
      <c r="IQE139" s="6"/>
      <c r="IQF139" s="6"/>
      <c r="IQG139" s="6"/>
      <c r="IQH139" s="6"/>
      <c r="IQI139" s="6"/>
      <c r="IQJ139" s="6"/>
      <c r="IQK139" s="6"/>
      <c r="IQL139" s="6"/>
      <c r="IQM139" s="6"/>
      <c r="IQN139" s="6"/>
      <c r="IQO139" s="6"/>
      <c r="IQP139" s="6"/>
      <c r="IQQ139" s="6"/>
      <c r="IQR139" s="6"/>
      <c r="IQS139" s="6"/>
      <c r="IQT139" s="6"/>
      <c r="IQU139" s="6"/>
      <c r="IQV139" s="6"/>
      <c r="IQW139" s="6"/>
      <c r="IQX139" s="6"/>
      <c r="IQY139" s="6"/>
      <c r="IQZ139" s="6"/>
      <c r="IRA139" s="6"/>
      <c r="IRB139" s="6"/>
      <c r="IRC139" s="6"/>
      <c r="IRD139" s="6"/>
      <c r="IRE139" s="6"/>
      <c r="IRF139" s="6"/>
      <c r="IRG139" s="6"/>
      <c r="IRH139" s="6"/>
      <c r="IRI139" s="6"/>
      <c r="IRJ139" s="6"/>
      <c r="IRK139" s="6"/>
      <c r="IRL139" s="6"/>
      <c r="IRM139" s="6"/>
      <c r="IRN139" s="6"/>
      <c r="IRO139" s="6"/>
      <c r="IRP139" s="6"/>
      <c r="IRQ139" s="6"/>
      <c r="IRR139" s="6"/>
      <c r="IRS139" s="6"/>
      <c r="IRT139" s="6"/>
      <c r="IRU139" s="6"/>
      <c r="IRV139" s="6"/>
      <c r="IRW139" s="6"/>
      <c r="IRX139" s="6"/>
      <c r="IRY139" s="6"/>
      <c r="IRZ139" s="6"/>
      <c r="ISA139" s="6"/>
      <c r="ISB139" s="6"/>
      <c r="ISC139" s="6"/>
      <c r="ISD139" s="6"/>
      <c r="ISE139" s="6"/>
      <c r="ISF139" s="6"/>
      <c r="ISG139" s="6"/>
      <c r="ISH139" s="6"/>
      <c r="ISI139" s="6"/>
      <c r="ISJ139" s="6"/>
      <c r="ISK139" s="6"/>
      <c r="ISL139" s="6"/>
      <c r="ISM139" s="6"/>
      <c r="ISN139" s="6"/>
      <c r="ISO139" s="6"/>
      <c r="ISP139" s="6"/>
      <c r="ISQ139" s="6"/>
      <c r="ISR139" s="6"/>
      <c r="ISS139" s="6"/>
      <c r="IST139" s="6"/>
      <c r="ISU139" s="6"/>
      <c r="ISV139" s="6"/>
      <c r="ISW139" s="6"/>
      <c r="ISX139" s="6"/>
      <c r="ISY139" s="6"/>
      <c r="ISZ139" s="6"/>
      <c r="ITA139" s="6"/>
      <c r="ITB139" s="6"/>
      <c r="ITC139" s="6"/>
      <c r="ITD139" s="6"/>
      <c r="ITE139" s="6"/>
      <c r="ITF139" s="6"/>
      <c r="ITG139" s="6"/>
      <c r="ITH139" s="6"/>
      <c r="ITI139" s="6"/>
      <c r="ITJ139" s="6"/>
      <c r="ITK139" s="6"/>
      <c r="ITL139" s="6"/>
      <c r="ITM139" s="6"/>
      <c r="ITN139" s="6"/>
      <c r="ITO139" s="6"/>
      <c r="ITP139" s="6"/>
      <c r="ITQ139" s="6"/>
      <c r="ITR139" s="6"/>
      <c r="ITS139" s="6"/>
      <c r="ITT139" s="6"/>
      <c r="ITU139" s="6"/>
      <c r="ITV139" s="6"/>
      <c r="ITW139" s="6"/>
      <c r="ITX139" s="6"/>
      <c r="ITY139" s="6"/>
      <c r="ITZ139" s="6"/>
      <c r="IUA139" s="6"/>
      <c r="IUB139" s="6"/>
      <c r="IUC139" s="6"/>
      <c r="IUD139" s="6"/>
      <c r="IUE139" s="6"/>
      <c r="IUF139" s="6"/>
      <c r="IUG139" s="6"/>
      <c r="IUH139" s="6"/>
      <c r="IUI139" s="6"/>
      <c r="IUJ139" s="6"/>
      <c r="IUK139" s="6"/>
      <c r="IUL139" s="6"/>
      <c r="IUM139" s="6"/>
      <c r="IUN139" s="6"/>
      <c r="IUO139" s="6"/>
      <c r="IUP139" s="6"/>
      <c r="IUQ139" s="6"/>
      <c r="IUR139" s="6"/>
      <c r="IUS139" s="6"/>
      <c r="IUT139" s="6"/>
      <c r="IUU139" s="6"/>
      <c r="IUV139" s="6"/>
      <c r="IUW139" s="6"/>
      <c r="IUX139" s="6"/>
      <c r="IUY139" s="6"/>
      <c r="IUZ139" s="6"/>
      <c r="IVA139" s="6"/>
      <c r="IVB139" s="6"/>
      <c r="IVC139" s="6"/>
      <c r="IVD139" s="6"/>
      <c r="IVE139" s="6"/>
      <c r="IVF139" s="6"/>
      <c r="IVG139" s="6"/>
      <c r="IVH139" s="6"/>
      <c r="IVI139" s="6"/>
      <c r="IVJ139" s="6"/>
      <c r="IVK139" s="6"/>
      <c r="IVL139" s="6"/>
      <c r="IVM139" s="6"/>
      <c r="IVN139" s="6"/>
      <c r="IVO139" s="6"/>
      <c r="IVP139" s="6"/>
      <c r="IVQ139" s="6"/>
      <c r="IVR139" s="6"/>
      <c r="IVS139" s="6"/>
      <c r="IVT139" s="6"/>
      <c r="IVU139" s="6"/>
      <c r="IVV139" s="6"/>
      <c r="IVW139" s="6"/>
      <c r="IVX139" s="6"/>
      <c r="IVY139" s="6"/>
      <c r="IVZ139" s="6"/>
      <c r="IWA139" s="6"/>
      <c r="IWB139" s="6"/>
      <c r="IWC139" s="6"/>
      <c r="IWD139" s="6"/>
      <c r="IWE139" s="6"/>
      <c r="IWF139" s="6"/>
      <c r="IWG139" s="6"/>
      <c r="IWH139" s="6"/>
      <c r="IWI139" s="6"/>
      <c r="IWJ139" s="6"/>
      <c r="IWK139" s="6"/>
      <c r="IWL139" s="6"/>
      <c r="IWM139" s="6"/>
      <c r="IWN139" s="6"/>
      <c r="IWO139" s="6"/>
      <c r="IWP139" s="6"/>
      <c r="IWQ139" s="6"/>
      <c r="IWR139" s="6"/>
      <c r="IWS139" s="6"/>
      <c r="IWT139" s="6"/>
      <c r="IWU139" s="6"/>
      <c r="IWV139" s="6"/>
      <c r="IWW139" s="6"/>
      <c r="IWX139" s="6"/>
      <c r="IWY139" s="6"/>
      <c r="IWZ139" s="6"/>
      <c r="IXA139" s="6"/>
      <c r="IXB139" s="6"/>
      <c r="IXC139" s="6"/>
      <c r="IXD139" s="6"/>
      <c r="IXE139" s="6"/>
      <c r="IXF139" s="6"/>
      <c r="IXG139" s="6"/>
      <c r="IXH139" s="6"/>
      <c r="IXI139" s="6"/>
      <c r="IXJ139" s="6"/>
      <c r="IXK139" s="6"/>
      <c r="IXL139" s="6"/>
      <c r="IXM139" s="6"/>
      <c r="IXN139" s="6"/>
      <c r="IXO139" s="6"/>
      <c r="IXP139" s="6"/>
      <c r="IXQ139" s="6"/>
      <c r="IXR139" s="6"/>
      <c r="IXS139" s="6"/>
      <c r="IXT139" s="6"/>
      <c r="IXU139" s="6"/>
      <c r="IXV139" s="6"/>
      <c r="IXW139" s="6"/>
      <c r="IXX139" s="6"/>
      <c r="IXY139" s="6"/>
      <c r="IXZ139" s="6"/>
      <c r="IYA139" s="6"/>
      <c r="IYB139" s="6"/>
      <c r="IYC139" s="6"/>
      <c r="IYD139" s="6"/>
      <c r="IYE139" s="6"/>
      <c r="IYF139" s="6"/>
      <c r="IYG139" s="6"/>
      <c r="IYH139" s="6"/>
      <c r="IYI139" s="6"/>
      <c r="IYJ139" s="6"/>
      <c r="IYK139" s="6"/>
      <c r="IYL139" s="6"/>
      <c r="IYM139" s="6"/>
      <c r="IYN139" s="6"/>
      <c r="IYO139" s="6"/>
      <c r="IYP139" s="6"/>
      <c r="IYQ139" s="6"/>
      <c r="IYR139" s="6"/>
      <c r="IYS139" s="6"/>
      <c r="IYT139" s="6"/>
      <c r="IYU139" s="6"/>
      <c r="IYV139" s="6"/>
      <c r="IYW139" s="6"/>
      <c r="IYX139" s="6"/>
      <c r="IYY139" s="6"/>
      <c r="IYZ139" s="6"/>
      <c r="IZA139" s="6"/>
      <c r="IZB139" s="6"/>
      <c r="IZC139" s="6"/>
      <c r="IZD139" s="6"/>
      <c r="IZE139" s="6"/>
      <c r="IZF139" s="6"/>
      <c r="IZG139" s="6"/>
      <c r="IZH139" s="6"/>
      <c r="IZI139" s="6"/>
      <c r="IZJ139" s="6"/>
      <c r="IZK139" s="6"/>
      <c r="IZL139" s="6"/>
      <c r="IZM139" s="6"/>
      <c r="IZN139" s="6"/>
      <c r="IZO139" s="6"/>
      <c r="IZP139" s="6"/>
      <c r="IZQ139" s="6"/>
      <c r="IZR139" s="6"/>
      <c r="IZS139" s="6"/>
      <c r="IZT139" s="6"/>
      <c r="IZU139" s="6"/>
      <c r="IZV139" s="6"/>
      <c r="IZW139" s="6"/>
      <c r="IZX139" s="6"/>
      <c r="IZY139" s="6"/>
      <c r="IZZ139" s="6"/>
      <c r="JAA139" s="6"/>
      <c r="JAB139" s="6"/>
      <c r="JAC139" s="6"/>
      <c r="JAD139" s="6"/>
      <c r="JAE139" s="6"/>
      <c r="JAF139" s="6"/>
      <c r="JAG139" s="6"/>
      <c r="JAH139" s="6"/>
      <c r="JAI139" s="6"/>
      <c r="JAJ139" s="6"/>
      <c r="JAK139" s="6"/>
      <c r="JAL139" s="6"/>
      <c r="JAM139" s="6"/>
      <c r="JAN139" s="6"/>
      <c r="JAO139" s="6"/>
      <c r="JAP139" s="6"/>
      <c r="JAQ139" s="6"/>
      <c r="JAR139" s="6"/>
      <c r="JAS139" s="6"/>
      <c r="JAT139" s="6"/>
      <c r="JAU139" s="6"/>
      <c r="JAV139" s="6"/>
      <c r="JAW139" s="6"/>
      <c r="JAX139" s="6"/>
      <c r="JAY139" s="6"/>
      <c r="JAZ139" s="6"/>
      <c r="JBA139" s="6"/>
      <c r="JBB139" s="6"/>
      <c r="JBC139" s="6"/>
      <c r="JBD139" s="6"/>
      <c r="JBE139" s="6"/>
      <c r="JBF139" s="6"/>
      <c r="JBG139" s="6"/>
      <c r="JBH139" s="6"/>
      <c r="JBI139" s="6"/>
      <c r="JBJ139" s="6"/>
      <c r="JBK139" s="6"/>
      <c r="JBL139" s="6"/>
      <c r="JBM139" s="6"/>
      <c r="JBN139" s="6"/>
      <c r="JBO139" s="6"/>
      <c r="JBP139" s="6"/>
      <c r="JBQ139" s="6"/>
      <c r="JBR139" s="6"/>
      <c r="JBS139" s="6"/>
      <c r="JBT139" s="6"/>
      <c r="JBU139" s="6"/>
      <c r="JBV139" s="6"/>
      <c r="JBW139" s="6"/>
      <c r="JBX139" s="6"/>
      <c r="JBY139" s="6"/>
      <c r="JBZ139" s="6"/>
      <c r="JCA139" s="6"/>
      <c r="JCB139" s="6"/>
      <c r="JCC139" s="6"/>
      <c r="JCD139" s="6"/>
      <c r="JCE139" s="6"/>
      <c r="JCF139" s="6"/>
      <c r="JCG139" s="6"/>
      <c r="JCH139" s="6"/>
      <c r="JCI139" s="6"/>
      <c r="JCJ139" s="6"/>
      <c r="JCK139" s="6"/>
      <c r="JCL139" s="6"/>
      <c r="JCM139" s="6"/>
      <c r="JCN139" s="6"/>
      <c r="JCO139" s="6"/>
      <c r="JCP139" s="6"/>
      <c r="JCQ139" s="6"/>
      <c r="JCR139" s="6"/>
      <c r="JCS139" s="6"/>
      <c r="JCT139" s="6"/>
      <c r="JCU139" s="6"/>
      <c r="JCV139" s="6"/>
      <c r="JCW139" s="6"/>
      <c r="JCX139" s="6"/>
      <c r="JCY139" s="6"/>
      <c r="JCZ139" s="6"/>
      <c r="JDA139" s="6"/>
      <c r="JDB139" s="6"/>
      <c r="JDC139" s="6"/>
      <c r="JDD139" s="6"/>
      <c r="JDE139" s="6"/>
      <c r="JDF139" s="6"/>
      <c r="JDG139" s="6"/>
      <c r="JDH139" s="6"/>
      <c r="JDI139" s="6"/>
      <c r="JDJ139" s="6"/>
      <c r="JDK139" s="6"/>
      <c r="JDL139" s="6"/>
      <c r="JDM139" s="6"/>
      <c r="JDN139" s="6"/>
      <c r="JDO139" s="6"/>
      <c r="JDP139" s="6"/>
      <c r="JDQ139" s="6"/>
      <c r="JDR139" s="6"/>
      <c r="JDS139" s="6"/>
      <c r="JDT139" s="6"/>
      <c r="JDU139" s="6"/>
      <c r="JDV139" s="6"/>
      <c r="JDW139" s="6"/>
      <c r="JDX139" s="6"/>
      <c r="JDY139" s="6"/>
      <c r="JDZ139" s="6"/>
      <c r="JEA139" s="6"/>
      <c r="JEB139" s="6"/>
      <c r="JEC139" s="6"/>
      <c r="JED139" s="6"/>
      <c r="JEE139" s="6"/>
      <c r="JEF139" s="6"/>
      <c r="JEG139" s="6"/>
      <c r="JEH139" s="6"/>
      <c r="JEI139" s="6"/>
      <c r="JEJ139" s="6"/>
      <c r="JEK139" s="6"/>
      <c r="JEL139" s="6"/>
      <c r="JEM139" s="6"/>
      <c r="JEN139" s="6"/>
      <c r="JEO139" s="6"/>
      <c r="JEP139" s="6"/>
      <c r="JEQ139" s="6"/>
      <c r="JER139" s="6"/>
      <c r="JES139" s="6"/>
      <c r="JET139" s="6"/>
      <c r="JEU139" s="6"/>
      <c r="JEV139" s="6"/>
      <c r="JEW139" s="6"/>
      <c r="JEX139" s="6"/>
      <c r="JEY139" s="6"/>
      <c r="JEZ139" s="6"/>
      <c r="JFA139" s="6"/>
      <c r="JFB139" s="6"/>
      <c r="JFC139" s="6"/>
      <c r="JFD139" s="6"/>
      <c r="JFE139" s="6"/>
      <c r="JFF139" s="6"/>
      <c r="JFG139" s="6"/>
      <c r="JFH139" s="6"/>
      <c r="JFI139" s="6"/>
      <c r="JFJ139" s="6"/>
      <c r="JFK139" s="6"/>
      <c r="JFL139" s="6"/>
      <c r="JFM139" s="6"/>
      <c r="JFN139" s="6"/>
      <c r="JFO139" s="6"/>
      <c r="JFP139" s="6"/>
      <c r="JFQ139" s="6"/>
      <c r="JFR139" s="6"/>
      <c r="JFS139" s="6"/>
      <c r="JFT139" s="6"/>
      <c r="JFU139" s="6"/>
      <c r="JFV139" s="6"/>
      <c r="JFW139" s="6"/>
      <c r="JFX139" s="6"/>
      <c r="JFY139" s="6"/>
      <c r="JFZ139" s="6"/>
      <c r="JGA139" s="6"/>
      <c r="JGB139" s="6"/>
      <c r="JGC139" s="6"/>
      <c r="JGD139" s="6"/>
      <c r="JGE139" s="6"/>
      <c r="JGF139" s="6"/>
      <c r="JGG139" s="6"/>
      <c r="JGH139" s="6"/>
      <c r="JGI139" s="6"/>
      <c r="JGJ139" s="6"/>
      <c r="JGK139" s="6"/>
      <c r="JGL139" s="6"/>
      <c r="JGM139" s="6"/>
      <c r="JGN139" s="6"/>
      <c r="JGO139" s="6"/>
      <c r="JGP139" s="6"/>
      <c r="JGQ139" s="6"/>
      <c r="JGR139" s="6"/>
      <c r="JGS139" s="6"/>
      <c r="JGT139" s="6"/>
      <c r="JGU139" s="6"/>
      <c r="JGV139" s="6"/>
      <c r="JGW139" s="6"/>
      <c r="JGX139" s="6"/>
      <c r="JGY139" s="6"/>
      <c r="JGZ139" s="6"/>
      <c r="JHA139" s="6"/>
      <c r="JHB139" s="6"/>
      <c r="JHC139" s="6"/>
      <c r="JHD139" s="6"/>
      <c r="JHE139" s="6"/>
      <c r="JHF139" s="6"/>
      <c r="JHG139" s="6"/>
      <c r="JHH139" s="6"/>
      <c r="JHI139" s="6"/>
      <c r="JHJ139" s="6"/>
      <c r="JHK139" s="6"/>
      <c r="JHL139" s="6"/>
      <c r="JHM139" s="6"/>
      <c r="JHN139" s="6"/>
      <c r="JHO139" s="6"/>
      <c r="JHP139" s="6"/>
      <c r="JHQ139" s="6"/>
      <c r="JHR139" s="6"/>
      <c r="JHS139" s="6"/>
      <c r="JHT139" s="6"/>
      <c r="JHU139" s="6"/>
      <c r="JHV139" s="6"/>
      <c r="JHW139" s="6"/>
      <c r="JHX139" s="6"/>
      <c r="JHY139" s="6"/>
      <c r="JHZ139" s="6"/>
      <c r="JIA139" s="6"/>
      <c r="JIB139" s="6"/>
      <c r="JIC139" s="6"/>
      <c r="JID139" s="6"/>
      <c r="JIE139" s="6"/>
      <c r="JIF139" s="6"/>
      <c r="JIG139" s="6"/>
      <c r="JIH139" s="6"/>
      <c r="JII139" s="6"/>
      <c r="JIJ139" s="6"/>
      <c r="JIK139" s="6"/>
      <c r="JIL139" s="6"/>
      <c r="JIM139" s="6"/>
      <c r="JIN139" s="6"/>
      <c r="JIO139" s="6"/>
      <c r="JIP139" s="6"/>
      <c r="JIQ139" s="6"/>
      <c r="JIR139" s="6"/>
      <c r="JIS139" s="6"/>
      <c r="JIT139" s="6"/>
      <c r="JIU139" s="6"/>
      <c r="JIV139" s="6"/>
      <c r="JIW139" s="6"/>
      <c r="JIX139" s="6"/>
      <c r="JIY139" s="6"/>
      <c r="JIZ139" s="6"/>
      <c r="JJA139" s="6"/>
      <c r="JJB139" s="6"/>
      <c r="JJC139" s="6"/>
      <c r="JJD139" s="6"/>
      <c r="JJE139" s="6"/>
      <c r="JJF139" s="6"/>
      <c r="JJG139" s="6"/>
      <c r="JJH139" s="6"/>
      <c r="JJI139" s="6"/>
      <c r="JJJ139" s="6"/>
      <c r="JJK139" s="6"/>
      <c r="JJL139" s="6"/>
      <c r="JJM139" s="6"/>
      <c r="JJN139" s="6"/>
      <c r="JJO139" s="6"/>
      <c r="JJP139" s="6"/>
      <c r="JJQ139" s="6"/>
      <c r="JJR139" s="6"/>
      <c r="JJS139" s="6"/>
      <c r="JJT139" s="6"/>
      <c r="JJU139" s="6"/>
      <c r="JJV139" s="6"/>
      <c r="JJW139" s="6"/>
      <c r="JJX139" s="6"/>
      <c r="JJY139" s="6"/>
      <c r="JJZ139" s="6"/>
      <c r="JKA139" s="6"/>
      <c r="JKB139" s="6"/>
      <c r="JKC139" s="6"/>
      <c r="JKD139" s="6"/>
      <c r="JKE139" s="6"/>
      <c r="JKF139" s="6"/>
      <c r="JKG139" s="6"/>
      <c r="JKH139" s="6"/>
      <c r="JKI139" s="6"/>
      <c r="JKJ139" s="6"/>
      <c r="JKK139" s="6"/>
      <c r="JKL139" s="6"/>
      <c r="JKM139" s="6"/>
      <c r="JKN139" s="6"/>
      <c r="JKO139" s="6"/>
      <c r="JKP139" s="6"/>
      <c r="JKQ139" s="6"/>
      <c r="JKR139" s="6"/>
      <c r="JKS139" s="6"/>
      <c r="JKT139" s="6"/>
      <c r="JKU139" s="6"/>
      <c r="JKV139" s="6"/>
      <c r="JKW139" s="6"/>
      <c r="JKX139" s="6"/>
      <c r="JKY139" s="6"/>
      <c r="JKZ139" s="6"/>
      <c r="JLA139" s="6"/>
      <c r="JLB139" s="6"/>
      <c r="JLC139" s="6"/>
      <c r="JLD139" s="6"/>
      <c r="JLE139" s="6"/>
      <c r="JLF139" s="6"/>
      <c r="JLG139" s="6"/>
      <c r="JLH139" s="6"/>
      <c r="JLI139" s="6"/>
      <c r="JLJ139" s="6"/>
      <c r="JLK139" s="6"/>
      <c r="JLL139" s="6"/>
      <c r="JLM139" s="6"/>
      <c r="JLN139" s="6"/>
      <c r="JLO139" s="6"/>
      <c r="JLP139" s="6"/>
      <c r="JLQ139" s="6"/>
      <c r="JLR139" s="6"/>
      <c r="JLS139" s="6"/>
      <c r="JLT139" s="6"/>
      <c r="JLU139" s="6"/>
      <c r="JLV139" s="6"/>
      <c r="JLW139" s="6"/>
      <c r="JLX139" s="6"/>
      <c r="JLY139" s="6"/>
      <c r="JLZ139" s="6"/>
      <c r="JMA139" s="6"/>
      <c r="JMB139" s="6"/>
      <c r="JMC139" s="6"/>
      <c r="JMD139" s="6"/>
      <c r="JME139" s="6"/>
      <c r="JMF139" s="6"/>
      <c r="JMG139" s="6"/>
      <c r="JMH139" s="6"/>
      <c r="JMI139" s="6"/>
      <c r="JMJ139" s="6"/>
      <c r="JMK139" s="6"/>
      <c r="JML139" s="6"/>
      <c r="JMM139" s="6"/>
      <c r="JMN139" s="6"/>
      <c r="JMO139" s="6"/>
      <c r="JMP139" s="6"/>
      <c r="JMQ139" s="6"/>
      <c r="JMR139" s="6"/>
      <c r="JMS139" s="6"/>
      <c r="JMT139" s="6"/>
      <c r="JMU139" s="6"/>
      <c r="JMV139" s="6"/>
      <c r="JMW139" s="6"/>
      <c r="JMX139" s="6"/>
      <c r="JMY139" s="6"/>
      <c r="JMZ139" s="6"/>
      <c r="JNA139" s="6"/>
      <c r="JNB139" s="6"/>
      <c r="JNC139" s="6"/>
      <c r="JND139" s="6"/>
      <c r="JNE139" s="6"/>
      <c r="JNF139" s="6"/>
      <c r="JNG139" s="6"/>
      <c r="JNH139" s="6"/>
      <c r="JNI139" s="6"/>
      <c r="JNJ139" s="6"/>
      <c r="JNK139" s="6"/>
      <c r="JNL139" s="6"/>
      <c r="JNM139" s="6"/>
      <c r="JNN139" s="6"/>
      <c r="JNO139" s="6"/>
      <c r="JNP139" s="6"/>
      <c r="JNQ139" s="6"/>
      <c r="JNR139" s="6"/>
      <c r="JNS139" s="6"/>
      <c r="JNT139" s="6"/>
      <c r="JNU139" s="6"/>
      <c r="JNV139" s="6"/>
      <c r="JNW139" s="6"/>
      <c r="JNX139" s="6"/>
      <c r="JNY139" s="6"/>
      <c r="JNZ139" s="6"/>
      <c r="JOA139" s="6"/>
      <c r="JOB139" s="6"/>
      <c r="JOC139" s="6"/>
      <c r="JOD139" s="6"/>
      <c r="JOE139" s="6"/>
      <c r="JOF139" s="6"/>
      <c r="JOG139" s="6"/>
      <c r="JOH139" s="6"/>
      <c r="JOI139" s="6"/>
      <c r="JOJ139" s="6"/>
      <c r="JOK139" s="6"/>
      <c r="JOL139" s="6"/>
      <c r="JOM139" s="6"/>
      <c r="JON139" s="6"/>
      <c r="JOO139" s="6"/>
      <c r="JOP139" s="6"/>
      <c r="JOQ139" s="6"/>
      <c r="JOR139" s="6"/>
      <c r="JOS139" s="6"/>
      <c r="JOT139" s="6"/>
      <c r="JOU139" s="6"/>
      <c r="JOV139" s="6"/>
      <c r="JOW139" s="6"/>
      <c r="JOX139" s="6"/>
      <c r="JOY139" s="6"/>
      <c r="JOZ139" s="6"/>
      <c r="JPA139" s="6"/>
      <c r="JPB139" s="6"/>
      <c r="JPC139" s="6"/>
      <c r="JPD139" s="6"/>
      <c r="JPE139" s="6"/>
      <c r="JPF139" s="6"/>
      <c r="JPG139" s="6"/>
      <c r="JPH139" s="6"/>
      <c r="JPI139" s="6"/>
      <c r="JPJ139" s="6"/>
      <c r="JPK139" s="6"/>
      <c r="JPL139" s="6"/>
      <c r="JPM139" s="6"/>
      <c r="JPN139" s="6"/>
      <c r="JPO139" s="6"/>
      <c r="JPP139" s="6"/>
      <c r="JPQ139" s="6"/>
      <c r="JPR139" s="6"/>
      <c r="JPS139" s="6"/>
      <c r="JPT139" s="6"/>
      <c r="JPU139" s="6"/>
      <c r="JPV139" s="6"/>
      <c r="JPW139" s="6"/>
      <c r="JPX139" s="6"/>
      <c r="JPY139" s="6"/>
      <c r="JPZ139" s="6"/>
      <c r="JQA139" s="6"/>
      <c r="JQB139" s="6"/>
      <c r="JQC139" s="6"/>
      <c r="JQD139" s="6"/>
      <c r="JQE139" s="6"/>
      <c r="JQF139" s="6"/>
      <c r="JQG139" s="6"/>
      <c r="JQH139" s="6"/>
      <c r="JQI139" s="6"/>
      <c r="JQJ139" s="6"/>
      <c r="JQK139" s="6"/>
      <c r="JQL139" s="6"/>
      <c r="JQM139" s="6"/>
      <c r="JQN139" s="6"/>
      <c r="JQO139" s="6"/>
      <c r="JQP139" s="6"/>
      <c r="JQQ139" s="6"/>
      <c r="JQR139" s="6"/>
      <c r="JQS139" s="6"/>
      <c r="JQT139" s="6"/>
      <c r="JQU139" s="6"/>
      <c r="JQV139" s="6"/>
      <c r="JQW139" s="6"/>
      <c r="JQX139" s="6"/>
      <c r="JQY139" s="6"/>
      <c r="JQZ139" s="6"/>
      <c r="JRA139" s="6"/>
      <c r="JRB139" s="6"/>
      <c r="JRC139" s="6"/>
      <c r="JRD139" s="6"/>
      <c r="JRE139" s="6"/>
      <c r="JRF139" s="6"/>
      <c r="JRG139" s="6"/>
      <c r="JRH139" s="6"/>
      <c r="JRI139" s="6"/>
      <c r="JRJ139" s="6"/>
      <c r="JRK139" s="6"/>
      <c r="JRL139" s="6"/>
      <c r="JRM139" s="6"/>
      <c r="JRN139" s="6"/>
      <c r="JRO139" s="6"/>
      <c r="JRP139" s="6"/>
      <c r="JRQ139" s="6"/>
      <c r="JRR139" s="6"/>
      <c r="JRS139" s="6"/>
      <c r="JRT139" s="6"/>
      <c r="JRU139" s="6"/>
      <c r="JRV139" s="6"/>
      <c r="JRW139" s="6"/>
      <c r="JRX139" s="6"/>
      <c r="JRY139" s="6"/>
      <c r="JRZ139" s="6"/>
      <c r="JSA139" s="6"/>
      <c r="JSB139" s="6"/>
      <c r="JSC139" s="6"/>
      <c r="JSD139" s="6"/>
      <c r="JSE139" s="6"/>
      <c r="JSF139" s="6"/>
      <c r="JSG139" s="6"/>
      <c r="JSH139" s="6"/>
      <c r="JSI139" s="6"/>
      <c r="JSJ139" s="6"/>
      <c r="JSK139" s="6"/>
      <c r="JSL139" s="6"/>
      <c r="JSM139" s="6"/>
      <c r="JSN139" s="6"/>
      <c r="JSO139" s="6"/>
      <c r="JSP139" s="6"/>
      <c r="JSQ139" s="6"/>
      <c r="JSR139" s="6"/>
      <c r="JSS139" s="6"/>
      <c r="JST139" s="6"/>
      <c r="JSU139" s="6"/>
      <c r="JSV139" s="6"/>
      <c r="JSW139" s="6"/>
      <c r="JSX139" s="6"/>
      <c r="JSY139" s="6"/>
      <c r="JSZ139" s="6"/>
      <c r="JTA139" s="6"/>
      <c r="JTB139" s="6"/>
      <c r="JTC139" s="6"/>
      <c r="JTD139" s="6"/>
      <c r="JTE139" s="6"/>
      <c r="JTF139" s="6"/>
      <c r="JTG139" s="6"/>
      <c r="JTH139" s="6"/>
      <c r="JTI139" s="6"/>
      <c r="JTJ139" s="6"/>
      <c r="JTK139" s="6"/>
      <c r="JTL139" s="6"/>
      <c r="JTM139" s="6"/>
      <c r="JTN139" s="6"/>
      <c r="JTO139" s="6"/>
      <c r="JTP139" s="6"/>
      <c r="JTQ139" s="6"/>
      <c r="JTR139" s="6"/>
      <c r="JTS139" s="6"/>
      <c r="JTT139" s="6"/>
      <c r="JTU139" s="6"/>
      <c r="JTV139" s="6"/>
      <c r="JTW139" s="6"/>
      <c r="JTX139" s="6"/>
      <c r="JTY139" s="6"/>
      <c r="JTZ139" s="6"/>
      <c r="JUA139" s="6"/>
      <c r="JUB139" s="6"/>
      <c r="JUC139" s="6"/>
      <c r="JUD139" s="6"/>
      <c r="JUE139" s="6"/>
      <c r="JUF139" s="6"/>
      <c r="JUG139" s="6"/>
      <c r="JUH139" s="6"/>
      <c r="JUI139" s="6"/>
      <c r="JUJ139" s="6"/>
      <c r="JUK139" s="6"/>
      <c r="JUL139" s="6"/>
      <c r="JUM139" s="6"/>
      <c r="JUN139" s="6"/>
      <c r="JUO139" s="6"/>
      <c r="JUP139" s="6"/>
      <c r="JUQ139" s="6"/>
      <c r="JUR139" s="6"/>
      <c r="JUS139" s="6"/>
      <c r="JUT139" s="6"/>
      <c r="JUU139" s="6"/>
      <c r="JUV139" s="6"/>
      <c r="JUW139" s="6"/>
      <c r="JUX139" s="6"/>
      <c r="JUY139" s="6"/>
      <c r="JUZ139" s="6"/>
      <c r="JVA139" s="6"/>
      <c r="JVB139" s="6"/>
      <c r="JVC139" s="6"/>
      <c r="JVD139" s="6"/>
      <c r="JVE139" s="6"/>
      <c r="JVF139" s="6"/>
      <c r="JVG139" s="6"/>
      <c r="JVH139" s="6"/>
      <c r="JVI139" s="6"/>
      <c r="JVJ139" s="6"/>
      <c r="JVK139" s="6"/>
      <c r="JVL139" s="6"/>
      <c r="JVM139" s="6"/>
      <c r="JVN139" s="6"/>
      <c r="JVO139" s="6"/>
      <c r="JVP139" s="6"/>
      <c r="JVQ139" s="6"/>
      <c r="JVR139" s="6"/>
      <c r="JVS139" s="6"/>
      <c r="JVT139" s="6"/>
      <c r="JVU139" s="6"/>
      <c r="JVV139" s="6"/>
      <c r="JVW139" s="6"/>
      <c r="JVX139" s="6"/>
      <c r="JVY139" s="6"/>
      <c r="JVZ139" s="6"/>
      <c r="JWA139" s="6"/>
      <c r="JWB139" s="6"/>
      <c r="JWC139" s="6"/>
      <c r="JWD139" s="6"/>
      <c r="JWE139" s="6"/>
      <c r="JWF139" s="6"/>
      <c r="JWG139" s="6"/>
      <c r="JWH139" s="6"/>
      <c r="JWI139" s="6"/>
      <c r="JWJ139" s="6"/>
      <c r="JWK139" s="6"/>
      <c r="JWL139" s="6"/>
      <c r="JWM139" s="6"/>
      <c r="JWN139" s="6"/>
      <c r="JWO139" s="6"/>
      <c r="JWP139" s="6"/>
      <c r="JWQ139" s="6"/>
      <c r="JWR139" s="6"/>
      <c r="JWS139" s="6"/>
      <c r="JWT139" s="6"/>
      <c r="JWU139" s="6"/>
      <c r="JWV139" s="6"/>
      <c r="JWW139" s="6"/>
      <c r="JWX139" s="6"/>
      <c r="JWY139" s="6"/>
      <c r="JWZ139" s="6"/>
      <c r="JXA139" s="6"/>
      <c r="JXB139" s="6"/>
      <c r="JXC139" s="6"/>
      <c r="JXD139" s="6"/>
      <c r="JXE139" s="6"/>
      <c r="JXF139" s="6"/>
      <c r="JXG139" s="6"/>
      <c r="JXH139" s="6"/>
      <c r="JXI139" s="6"/>
      <c r="JXJ139" s="6"/>
      <c r="JXK139" s="6"/>
      <c r="JXL139" s="6"/>
      <c r="JXM139" s="6"/>
      <c r="JXN139" s="6"/>
      <c r="JXO139" s="6"/>
      <c r="JXP139" s="6"/>
      <c r="JXQ139" s="6"/>
      <c r="JXR139" s="6"/>
      <c r="JXS139" s="6"/>
      <c r="JXT139" s="6"/>
      <c r="JXU139" s="6"/>
      <c r="JXV139" s="6"/>
      <c r="JXW139" s="6"/>
      <c r="JXX139" s="6"/>
      <c r="JXY139" s="6"/>
      <c r="JXZ139" s="6"/>
      <c r="JYA139" s="6"/>
      <c r="JYB139" s="6"/>
      <c r="JYC139" s="6"/>
      <c r="JYD139" s="6"/>
      <c r="JYE139" s="6"/>
      <c r="JYF139" s="6"/>
      <c r="JYG139" s="6"/>
      <c r="JYH139" s="6"/>
      <c r="JYI139" s="6"/>
      <c r="JYJ139" s="6"/>
      <c r="JYK139" s="6"/>
      <c r="JYL139" s="6"/>
      <c r="JYM139" s="6"/>
      <c r="JYN139" s="6"/>
      <c r="JYO139" s="6"/>
      <c r="JYP139" s="6"/>
      <c r="JYQ139" s="6"/>
      <c r="JYR139" s="6"/>
      <c r="JYS139" s="6"/>
      <c r="JYT139" s="6"/>
      <c r="JYU139" s="6"/>
      <c r="JYV139" s="6"/>
      <c r="JYW139" s="6"/>
      <c r="JYX139" s="6"/>
      <c r="JYY139" s="6"/>
      <c r="JYZ139" s="6"/>
      <c r="JZA139" s="6"/>
      <c r="JZB139" s="6"/>
      <c r="JZC139" s="6"/>
      <c r="JZD139" s="6"/>
      <c r="JZE139" s="6"/>
      <c r="JZF139" s="6"/>
      <c r="JZG139" s="6"/>
      <c r="JZH139" s="6"/>
      <c r="JZI139" s="6"/>
      <c r="JZJ139" s="6"/>
      <c r="JZK139" s="6"/>
      <c r="JZL139" s="6"/>
      <c r="JZM139" s="6"/>
      <c r="JZN139" s="6"/>
      <c r="JZO139" s="6"/>
      <c r="JZP139" s="6"/>
      <c r="JZQ139" s="6"/>
      <c r="JZR139" s="6"/>
      <c r="JZS139" s="6"/>
      <c r="JZT139" s="6"/>
      <c r="JZU139" s="6"/>
      <c r="JZV139" s="6"/>
      <c r="JZW139" s="6"/>
      <c r="JZX139" s="6"/>
      <c r="JZY139" s="6"/>
      <c r="JZZ139" s="6"/>
      <c r="KAA139" s="6"/>
      <c r="KAB139" s="6"/>
      <c r="KAC139" s="6"/>
      <c r="KAD139" s="6"/>
      <c r="KAE139" s="6"/>
      <c r="KAF139" s="6"/>
      <c r="KAG139" s="6"/>
      <c r="KAH139" s="6"/>
      <c r="KAI139" s="6"/>
      <c r="KAJ139" s="6"/>
      <c r="KAK139" s="6"/>
      <c r="KAL139" s="6"/>
      <c r="KAM139" s="6"/>
      <c r="KAN139" s="6"/>
      <c r="KAO139" s="6"/>
      <c r="KAP139" s="6"/>
      <c r="KAQ139" s="6"/>
      <c r="KAR139" s="6"/>
      <c r="KAS139" s="6"/>
      <c r="KAT139" s="6"/>
      <c r="KAU139" s="6"/>
      <c r="KAV139" s="6"/>
      <c r="KAW139" s="6"/>
      <c r="KAX139" s="6"/>
      <c r="KAY139" s="6"/>
      <c r="KAZ139" s="6"/>
      <c r="KBA139" s="6"/>
      <c r="KBB139" s="6"/>
      <c r="KBC139" s="6"/>
      <c r="KBD139" s="6"/>
      <c r="KBE139" s="6"/>
      <c r="KBF139" s="6"/>
      <c r="KBG139" s="6"/>
      <c r="KBH139" s="6"/>
      <c r="KBI139" s="6"/>
      <c r="KBJ139" s="6"/>
      <c r="KBK139" s="6"/>
      <c r="KBL139" s="6"/>
      <c r="KBM139" s="6"/>
      <c r="KBN139" s="6"/>
      <c r="KBO139" s="6"/>
      <c r="KBP139" s="6"/>
      <c r="KBQ139" s="6"/>
      <c r="KBR139" s="6"/>
      <c r="KBS139" s="6"/>
      <c r="KBT139" s="6"/>
      <c r="KBU139" s="6"/>
      <c r="KBV139" s="6"/>
      <c r="KBW139" s="6"/>
      <c r="KBX139" s="6"/>
      <c r="KBY139" s="6"/>
      <c r="KBZ139" s="6"/>
      <c r="KCA139" s="6"/>
      <c r="KCB139" s="6"/>
      <c r="KCC139" s="6"/>
      <c r="KCD139" s="6"/>
      <c r="KCE139" s="6"/>
      <c r="KCF139" s="6"/>
      <c r="KCG139" s="6"/>
      <c r="KCH139" s="6"/>
      <c r="KCI139" s="6"/>
      <c r="KCJ139" s="6"/>
      <c r="KCK139" s="6"/>
      <c r="KCL139" s="6"/>
      <c r="KCM139" s="6"/>
      <c r="KCN139" s="6"/>
      <c r="KCO139" s="6"/>
      <c r="KCP139" s="6"/>
      <c r="KCQ139" s="6"/>
      <c r="KCR139" s="6"/>
      <c r="KCS139" s="6"/>
      <c r="KCT139" s="6"/>
      <c r="KCU139" s="6"/>
      <c r="KCV139" s="6"/>
      <c r="KCW139" s="6"/>
      <c r="KCX139" s="6"/>
      <c r="KCY139" s="6"/>
      <c r="KCZ139" s="6"/>
      <c r="KDA139" s="6"/>
      <c r="KDB139" s="6"/>
      <c r="KDC139" s="6"/>
      <c r="KDD139" s="6"/>
      <c r="KDE139" s="6"/>
      <c r="KDF139" s="6"/>
      <c r="KDG139" s="6"/>
      <c r="KDH139" s="6"/>
      <c r="KDI139" s="6"/>
      <c r="KDJ139" s="6"/>
      <c r="KDK139" s="6"/>
      <c r="KDL139" s="6"/>
      <c r="KDM139" s="6"/>
      <c r="KDN139" s="6"/>
      <c r="KDO139" s="6"/>
      <c r="KDP139" s="6"/>
      <c r="KDQ139" s="6"/>
      <c r="KDR139" s="6"/>
      <c r="KDS139" s="6"/>
      <c r="KDT139" s="6"/>
      <c r="KDU139" s="6"/>
      <c r="KDV139" s="6"/>
      <c r="KDW139" s="6"/>
      <c r="KDX139" s="6"/>
      <c r="KDY139" s="6"/>
      <c r="KDZ139" s="6"/>
      <c r="KEA139" s="6"/>
      <c r="KEB139" s="6"/>
      <c r="KEC139" s="6"/>
      <c r="KED139" s="6"/>
      <c r="KEE139" s="6"/>
      <c r="KEF139" s="6"/>
      <c r="KEG139" s="6"/>
      <c r="KEH139" s="6"/>
      <c r="KEI139" s="6"/>
      <c r="KEJ139" s="6"/>
      <c r="KEK139" s="6"/>
      <c r="KEL139" s="6"/>
      <c r="KEM139" s="6"/>
      <c r="KEN139" s="6"/>
      <c r="KEO139" s="6"/>
      <c r="KEP139" s="6"/>
      <c r="KEQ139" s="6"/>
      <c r="KER139" s="6"/>
      <c r="KES139" s="6"/>
      <c r="KET139" s="6"/>
      <c r="KEU139" s="6"/>
      <c r="KEV139" s="6"/>
      <c r="KEW139" s="6"/>
      <c r="KEX139" s="6"/>
      <c r="KEY139" s="6"/>
      <c r="KEZ139" s="6"/>
      <c r="KFA139" s="6"/>
      <c r="KFB139" s="6"/>
      <c r="KFC139" s="6"/>
      <c r="KFD139" s="6"/>
      <c r="KFE139" s="6"/>
      <c r="KFF139" s="6"/>
      <c r="KFG139" s="6"/>
      <c r="KFH139" s="6"/>
      <c r="KFI139" s="6"/>
      <c r="KFJ139" s="6"/>
      <c r="KFK139" s="6"/>
      <c r="KFL139" s="6"/>
      <c r="KFM139" s="6"/>
      <c r="KFN139" s="6"/>
      <c r="KFO139" s="6"/>
      <c r="KFP139" s="6"/>
      <c r="KFQ139" s="6"/>
      <c r="KFR139" s="6"/>
      <c r="KFS139" s="6"/>
      <c r="KFT139" s="6"/>
      <c r="KFU139" s="6"/>
      <c r="KFV139" s="6"/>
      <c r="KFW139" s="6"/>
      <c r="KFX139" s="6"/>
      <c r="KFY139" s="6"/>
      <c r="KFZ139" s="6"/>
      <c r="KGA139" s="6"/>
      <c r="KGB139" s="6"/>
      <c r="KGC139" s="6"/>
      <c r="KGD139" s="6"/>
      <c r="KGE139" s="6"/>
      <c r="KGF139" s="6"/>
      <c r="KGG139" s="6"/>
      <c r="KGH139" s="6"/>
      <c r="KGI139" s="6"/>
      <c r="KGJ139" s="6"/>
      <c r="KGK139" s="6"/>
      <c r="KGL139" s="6"/>
      <c r="KGM139" s="6"/>
      <c r="KGN139" s="6"/>
      <c r="KGO139" s="6"/>
      <c r="KGP139" s="6"/>
      <c r="KGQ139" s="6"/>
      <c r="KGR139" s="6"/>
      <c r="KGS139" s="6"/>
      <c r="KGT139" s="6"/>
      <c r="KGU139" s="6"/>
      <c r="KGV139" s="6"/>
      <c r="KGW139" s="6"/>
      <c r="KGX139" s="6"/>
      <c r="KGY139" s="6"/>
      <c r="KGZ139" s="6"/>
      <c r="KHA139" s="6"/>
      <c r="KHB139" s="6"/>
      <c r="KHC139" s="6"/>
      <c r="KHD139" s="6"/>
      <c r="KHE139" s="6"/>
      <c r="KHF139" s="6"/>
      <c r="KHG139" s="6"/>
      <c r="KHH139" s="6"/>
      <c r="KHI139" s="6"/>
      <c r="KHJ139" s="6"/>
      <c r="KHK139" s="6"/>
      <c r="KHL139" s="6"/>
      <c r="KHM139" s="6"/>
      <c r="KHN139" s="6"/>
      <c r="KHO139" s="6"/>
      <c r="KHP139" s="6"/>
      <c r="KHQ139" s="6"/>
      <c r="KHR139" s="6"/>
      <c r="KHS139" s="6"/>
      <c r="KHT139" s="6"/>
      <c r="KHU139" s="6"/>
      <c r="KHV139" s="6"/>
      <c r="KHW139" s="6"/>
      <c r="KHX139" s="6"/>
      <c r="KHY139" s="6"/>
      <c r="KHZ139" s="6"/>
      <c r="KIA139" s="6"/>
      <c r="KIB139" s="6"/>
      <c r="KIC139" s="6"/>
      <c r="KID139" s="6"/>
      <c r="KIE139" s="6"/>
      <c r="KIF139" s="6"/>
      <c r="KIG139" s="6"/>
      <c r="KIH139" s="6"/>
      <c r="KII139" s="6"/>
      <c r="KIJ139" s="6"/>
      <c r="KIK139" s="6"/>
      <c r="KIL139" s="6"/>
      <c r="KIM139" s="6"/>
      <c r="KIN139" s="6"/>
      <c r="KIO139" s="6"/>
      <c r="KIP139" s="6"/>
      <c r="KIQ139" s="6"/>
      <c r="KIR139" s="6"/>
      <c r="KIS139" s="6"/>
      <c r="KIT139" s="6"/>
      <c r="KIU139" s="6"/>
      <c r="KIV139" s="6"/>
      <c r="KIW139" s="6"/>
      <c r="KIX139" s="6"/>
      <c r="KIY139" s="6"/>
      <c r="KIZ139" s="6"/>
      <c r="KJA139" s="6"/>
      <c r="KJB139" s="6"/>
      <c r="KJC139" s="6"/>
      <c r="KJD139" s="6"/>
      <c r="KJE139" s="6"/>
      <c r="KJF139" s="6"/>
      <c r="KJG139" s="6"/>
      <c r="KJH139" s="6"/>
      <c r="KJI139" s="6"/>
      <c r="KJJ139" s="6"/>
      <c r="KJK139" s="6"/>
      <c r="KJL139" s="6"/>
      <c r="KJM139" s="6"/>
      <c r="KJN139" s="6"/>
      <c r="KJO139" s="6"/>
      <c r="KJP139" s="6"/>
      <c r="KJQ139" s="6"/>
      <c r="KJR139" s="6"/>
      <c r="KJS139" s="6"/>
      <c r="KJT139" s="6"/>
      <c r="KJU139" s="6"/>
      <c r="KJV139" s="6"/>
      <c r="KJW139" s="6"/>
      <c r="KJX139" s="6"/>
      <c r="KJY139" s="6"/>
      <c r="KJZ139" s="6"/>
      <c r="KKA139" s="6"/>
      <c r="KKB139" s="6"/>
      <c r="KKC139" s="6"/>
      <c r="KKD139" s="6"/>
      <c r="KKE139" s="6"/>
      <c r="KKF139" s="6"/>
      <c r="KKG139" s="6"/>
      <c r="KKH139" s="6"/>
      <c r="KKI139" s="6"/>
      <c r="KKJ139" s="6"/>
      <c r="KKK139" s="6"/>
      <c r="KKL139" s="6"/>
      <c r="KKM139" s="6"/>
      <c r="KKN139" s="6"/>
      <c r="KKO139" s="6"/>
      <c r="KKP139" s="6"/>
      <c r="KKQ139" s="6"/>
      <c r="KKR139" s="6"/>
      <c r="KKS139" s="6"/>
      <c r="KKT139" s="6"/>
      <c r="KKU139" s="6"/>
      <c r="KKV139" s="6"/>
      <c r="KKW139" s="6"/>
      <c r="KKX139" s="6"/>
      <c r="KKY139" s="6"/>
      <c r="KKZ139" s="6"/>
      <c r="KLA139" s="6"/>
      <c r="KLB139" s="6"/>
      <c r="KLC139" s="6"/>
      <c r="KLD139" s="6"/>
      <c r="KLE139" s="6"/>
      <c r="KLF139" s="6"/>
      <c r="KLG139" s="6"/>
      <c r="KLH139" s="6"/>
      <c r="KLI139" s="6"/>
      <c r="KLJ139" s="6"/>
      <c r="KLK139" s="6"/>
      <c r="KLL139" s="6"/>
      <c r="KLM139" s="6"/>
      <c r="KLN139" s="6"/>
      <c r="KLO139" s="6"/>
      <c r="KLP139" s="6"/>
      <c r="KLQ139" s="6"/>
      <c r="KLR139" s="6"/>
      <c r="KLS139" s="6"/>
      <c r="KLT139" s="6"/>
      <c r="KLU139" s="6"/>
      <c r="KLV139" s="6"/>
      <c r="KLW139" s="6"/>
      <c r="KLX139" s="6"/>
      <c r="KLY139" s="6"/>
      <c r="KLZ139" s="6"/>
      <c r="KMA139" s="6"/>
      <c r="KMB139" s="6"/>
      <c r="KMC139" s="6"/>
      <c r="KMD139" s="6"/>
      <c r="KME139" s="6"/>
      <c r="KMF139" s="6"/>
      <c r="KMG139" s="6"/>
      <c r="KMH139" s="6"/>
      <c r="KMI139" s="6"/>
      <c r="KMJ139" s="6"/>
      <c r="KMK139" s="6"/>
      <c r="KML139" s="6"/>
      <c r="KMM139" s="6"/>
      <c r="KMN139" s="6"/>
      <c r="KMO139" s="6"/>
      <c r="KMP139" s="6"/>
      <c r="KMQ139" s="6"/>
      <c r="KMR139" s="6"/>
      <c r="KMS139" s="6"/>
      <c r="KMT139" s="6"/>
      <c r="KMU139" s="6"/>
      <c r="KMV139" s="6"/>
      <c r="KMW139" s="6"/>
      <c r="KMX139" s="6"/>
      <c r="KMY139" s="6"/>
      <c r="KMZ139" s="6"/>
      <c r="KNA139" s="6"/>
      <c r="KNB139" s="6"/>
      <c r="KNC139" s="6"/>
      <c r="KND139" s="6"/>
      <c r="KNE139" s="6"/>
      <c r="KNF139" s="6"/>
      <c r="KNG139" s="6"/>
      <c r="KNH139" s="6"/>
      <c r="KNI139" s="6"/>
      <c r="KNJ139" s="6"/>
      <c r="KNK139" s="6"/>
      <c r="KNL139" s="6"/>
      <c r="KNM139" s="6"/>
      <c r="KNN139" s="6"/>
      <c r="KNO139" s="6"/>
      <c r="KNP139" s="6"/>
      <c r="KNQ139" s="6"/>
      <c r="KNR139" s="6"/>
      <c r="KNS139" s="6"/>
      <c r="KNT139" s="6"/>
      <c r="KNU139" s="6"/>
      <c r="KNV139" s="6"/>
      <c r="KNW139" s="6"/>
      <c r="KNX139" s="6"/>
      <c r="KNY139" s="6"/>
      <c r="KNZ139" s="6"/>
      <c r="KOA139" s="6"/>
      <c r="KOB139" s="6"/>
      <c r="KOC139" s="6"/>
      <c r="KOD139" s="6"/>
      <c r="KOE139" s="6"/>
      <c r="KOF139" s="6"/>
      <c r="KOG139" s="6"/>
      <c r="KOH139" s="6"/>
      <c r="KOI139" s="6"/>
      <c r="KOJ139" s="6"/>
      <c r="KOK139" s="6"/>
      <c r="KOL139" s="6"/>
      <c r="KOM139" s="6"/>
      <c r="KON139" s="6"/>
      <c r="KOO139" s="6"/>
      <c r="KOP139" s="6"/>
      <c r="KOQ139" s="6"/>
      <c r="KOR139" s="6"/>
      <c r="KOS139" s="6"/>
      <c r="KOT139" s="6"/>
      <c r="KOU139" s="6"/>
      <c r="KOV139" s="6"/>
      <c r="KOW139" s="6"/>
      <c r="KOX139" s="6"/>
      <c r="KOY139" s="6"/>
      <c r="KOZ139" s="6"/>
      <c r="KPA139" s="6"/>
      <c r="KPB139" s="6"/>
      <c r="KPC139" s="6"/>
      <c r="KPD139" s="6"/>
      <c r="KPE139" s="6"/>
      <c r="KPF139" s="6"/>
      <c r="KPG139" s="6"/>
      <c r="KPH139" s="6"/>
      <c r="KPI139" s="6"/>
      <c r="KPJ139" s="6"/>
      <c r="KPK139" s="6"/>
      <c r="KPL139" s="6"/>
      <c r="KPM139" s="6"/>
      <c r="KPN139" s="6"/>
      <c r="KPO139" s="6"/>
      <c r="KPP139" s="6"/>
      <c r="KPQ139" s="6"/>
      <c r="KPR139" s="6"/>
      <c r="KPS139" s="6"/>
      <c r="KPT139" s="6"/>
      <c r="KPU139" s="6"/>
      <c r="KPV139" s="6"/>
      <c r="KPW139" s="6"/>
      <c r="KPX139" s="6"/>
      <c r="KPY139" s="6"/>
      <c r="KPZ139" s="6"/>
      <c r="KQA139" s="6"/>
      <c r="KQB139" s="6"/>
      <c r="KQC139" s="6"/>
      <c r="KQD139" s="6"/>
      <c r="KQE139" s="6"/>
      <c r="KQF139" s="6"/>
      <c r="KQG139" s="6"/>
      <c r="KQH139" s="6"/>
      <c r="KQI139" s="6"/>
      <c r="KQJ139" s="6"/>
      <c r="KQK139" s="6"/>
      <c r="KQL139" s="6"/>
      <c r="KQM139" s="6"/>
      <c r="KQN139" s="6"/>
      <c r="KQO139" s="6"/>
      <c r="KQP139" s="6"/>
      <c r="KQQ139" s="6"/>
      <c r="KQR139" s="6"/>
      <c r="KQS139" s="6"/>
      <c r="KQT139" s="6"/>
      <c r="KQU139" s="6"/>
      <c r="KQV139" s="6"/>
      <c r="KQW139" s="6"/>
      <c r="KQX139" s="6"/>
      <c r="KQY139" s="6"/>
      <c r="KQZ139" s="6"/>
      <c r="KRA139" s="6"/>
      <c r="KRB139" s="6"/>
      <c r="KRC139" s="6"/>
      <c r="KRD139" s="6"/>
      <c r="KRE139" s="6"/>
      <c r="KRF139" s="6"/>
      <c r="KRG139" s="6"/>
      <c r="KRH139" s="6"/>
      <c r="KRI139" s="6"/>
      <c r="KRJ139" s="6"/>
      <c r="KRK139" s="6"/>
      <c r="KRL139" s="6"/>
      <c r="KRM139" s="6"/>
      <c r="KRN139" s="6"/>
      <c r="KRO139" s="6"/>
      <c r="KRP139" s="6"/>
      <c r="KRQ139" s="6"/>
      <c r="KRR139" s="6"/>
      <c r="KRS139" s="6"/>
      <c r="KRT139" s="6"/>
      <c r="KRU139" s="6"/>
      <c r="KRV139" s="6"/>
      <c r="KRW139" s="6"/>
      <c r="KRX139" s="6"/>
      <c r="KRY139" s="6"/>
      <c r="KRZ139" s="6"/>
      <c r="KSA139" s="6"/>
      <c r="KSB139" s="6"/>
      <c r="KSC139" s="6"/>
      <c r="KSD139" s="6"/>
      <c r="KSE139" s="6"/>
      <c r="KSF139" s="6"/>
      <c r="KSG139" s="6"/>
      <c r="KSH139" s="6"/>
      <c r="KSI139" s="6"/>
      <c r="KSJ139" s="6"/>
      <c r="KSK139" s="6"/>
      <c r="KSL139" s="6"/>
      <c r="KSM139" s="6"/>
      <c r="KSN139" s="6"/>
      <c r="KSO139" s="6"/>
      <c r="KSP139" s="6"/>
      <c r="KSQ139" s="6"/>
      <c r="KSR139" s="6"/>
      <c r="KSS139" s="6"/>
      <c r="KST139" s="6"/>
      <c r="KSU139" s="6"/>
      <c r="KSV139" s="6"/>
      <c r="KSW139" s="6"/>
      <c r="KSX139" s="6"/>
      <c r="KSY139" s="6"/>
      <c r="KSZ139" s="6"/>
      <c r="KTA139" s="6"/>
      <c r="KTB139" s="6"/>
      <c r="KTC139" s="6"/>
      <c r="KTD139" s="6"/>
      <c r="KTE139" s="6"/>
      <c r="KTF139" s="6"/>
      <c r="KTG139" s="6"/>
      <c r="KTH139" s="6"/>
      <c r="KTI139" s="6"/>
      <c r="KTJ139" s="6"/>
      <c r="KTK139" s="6"/>
      <c r="KTL139" s="6"/>
      <c r="KTM139" s="6"/>
      <c r="KTN139" s="6"/>
      <c r="KTO139" s="6"/>
      <c r="KTP139" s="6"/>
      <c r="KTQ139" s="6"/>
      <c r="KTR139" s="6"/>
      <c r="KTS139" s="6"/>
      <c r="KTT139" s="6"/>
      <c r="KTU139" s="6"/>
      <c r="KTV139" s="6"/>
      <c r="KTW139" s="6"/>
      <c r="KTX139" s="6"/>
      <c r="KTY139" s="6"/>
      <c r="KTZ139" s="6"/>
      <c r="KUA139" s="6"/>
      <c r="KUB139" s="6"/>
      <c r="KUC139" s="6"/>
      <c r="KUD139" s="6"/>
      <c r="KUE139" s="6"/>
      <c r="KUF139" s="6"/>
      <c r="KUG139" s="6"/>
      <c r="KUH139" s="6"/>
      <c r="KUI139" s="6"/>
      <c r="KUJ139" s="6"/>
      <c r="KUK139" s="6"/>
      <c r="KUL139" s="6"/>
      <c r="KUM139" s="6"/>
      <c r="KUN139" s="6"/>
      <c r="KUO139" s="6"/>
      <c r="KUP139" s="6"/>
      <c r="KUQ139" s="6"/>
      <c r="KUR139" s="6"/>
      <c r="KUS139" s="6"/>
      <c r="KUT139" s="6"/>
      <c r="KUU139" s="6"/>
      <c r="KUV139" s="6"/>
      <c r="KUW139" s="6"/>
      <c r="KUX139" s="6"/>
      <c r="KUY139" s="6"/>
      <c r="KUZ139" s="6"/>
      <c r="KVA139" s="6"/>
      <c r="KVB139" s="6"/>
      <c r="KVC139" s="6"/>
      <c r="KVD139" s="6"/>
      <c r="KVE139" s="6"/>
      <c r="KVF139" s="6"/>
      <c r="KVG139" s="6"/>
      <c r="KVH139" s="6"/>
      <c r="KVI139" s="6"/>
      <c r="KVJ139" s="6"/>
      <c r="KVK139" s="6"/>
      <c r="KVL139" s="6"/>
      <c r="KVM139" s="6"/>
      <c r="KVN139" s="6"/>
      <c r="KVO139" s="6"/>
      <c r="KVP139" s="6"/>
      <c r="KVQ139" s="6"/>
      <c r="KVR139" s="6"/>
      <c r="KVS139" s="6"/>
      <c r="KVT139" s="6"/>
      <c r="KVU139" s="6"/>
      <c r="KVV139" s="6"/>
      <c r="KVW139" s="6"/>
      <c r="KVX139" s="6"/>
      <c r="KVY139" s="6"/>
      <c r="KVZ139" s="6"/>
      <c r="KWA139" s="6"/>
      <c r="KWB139" s="6"/>
      <c r="KWC139" s="6"/>
      <c r="KWD139" s="6"/>
      <c r="KWE139" s="6"/>
      <c r="KWF139" s="6"/>
      <c r="KWG139" s="6"/>
      <c r="KWH139" s="6"/>
      <c r="KWI139" s="6"/>
      <c r="KWJ139" s="6"/>
      <c r="KWK139" s="6"/>
      <c r="KWL139" s="6"/>
      <c r="KWM139" s="6"/>
      <c r="KWN139" s="6"/>
      <c r="KWO139" s="6"/>
      <c r="KWP139" s="6"/>
      <c r="KWQ139" s="6"/>
      <c r="KWR139" s="6"/>
      <c r="KWS139" s="6"/>
      <c r="KWT139" s="6"/>
      <c r="KWU139" s="6"/>
      <c r="KWV139" s="6"/>
      <c r="KWW139" s="6"/>
      <c r="KWX139" s="6"/>
      <c r="KWY139" s="6"/>
      <c r="KWZ139" s="6"/>
      <c r="KXA139" s="6"/>
      <c r="KXB139" s="6"/>
      <c r="KXC139" s="6"/>
      <c r="KXD139" s="6"/>
      <c r="KXE139" s="6"/>
      <c r="KXF139" s="6"/>
      <c r="KXG139" s="6"/>
      <c r="KXH139" s="6"/>
      <c r="KXI139" s="6"/>
      <c r="KXJ139" s="6"/>
      <c r="KXK139" s="6"/>
      <c r="KXL139" s="6"/>
      <c r="KXM139" s="6"/>
      <c r="KXN139" s="6"/>
      <c r="KXO139" s="6"/>
      <c r="KXP139" s="6"/>
      <c r="KXQ139" s="6"/>
      <c r="KXR139" s="6"/>
      <c r="KXS139" s="6"/>
      <c r="KXT139" s="6"/>
      <c r="KXU139" s="6"/>
      <c r="KXV139" s="6"/>
      <c r="KXW139" s="6"/>
      <c r="KXX139" s="6"/>
      <c r="KXY139" s="6"/>
      <c r="KXZ139" s="6"/>
      <c r="KYA139" s="6"/>
      <c r="KYB139" s="6"/>
      <c r="KYC139" s="6"/>
      <c r="KYD139" s="6"/>
      <c r="KYE139" s="6"/>
      <c r="KYF139" s="6"/>
      <c r="KYG139" s="6"/>
      <c r="KYH139" s="6"/>
      <c r="KYI139" s="6"/>
      <c r="KYJ139" s="6"/>
      <c r="KYK139" s="6"/>
      <c r="KYL139" s="6"/>
      <c r="KYM139" s="6"/>
      <c r="KYN139" s="6"/>
      <c r="KYO139" s="6"/>
      <c r="KYP139" s="6"/>
      <c r="KYQ139" s="6"/>
      <c r="KYR139" s="6"/>
      <c r="KYS139" s="6"/>
      <c r="KYT139" s="6"/>
      <c r="KYU139" s="6"/>
      <c r="KYV139" s="6"/>
      <c r="KYW139" s="6"/>
      <c r="KYX139" s="6"/>
      <c r="KYY139" s="6"/>
      <c r="KYZ139" s="6"/>
      <c r="KZA139" s="6"/>
      <c r="KZB139" s="6"/>
      <c r="KZC139" s="6"/>
      <c r="KZD139" s="6"/>
      <c r="KZE139" s="6"/>
      <c r="KZF139" s="6"/>
      <c r="KZG139" s="6"/>
      <c r="KZH139" s="6"/>
      <c r="KZI139" s="6"/>
      <c r="KZJ139" s="6"/>
      <c r="KZK139" s="6"/>
      <c r="KZL139" s="6"/>
      <c r="KZM139" s="6"/>
      <c r="KZN139" s="6"/>
      <c r="KZO139" s="6"/>
      <c r="KZP139" s="6"/>
      <c r="KZQ139" s="6"/>
      <c r="KZR139" s="6"/>
      <c r="KZS139" s="6"/>
      <c r="KZT139" s="6"/>
      <c r="KZU139" s="6"/>
      <c r="KZV139" s="6"/>
      <c r="KZW139" s="6"/>
      <c r="KZX139" s="6"/>
      <c r="KZY139" s="6"/>
      <c r="KZZ139" s="6"/>
      <c r="LAA139" s="6"/>
      <c r="LAB139" s="6"/>
      <c r="LAC139" s="6"/>
      <c r="LAD139" s="6"/>
      <c r="LAE139" s="6"/>
      <c r="LAF139" s="6"/>
      <c r="LAG139" s="6"/>
      <c r="LAH139" s="6"/>
      <c r="LAI139" s="6"/>
      <c r="LAJ139" s="6"/>
      <c r="LAK139" s="6"/>
      <c r="LAL139" s="6"/>
      <c r="LAM139" s="6"/>
      <c r="LAN139" s="6"/>
      <c r="LAO139" s="6"/>
      <c r="LAP139" s="6"/>
      <c r="LAQ139" s="6"/>
      <c r="LAR139" s="6"/>
      <c r="LAS139" s="6"/>
      <c r="LAT139" s="6"/>
      <c r="LAU139" s="6"/>
      <c r="LAV139" s="6"/>
      <c r="LAW139" s="6"/>
      <c r="LAX139" s="6"/>
      <c r="LAY139" s="6"/>
      <c r="LAZ139" s="6"/>
      <c r="LBA139" s="6"/>
      <c r="LBB139" s="6"/>
      <c r="LBC139" s="6"/>
      <c r="LBD139" s="6"/>
      <c r="LBE139" s="6"/>
      <c r="LBF139" s="6"/>
      <c r="LBG139" s="6"/>
      <c r="LBH139" s="6"/>
      <c r="LBI139" s="6"/>
      <c r="LBJ139" s="6"/>
      <c r="LBK139" s="6"/>
      <c r="LBL139" s="6"/>
      <c r="LBM139" s="6"/>
      <c r="LBN139" s="6"/>
      <c r="LBO139" s="6"/>
      <c r="LBP139" s="6"/>
      <c r="LBQ139" s="6"/>
      <c r="LBR139" s="6"/>
      <c r="LBS139" s="6"/>
      <c r="LBT139" s="6"/>
      <c r="LBU139" s="6"/>
      <c r="LBV139" s="6"/>
      <c r="LBW139" s="6"/>
      <c r="LBX139" s="6"/>
      <c r="LBY139" s="6"/>
      <c r="LBZ139" s="6"/>
      <c r="LCA139" s="6"/>
      <c r="LCB139" s="6"/>
      <c r="LCC139" s="6"/>
      <c r="LCD139" s="6"/>
      <c r="LCE139" s="6"/>
      <c r="LCF139" s="6"/>
      <c r="LCG139" s="6"/>
      <c r="LCH139" s="6"/>
      <c r="LCI139" s="6"/>
      <c r="LCJ139" s="6"/>
      <c r="LCK139" s="6"/>
      <c r="LCL139" s="6"/>
      <c r="LCM139" s="6"/>
      <c r="LCN139" s="6"/>
      <c r="LCO139" s="6"/>
      <c r="LCP139" s="6"/>
      <c r="LCQ139" s="6"/>
      <c r="LCR139" s="6"/>
      <c r="LCS139" s="6"/>
      <c r="LCT139" s="6"/>
      <c r="LCU139" s="6"/>
      <c r="LCV139" s="6"/>
      <c r="LCW139" s="6"/>
      <c r="LCX139" s="6"/>
      <c r="LCY139" s="6"/>
      <c r="LCZ139" s="6"/>
      <c r="LDA139" s="6"/>
      <c r="LDB139" s="6"/>
      <c r="LDC139" s="6"/>
      <c r="LDD139" s="6"/>
      <c r="LDE139" s="6"/>
      <c r="LDF139" s="6"/>
      <c r="LDG139" s="6"/>
      <c r="LDH139" s="6"/>
      <c r="LDI139" s="6"/>
      <c r="LDJ139" s="6"/>
      <c r="LDK139" s="6"/>
      <c r="LDL139" s="6"/>
      <c r="LDM139" s="6"/>
      <c r="LDN139" s="6"/>
      <c r="LDO139" s="6"/>
      <c r="LDP139" s="6"/>
      <c r="LDQ139" s="6"/>
      <c r="LDR139" s="6"/>
      <c r="LDS139" s="6"/>
      <c r="LDT139" s="6"/>
      <c r="LDU139" s="6"/>
      <c r="LDV139" s="6"/>
      <c r="LDW139" s="6"/>
      <c r="LDX139" s="6"/>
      <c r="LDY139" s="6"/>
      <c r="LDZ139" s="6"/>
      <c r="LEA139" s="6"/>
      <c r="LEB139" s="6"/>
      <c r="LEC139" s="6"/>
      <c r="LED139" s="6"/>
      <c r="LEE139" s="6"/>
      <c r="LEF139" s="6"/>
      <c r="LEG139" s="6"/>
      <c r="LEH139" s="6"/>
      <c r="LEI139" s="6"/>
      <c r="LEJ139" s="6"/>
      <c r="LEK139" s="6"/>
      <c r="LEL139" s="6"/>
      <c r="LEM139" s="6"/>
      <c r="LEN139" s="6"/>
      <c r="LEO139" s="6"/>
      <c r="LEP139" s="6"/>
      <c r="LEQ139" s="6"/>
      <c r="LER139" s="6"/>
      <c r="LES139" s="6"/>
      <c r="LET139" s="6"/>
      <c r="LEU139" s="6"/>
      <c r="LEV139" s="6"/>
      <c r="LEW139" s="6"/>
      <c r="LEX139" s="6"/>
      <c r="LEY139" s="6"/>
      <c r="LEZ139" s="6"/>
      <c r="LFA139" s="6"/>
      <c r="LFB139" s="6"/>
      <c r="LFC139" s="6"/>
      <c r="LFD139" s="6"/>
      <c r="LFE139" s="6"/>
      <c r="LFF139" s="6"/>
      <c r="LFG139" s="6"/>
      <c r="LFH139" s="6"/>
      <c r="LFI139" s="6"/>
      <c r="LFJ139" s="6"/>
      <c r="LFK139" s="6"/>
      <c r="LFL139" s="6"/>
      <c r="LFM139" s="6"/>
      <c r="LFN139" s="6"/>
      <c r="LFO139" s="6"/>
      <c r="LFP139" s="6"/>
      <c r="LFQ139" s="6"/>
      <c r="LFR139" s="6"/>
      <c r="LFS139" s="6"/>
      <c r="LFT139" s="6"/>
      <c r="LFU139" s="6"/>
      <c r="LFV139" s="6"/>
      <c r="LFW139" s="6"/>
      <c r="LFX139" s="6"/>
      <c r="LFY139" s="6"/>
      <c r="LFZ139" s="6"/>
      <c r="LGA139" s="6"/>
      <c r="LGB139" s="6"/>
      <c r="LGC139" s="6"/>
      <c r="LGD139" s="6"/>
      <c r="LGE139" s="6"/>
      <c r="LGF139" s="6"/>
      <c r="LGG139" s="6"/>
      <c r="LGH139" s="6"/>
      <c r="LGI139" s="6"/>
      <c r="LGJ139" s="6"/>
      <c r="LGK139" s="6"/>
      <c r="LGL139" s="6"/>
      <c r="LGM139" s="6"/>
      <c r="LGN139" s="6"/>
      <c r="LGO139" s="6"/>
      <c r="LGP139" s="6"/>
      <c r="LGQ139" s="6"/>
      <c r="LGR139" s="6"/>
      <c r="LGS139" s="6"/>
      <c r="LGT139" s="6"/>
      <c r="LGU139" s="6"/>
      <c r="LGV139" s="6"/>
      <c r="LGW139" s="6"/>
      <c r="LGX139" s="6"/>
      <c r="LGY139" s="6"/>
      <c r="LGZ139" s="6"/>
      <c r="LHA139" s="6"/>
      <c r="LHB139" s="6"/>
      <c r="LHC139" s="6"/>
      <c r="LHD139" s="6"/>
      <c r="LHE139" s="6"/>
      <c r="LHF139" s="6"/>
      <c r="LHG139" s="6"/>
      <c r="LHH139" s="6"/>
      <c r="LHI139" s="6"/>
      <c r="LHJ139" s="6"/>
      <c r="LHK139" s="6"/>
      <c r="LHL139" s="6"/>
      <c r="LHM139" s="6"/>
      <c r="LHN139" s="6"/>
      <c r="LHO139" s="6"/>
      <c r="LHP139" s="6"/>
      <c r="LHQ139" s="6"/>
      <c r="LHR139" s="6"/>
      <c r="LHS139" s="6"/>
      <c r="LHT139" s="6"/>
      <c r="LHU139" s="6"/>
      <c r="LHV139" s="6"/>
      <c r="LHW139" s="6"/>
      <c r="LHX139" s="6"/>
      <c r="LHY139" s="6"/>
      <c r="LHZ139" s="6"/>
      <c r="LIA139" s="6"/>
      <c r="LIB139" s="6"/>
      <c r="LIC139" s="6"/>
      <c r="LID139" s="6"/>
      <c r="LIE139" s="6"/>
      <c r="LIF139" s="6"/>
      <c r="LIG139" s="6"/>
      <c r="LIH139" s="6"/>
      <c r="LII139" s="6"/>
      <c r="LIJ139" s="6"/>
      <c r="LIK139" s="6"/>
      <c r="LIL139" s="6"/>
      <c r="LIM139" s="6"/>
      <c r="LIN139" s="6"/>
      <c r="LIO139" s="6"/>
      <c r="LIP139" s="6"/>
      <c r="LIQ139" s="6"/>
      <c r="LIR139" s="6"/>
      <c r="LIS139" s="6"/>
      <c r="LIT139" s="6"/>
      <c r="LIU139" s="6"/>
      <c r="LIV139" s="6"/>
      <c r="LIW139" s="6"/>
      <c r="LIX139" s="6"/>
      <c r="LIY139" s="6"/>
      <c r="LIZ139" s="6"/>
      <c r="LJA139" s="6"/>
      <c r="LJB139" s="6"/>
      <c r="LJC139" s="6"/>
      <c r="LJD139" s="6"/>
      <c r="LJE139" s="6"/>
      <c r="LJF139" s="6"/>
      <c r="LJG139" s="6"/>
      <c r="LJH139" s="6"/>
      <c r="LJI139" s="6"/>
      <c r="LJJ139" s="6"/>
      <c r="LJK139" s="6"/>
      <c r="LJL139" s="6"/>
      <c r="LJM139" s="6"/>
      <c r="LJN139" s="6"/>
      <c r="LJO139" s="6"/>
      <c r="LJP139" s="6"/>
      <c r="LJQ139" s="6"/>
      <c r="LJR139" s="6"/>
      <c r="LJS139" s="6"/>
      <c r="LJT139" s="6"/>
      <c r="LJU139" s="6"/>
      <c r="LJV139" s="6"/>
      <c r="LJW139" s="6"/>
      <c r="LJX139" s="6"/>
      <c r="LJY139" s="6"/>
      <c r="LJZ139" s="6"/>
      <c r="LKA139" s="6"/>
      <c r="LKB139" s="6"/>
      <c r="LKC139" s="6"/>
      <c r="LKD139" s="6"/>
      <c r="LKE139" s="6"/>
      <c r="LKF139" s="6"/>
      <c r="LKG139" s="6"/>
      <c r="LKH139" s="6"/>
      <c r="LKI139" s="6"/>
      <c r="LKJ139" s="6"/>
      <c r="LKK139" s="6"/>
      <c r="LKL139" s="6"/>
      <c r="LKM139" s="6"/>
      <c r="LKN139" s="6"/>
      <c r="LKO139" s="6"/>
      <c r="LKP139" s="6"/>
      <c r="LKQ139" s="6"/>
      <c r="LKR139" s="6"/>
      <c r="LKS139" s="6"/>
      <c r="LKT139" s="6"/>
      <c r="LKU139" s="6"/>
      <c r="LKV139" s="6"/>
      <c r="LKW139" s="6"/>
      <c r="LKX139" s="6"/>
      <c r="LKY139" s="6"/>
      <c r="LKZ139" s="6"/>
      <c r="LLA139" s="6"/>
      <c r="LLB139" s="6"/>
      <c r="LLC139" s="6"/>
      <c r="LLD139" s="6"/>
      <c r="LLE139" s="6"/>
      <c r="LLF139" s="6"/>
      <c r="LLG139" s="6"/>
      <c r="LLH139" s="6"/>
      <c r="LLI139" s="6"/>
      <c r="LLJ139" s="6"/>
      <c r="LLK139" s="6"/>
      <c r="LLL139" s="6"/>
      <c r="LLM139" s="6"/>
      <c r="LLN139" s="6"/>
      <c r="LLO139" s="6"/>
      <c r="LLP139" s="6"/>
      <c r="LLQ139" s="6"/>
      <c r="LLR139" s="6"/>
      <c r="LLS139" s="6"/>
      <c r="LLT139" s="6"/>
      <c r="LLU139" s="6"/>
      <c r="LLV139" s="6"/>
      <c r="LLW139" s="6"/>
      <c r="LLX139" s="6"/>
      <c r="LLY139" s="6"/>
      <c r="LLZ139" s="6"/>
      <c r="LMA139" s="6"/>
      <c r="LMB139" s="6"/>
      <c r="LMC139" s="6"/>
      <c r="LMD139" s="6"/>
      <c r="LME139" s="6"/>
      <c r="LMF139" s="6"/>
      <c r="LMG139" s="6"/>
      <c r="LMH139" s="6"/>
      <c r="LMI139" s="6"/>
      <c r="LMJ139" s="6"/>
      <c r="LMK139" s="6"/>
      <c r="LML139" s="6"/>
      <c r="LMM139" s="6"/>
      <c r="LMN139" s="6"/>
      <c r="LMO139" s="6"/>
      <c r="LMP139" s="6"/>
      <c r="LMQ139" s="6"/>
      <c r="LMR139" s="6"/>
      <c r="LMS139" s="6"/>
      <c r="LMT139" s="6"/>
      <c r="LMU139" s="6"/>
      <c r="LMV139" s="6"/>
      <c r="LMW139" s="6"/>
      <c r="LMX139" s="6"/>
      <c r="LMY139" s="6"/>
      <c r="LMZ139" s="6"/>
      <c r="LNA139" s="6"/>
      <c r="LNB139" s="6"/>
      <c r="LNC139" s="6"/>
      <c r="LND139" s="6"/>
      <c r="LNE139" s="6"/>
      <c r="LNF139" s="6"/>
      <c r="LNG139" s="6"/>
      <c r="LNH139" s="6"/>
      <c r="LNI139" s="6"/>
      <c r="LNJ139" s="6"/>
      <c r="LNK139" s="6"/>
      <c r="LNL139" s="6"/>
      <c r="LNM139" s="6"/>
      <c r="LNN139" s="6"/>
      <c r="LNO139" s="6"/>
      <c r="LNP139" s="6"/>
      <c r="LNQ139" s="6"/>
      <c r="LNR139" s="6"/>
      <c r="LNS139" s="6"/>
      <c r="LNT139" s="6"/>
      <c r="LNU139" s="6"/>
      <c r="LNV139" s="6"/>
      <c r="LNW139" s="6"/>
      <c r="LNX139" s="6"/>
      <c r="LNY139" s="6"/>
      <c r="LNZ139" s="6"/>
      <c r="LOA139" s="6"/>
      <c r="LOB139" s="6"/>
      <c r="LOC139" s="6"/>
      <c r="LOD139" s="6"/>
      <c r="LOE139" s="6"/>
      <c r="LOF139" s="6"/>
      <c r="LOG139" s="6"/>
      <c r="LOH139" s="6"/>
      <c r="LOI139" s="6"/>
      <c r="LOJ139" s="6"/>
      <c r="LOK139" s="6"/>
      <c r="LOL139" s="6"/>
      <c r="LOM139" s="6"/>
      <c r="LON139" s="6"/>
      <c r="LOO139" s="6"/>
      <c r="LOP139" s="6"/>
      <c r="LOQ139" s="6"/>
      <c r="LOR139" s="6"/>
      <c r="LOS139" s="6"/>
      <c r="LOT139" s="6"/>
      <c r="LOU139" s="6"/>
      <c r="LOV139" s="6"/>
      <c r="LOW139" s="6"/>
      <c r="LOX139" s="6"/>
      <c r="LOY139" s="6"/>
      <c r="LOZ139" s="6"/>
      <c r="LPA139" s="6"/>
      <c r="LPB139" s="6"/>
      <c r="LPC139" s="6"/>
      <c r="LPD139" s="6"/>
      <c r="LPE139" s="6"/>
      <c r="LPF139" s="6"/>
      <c r="LPG139" s="6"/>
      <c r="LPH139" s="6"/>
      <c r="LPI139" s="6"/>
      <c r="LPJ139" s="6"/>
      <c r="LPK139" s="6"/>
      <c r="LPL139" s="6"/>
      <c r="LPM139" s="6"/>
      <c r="LPN139" s="6"/>
      <c r="LPO139" s="6"/>
      <c r="LPP139" s="6"/>
      <c r="LPQ139" s="6"/>
      <c r="LPR139" s="6"/>
      <c r="LPS139" s="6"/>
      <c r="LPT139" s="6"/>
      <c r="LPU139" s="6"/>
      <c r="LPV139" s="6"/>
      <c r="LPW139" s="6"/>
      <c r="LPX139" s="6"/>
      <c r="LPY139" s="6"/>
      <c r="LPZ139" s="6"/>
      <c r="LQA139" s="6"/>
      <c r="LQB139" s="6"/>
      <c r="LQC139" s="6"/>
      <c r="LQD139" s="6"/>
      <c r="LQE139" s="6"/>
      <c r="LQF139" s="6"/>
      <c r="LQG139" s="6"/>
      <c r="LQH139" s="6"/>
      <c r="LQI139" s="6"/>
      <c r="LQJ139" s="6"/>
      <c r="LQK139" s="6"/>
      <c r="LQL139" s="6"/>
      <c r="LQM139" s="6"/>
      <c r="LQN139" s="6"/>
      <c r="LQO139" s="6"/>
      <c r="LQP139" s="6"/>
      <c r="LQQ139" s="6"/>
      <c r="LQR139" s="6"/>
      <c r="LQS139" s="6"/>
      <c r="LQT139" s="6"/>
      <c r="LQU139" s="6"/>
      <c r="LQV139" s="6"/>
      <c r="LQW139" s="6"/>
      <c r="LQX139" s="6"/>
      <c r="LQY139" s="6"/>
      <c r="LQZ139" s="6"/>
      <c r="LRA139" s="6"/>
      <c r="LRB139" s="6"/>
      <c r="LRC139" s="6"/>
      <c r="LRD139" s="6"/>
      <c r="LRE139" s="6"/>
      <c r="LRF139" s="6"/>
      <c r="LRG139" s="6"/>
      <c r="LRH139" s="6"/>
      <c r="LRI139" s="6"/>
      <c r="LRJ139" s="6"/>
      <c r="LRK139" s="6"/>
      <c r="LRL139" s="6"/>
      <c r="LRM139" s="6"/>
      <c r="LRN139" s="6"/>
      <c r="LRO139" s="6"/>
      <c r="LRP139" s="6"/>
      <c r="LRQ139" s="6"/>
      <c r="LRR139" s="6"/>
      <c r="LRS139" s="6"/>
      <c r="LRT139" s="6"/>
      <c r="LRU139" s="6"/>
      <c r="LRV139" s="6"/>
      <c r="LRW139" s="6"/>
      <c r="LRX139" s="6"/>
      <c r="LRY139" s="6"/>
      <c r="LRZ139" s="6"/>
      <c r="LSA139" s="6"/>
      <c r="LSB139" s="6"/>
      <c r="LSC139" s="6"/>
      <c r="LSD139" s="6"/>
      <c r="LSE139" s="6"/>
      <c r="LSF139" s="6"/>
      <c r="LSG139" s="6"/>
      <c r="LSH139" s="6"/>
      <c r="LSI139" s="6"/>
      <c r="LSJ139" s="6"/>
      <c r="LSK139" s="6"/>
      <c r="LSL139" s="6"/>
      <c r="LSM139" s="6"/>
      <c r="LSN139" s="6"/>
      <c r="LSO139" s="6"/>
      <c r="LSP139" s="6"/>
      <c r="LSQ139" s="6"/>
      <c r="LSR139" s="6"/>
      <c r="LSS139" s="6"/>
      <c r="LST139" s="6"/>
      <c r="LSU139" s="6"/>
      <c r="LSV139" s="6"/>
      <c r="LSW139" s="6"/>
      <c r="LSX139" s="6"/>
      <c r="LSY139" s="6"/>
      <c r="LSZ139" s="6"/>
      <c r="LTA139" s="6"/>
      <c r="LTB139" s="6"/>
      <c r="LTC139" s="6"/>
      <c r="LTD139" s="6"/>
      <c r="LTE139" s="6"/>
      <c r="LTF139" s="6"/>
      <c r="LTG139" s="6"/>
      <c r="LTH139" s="6"/>
      <c r="LTI139" s="6"/>
      <c r="LTJ139" s="6"/>
      <c r="LTK139" s="6"/>
      <c r="LTL139" s="6"/>
      <c r="LTM139" s="6"/>
      <c r="LTN139" s="6"/>
      <c r="LTO139" s="6"/>
      <c r="LTP139" s="6"/>
      <c r="LTQ139" s="6"/>
      <c r="LTR139" s="6"/>
      <c r="LTS139" s="6"/>
      <c r="LTT139" s="6"/>
      <c r="LTU139" s="6"/>
      <c r="LTV139" s="6"/>
      <c r="LTW139" s="6"/>
      <c r="LTX139" s="6"/>
      <c r="LTY139" s="6"/>
      <c r="LTZ139" s="6"/>
      <c r="LUA139" s="6"/>
      <c r="LUB139" s="6"/>
      <c r="LUC139" s="6"/>
      <c r="LUD139" s="6"/>
      <c r="LUE139" s="6"/>
      <c r="LUF139" s="6"/>
      <c r="LUG139" s="6"/>
      <c r="LUH139" s="6"/>
      <c r="LUI139" s="6"/>
      <c r="LUJ139" s="6"/>
      <c r="LUK139" s="6"/>
      <c r="LUL139" s="6"/>
      <c r="LUM139" s="6"/>
      <c r="LUN139" s="6"/>
      <c r="LUO139" s="6"/>
      <c r="LUP139" s="6"/>
      <c r="LUQ139" s="6"/>
      <c r="LUR139" s="6"/>
      <c r="LUS139" s="6"/>
      <c r="LUT139" s="6"/>
      <c r="LUU139" s="6"/>
      <c r="LUV139" s="6"/>
      <c r="LUW139" s="6"/>
      <c r="LUX139" s="6"/>
      <c r="LUY139" s="6"/>
      <c r="LUZ139" s="6"/>
      <c r="LVA139" s="6"/>
      <c r="LVB139" s="6"/>
      <c r="LVC139" s="6"/>
      <c r="LVD139" s="6"/>
      <c r="LVE139" s="6"/>
      <c r="LVF139" s="6"/>
      <c r="LVG139" s="6"/>
      <c r="LVH139" s="6"/>
      <c r="LVI139" s="6"/>
      <c r="LVJ139" s="6"/>
      <c r="LVK139" s="6"/>
      <c r="LVL139" s="6"/>
      <c r="LVM139" s="6"/>
      <c r="LVN139" s="6"/>
      <c r="LVO139" s="6"/>
      <c r="LVP139" s="6"/>
      <c r="LVQ139" s="6"/>
      <c r="LVR139" s="6"/>
      <c r="LVS139" s="6"/>
      <c r="LVT139" s="6"/>
      <c r="LVU139" s="6"/>
      <c r="LVV139" s="6"/>
      <c r="LVW139" s="6"/>
      <c r="LVX139" s="6"/>
      <c r="LVY139" s="6"/>
      <c r="LVZ139" s="6"/>
      <c r="LWA139" s="6"/>
      <c r="LWB139" s="6"/>
      <c r="LWC139" s="6"/>
      <c r="LWD139" s="6"/>
      <c r="LWE139" s="6"/>
      <c r="LWF139" s="6"/>
      <c r="LWG139" s="6"/>
      <c r="LWH139" s="6"/>
      <c r="LWI139" s="6"/>
      <c r="LWJ139" s="6"/>
      <c r="LWK139" s="6"/>
      <c r="LWL139" s="6"/>
      <c r="LWM139" s="6"/>
      <c r="LWN139" s="6"/>
      <c r="LWO139" s="6"/>
      <c r="LWP139" s="6"/>
      <c r="LWQ139" s="6"/>
      <c r="LWR139" s="6"/>
      <c r="LWS139" s="6"/>
      <c r="LWT139" s="6"/>
      <c r="LWU139" s="6"/>
      <c r="LWV139" s="6"/>
      <c r="LWW139" s="6"/>
      <c r="LWX139" s="6"/>
      <c r="LWY139" s="6"/>
      <c r="LWZ139" s="6"/>
      <c r="LXA139" s="6"/>
      <c r="LXB139" s="6"/>
      <c r="LXC139" s="6"/>
      <c r="LXD139" s="6"/>
      <c r="LXE139" s="6"/>
      <c r="LXF139" s="6"/>
      <c r="LXG139" s="6"/>
      <c r="LXH139" s="6"/>
      <c r="LXI139" s="6"/>
      <c r="LXJ139" s="6"/>
      <c r="LXK139" s="6"/>
      <c r="LXL139" s="6"/>
      <c r="LXM139" s="6"/>
      <c r="LXN139" s="6"/>
      <c r="LXO139" s="6"/>
      <c r="LXP139" s="6"/>
      <c r="LXQ139" s="6"/>
      <c r="LXR139" s="6"/>
      <c r="LXS139" s="6"/>
      <c r="LXT139" s="6"/>
      <c r="LXU139" s="6"/>
      <c r="LXV139" s="6"/>
      <c r="LXW139" s="6"/>
      <c r="LXX139" s="6"/>
      <c r="LXY139" s="6"/>
      <c r="LXZ139" s="6"/>
      <c r="LYA139" s="6"/>
      <c r="LYB139" s="6"/>
      <c r="LYC139" s="6"/>
      <c r="LYD139" s="6"/>
      <c r="LYE139" s="6"/>
      <c r="LYF139" s="6"/>
      <c r="LYG139" s="6"/>
      <c r="LYH139" s="6"/>
      <c r="LYI139" s="6"/>
      <c r="LYJ139" s="6"/>
      <c r="LYK139" s="6"/>
      <c r="LYL139" s="6"/>
      <c r="LYM139" s="6"/>
      <c r="LYN139" s="6"/>
      <c r="LYO139" s="6"/>
      <c r="LYP139" s="6"/>
      <c r="LYQ139" s="6"/>
      <c r="LYR139" s="6"/>
      <c r="LYS139" s="6"/>
      <c r="LYT139" s="6"/>
      <c r="LYU139" s="6"/>
      <c r="LYV139" s="6"/>
      <c r="LYW139" s="6"/>
      <c r="LYX139" s="6"/>
      <c r="LYY139" s="6"/>
      <c r="LYZ139" s="6"/>
      <c r="LZA139" s="6"/>
      <c r="LZB139" s="6"/>
      <c r="LZC139" s="6"/>
      <c r="LZD139" s="6"/>
      <c r="LZE139" s="6"/>
      <c r="LZF139" s="6"/>
      <c r="LZG139" s="6"/>
      <c r="LZH139" s="6"/>
      <c r="LZI139" s="6"/>
      <c r="LZJ139" s="6"/>
      <c r="LZK139" s="6"/>
      <c r="LZL139" s="6"/>
      <c r="LZM139" s="6"/>
      <c r="LZN139" s="6"/>
      <c r="LZO139" s="6"/>
      <c r="LZP139" s="6"/>
      <c r="LZQ139" s="6"/>
      <c r="LZR139" s="6"/>
      <c r="LZS139" s="6"/>
      <c r="LZT139" s="6"/>
      <c r="LZU139" s="6"/>
      <c r="LZV139" s="6"/>
      <c r="LZW139" s="6"/>
      <c r="LZX139" s="6"/>
      <c r="LZY139" s="6"/>
      <c r="LZZ139" s="6"/>
      <c r="MAA139" s="6"/>
      <c r="MAB139" s="6"/>
      <c r="MAC139" s="6"/>
      <c r="MAD139" s="6"/>
      <c r="MAE139" s="6"/>
      <c r="MAF139" s="6"/>
      <c r="MAG139" s="6"/>
      <c r="MAH139" s="6"/>
      <c r="MAI139" s="6"/>
      <c r="MAJ139" s="6"/>
      <c r="MAK139" s="6"/>
      <c r="MAL139" s="6"/>
      <c r="MAM139" s="6"/>
      <c r="MAN139" s="6"/>
      <c r="MAO139" s="6"/>
      <c r="MAP139" s="6"/>
      <c r="MAQ139" s="6"/>
      <c r="MAR139" s="6"/>
      <c r="MAS139" s="6"/>
      <c r="MAT139" s="6"/>
      <c r="MAU139" s="6"/>
      <c r="MAV139" s="6"/>
      <c r="MAW139" s="6"/>
      <c r="MAX139" s="6"/>
      <c r="MAY139" s="6"/>
      <c r="MAZ139" s="6"/>
      <c r="MBA139" s="6"/>
      <c r="MBB139" s="6"/>
      <c r="MBC139" s="6"/>
      <c r="MBD139" s="6"/>
      <c r="MBE139" s="6"/>
      <c r="MBF139" s="6"/>
      <c r="MBG139" s="6"/>
      <c r="MBH139" s="6"/>
      <c r="MBI139" s="6"/>
      <c r="MBJ139" s="6"/>
      <c r="MBK139" s="6"/>
      <c r="MBL139" s="6"/>
      <c r="MBM139" s="6"/>
      <c r="MBN139" s="6"/>
      <c r="MBO139" s="6"/>
      <c r="MBP139" s="6"/>
      <c r="MBQ139" s="6"/>
      <c r="MBR139" s="6"/>
      <c r="MBS139" s="6"/>
      <c r="MBT139" s="6"/>
      <c r="MBU139" s="6"/>
      <c r="MBV139" s="6"/>
      <c r="MBW139" s="6"/>
      <c r="MBX139" s="6"/>
      <c r="MBY139" s="6"/>
      <c r="MBZ139" s="6"/>
      <c r="MCA139" s="6"/>
      <c r="MCB139" s="6"/>
      <c r="MCC139" s="6"/>
      <c r="MCD139" s="6"/>
      <c r="MCE139" s="6"/>
      <c r="MCF139" s="6"/>
      <c r="MCG139" s="6"/>
      <c r="MCH139" s="6"/>
      <c r="MCI139" s="6"/>
      <c r="MCJ139" s="6"/>
      <c r="MCK139" s="6"/>
      <c r="MCL139" s="6"/>
      <c r="MCM139" s="6"/>
      <c r="MCN139" s="6"/>
      <c r="MCO139" s="6"/>
      <c r="MCP139" s="6"/>
      <c r="MCQ139" s="6"/>
      <c r="MCR139" s="6"/>
      <c r="MCS139" s="6"/>
      <c r="MCT139" s="6"/>
      <c r="MCU139" s="6"/>
      <c r="MCV139" s="6"/>
      <c r="MCW139" s="6"/>
      <c r="MCX139" s="6"/>
      <c r="MCY139" s="6"/>
      <c r="MCZ139" s="6"/>
      <c r="MDA139" s="6"/>
      <c r="MDB139" s="6"/>
      <c r="MDC139" s="6"/>
      <c r="MDD139" s="6"/>
      <c r="MDE139" s="6"/>
      <c r="MDF139" s="6"/>
      <c r="MDG139" s="6"/>
      <c r="MDH139" s="6"/>
      <c r="MDI139" s="6"/>
      <c r="MDJ139" s="6"/>
      <c r="MDK139" s="6"/>
      <c r="MDL139" s="6"/>
      <c r="MDM139" s="6"/>
      <c r="MDN139" s="6"/>
      <c r="MDO139" s="6"/>
      <c r="MDP139" s="6"/>
      <c r="MDQ139" s="6"/>
      <c r="MDR139" s="6"/>
      <c r="MDS139" s="6"/>
      <c r="MDT139" s="6"/>
      <c r="MDU139" s="6"/>
      <c r="MDV139" s="6"/>
      <c r="MDW139" s="6"/>
      <c r="MDX139" s="6"/>
      <c r="MDY139" s="6"/>
      <c r="MDZ139" s="6"/>
      <c r="MEA139" s="6"/>
      <c r="MEB139" s="6"/>
      <c r="MEC139" s="6"/>
      <c r="MED139" s="6"/>
      <c r="MEE139" s="6"/>
      <c r="MEF139" s="6"/>
      <c r="MEG139" s="6"/>
      <c r="MEH139" s="6"/>
      <c r="MEI139" s="6"/>
      <c r="MEJ139" s="6"/>
      <c r="MEK139" s="6"/>
      <c r="MEL139" s="6"/>
      <c r="MEM139" s="6"/>
      <c r="MEN139" s="6"/>
      <c r="MEO139" s="6"/>
      <c r="MEP139" s="6"/>
      <c r="MEQ139" s="6"/>
      <c r="MER139" s="6"/>
      <c r="MES139" s="6"/>
      <c r="MET139" s="6"/>
      <c r="MEU139" s="6"/>
      <c r="MEV139" s="6"/>
      <c r="MEW139" s="6"/>
      <c r="MEX139" s="6"/>
      <c r="MEY139" s="6"/>
      <c r="MEZ139" s="6"/>
      <c r="MFA139" s="6"/>
      <c r="MFB139" s="6"/>
      <c r="MFC139" s="6"/>
      <c r="MFD139" s="6"/>
      <c r="MFE139" s="6"/>
      <c r="MFF139" s="6"/>
      <c r="MFG139" s="6"/>
      <c r="MFH139" s="6"/>
      <c r="MFI139" s="6"/>
      <c r="MFJ139" s="6"/>
      <c r="MFK139" s="6"/>
      <c r="MFL139" s="6"/>
      <c r="MFM139" s="6"/>
      <c r="MFN139" s="6"/>
      <c r="MFO139" s="6"/>
      <c r="MFP139" s="6"/>
      <c r="MFQ139" s="6"/>
      <c r="MFR139" s="6"/>
      <c r="MFS139" s="6"/>
      <c r="MFT139" s="6"/>
      <c r="MFU139" s="6"/>
      <c r="MFV139" s="6"/>
      <c r="MFW139" s="6"/>
      <c r="MFX139" s="6"/>
      <c r="MFY139" s="6"/>
      <c r="MFZ139" s="6"/>
      <c r="MGA139" s="6"/>
      <c r="MGB139" s="6"/>
      <c r="MGC139" s="6"/>
      <c r="MGD139" s="6"/>
      <c r="MGE139" s="6"/>
      <c r="MGF139" s="6"/>
      <c r="MGG139" s="6"/>
      <c r="MGH139" s="6"/>
      <c r="MGI139" s="6"/>
      <c r="MGJ139" s="6"/>
      <c r="MGK139" s="6"/>
      <c r="MGL139" s="6"/>
      <c r="MGM139" s="6"/>
      <c r="MGN139" s="6"/>
      <c r="MGO139" s="6"/>
      <c r="MGP139" s="6"/>
      <c r="MGQ139" s="6"/>
      <c r="MGR139" s="6"/>
      <c r="MGS139" s="6"/>
      <c r="MGT139" s="6"/>
      <c r="MGU139" s="6"/>
      <c r="MGV139" s="6"/>
      <c r="MGW139" s="6"/>
      <c r="MGX139" s="6"/>
      <c r="MGY139" s="6"/>
      <c r="MGZ139" s="6"/>
      <c r="MHA139" s="6"/>
      <c r="MHB139" s="6"/>
      <c r="MHC139" s="6"/>
      <c r="MHD139" s="6"/>
      <c r="MHE139" s="6"/>
      <c r="MHF139" s="6"/>
      <c r="MHG139" s="6"/>
      <c r="MHH139" s="6"/>
      <c r="MHI139" s="6"/>
      <c r="MHJ139" s="6"/>
      <c r="MHK139" s="6"/>
      <c r="MHL139" s="6"/>
      <c r="MHM139" s="6"/>
      <c r="MHN139" s="6"/>
      <c r="MHO139" s="6"/>
      <c r="MHP139" s="6"/>
      <c r="MHQ139" s="6"/>
      <c r="MHR139" s="6"/>
      <c r="MHS139" s="6"/>
      <c r="MHT139" s="6"/>
      <c r="MHU139" s="6"/>
      <c r="MHV139" s="6"/>
      <c r="MHW139" s="6"/>
      <c r="MHX139" s="6"/>
      <c r="MHY139" s="6"/>
      <c r="MHZ139" s="6"/>
      <c r="MIA139" s="6"/>
      <c r="MIB139" s="6"/>
      <c r="MIC139" s="6"/>
      <c r="MID139" s="6"/>
      <c r="MIE139" s="6"/>
      <c r="MIF139" s="6"/>
      <c r="MIG139" s="6"/>
      <c r="MIH139" s="6"/>
      <c r="MII139" s="6"/>
      <c r="MIJ139" s="6"/>
      <c r="MIK139" s="6"/>
      <c r="MIL139" s="6"/>
      <c r="MIM139" s="6"/>
      <c r="MIN139" s="6"/>
      <c r="MIO139" s="6"/>
      <c r="MIP139" s="6"/>
      <c r="MIQ139" s="6"/>
      <c r="MIR139" s="6"/>
      <c r="MIS139" s="6"/>
      <c r="MIT139" s="6"/>
      <c r="MIU139" s="6"/>
      <c r="MIV139" s="6"/>
      <c r="MIW139" s="6"/>
      <c r="MIX139" s="6"/>
      <c r="MIY139" s="6"/>
      <c r="MIZ139" s="6"/>
      <c r="MJA139" s="6"/>
      <c r="MJB139" s="6"/>
      <c r="MJC139" s="6"/>
      <c r="MJD139" s="6"/>
      <c r="MJE139" s="6"/>
      <c r="MJF139" s="6"/>
      <c r="MJG139" s="6"/>
      <c r="MJH139" s="6"/>
      <c r="MJI139" s="6"/>
      <c r="MJJ139" s="6"/>
      <c r="MJK139" s="6"/>
      <c r="MJL139" s="6"/>
      <c r="MJM139" s="6"/>
      <c r="MJN139" s="6"/>
      <c r="MJO139" s="6"/>
      <c r="MJP139" s="6"/>
      <c r="MJQ139" s="6"/>
      <c r="MJR139" s="6"/>
      <c r="MJS139" s="6"/>
      <c r="MJT139" s="6"/>
      <c r="MJU139" s="6"/>
      <c r="MJV139" s="6"/>
      <c r="MJW139" s="6"/>
      <c r="MJX139" s="6"/>
      <c r="MJY139" s="6"/>
      <c r="MJZ139" s="6"/>
      <c r="MKA139" s="6"/>
      <c r="MKB139" s="6"/>
      <c r="MKC139" s="6"/>
      <c r="MKD139" s="6"/>
      <c r="MKE139" s="6"/>
      <c r="MKF139" s="6"/>
      <c r="MKG139" s="6"/>
      <c r="MKH139" s="6"/>
      <c r="MKI139" s="6"/>
      <c r="MKJ139" s="6"/>
      <c r="MKK139" s="6"/>
      <c r="MKL139" s="6"/>
      <c r="MKM139" s="6"/>
      <c r="MKN139" s="6"/>
      <c r="MKO139" s="6"/>
      <c r="MKP139" s="6"/>
      <c r="MKQ139" s="6"/>
      <c r="MKR139" s="6"/>
      <c r="MKS139" s="6"/>
      <c r="MKT139" s="6"/>
      <c r="MKU139" s="6"/>
      <c r="MKV139" s="6"/>
      <c r="MKW139" s="6"/>
      <c r="MKX139" s="6"/>
      <c r="MKY139" s="6"/>
      <c r="MKZ139" s="6"/>
      <c r="MLA139" s="6"/>
      <c r="MLB139" s="6"/>
      <c r="MLC139" s="6"/>
      <c r="MLD139" s="6"/>
      <c r="MLE139" s="6"/>
      <c r="MLF139" s="6"/>
      <c r="MLG139" s="6"/>
      <c r="MLH139" s="6"/>
      <c r="MLI139" s="6"/>
      <c r="MLJ139" s="6"/>
      <c r="MLK139" s="6"/>
      <c r="MLL139" s="6"/>
      <c r="MLM139" s="6"/>
      <c r="MLN139" s="6"/>
      <c r="MLO139" s="6"/>
      <c r="MLP139" s="6"/>
      <c r="MLQ139" s="6"/>
      <c r="MLR139" s="6"/>
      <c r="MLS139" s="6"/>
      <c r="MLT139" s="6"/>
      <c r="MLU139" s="6"/>
      <c r="MLV139" s="6"/>
      <c r="MLW139" s="6"/>
      <c r="MLX139" s="6"/>
      <c r="MLY139" s="6"/>
      <c r="MLZ139" s="6"/>
      <c r="MMA139" s="6"/>
      <c r="MMB139" s="6"/>
      <c r="MMC139" s="6"/>
      <c r="MMD139" s="6"/>
      <c r="MME139" s="6"/>
      <c r="MMF139" s="6"/>
      <c r="MMG139" s="6"/>
      <c r="MMH139" s="6"/>
      <c r="MMI139" s="6"/>
      <c r="MMJ139" s="6"/>
      <c r="MMK139" s="6"/>
      <c r="MML139" s="6"/>
      <c r="MMM139" s="6"/>
      <c r="MMN139" s="6"/>
      <c r="MMO139" s="6"/>
      <c r="MMP139" s="6"/>
      <c r="MMQ139" s="6"/>
      <c r="MMR139" s="6"/>
      <c r="MMS139" s="6"/>
      <c r="MMT139" s="6"/>
      <c r="MMU139" s="6"/>
      <c r="MMV139" s="6"/>
      <c r="MMW139" s="6"/>
      <c r="MMX139" s="6"/>
      <c r="MMY139" s="6"/>
      <c r="MMZ139" s="6"/>
      <c r="MNA139" s="6"/>
      <c r="MNB139" s="6"/>
      <c r="MNC139" s="6"/>
      <c r="MND139" s="6"/>
      <c r="MNE139" s="6"/>
      <c r="MNF139" s="6"/>
      <c r="MNG139" s="6"/>
      <c r="MNH139" s="6"/>
      <c r="MNI139" s="6"/>
      <c r="MNJ139" s="6"/>
      <c r="MNK139" s="6"/>
      <c r="MNL139" s="6"/>
      <c r="MNM139" s="6"/>
      <c r="MNN139" s="6"/>
      <c r="MNO139" s="6"/>
      <c r="MNP139" s="6"/>
      <c r="MNQ139" s="6"/>
      <c r="MNR139" s="6"/>
      <c r="MNS139" s="6"/>
      <c r="MNT139" s="6"/>
      <c r="MNU139" s="6"/>
      <c r="MNV139" s="6"/>
      <c r="MNW139" s="6"/>
      <c r="MNX139" s="6"/>
      <c r="MNY139" s="6"/>
      <c r="MNZ139" s="6"/>
      <c r="MOA139" s="6"/>
      <c r="MOB139" s="6"/>
      <c r="MOC139" s="6"/>
      <c r="MOD139" s="6"/>
      <c r="MOE139" s="6"/>
      <c r="MOF139" s="6"/>
      <c r="MOG139" s="6"/>
      <c r="MOH139" s="6"/>
      <c r="MOI139" s="6"/>
      <c r="MOJ139" s="6"/>
      <c r="MOK139" s="6"/>
      <c r="MOL139" s="6"/>
      <c r="MOM139" s="6"/>
      <c r="MON139" s="6"/>
      <c r="MOO139" s="6"/>
      <c r="MOP139" s="6"/>
      <c r="MOQ139" s="6"/>
      <c r="MOR139" s="6"/>
      <c r="MOS139" s="6"/>
      <c r="MOT139" s="6"/>
      <c r="MOU139" s="6"/>
      <c r="MOV139" s="6"/>
      <c r="MOW139" s="6"/>
      <c r="MOX139" s="6"/>
      <c r="MOY139" s="6"/>
      <c r="MOZ139" s="6"/>
      <c r="MPA139" s="6"/>
      <c r="MPB139" s="6"/>
      <c r="MPC139" s="6"/>
      <c r="MPD139" s="6"/>
      <c r="MPE139" s="6"/>
      <c r="MPF139" s="6"/>
      <c r="MPG139" s="6"/>
      <c r="MPH139" s="6"/>
      <c r="MPI139" s="6"/>
      <c r="MPJ139" s="6"/>
      <c r="MPK139" s="6"/>
      <c r="MPL139" s="6"/>
      <c r="MPM139" s="6"/>
      <c r="MPN139" s="6"/>
      <c r="MPO139" s="6"/>
      <c r="MPP139" s="6"/>
      <c r="MPQ139" s="6"/>
      <c r="MPR139" s="6"/>
      <c r="MPS139" s="6"/>
      <c r="MPT139" s="6"/>
      <c r="MPU139" s="6"/>
      <c r="MPV139" s="6"/>
      <c r="MPW139" s="6"/>
      <c r="MPX139" s="6"/>
      <c r="MPY139" s="6"/>
      <c r="MPZ139" s="6"/>
      <c r="MQA139" s="6"/>
      <c r="MQB139" s="6"/>
      <c r="MQC139" s="6"/>
      <c r="MQD139" s="6"/>
      <c r="MQE139" s="6"/>
      <c r="MQF139" s="6"/>
      <c r="MQG139" s="6"/>
      <c r="MQH139" s="6"/>
      <c r="MQI139" s="6"/>
      <c r="MQJ139" s="6"/>
      <c r="MQK139" s="6"/>
      <c r="MQL139" s="6"/>
      <c r="MQM139" s="6"/>
      <c r="MQN139" s="6"/>
      <c r="MQO139" s="6"/>
      <c r="MQP139" s="6"/>
      <c r="MQQ139" s="6"/>
      <c r="MQR139" s="6"/>
      <c r="MQS139" s="6"/>
      <c r="MQT139" s="6"/>
      <c r="MQU139" s="6"/>
      <c r="MQV139" s="6"/>
      <c r="MQW139" s="6"/>
      <c r="MQX139" s="6"/>
      <c r="MQY139" s="6"/>
      <c r="MQZ139" s="6"/>
      <c r="MRA139" s="6"/>
      <c r="MRB139" s="6"/>
      <c r="MRC139" s="6"/>
      <c r="MRD139" s="6"/>
      <c r="MRE139" s="6"/>
      <c r="MRF139" s="6"/>
      <c r="MRG139" s="6"/>
      <c r="MRH139" s="6"/>
      <c r="MRI139" s="6"/>
      <c r="MRJ139" s="6"/>
      <c r="MRK139" s="6"/>
      <c r="MRL139" s="6"/>
      <c r="MRM139" s="6"/>
      <c r="MRN139" s="6"/>
      <c r="MRO139" s="6"/>
      <c r="MRP139" s="6"/>
      <c r="MRQ139" s="6"/>
      <c r="MRR139" s="6"/>
      <c r="MRS139" s="6"/>
      <c r="MRT139" s="6"/>
      <c r="MRU139" s="6"/>
      <c r="MRV139" s="6"/>
      <c r="MRW139" s="6"/>
      <c r="MRX139" s="6"/>
      <c r="MRY139" s="6"/>
      <c r="MRZ139" s="6"/>
      <c r="MSA139" s="6"/>
      <c r="MSB139" s="6"/>
      <c r="MSC139" s="6"/>
      <c r="MSD139" s="6"/>
      <c r="MSE139" s="6"/>
      <c r="MSF139" s="6"/>
      <c r="MSG139" s="6"/>
      <c r="MSH139" s="6"/>
      <c r="MSI139" s="6"/>
      <c r="MSJ139" s="6"/>
      <c r="MSK139" s="6"/>
      <c r="MSL139" s="6"/>
      <c r="MSM139" s="6"/>
      <c r="MSN139" s="6"/>
      <c r="MSO139" s="6"/>
      <c r="MSP139" s="6"/>
      <c r="MSQ139" s="6"/>
      <c r="MSR139" s="6"/>
      <c r="MSS139" s="6"/>
      <c r="MST139" s="6"/>
      <c r="MSU139" s="6"/>
      <c r="MSV139" s="6"/>
      <c r="MSW139" s="6"/>
      <c r="MSX139" s="6"/>
      <c r="MSY139" s="6"/>
      <c r="MSZ139" s="6"/>
      <c r="MTA139" s="6"/>
      <c r="MTB139" s="6"/>
      <c r="MTC139" s="6"/>
      <c r="MTD139" s="6"/>
      <c r="MTE139" s="6"/>
      <c r="MTF139" s="6"/>
      <c r="MTG139" s="6"/>
      <c r="MTH139" s="6"/>
      <c r="MTI139" s="6"/>
      <c r="MTJ139" s="6"/>
      <c r="MTK139" s="6"/>
      <c r="MTL139" s="6"/>
      <c r="MTM139" s="6"/>
      <c r="MTN139" s="6"/>
      <c r="MTO139" s="6"/>
      <c r="MTP139" s="6"/>
      <c r="MTQ139" s="6"/>
      <c r="MTR139" s="6"/>
      <c r="MTS139" s="6"/>
      <c r="MTT139" s="6"/>
      <c r="MTU139" s="6"/>
      <c r="MTV139" s="6"/>
      <c r="MTW139" s="6"/>
      <c r="MTX139" s="6"/>
      <c r="MTY139" s="6"/>
      <c r="MTZ139" s="6"/>
      <c r="MUA139" s="6"/>
      <c r="MUB139" s="6"/>
      <c r="MUC139" s="6"/>
      <c r="MUD139" s="6"/>
      <c r="MUE139" s="6"/>
      <c r="MUF139" s="6"/>
      <c r="MUG139" s="6"/>
      <c r="MUH139" s="6"/>
      <c r="MUI139" s="6"/>
      <c r="MUJ139" s="6"/>
      <c r="MUK139" s="6"/>
      <c r="MUL139" s="6"/>
      <c r="MUM139" s="6"/>
      <c r="MUN139" s="6"/>
      <c r="MUO139" s="6"/>
      <c r="MUP139" s="6"/>
      <c r="MUQ139" s="6"/>
      <c r="MUR139" s="6"/>
      <c r="MUS139" s="6"/>
      <c r="MUT139" s="6"/>
      <c r="MUU139" s="6"/>
      <c r="MUV139" s="6"/>
      <c r="MUW139" s="6"/>
      <c r="MUX139" s="6"/>
      <c r="MUY139" s="6"/>
      <c r="MUZ139" s="6"/>
      <c r="MVA139" s="6"/>
      <c r="MVB139" s="6"/>
      <c r="MVC139" s="6"/>
      <c r="MVD139" s="6"/>
      <c r="MVE139" s="6"/>
      <c r="MVF139" s="6"/>
      <c r="MVG139" s="6"/>
      <c r="MVH139" s="6"/>
      <c r="MVI139" s="6"/>
      <c r="MVJ139" s="6"/>
      <c r="MVK139" s="6"/>
      <c r="MVL139" s="6"/>
      <c r="MVM139" s="6"/>
      <c r="MVN139" s="6"/>
      <c r="MVO139" s="6"/>
      <c r="MVP139" s="6"/>
      <c r="MVQ139" s="6"/>
      <c r="MVR139" s="6"/>
      <c r="MVS139" s="6"/>
      <c r="MVT139" s="6"/>
      <c r="MVU139" s="6"/>
      <c r="MVV139" s="6"/>
      <c r="MVW139" s="6"/>
      <c r="MVX139" s="6"/>
      <c r="MVY139" s="6"/>
      <c r="MVZ139" s="6"/>
      <c r="MWA139" s="6"/>
      <c r="MWB139" s="6"/>
      <c r="MWC139" s="6"/>
      <c r="MWD139" s="6"/>
      <c r="MWE139" s="6"/>
      <c r="MWF139" s="6"/>
      <c r="MWG139" s="6"/>
      <c r="MWH139" s="6"/>
      <c r="MWI139" s="6"/>
      <c r="MWJ139" s="6"/>
      <c r="MWK139" s="6"/>
      <c r="MWL139" s="6"/>
      <c r="MWM139" s="6"/>
      <c r="MWN139" s="6"/>
      <c r="MWO139" s="6"/>
      <c r="MWP139" s="6"/>
      <c r="MWQ139" s="6"/>
      <c r="MWR139" s="6"/>
      <c r="MWS139" s="6"/>
      <c r="MWT139" s="6"/>
      <c r="MWU139" s="6"/>
      <c r="MWV139" s="6"/>
      <c r="MWW139" s="6"/>
      <c r="MWX139" s="6"/>
      <c r="MWY139" s="6"/>
      <c r="MWZ139" s="6"/>
      <c r="MXA139" s="6"/>
      <c r="MXB139" s="6"/>
      <c r="MXC139" s="6"/>
      <c r="MXD139" s="6"/>
      <c r="MXE139" s="6"/>
      <c r="MXF139" s="6"/>
      <c r="MXG139" s="6"/>
      <c r="MXH139" s="6"/>
      <c r="MXI139" s="6"/>
      <c r="MXJ139" s="6"/>
      <c r="MXK139" s="6"/>
      <c r="MXL139" s="6"/>
      <c r="MXM139" s="6"/>
      <c r="MXN139" s="6"/>
      <c r="MXO139" s="6"/>
      <c r="MXP139" s="6"/>
      <c r="MXQ139" s="6"/>
      <c r="MXR139" s="6"/>
      <c r="MXS139" s="6"/>
      <c r="MXT139" s="6"/>
      <c r="MXU139" s="6"/>
      <c r="MXV139" s="6"/>
      <c r="MXW139" s="6"/>
      <c r="MXX139" s="6"/>
      <c r="MXY139" s="6"/>
      <c r="MXZ139" s="6"/>
      <c r="MYA139" s="6"/>
      <c r="MYB139" s="6"/>
      <c r="MYC139" s="6"/>
      <c r="MYD139" s="6"/>
      <c r="MYE139" s="6"/>
      <c r="MYF139" s="6"/>
      <c r="MYG139" s="6"/>
      <c r="MYH139" s="6"/>
      <c r="MYI139" s="6"/>
      <c r="MYJ139" s="6"/>
      <c r="MYK139" s="6"/>
      <c r="MYL139" s="6"/>
      <c r="MYM139" s="6"/>
      <c r="MYN139" s="6"/>
      <c r="MYO139" s="6"/>
      <c r="MYP139" s="6"/>
      <c r="MYQ139" s="6"/>
      <c r="MYR139" s="6"/>
      <c r="MYS139" s="6"/>
      <c r="MYT139" s="6"/>
      <c r="MYU139" s="6"/>
      <c r="MYV139" s="6"/>
      <c r="MYW139" s="6"/>
      <c r="MYX139" s="6"/>
      <c r="MYY139" s="6"/>
      <c r="MYZ139" s="6"/>
      <c r="MZA139" s="6"/>
      <c r="MZB139" s="6"/>
      <c r="MZC139" s="6"/>
      <c r="MZD139" s="6"/>
      <c r="MZE139" s="6"/>
      <c r="MZF139" s="6"/>
      <c r="MZG139" s="6"/>
      <c r="MZH139" s="6"/>
      <c r="MZI139" s="6"/>
      <c r="MZJ139" s="6"/>
      <c r="MZK139" s="6"/>
      <c r="MZL139" s="6"/>
      <c r="MZM139" s="6"/>
      <c r="MZN139" s="6"/>
      <c r="MZO139" s="6"/>
      <c r="MZP139" s="6"/>
      <c r="MZQ139" s="6"/>
      <c r="MZR139" s="6"/>
      <c r="MZS139" s="6"/>
      <c r="MZT139" s="6"/>
      <c r="MZU139" s="6"/>
      <c r="MZV139" s="6"/>
      <c r="MZW139" s="6"/>
      <c r="MZX139" s="6"/>
      <c r="MZY139" s="6"/>
      <c r="MZZ139" s="6"/>
      <c r="NAA139" s="6"/>
      <c r="NAB139" s="6"/>
      <c r="NAC139" s="6"/>
      <c r="NAD139" s="6"/>
      <c r="NAE139" s="6"/>
      <c r="NAF139" s="6"/>
      <c r="NAG139" s="6"/>
      <c r="NAH139" s="6"/>
      <c r="NAI139" s="6"/>
      <c r="NAJ139" s="6"/>
      <c r="NAK139" s="6"/>
      <c r="NAL139" s="6"/>
      <c r="NAM139" s="6"/>
      <c r="NAN139" s="6"/>
      <c r="NAO139" s="6"/>
      <c r="NAP139" s="6"/>
      <c r="NAQ139" s="6"/>
      <c r="NAR139" s="6"/>
      <c r="NAS139" s="6"/>
      <c r="NAT139" s="6"/>
      <c r="NAU139" s="6"/>
      <c r="NAV139" s="6"/>
      <c r="NAW139" s="6"/>
      <c r="NAX139" s="6"/>
      <c r="NAY139" s="6"/>
      <c r="NAZ139" s="6"/>
      <c r="NBA139" s="6"/>
      <c r="NBB139" s="6"/>
      <c r="NBC139" s="6"/>
      <c r="NBD139" s="6"/>
      <c r="NBE139" s="6"/>
      <c r="NBF139" s="6"/>
      <c r="NBG139" s="6"/>
      <c r="NBH139" s="6"/>
      <c r="NBI139" s="6"/>
      <c r="NBJ139" s="6"/>
      <c r="NBK139" s="6"/>
      <c r="NBL139" s="6"/>
      <c r="NBM139" s="6"/>
      <c r="NBN139" s="6"/>
      <c r="NBO139" s="6"/>
      <c r="NBP139" s="6"/>
      <c r="NBQ139" s="6"/>
      <c r="NBR139" s="6"/>
      <c r="NBS139" s="6"/>
      <c r="NBT139" s="6"/>
      <c r="NBU139" s="6"/>
      <c r="NBV139" s="6"/>
      <c r="NBW139" s="6"/>
      <c r="NBX139" s="6"/>
      <c r="NBY139" s="6"/>
      <c r="NBZ139" s="6"/>
      <c r="NCA139" s="6"/>
      <c r="NCB139" s="6"/>
      <c r="NCC139" s="6"/>
      <c r="NCD139" s="6"/>
      <c r="NCE139" s="6"/>
      <c r="NCF139" s="6"/>
      <c r="NCG139" s="6"/>
      <c r="NCH139" s="6"/>
      <c r="NCI139" s="6"/>
      <c r="NCJ139" s="6"/>
      <c r="NCK139" s="6"/>
      <c r="NCL139" s="6"/>
      <c r="NCM139" s="6"/>
      <c r="NCN139" s="6"/>
      <c r="NCO139" s="6"/>
      <c r="NCP139" s="6"/>
      <c r="NCQ139" s="6"/>
      <c r="NCR139" s="6"/>
      <c r="NCS139" s="6"/>
      <c r="NCT139" s="6"/>
      <c r="NCU139" s="6"/>
      <c r="NCV139" s="6"/>
      <c r="NCW139" s="6"/>
      <c r="NCX139" s="6"/>
      <c r="NCY139" s="6"/>
      <c r="NCZ139" s="6"/>
      <c r="NDA139" s="6"/>
      <c r="NDB139" s="6"/>
      <c r="NDC139" s="6"/>
      <c r="NDD139" s="6"/>
      <c r="NDE139" s="6"/>
      <c r="NDF139" s="6"/>
      <c r="NDG139" s="6"/>
      <c r="NDH139" s="6"/>
      <c r="NDI139" s="6"/>
      <c r="NDJ139" s="6"/>
      <c r="NDK139" s="6"/>
      <c r="NDL139" s="6"/>
      <c r="NDM139" s="6"/>
      <c r="NDN139" s="6"/>
      <c r="NDO139" s="6"/>
      <c r="NDP139" s="6"/>
      <c r="NDQ139" s="6"/>
      <c r="NDR139" s="6"/>
      <c r="NDS139" s="6"/>
      <c r="NDT139" s="6"/>
      <c r="NDU139" s="6"/>
      <c r="NDV139" s="6"/>
      <c r="NDW139" s="6"/>
      <c r="NDX139" s="6"/>
      <c r="NDY139" s="6"/>
      <c r="NDZ139" s="6"/>
      <c r="NEA139" s="6"/>
      <c r="NEB139" s="6"/>
      <c r="NEC139" s="6"/>
      <c r="NED139" s="6"/>
      <c r="NEE139" s="6"/>
      <c r="NEF139" s="6"/>
      <c r="NEG139" s="6"/>
      <c r="NEH139" s="6"/>
      <c r="NEI139" s="6"/>
      <c r="NEJ139" s="6"/>
      <c r="NEK139" s="6"/>
      <c r="NEL139" s="6"/>
      <c r="NEM139" s="6"/>
      <c r="NEN139" s="6"/>
      <c r="NEO139" s="6"/>
      <c r="NEP139" s="6"/>
      <c r="NEQ139" s="6"/>
      <c r="NER139" s="6"/>
      <c r="NES139" s="6"/>
      <c r="NET139" s="6"/>
      <c r="NEU139" s="6"/>
      <c r="NEV139" s="6"/>
      <c r="NEW139" s="6"/>
      <c r="NEX139" s="6"/>
      <c r="NEY139" s="6"/>
      <c r="NEZ139" s="6"/>
      <c r="NFA139" s="6"/>
      <c r="NFB139" s="6"/>
      <c r="NFC139" s="6"/>
      <c r="NFD139" s="6"/>
      <c r="NFE139" s="6"/>
      <c r="NFF139" s="6"/>
      <c r="NFG139" s="6"/>
      <c r="NFH139" s="6"/>
      <c r="NFI139" s="6"/>
      <c r="NFJ139" s="6"/>
      <c r="NFK139" s="6"/>
      <c r="NFL139" s="6"/>
      <c r="NFM139" s="6"/>
      <c r="NFN139" s="6"/>
      <c r="NFO139" s="6"/>
      <c r="NFP139" s="6"/>
      <c r="NFQ139" s="6"/>
      <c r="NFR139" s="6"/>
      <c r="NFS139" s="6"/>
      <c r="NFT139" s="6"/>
      <c r="NFU139" s="6"/>
      <c r="NFV139" s="6"/>
      <c r="NFW139" s="6"/>
      <c r="NFX139" s="6"/>
      <c r="NFY139" s="6"/>
      <c r="NFZ139" s="6"/>
      <c r="NGA139" s="6"/>
      <c r="NGB139" s="6"/>
      <c r="NGC139" s="6"/>
      <c r="NGD139" s="6"/>
      <c r="NGE139" s="6"/>
      <c r="NGF139" s="6"/>
      <c r="NGG139" s="6"/>
      <c r="NGH139" s="6"/>
      <c r="NGI139" s="6"/>
      <c r="NGJ139" s="6"/>
      <c r="NGK139" s="6"/>
      <c r="NGL139" s="6"/>
      <c r="NGM139" s="6"/>
      <c r="NGN139" s="6"/>
      <c r="NGO139" s="6"/>
      <c r="NGP139" s="6"/>
      <c r="NGQ139" s="6"/>
      <c r="NGR139" s="6"/>
      <c r="NGS139" s="6"/>
      <c r="NGT139" s="6"/>
      <c r="NGU139" s="6"/>
      <c r="NGV139" s="6"/>
      <c r="NGW139" s="6"/>
      <c r="NGX139" s="6"/>
      <c r="NGY139" s="6"/>
      <c r="NGZ139" s="6"/>
      <c r="NHA139" s="6"/>
      <c r="NHB139" s="6"/>
      <c r="NHC139" s="6"/>
      <c r="NHD139" s="6"/>
      <c r="NHE139" s="6"/>
      <c r="NHF139" s="6"/>
      <c r="NHG139" s="6"/>
      <c r="NHH139" s="6"/>
      <c r="NHI139" s="6"/>
      <c r="NHJ139" s="6"/>
      <c r="NHK139" s="6"/>
      <c r="NHL139" s="6"/>
      <c r="NHM139" s="6"/>
      <c r="NHN139" s="6"/>
      <c r="NHO139" s="6"/>
      <c r="NHP139" s="6"/>
      <c r="NHQ139" s="6"/>
      <c r="NHR139" s="6"/>
      <c r="NHS139" s="6"/>
      <c r="NHT139" s="6"/>
      <c r="NHU139" s="6"/>
      <c r="NHV139" s="6"/>
      <c r="NHW139" s="6"/>
      <c r="NHX139" s="6"/>
      <c r="NHY139" s="6"/>
      <c r="NHZ139" s="6"/>
      <c r="NIA139" s="6"/>
      <c r="NIB139" s="6"/>
      <c r="NIC139" s="6"/>
      <c r="NID139" s="6"/>
      <c r="NIE139" s="6"/>
      <c r="NIF139" s="6"/>
      <c r="NIG139" s="6"/>
      <c r="NIH139" s="6"/>
      <c r="NII139" s="6"/>
      <c r="NIJ139" s="6"/>
      <c r="NIK139" s="6"/>
      <c r="NIL139" s="6"/>
      <c r="NIM139" s="6"/>
      <c r="NIN139" s="6"/>
      <c r="NIO139" s="6"/>
      <c r="NIP139" s="6"/>
      <c r="NIQ139" s="6"/>
      <c r="NIR139" s="6"/>
      <c r="NIS139" s="6"/>
      <c r="NIT139" s="6"/>
      <c r="NIU139" s="6"/>
      <c r="NIV139" s="6"/>
      <c r="NIW139" s="6"/>
      <c r="NIX139" s="6"/>
      <c r="NIY139" s="6"/>
      <c r="NIZ139" s="6"/>
      <c r="NJA139" s="6"/>
      <c r="NJB139" s="6"/>
      <c r="NJC139" s="6"/>
      <c r="NJD139" s="6"/>
      <c r="NJE139" s="6"/>
      <c r="NJF139" s="6"/>
      <c r="NJG139" s="6"/>
      <c r="NJH139" s="6"/>
      <c r="NJI139" s="6"/>
      <c r="NJJ139" s="6"/>
      <c r="NJK139" s="6"/>
      <c r="NJL139" s="6"/>
      <c r="NJM139" s="6"/>
      <c r="NJN139" s="6"/>
      <c r="NJO139" s="6"/>
      <c r="NJP139" s="6"/>
      <c r="NJQ139" s="6"/>
      <c r="NJR139" s="6"/>
      <c r="NJS139" s="6"/>
      <c r="NJT139" s="6"/>
      <c r="NJU139" s="6"/>
      <c r="NJV139" s="6"/>
      <c r="NJW139" s="6"/>
      <c r="NJX139" s="6"/>
      <c r="NJY139" s="6"/>
      <c r="NJZ139" s="6"/>
      <c r="NKA139" s="6"/>
      <c r="NKB139" s="6"/>
      <c r="NKC139" s="6"/>
      <c r="NKD139" s="6"/>
      <c r="NKE139" s="6"/>
      <c r="NKF139" s="6"/>
      <c r="NKG139" s="6"/>
      <c r="NKH139" s="6"/>
      <c r="NKI139" s="6"/>
      <c r="NKJ139" s="6"/>
      <c r="NKK139" s="6"/>
      <c r="NKL139" s="6"/>
      <c r="NKM139" s="6"/>
      <c r="NKN139" s="6"/>
      <c r="NKO139" s="6"/>
      <c r="NKP139" s="6"/>
      <c r="NKQ139" s="6"/>
      <c r="NKR139" s="6"/>
      <c r="NKS139" s="6"/>
      <c r="NKT139" s="6"/>
      <c r="NKU139" s="6"/>
      <c r="NKV139" s="6"/>
      <c r="NKW139" s="6"/>
      <c r="NKX139" s="6"/>
      <c r="NKY139" s="6"/>
      <c r="NKZ139" s="6"/>
      <c r="NLA139" s="6"/>
      <c r="NLB139" s="6"/>
      <c r="NLC139" s="6"/>
      <c r="NLD139" s="6"/>
      <c r="NLE139" s="6"/>
      <c r="NLF139" s="6"/>
      <c r="NLG139" s="6"/>
      <c r="NLH139" s="6"/>
      <c r="NLI139" s="6"/>
      <c r="NLJ139" s="6"/>
      <c r="NLK139" s="6"/>
      <c r="NLL139" s="6"/>
      <c r="NLM139" s="6"/>
      <c r="NLN139" s="6"/>
      <c r="NLO139" s="6"/>
      <c r="NLP139" s="6"/>
      <c r="NLQ139" s="6"/>
      <c r="NLR139" s="6"/>
      <c r="NLS139" s="6"/>
      <c r="NLT139" s="6"/>
      <c r="NLU139" s="6"/>
      <c r="NLV139" s="6"/>
      <c r="NLW139" s="6"/>
      <c r="NLX139" s="6"/>
      <c r="NLY139" s="6"/>
      <c r="NLZ139" s="6"/>
      <c r="NMA139" s="6"/>
      <c r="NMB139" s="6"/>
      <c r="NMC139" s="6"/>
      <c r="NMD139" s="6"/>
      <c r="NME139" s="6"/>
      <c r="NMF139" s="6"/>
      <c r="NMG139" s="6"/>
      <c r="NMH139" s="6"/>
      <c r="NMI139" s="6"/>
      <c r="NMJ139" s="6"/>
      <c r="NMK139" s="6"/>
      <c r="NML139" s="6"/>
      <c r="NMM139" s="6"/>
      <c r="NMN139" s="6"/>
      <c r="NMO139" s="6"/>
      <c r="NMP139" s="6"/>
      <c r="NMQ139" s="6"/>
      <c r="NMR139" s="6"/>
      <c r="NMS139" s="6"/>
      <c r="NMT139" s="6"/>
      <c r="NMU139" s="6"/>
      <c r="NMV139" s="6"/>
      <c r="NMW139" s="6"/>
      <c r="NMX139" s="6"/>
      <c r="NMY139" s="6"/>
      <c r="NMZ139" s="6"/>
      <c r="NNA139" s="6"/>
      <c r="NNB139" s="6"/>
      <c r="NNC139" s="6"/>
      <c r="NND139" s="6"/>
      <c r="NNE139" s="6"/>
      <c r="NNF139" s="6"/>
      <c r="NNG139" s="6"/>
      <c r="NNH139" s="6"/>
      <c r="NNI139" s="6"/>
      <c r="NNJ139" s="6"/>
      <c r="NNK139" s="6"/>
      <c r="NNL139" s="6"/>
      <c r="NNM139" s="6"/>
      <c r="NNN139" s="6"/>
      <c r="NNO139" s="6"/>
      <c r="NNP139" s="6"/>
      <c r="NNQ139" s="6"/>
      <c r="NNR139" s="6"/>
      <c r="NNS139" s="6"/>
      <c r="NNT139" s="6"/>
      <c r="NNU139" s="6"/>
      <c r="NNV139" s="6"/>
      <c r="NNW139" s="6"/>
      <c r="NNX139" s="6"/>
      <c r="NNY139" s="6"/>
      <c r="NNZ139" s="6"/>
      <c r="NOA139" s="6"/>
      <c r="NOB139" s="6"/>
      <c r="NOC139" s="6"/>
      <c r="NOD139" s="6"/>
      <c r="NOE139" s="6"/>
      <c r="NOF139" s="6"/>
      <c r="NOG139" s="6"/>
      <c r="NOH139" s="6"/>
      <c r="NOI139" s="6"/>
      <c r="NOJ139" s="6"/>
      <c r="NOK139" s="6"/>
      <c r="NOL139" s="6"/>
      <c r="NOM139" s="6"/>
      <c r="NON139" s="6"/>
      <c r="NOO139" s="6"/>
      <c r="NOP139" s="6"/>
      <c r="NOQ139" s="6"/>
      <c r="NOR139" s="6"/>
      <c r="NOS139" s="6"/>
      <c r="NOT139" s="6"/>
      <c r="NOU139" s="6"/>
      <c r="NOV139" s="6"/>
      <c r="NOW139" s="6"/>
      <c r="NOX139" s="6"/>
      <c r="NOY139" s="6"/>
      <c r="NOZ139" s="6"/>
      <c r="NPA139" s="6"/>
      <c r="NPB139" s="6"/>
      <c r="NPC139" s="6"/>
      <c r="NPD139" s="6"/>
      <c r="NPE139" s="6"/>
      <c r="NPF139" s="6"/>
      <c r="NPG139" s="6"/>
      <c r="NPH139" s="6"/>
      <c r="NPI139" s="6"/>
      <c r="NPJ139" s="6"/>
      <c r="NPK139" s="6"/>
      <c r="NPL139" s="6"/>
      <c r="NPM139" s="6"/>
      <c r="NPN139" s="6"/>
      <c r="NPO139" s="6"/>
      <c r="NPP139" s="6"/>
      <c r="NPQ139" s="6"/>
      <c r="NPR139" s="6"/>
      <c r="NPS139" s="6"/>
      <c r="NPT139" s="6"/>
      <c r="NPU139" s="6"/>
      <c r="NPV139" s="6"/>
      <c r="NPW139" s="6"/>
      <c r="NPX139" s="6"/>
      <c r="NPY139" s="6"/>
      <c r="NPZ139" s="6"/>
      <c r="NQA139" s="6"/>
      <c r="NQB139" s="6"/>
      <c r="NQC139" s="6"/>
      <c r="NQD139" s="6"/>
      <c r="NQE139" s="6"/>
      <c r="NQF139" s="6"/>
      <c r="NQG139" s="6"/>
      <c r="NQH139" s="6"/>
      <c r="NQI139" s="6"/>
      <c r="NQJ139" s="6"/>
      <c r="NQK139" s="6"/>
      <c r="NQL139" s="6"/>
      <c r="NQM139" s="6"/>
      <c r="NQN139" s="6"/>
      <c r="NQO139" s="6"/>
      <c r="NQP139" s="6"/>
      <c r="NQQ139" s="6"/>
      <c r="NQR139" s="6"/>
      <c r="NQS139" s="6"/>
      <c r="NQT139" s="6"/>
      <c r="NQU139" s="6"/>
      <c r="NQV139" s="6"/>
      <c r="NQW139" s="6"/>
      <c r="NQX139" s="6"/>
      <c r="NQY139" s="6"/>
      <c r="NQZ139" s="6"/>
      <c r="NRA139" s="6"/>
      <c r="NRB139" s="6"/>
      <c r="NRC139" s="6"/>
      <c r="NRD139" s="6"/>
      <c r="NRE139" s="6"/>
      <c r="NRF139" s="6"/>
      <c r="NRG139" s="6"/>
      <c r="NRH139" s="6"/>
      <c r="NRI139" s="6"/>
      <c r="NRJ139" s="6"/>
      <c r="NRK139" s="6"/>
      <c r="NRL139" s="6"/>
      <c r="NRM139" s="6"/>
      <c r="NRN139" s="6"/>
      <c r="NRO139" s="6"/>
      <c r="NRP139" s="6"/>
      <c r="NRQ139" s="6"/>
      <c r="NRR139" s="6"/>
      <c r="NRS139" s="6"/>
      <c r="NRT139" s="6"/>
      <c r="NRU139" s="6"/>
      <c r="NRV139" s="6"/>
      <c r="NRW139" s="6"/>
      <c r="NRX139" s="6"/>
      <c r="NRY139" s="6"/>
      <c r="NRZ139" s="6"/>
      <c r="NSA139" s="6"/>
      <c r="NSB139" s="6"/>
      <c r="NSC139" s="6"/>
      <c r="NSD139" s="6"/>
      <c r="NSE139" s="6"/>
      <c r="NSF139" s="6"/>
      <c r="NSG139" s="6"/>
      <c r="NSH139" s="6"/>
      <c r="NSI139" s="6"/>
      <c r="NSJ139" s="6"/>
      <c r="NSK139" s="6"/>
      <c r="NSL139" s="6"/>
      <c r="NSM139" s="6"/>
      <c r="NSN139" s="6"/>
      <c r="NSO139" s="6"/>
      <c r="NSP139" s="6"/>
      <c r="NSQ139" s="6"/>
      <c r="NSR139" s="6"/>
      <c r="NSS139" s="6"/>
      <c r="NST139" s="6"/>
      <c r="NSU139" s="6"/>
      <c r="NSV139" s="6"/>
      <c r="NSW139" s="6"/>
      <c r="NSX139" s="6"/>
      <c r="NSY139" s="6"/>
      <c r="NSZ139" s="6"/>
      <c r="NTA139" s="6"/>
      <c r="NTB139" s="6"/>
      <c r="NTC139" s="6"/>
      <c r="NTD139" s="6"/>
      <c r="NTE139" s="6"/>
      <c r="NTF139" s="6"/>
      <c r="NTG139" s="6"/>
      <c r="NTH139" s="6"/>
      <c r="NTI139" s="6"/>
      <c r="NTJ139" s="6"/>
      <c r="NTK139" s="6"/>
      <c r="NTL139" s="6"/>
      <c r="NTM139" s="6"/>
      <c r="NTN139" s="6"/>
      <c r="NTO139" s="6"/>
      <c r="NTP139" s="6"/>
      <c r="NTQ139" s="6"/>
      <c r="NTR139" s="6"/>
      <c r="NTS139" s="6"/>
      <c r="NTT139" s="6"/>
      <c r="NTU139" s="6"/>
      <c r="NTV139" s="6"/>
      <c r="NTW139" s="6"/>
      <c r="NTX139" s="6"/>
      <c r="NTY139" s="6"/>
      <c r="NTZ139" s="6"/>
      <c r="NUA139" s="6"/>
      <c r="NUB139" s="6"/>
      <c r="NUC139" s="6"/>
      <c r="NUD139" s="6"/>
      <c r="NUE139" s="6"/>
      <c r="NUF139" s="6"/>
      <c r="NUG139" s="6"/>
      <c r="NUH139" s="6"/>
      <c r="NUI139" s="6"/>
      <c r="NUJ139" s="6"/>
      <c r="NUK139" s="6"/>
      <c r="NUL139" s="6"/>
      <c r="NUM139" s="6"/>
      <c r="NUN139" s="6"/>
      <c r="NUO139" s="6"/>
      <c r="NUP139" s="6"/>
      <c r="NUQ139" s="6"/>
      <c r="NUR139" s="6"/>
      <c r="NUS139" s="6"/>
      <c r="NUT139" s="6"/>
      <c r="NUU139" s="6"/>
      <c r="NUV139" s="6"/>
      <c r="NUW139" s="6"/>
      <c r="NUX139" s="6"/>
      <c r="NUY139" s="6"/>
      <c r="NUZ139" s="6"/>
      <c r="NVA139" s="6"/>
      <c r="NVB139" s="6"/>
      <c r="NVC139" s="6"/>
      <c r="NVD139" s="6"/>
      <c r="NVE139" s="6"/>
      <c r="NVF139" s="6"/>
      <c r="NVG139" s="6"/>
      <c r="NVH139" s="6"/>
      <c r="NVI139" s="6"/>
      <c r="NVJ139" s="6"/>
      <c r="NVK139" s="6"/>
      <c r="NVL139" s="6"/>
      <c r="NVM139" s="6"/>
      <c r="NVN139" s="6"/>
      <c r="NVO139" s="6"/>
      <c r="NVP139" s="6"/>
      <c r="NVQ139" s="6"/>
      <c r="NVR139" s="6"/>
      <c r="NVS139" s="6"/>
      <c r="NVT139" s="6"/>
      <c r="NVU139" s="6"/>
      <c r="NVV139" s="6"/>
      <c r="NVW139" s="6"/>
      <c r="NVX139" s="6"/>
      <c r="NVY139" s="6"/>
      <c r="NVZ139" s="6"/>
      <c r="NWA139" s="6"/>
      <c r="NWB139" s="6"/>
      <c r="NWC139" s="6"/>
      <c r="NWD139" s="6"/>
      <c r="NWE139" s="6"/>
      <c r="NWF139" s="6"/>
      <c r="NWG139" s="6"/>
      <c r="NWH139" s="6"/>
      <c r="NWI139" s="6"/>
      <c r="NWJ139" s="6"/>
      <c r="NWK139" s="6"/>
      <c r="NWL139" s="6"/>
      <c r="NWM139" s="6"/>
      <c r="NWN139" s="6"/>
      <c r="NWO139" s="6"/>
      <c r="NWP139" s="6"/>
      <c r="NWQ139" s="6"/>
      <c r="NWR139" s="6"/>
      <c r="NWS139" s="6"/>
      <c r="NWT139" s="6"/>
      <c r="NWU139" s="6"/>
      <c r="NWV139" s="6"/>
      <c r="NWW139" s="6"/>
      <c r="NWX139" s="6"/>
      <c r="NWY139" s="6"/>
      <c r="NWZ139" s="6"/>
      <c r="NXA139" s="6"/>
      <c r="NXB139" s="6"/>
      <c r="NXC139" s="6"/>
      <c r="NXD139" s="6"/>
      <c r="NXE139" s="6"/>
      <c r="NXF139" s="6"/>
      <c r="NXG139" s="6"/>
      <c r="NXH139" s="6"/>
      <c r="NXI139" s="6"/>
      <c r="NXJ139" s="6"/>
      <c r="NXK139" s="6"/>
      <c r="NXL139" s="6"/>
      <c r="NXM139" s="6"/>
      <c r="NXN139" s="6"/>
      <c r="NXO139" s="6"/>
      <c r="NXP139" s="6"/>
      <c r="NXQ139" s="6"/>
      <c r="NXR139" s="6"/>
      <c r="NXS139" s="6"/>
      <c r="NXT139" s="6"/>
      <c r="NXU139" s="6"/>
      <c r="NXV139" s="6"/>
      <c r="NXW139" s="6"/>
      <c r="NXX139" s="6"/>
      <c r="NXY139" s="6"/>
      <c r="NXZ139" s="6"/>
      <c r="NYA139" s="6"/>
      <c r="NYB139" s="6"/>
      <c r="NYC139" s="6"/>
      <c r="NYD139" s="6"/>
      <c r="NYE139" s="6"/>
      <c r="NYF139" s="6"/>
      <c r="NYG139" s="6"/>
      <c r="NYH139" s="6"/>
      <c r="NYI139" s="6"/>
      <c r="NYJ139" s="6"/>
      <c r="NYK139" s="6"/>
      <c r="NYL139" s="6"/>
      <c r="NYM139" s="6"/>
      <c r="NYN139" s="6"/>
      <c r="NYO139" s="6"/>
      <c r="NYP139" s="6"/>
      <c r="NYQ139" s="6"/>
      <c r="NYR139" s="6"/>
      <c r="NYS139" s="6"/>
      <c r="NYT139" s="6"/>
      <c r="NYU139" s="6"/>
      <c r="NYV139" s="6"/>
      <c r="NYW139" s="6"/>
      <c r="NYX139" s="6"/>
      <c r="NYY139" s="6"/>
      <c r="NYZ139" s="6"/>
      <c r="NZA139" s="6"/>
      <c r="NZB139" s="6"/>
      <c r="NZC139" s="6"/>
      <c r="NZD139" s="6"/>
      <c r="NZE139" s="6"/>
      <c r="NZF139" s="6"/>
      <c r="NZG139" s="6"/>
      <c r="NZH139" s="6"/>
      <c r="NZI139" s="6"/>
      <c r="NZJ139" s="6"/>
      <c r="NZK139" s="6"/>
      <c r="NZL139" s="6"/>
      <c r="NZM139" s="6"/>
      <c r="NZN139" s="6"/>
      <c r="NZO139" s="6"/>
      <c r="NZP139" s="6"/>
      <c r="NZQ139" s="6"/>
      <c r="NZR139" s="6"/>
      <c r="NZS139" s="6"/>
      <c r="NZT139" s="6"/>
      <c r="NZU139" s="6"/>
      <c r="NZV139" s="6"/>
      <c r="NZW139" s="6"/>
      <c r="NZX139" s="6"/>
      <c r="NZY139" s="6"/>
      <c r="NZZ139" s="6"/>
      <c r="OAA139" s="6"/>
      <c r="OAB139" s="6"/>
      <c r="OAC139" s="6"/>
      <c r="OAD139" s="6"/>
      <c r="OAE139" s="6"/>
      <c r="OAF139" s="6"/>
      <c r="OAG139" s="6"/>
      <c r="OAH139" s="6"/>
      <c r="OAI139" s="6"/>
      <c r="OAJ139" s="6"/>
      <c r="OAK139" s="6"/>
      <c r="OAL139" s="6"/>
      <c r="OAM139" s="6"/>
      <c r="OAN139" s="6"/>
      <c r="OAO139" s="6"/>
      <c r="OAP139" s="6"/>
      <c r="OAQ139" s="6"/>
      <c r="OAR139" s="6"/>
      <c r="OAS139" s="6"/>
      <c r="OAT139" s="6"/>
      <c r="OAU139" s="6"/>
      <c r="OAV139" s="6"/>
      <c r="OAW139" s="6"/>
      <c r="OAX139" s="6"/>
      <c r="OAY139" s="6"/>
      <c r="OAZ139" s="6"/>
      <c r="OBA139" s="6"/>
      <c r="OBB139" s="6"/>
      <c r="OBC139" s="6"/>
      <c r="OBD139" s="6"/>
      <c r="OBE139" s="6"/>
      <c r="OBF139" s="6"/>
      <c r="OBG139" s="6"/>
      <c r="OBH139" s="6"/>
      <c r="OBI139" s="6"/>
      <c r="OBJ139" s="6"/>
      <c r="OBK139" s="6"/>
      <c r="OBL139" s="6"/>
      <c r="OBM139" s="6"/>
      <c r="OBN139" s="6"/>
      <c r="OBO139" s="6"/>
      <c r="OBP139" s="6"/>
      <c r="OBQ139" s="6"/>
      <c r="OBR139" s="6"/>
      <c r="OBS139" s="6"/>
      <c r="OBT139" s="6"/>
      <c r="OBU139" s="6"/>
      <c r="OBV139" s="6"/>
      <c r="OBW139" s="6"/>
      <c r="OBX139" s="6"/>
      <c r="OBY139" s="6"/>
      <c r="OBZ139" s="6"/>
      <c r="OCA139" s="6"/>
      <c r="OCB139" s="6"/>
      <c r="OCC139" s="6"/>
      <c r="OCD139" s="6"/>
      <c r="OCE139" s="6"/>
      <c r="OCF139" s="6"/>
      <c r="OCG139" s="6"/>
      <c r="OCH139" s="6"/>
      <c r="OCI139" s="6"/>
      <c r="OCJ139" s="6"/>
      <c r="OCK139" s="6"/>
      <c r="OCL139" s="6"/>
      <c r="OCM139" s="6"/>
      <c r="OCN139" s="6"/>
      <c r="OCO139" s="6"/>
      <c r="OCP139" s="6"/>
      <c r="OCQ139" s="6"/>
      <c r="OCR139" s="6"/>
      <c r="OCS139" s="6"/>
      <c r="OCT139" s="6"/>
      <c r="OCU139" s="6"/>
      <c r="OCV139" s="6"/>
      <c r="OCW139" s="6"/>
      <c r="OCX139" s="6"/>
      <c r="OCY139" s="6"/>
      <c r="OCZ139" s="6"/>
      <c r="ODA139" s="6"/>
      <c r="ODB139" s="6"/>
      <c r="ODC139" s="6"/>
      <c r="ODD139" s="6"/>
      <c r="ODE139" s="6"/>
      <c r="ODF139" s="6"/>
      <c r="ODG139" s="6"/>
      <c r="ODH139" s="6"/>
      <c r="ODI139" s="6"/>
      <c r="ODJ139" s="6"/>
      <c r="ODK139" s="6"/>
      <c r="ODL139" s="6"/>
      <c r="ODM139" s="6"/>
      <c r="ODN139" s="6"/>
      <c r="ODO139" s="6"/>
      <c r="ODP139" s="6"/>
      <c r="ODQ139" s="6"/>
      <c r="ODR139" s="6"/>
      <c r="ODS139" s="6"/>
      <c r="ODT139" s="6"/>
      <c r="ODU139" s="6"/>
      <c r="ODV139" s="6"/>
      <c r="ODW139" s="6"/>
      <c r="ODX139" s="6"/>
      <c r="ODY139" s="6"/>
      <c r="ODZ139" s="6"/>
      <c r="OEA139" s="6"/>
      <c r="OEB139" s="6"/>
      <c r="OEC139" s="6"/>
      <c r="OED139" s="6"/>
      <c r="OEE139" s="6"/>
      <c r="OEF139" s="6"/>
      <c r="OEG139" s="6"/>
      <c r="OEH139" s="6"/>
      <c r="OEI139" s="6"/>
      <c r="OEJ139" s="6"/>
      <c r="OEK139" s="6"/>
      <c r="OEL139" s="6"/>
      <c r="OEM139" s="6"/>
      <c r="OEN139" s="6"/>
      <c r="OEO139" s="6"/>
      <c r="OEP139" s="6"/>
      <c r="OEQ139" s="6"/>
      <c r="OER139" s="6"/>
      <c r="OES139" s="6"/>
      <c r="OET139" s="6"/>
      <c r="OEU139" s="6"/>
      <c r="OEV139" s="6"/>
      <c r="OEW139" s="6"/>
      <c r="OEX139" s="6"/>
      <c r="OEY139" s="6"/>
      <c r="OEZ139" s="6"/>
      <c r="OFA139" s="6"/>
      <c r="OFB139" s="6"/>
      <c r="OFC139" s="6"/>
      <c r="OFD139" s="6"/>
      <c r="OFE139" s="6"/>
      <c r="OFF139" s="6"/>
      <c r="OFG139" s="6"/>
      <c r="OFH139" s="6"/>
      <c r="OFI139" s="6"/>
      <c r="OFJ139" s="6"/>
      <c r="OFK139" s="6"/>
      <c r="OFL139" s="6"/>
      <c r="OFM139" s="6"/>
      <c r="OFN139" s="6"/>
      <c r="OFO139" s="6"/>
      <c r="OFP139" s="6"/>
      <c r="OFQ139" s="6"/>
      <c r="OFR139" s="6"/>
      <c r="OFS139" s="6"/>
      <c r="OFT139" s="6"/>
      <c r="OFU139" s="6"/>
      <c r="OFV139" s="6"/>
      <c r="OFW139" s="6"/>
      <c r="OFX139" s="6"/>
      <c r="OFY139" s="6"/>
      <c r="OFZ139" s="6"/>
      <c r="OGA139" s="6"/>
      <c r="OGB139" s="6"/>
      <c r="OGC139" s="6"/>
      <c r="OGD139" s="6"/>
      <c r="OGE139" s="6"/>
      <c r="OGF139" s="6"/>
      <c r="OGG139" s="6"/>
      <c r="OGH139" s="6"/>
      <c r="OGI139" s="6"/>
      <c r="OGJ139" s="6"/>
      <c r="OGK139" s="6"/>
      <c r="OGL139" s="6"/>
      <c r="OGM139" s="6"/>
      <c r="OGN139" s="6"/>
      <c r="OGO139" s="6"/>
      <c r="OGP139" s="6"/>
      <c r="OGQ139" s="6"/>
      <c r="OGR139" s="6"/>
      <c r="OGS139" s="6"/>
      <c r="OGT139" s="6"/>
      <c r="OGU139" s="6"/>
      <c r="OGV139" s="6"/>
      <c r="OGW139" s="6"/>
      <c r="OGX139" s="6"/>
      <c r="OGY139" s="6"/>
      <c r="OGZ139" s="6"/>
      <c r="OHA139" s="6"/>
      <c r="OHB139" s="6"/>
      <c r="OHC139" s="6"/>
      <c r="OHD139" s="6"/>
      <c r="OHE139" s="6"/>
      <c r="OHF139" s="6"/>
      <c r="OHG139" s="6"/>
      <c r="OHH139" s="6"/>
      <c r="OHI139" s="6"/>
      <c r="OHJ139" s="6"/>
      <c r="OHK139" s="6"/>
      <c r="OHL139" s="6"/>
      <c r="OHM139" s="6"/>
      <c r="OHN139" s="6"/>
      <c r="OHO139" s="6"/>
      <c r="OHP139" s="6"/>
      <c r="OHQ139" s="6"/>
      <c r="OHR139" s="6"/>
      <c r="OHS139" s="6"/>
      <c r="OHT139" s="6"/>
      <c r="OHU139" s="6"/>
      <c r="OHV139" s="6"/>
      <c r="OHW139" s="6"/>
      <c r="OHX139" s="6"/>
      <c r="OHY139" s="6"/>
      <c r="OHZ139" s="6"/>
      <c r="OIA139" s="6"/>
      <c r="OIB139" s="6"/>
      <c r="OIC139" s="6"/>
      <c r="OID139" s="6"/>
      <c r="OIE139" s="6"/>
      <c r="OIF139" s="6"/>
      <c r="OIG139" s="6"/>
      <c r="OIH139" s="6"/>
      <c r="OII139" s="6"/>
      <c r="OIJ139" s="6"/>
      <c r="OIK139" s="6"/>
      <c r="OIL139" s="6"/>
      <c r="OIM139" s="6"/>
      <c r="OIN139" s="6"/>
      <c r="OIO139" s="6"/>
      <c r="OIP139" s="6"/>
      <c r="OIQ139" s="6"/>
      <c r="OIR139" s="6"/>
      <c r="OIS139" s="6"/>
      <c r="OIT139" s="6"/>
      <c r="OIU139" s="6"/>
      <c r="OIV139" s="6"/>
      <c r="OIW139" s="6"/>
      <c r="OIX139" s="6"/>
      <c r="OIY139" s="6"/>
      <c r="OIZ139" s="6"/>
      <c r="OJA139" s="6"/>
      <c r="OJB139" s="6"/>
      <c r="OJC139" s="6"/>
      <c r="OJD139" s="6"/>
      <c r="OJE139" s="6"/>
      <c r="OJF139" s="6"/>
      <c r="OJG139" s="6"/>
      <c r="OJH139" s="6"/>
      <c r="OJI139" s="6"/>
      <c r="OJJ139" s="6"/>
      <c r="OJK139" s="6"/>
      <c r="OJL139" s="6"/>
      <c r="OJM139" s="6"/>
      <c r="OJN139" s="6"/>
      <c r="OJO139" s="6"/>
      <c r="OJP139" s="6"/>
      <c r="OJQ139" s="6"/>
      <c r="OJR139" s="6"/>
      <c r="OJS139" s="6"/>
      <c r="OJT139" s="6"/>
      <c r="OJU139" s="6"/>
      <c r="OJV139" s="6"/>
      <c r="OJW139" s="6"/>
      <c r="OJX139" s="6"/>
      <c r="OJY139" s="6"/>
      <c r="OJZ139" s="6"/>
      <c r="OKA139" s="6"/>
      <c r="OKB139" s="6"/>
      <c r="OKC139" s="6"/>
      <c r="OKD139" s="6"/>
      <c r="OKE139" s="6"/>
      <c r="OKF139" s="6"/>
      <c r="OKG139" s="6"/>
      <c r="OKH139" s="6"/>
      <c r="OKI139" s="6"/>
      <c r="OKJ139" s="6"/>
      <c r="OKK139" s="6"/>
      <c r="OKL139" s="6"/>
      <c r="OKM139" s="6"/>
      <c r="OKN139" s="6"/>
      <c r="OKO139" s="6"/>
      <c r="OKP139" s="6"/>
      <c r="OKQ139" s="6"/>
      <c r="OKR139" s="6"/>
      <c r="OKS139" s="6"/>
      <c r="OKT139" s="6"/>
      <c r="OKU139" s="6"/>
      <c r="OKV139" s="6"/>
      <c r="OKW139" s="6"/>
      <c r="OKX139" s="6"/>
      <c r="OKY139" s="6"/>
      <c r="OKZ139" s="6"/>
      <c r="OLA139" s="6"/>
      <c r="OLB139" s="6"/>
      <c r="OLC139" s="6"/>
      <c r="OLD139" s="6"/>
      <c r="OLE139" s="6"/>
      <c r="OLF139" s="6"/>
      <c r="OLG139" s="6"/>
      <c r="OLH139" s="6"/>
      <c r="OLI139" s="6"/>
      <c r="OLJ139" s="6"/>
      <c r="OLK139" s="6"/>
      <c r="OLL139" s="6"/>
      <c r="OLM139" s="6"/>
      <c r="OLN139" s="6"/>
      <c r="OLO139" s="6"/>
      <c r="OLP139" s="6"/>
      <c r="OLQ139" s="6"/>
      <c r="OLR139" s="6"/>
      <c r="OLS139" s="6"/>
      <c r="OLT139" s="6"/>
      <c r="OLU139" s="6"/>
      <c r="OLV139" s="6"/>
      <c r="OLW139" s="6"/>
      <c r="OLX139" s="6"/>
      <c r="OLY139" s="6"/>
      <c r="OLZ139" s="6"/>
      <c r="OMA139" s="6"/>
      <c r="OMB139" s="6"/>
      <c r="OMC139" s="6"/>
      <c r="OMD139" s="6"/>
      <c r="OME139" s="6"/>
      <c r="OMF139" s="6"/>
      <c r="OMG139" s="6"/>
      <c r="OMH139" s="6"/>
      <c r="OMI139" s="6"/>
      <c r="OMJ139" s="6"/>
      <c r="OMK139" s="6"/>
      <c r="OML139" s="6"/>
      <c r="OMM139" s="6"/>
      <c r="OMN139" s="6"/>
      <c r="OMO139" s="6"/>
      <c r="OMP139" s="6"/>
      <c r="OMQ139" s="6"/>
      <c r="OMR139" s="6"/>
      <c r="OMS139" s="6"/>
      <c r="OMT139" s="6"/>
      <c r="OMU139" s="6"/>
      <c r="OMV139" s="6"/>
      <c r="OMW139" s="6"/>
      <c r="OMX139" s="6"/>
      <c r="OMY139" s="6"/>
      <c r="OMZ139" s="6"/>
      <c r="ONA139" s="6"/>
      <c r="ONB139" s="6"/>
      <c r="ONC139" s="6"/>
      <c r="OND139" s="6"/>
      <c r="ONE139" s="6"/>
      <c r="ONF139" s="6"/>
      <c r="ONG139" s="6"/>
      <c r="ONH139" s="6"/>
      <c r="ONI139" s="6"/>
      <c r="ONJ139" s="6"/>
      <c r="ONK139" s="6"/>
      <c r="ONL139" s="6"/>
      <c r="ONM139" s="6"/>
      <c r="ONN139" s="6"/>
      <c r="ONO139" s="6"/>
      <c r="ONP139" s="6"/>
      <c r="ONQ139" s="6"/>
      <c r="ONR139" s="6"/>
      <c r="ONS139" s="6"/>
      <c r="ONT139" s="6"/>
      <c r="ONU139" s="6"/>
      <c r="ONV139" s="6"/>
      <c r="ONW139" s="6"/>
      <c r="ONX139" s="6"/>
      <c r="ONY139" s="6"/>
      <c r="ONZ139" s="6"/>
      <c r="OOA139" s="6"/>
      <c r="OOB139" s="6"/>
      <c r="OOC139" s="6"/>
      <c r="OOD139" s="6"/>
      <c r="OOE139" s="6"/>
      <c r="OOF139" s="6"/>
      <c r="OOG139" s="6"/>
      <c r="OOH139" s="6"/>
      <c r="OOI139" s="6"/>
      <c r="OOJ139" s="6"/>
      <c r="OOK139" s="6"/>
      <c r="OOL139" s="6"/>
      <c r="OOM139" s="6"/>
      <c r="OON139" s="6"/>
      <c r="OOO139" s="6"/>
      <c r="OOP139" s="6"/>
      <c r="OOQ139" s="6"/>
      <c r="OOR139" s="6"/>
      <c r="OOS139" s="6"/>
      <c r="OOT139" s="6"/>
      <c r="OOU139" s="6"/>
      <c r="OOV139" s="6"/>
      <c r="OOW139" s="6"/>
      <c r="OOX139" s="6"/>
      <c r="OOY139" s="6"/>
      <c r="OOZ139" s="6"/>
      <c r="OPA139" s="6"/>
      <c r="OPB139" s="6"/>
      <c r="OPC139" s="6"/>
      <c r="OPD139" s="6"/>
      <c r="OPE139" s="6"/>
      <c r="OPF139" s="6"/>
      <c r="OPG139" s="6"/>
      <c r="OPH139" s="6"/>
      <c r="OPI139" s="6"/>
      <c r="OPJ139" s="6"/>
      <c r="OPK139" s="6"/>
      <c r="OPL139" s="6"/>
      <c r="OPM139" s="6"/>
      <c r="OPN139" s="6"/>
      <c r="OPO139" s="6"/>
      <c r="OPP139" s="6"/>
      <c r="OPQ139" s="6"/>
      <c r="OPR139" s="6"/>
      <c r="OPS139" s="6"/>
      <c r="OPT139" s="6"/>
      <c r="OPU139" s="6"/>
      <c r="OPV139" s="6"/>
      <c r="OPW139" s="6"/>
      <c r="OPX139" s="6"/>
      <c r="OPY139" s="6"/>
      <c r="OPZ139" s="6"/>
      <c r="OQA139" s="6"/>
      <c r="OQB139" s="6"/>
      <c r="OQC139" s="6"/>
      <c r="OQD139" s="6"/>
      <c r="OQE139" s="6"/>
      <c r="OQF139" s="6"/>
      <c r="OQG139" s="6"/>
      <c r="OQH139" s="6"/>
      <c r="OQI139" s="6"/>
      <c r="OQJ139" s="6"/>
      <c r="OQK139" s="6"/>
      <c r="OQL139" s="6"/>
      <c r="OQM139" s="6"/>
      <c r="OQN139" s="6"/>
      <c r="OQO139" s="6"/>
      <c r="OQP139" s="6"/>
      <c r="OQQ139" s="6"/>
      <c r="OQR139" s="6"/>
      <c r="OQS139" s="6"/>
      <c r="OQT139" s="6"/>
      <c r="OQU139" s="6"/>
      <c r="OQV139" s="6"/>
      <c r="OQW139" s="6"/>
      <c r="OQX139" s="6"/>
      <c r="OQY139" s="6"/>
      <c r="OQZ139" s="6"/>
      <c r="ORA139" s="6"/>
      <c r="ORB139" s="6"/>
      <c r="ORC139" s="6"/>
      <c r="ORD139" s="6"/>
      <c r="ORE139" s="6"/>
      <c r="ORF139" s="6"/>
      <c r="ORG139" s="6"/>
      <c r="ORH139" s="6"/>
      <c r="ORI139" s="6"/>
      <c r="ORJ139" s="6"/>
      <c r="ORK139" s="6"/>
      <c r="ORL139" s="6"/>
      <c r="ORM139" s="6"/>
      <c r="ORN139" s="6"/>
      <c r="ORO139" s="6"/>
      <c r="ORP139" s="6"/>
      <c r="ORQ139" s="6"/>
      <c r="ORR139" s="6"/>
      <c r="ORS139" s="6"/>
      <c r="ORT139" s="6"/>
      <c r="ORU139" s="6"/>
      <c r="ORV139" s="6"/>
      <c r="ORW139" s="6"/>
      <c r="ORX139" s="6"/>
      <c r="ORY139" s="6"/>
      <c r="ORZ139" s="6"/>
      <c r="OSA139" s="6"/>
      <c r="OSB139" s="6"/>
      <c r="OSC139" s="6"/>
      <c r="OSD139" s="6"/>
      <c r="OSE139" s="6"/>
      <c r="OSF139" s="6"/>
      <c r="OSG139" s="6"/>
      <c r="OSH139" s="6"/>
      <c r="OSI139" s="6"/>
      <c r="OSJ139" s="6"/>
      <c r="OSK139" s="6"/>
      <c r="OSL139" s="6"/>
      <c r="OSM139" s="6"/>
      <c r="OSN139" s="6"/>
      <c r="OSO139" s="6"/>
      <c r="OSP139" s="6"/>
      <c r="OSQ139" s="6"/>
      <c r="OSR139" s="6"/>
      <c r="OSS139" s="6"/>
      <c r="OST139" s="6"/>
      <c r="OSU139" s="6"/>
      <c r="OSV139" s="6"/>
      <c r="OSW139" s="6"/>
      <c r="OSX139" s="6"/>
      <c r="OSY139" s="6"/>
      <c r="OSZ139" s="6"/>
      <c r="OTA139" s="6"/>
      <c r="OTB139" s="6"/>
      <c r="OTC139" s="6"/>
      <c r="OTD139" s="6"/>
      <c r="OTE139" s="6"/>
      <c r="OTF139" s="6"/>
      <c r="OTG139" s="6"/>
      <c r="OTH139" s="6"/>
      <c r="OTI139" s="6"/>
      <c r="OTJ139" s="6"/>
      <c r="OTK139" s="6"/>
      <c r="OTL139" s="6"/>
      <c r="OTM139" s="6"/>
      <c r="OTN139" s="6"/>
      <c r="OTO139" s="6"/>
      <c r="OTP139" s="6"/>
      <c r="OTQ139" s="6"/>
      <c r="OTR139" s="6"/>
      <c r="OTS139" s="6"/>
      <c r="OTT139" s="6"/>
      <c r="OTU139" s="6"/>
      <c r="OTV139" s="6"/>
      <c r="OTW139" s="6"/>
      <c r="OTX139" s="6"/>
      <c r="OTY139" s="6"/>
      <c r="OTZ139" s="6"/>
      <c r="OUA139" s="6"/>
      <c r="OUB139" s="6"/>
      <c r="OUC139" s="6"/>
      <c r="OUD139" s="6"/>
      <c r="OUE139" s="6"/>
      <c r="OUF139" s="6"/>
      <c r="OUG139" s="6"/>
      <c r="OUH139" s="6"/>
      <c r="OUI139" s="6"/>
      <c r="OUJ139" s="6"/>
      <c r="OUK139" s="6"/>
      <c r="OUL139" s="6"/>
      <c r="OUM139" s="6"/>
      <c r="OUN139" s="6"/>
      <c r="OUO139" s="6"/>
      <c r="OUP139" s="6"/>
      <c r="OUQ139" s="6"/>
      <c r="OUR139" s="6"/>
      <c r="OUS139" s="6"/>
      <c r="OUT139" s="6"/>
      <c r="OUU139" s="6"/>
      <c r="OUV139" s="6"/>
      <c r="OUW139" s="6"/>
      <c r="OUX139" s="6"/>
      <c r="OUY139" s="6"/>
      <c r="OUZ139" s="6"/>
      <c r="OVA139" s="6"/>
      <c r="OVB139" s="6"/>
      <c r="OVC139" s="6"/>
      <c r="OVD139" s="6"/>
      <c r="OVE139" s="6"/>
      <c r="OVF139" s="6"/>
      <c r="OVG139" s="6"/>
      <c r="OVH139" s="6"/>
      <c r="OVI139" s="6"/>
      <c r="OVJ139" s="6"/>
      <c r="OVK139" s="6"/>
      <c r="OVL139" s="6"/>
      <c r="OVM139" s="6"/>
      <c r="OVN139" s="6"/>
      <c r="OVO139" s="6"/>
      <c r="OVP139" s="6"/>
      <c r="OVQ139" s="6"/>
      <c r="OVR139" s="6"/>
      <c r="OVS139" s="6"/>
      <c r="OVT139" s="6"/>
      <c r="OVU139" s="6"/>
      <c r="OVV139" s="6"/>
      <c r="OVW139" s="6"/>
      <c r="OVX139" s="6"/>
      <c r="OVY139" s="6"/>
      <c r="OVZ139" s="6"/>
      <c r="OWA139" s="6"/>
      <c r="OWB139" s="6"/>
      <c r="OWC139" s="6"/>
      <c r="OWD139" s="6"/>
      <c r="OWE139" s="6"/>
      <c r="OWF139" s="6"/>
      <c r="OWG139" s="6"/>
      <c r="OWH139" s="6"/>
      <c r="OWI139" s="6"/>
      <c r="OWJ139" s="6"/>
      <c r="OWK139" s="6"/>
      <c r="OWL139" s="6"/>
      <c r="OWM139" s="6"/>
      <c r="OWN139" s="6"/>
      <c r="OWO139" s="6"/>
      <c r="OWP139" s="6"/>
      <c r="OWQ139" s="6"/>
      <c r="OWR139" s="6"/>
      <c r="OWS139" s="6"/>
      <c r="OWT139" s="6"/>
      <c r="OWU139" s="6"/>
      <c r="OWV139" s="6"/>
      <c r="OWW139" s="6"/>
      <c r="OWX139" s="6"/>
      <c r="OWY139" s="6"/>
      <c r="OWZ139" s="6"/>
      <c r="OXA139" s="6"/>
      <c r="OXB139" s="6"/>
      <c r="OXC139" s="6"/>
      <c r="OXD139" s="6"/>
      <c r="OXE139" s="6"/>
      <c r="OXF139" s="6"/>
      <c r="OXG139" s="6"/>
      <c r="OXH139" s="6"/>
      <c r="OXI139" s="6"/>
      <c r="OXJ139" s="6"/>
      <c r="OXK139" s="6"/>
      <c r="OXL139" s="6"/>
      <c r="OXM139" s="6"/>
      <c r="OXN139" s="6"/>
      <c r="OXO139" s="6"/>
      <c r="OXP139" s="6"/>
      <c r="OXQ139" s="6"/>
      <c r="OXR139" s="6"/>
      <c r="OXS139" s="6"/>
      <c r="OXT139" s="6"/>
      <c r="OXU139" s="6"/>
      <c r="OXV139" s="6"/>
      <c r="OXW139" s="6"/>
      <c r="OXX139" s="6"/>
      <c r="OXY139" s="6"/>
      <c r="OXZ139" s="6"/>
      <c r="OYA139" s="6"/>
      <c r="OYB139" s="6"/>
      <c r="OYC139" s="6"/>
      <c r="OYD139" s="6"/>
      <c r="OYE139" s="6"/>
      <c r="OYF139" s="6"/>
      <c r="OYG139" s="6"/>
      <c r="OYH139" s="6"/>
      <c r="OYI139" s="6"/>
      <c r="OYJ139" s="6"/>
      <c r="OYK139" s="6"/>
      <c r="OYL139" s="6"/>
      <c r="OYM139" s="6"/>
      <c r="OYN139" s="6"/>
      <c r="OYO139" s="6"/>
      <c r="OYP139" s="6"/>
      <c r="OYQ139" s="6"/>
      <c r="OYR139" s="6"/>
      <c r="OYS139" s="6"/>
      <c r="OYT139" s="6"/>
      <c r="OYU139" s="6"/>
      <c r="OYV139" s="6"/>
      <c r="OYW139" s="6"/>
      <c r="OYX139" s="6"/>
      <c r="OYY139" s="6"/>
      <c r="OYZ139" s="6"/>
      <c r="OZA139" s="6"/>
      <c r="OZB139" s="6"/>
      <c r="OZC139" s="6"/>
      <c r="OZD139" s="6"/>
      <c r="OZE139" s="6"/>
      <c r="OZF139" s="6"/>
      <c r="OZG139" s="6"/>
      <c r="OZH139" s="6"/>
      <c r="OZI139" s="6"/>
      <c r="OZJ139" s="6"/>
      <c r="OZK139" s="6"/>
      <c r="OZL139" s="6"/>
      <c r="OZM139" s="6"/>
      <c r="OZN139" s="6"/>
      <c r="OZO139" s="6"/>
      <c r="OZP139" s="6"/>
      <c r="OZQ139" s="6"/>
      <c r="OZR139" s="6"/>
      <c r="OZS139" s="6"/>
      <c r="OZT139" s="6"/>
      <c r="OZU139" s="6"/>
      <c r="OZV139" s="6"/>
      <c r="OZW139" s="6"/>
      <c r="OZX139" s="6"/>
      <c r="OZY139" s="6"/>
      <c r="OZZ139" s="6"/>
      <c r="PAA139" s="6"/>
      <c r="PAB139" s="6"/>
      <c r="PAC139" s="6"/>
      <c r="PAD139" s="6"/>
      <c r="PAE139" s="6"/>
      <c r="PAF139" s="6"/>
      <c r="PAG139" s="6"/>
      <c r="PAH139" s="6"/>
      <c r="PAI139" s="6"/>
      <c r="PAJ139" s="6"/>
      <c r="PAK139" s="6"/>
      <c r="PAL139" s="6"/>
      <c r="PAM139" s="6"/>
      <c r="PAN139" s="6"/>
      <c r="PAO139" s="6"/>
      <c r="PAP139" s="6"/>
      <c r="PAQ139" s="6"/>
      <c r="PAR139" s="6"/>
      <c r="PAS139" s="6"/>
      <c r="PAT139" s="6"/>
      <c r="PAU139" s="6"/>
      <c r="PAV139" s="6"/>
      <c r="PAW139" s="6"/>
      <c r="PAX139" s="6"/>
      <c r="PAY139" s="6"/>
      <c r="PAZ139" s="6"/>
      <c r="PBA139" s="6"/>
      <c r="PBB139" s="6"/>
      <c r="PBC139" s="6"/>
      <c r="PBD139" s="6"/>
      <c r="PBE139" s="6"/>
      <c r="PBF139" s="6"/>
      <c r="PBG139" s="6"/>
      <c r="PBH139" s="6"/>
      <c r="PBI139" s="6"/>
      <c r="PBJ139" s="6"/>
      <c r="PBK139" s="6"/>
      <c r="PBL139" s="6"/>
      <c r="PBM139" s="6"/>
      <c r="PBN139" s="6"/>
      <c r="PBO139" s="6"/>
      <c r="PBP139" s="6"/>
      <c r="PBQ139" s="6"/>
      <c r="PBR139" s="6"/>
      <c r="PBS139" s="6"/>
      <c r="PBT139" s="6"/>
      <c r="PBU139" s="6"/>
      <c r="PBV139" s="6"/>
      <c r="PBW139" s="6"/>
      <c r="PBX139" s="6"/>
      <c r="PBY139" s="6"/>
      <c r="PBZ139" s="6"/>
      <c r="PCA139" s="6"/>
      <c r="PCB139" s="6"/>
      <c r="PCC139" s="6"/>
      <c r="PCD139" s="6"/>
      <c r="PCE139" s="6"/>
      <c r="PCF139" s="6"/>
      <c r="PCG139" s="6"/>
      <c r="PCH139" s="6"/>
      <c r="PCI139" s="6"/>
      <c r="PCJ139" s="6"/>
      <c r="PCK139" s="6"/>
      <c r="PCL139" s="6"/>
      <c r="PCM139" s="6"/>
      <c r="PCN139" s="6"/>
      <c r="PCO139" s="6"/>
      <c r="PCP139" s="6"/>
      <c r="PCQ139" s="6"/>
      <c r="PCR139" s="6"/>
      <c r="PCS139" s="6"/>
      <c r="PCT139" s="6"/>
      <c r="PCU139" s="6"/>
      <c r="PCV139" s="6"/>
      <c r="PCW139" s="6"/>
      <c r="PCX139" s="6"/>
      <c r="PCY139" s="6"/>
      <c r="PCZ139" s="6"/>
      <c r="PDA139" s="6"/>
      <c r="PDB139" s="6"/>
      <c r="PDC139" s="6"/>
      <c r="PDD139" s="6"/>
      <c r="PDE139" s="6"/>
      <c r="PDF139" s="6"/>
      <c r="PDG139" s="6"/>
      <c r="PDH139" s="6"/>
      <c r="PDI139" s="6"/>
      <c r="PDJ139" s="6"/>
      <c r="PDK139" s="6"/>
      <c r="PDL139" s="6"/>
      <c r="PDM139" s="6"/>
      <c r="PDN139" s="6"/>
      <c r="PDO139" s="6"/>
      <c r="PDP139" s="6"/>
      <c r="PDQ139" s="6"/>
      <c r="PDR139" s="6"/>
      <c r="PDS139" s="6"/>
      <c r="PDT139" s="6"/>
      <c r="PDU139" s="6"/>
      <c r="PDV139" s="6"/>
      <c r="PDW139" s="6"/>
      <c r="PDX139" s="6"/>
      <c r="PDY139" s="6"/>
      <c r="PDZ139" s="6"/>
      <c r="PEA139" s="6"/>
      <c r="PEB139" s="6"/>
      <c r="PEC139" s="6"/>
      <c r="PED139" s="6"/>
      <c r="PEE139" s="6"/>
      <c r="PEF139" s="6"/>
      <c r="PEG139" s="6"/>
      <c r="PEH139" s="6"/>
      <c r="PEI139" s="6"/>
      <c r="PEJ139" s="6"/>
      <c r="PEK139" s="6"/>
      <c r="PEL139" s="6"/>
      <c r="PEM139" s="6"/>
      <c r="PEN139" s="6"/>
      <c r="PEO139" s="6"/>
      <c r="PEP139" s="6"/>
      <c r="PEQ139" s="6"/>
      <c r="PER139" s="6"/>
      <c r="PES139" s="6"/>
      <c r="PET139" s="6"/>
      <c r="PEU139" s="6"/>
      <c r="PEV139" s="6"/>
      <c r="PEW139" s="6"/>
      <c r="PEX139" s="6"/>
      <c r="PEY139" s="6"/>
      <c r="PEZ139" s="6"/>
      <c r="PFA139" s="6"/>
      <c r="PFB139" s="6"/>
      <c r="PFC139" s="6"/>
      <c r="PFD139" s="6"/>
      <c r="PFE139" s="6"/>
      <c r="PFF139" s="6"/>
      <c r="PFG139" s="6"/>
      <c r="PFH139" s="6"/>
      <c r="PFI139" s="6"/>
      <c r="PFJ139" s="6"/>
      <c r="PFK139" s="6"/>
      <c r="PFL139" s="6"/>
      <c r="PFM139" s="6"/>
      <c r="PFN139" s="6"/>
      <c r="PFO139" s="6"/>
      <c r="PFP139" s="6"/>
      <c r="PFQ139" s="6"/>
      <c r="PFR139" s="6"/>
      <c r="PFS139" s="6"/>
      <c r="PFT139" s="6"/>
      <c r="PFU139" s="6"/>
      <c r="PFV139" s="6"/>
      <c r="PFW139" s="6"/>
      <c r="PFX139" s="6"/>
      <c r="PFY139" s="6"/>
      <c r="PFZ139" s="6"/>
      <c r="PGA139" s="6"/>
      <c r="PGB139" s="6"/>
      <c r="PGC139" s="6"/>
      <c r="PGD139" s="6"/>
      <c r="PGE139" s="6"/>
      <c r="PGF139" s="6"/>
      <c r="PGG139" s="6"/>
      <c r="PGH139" s="6"/>
      <c r="PGI139" s="6"/>
      <c r="PGJ139" s="6"/>
      <c r="PGK139" s="6"/>
      <c r="PGL139" s="6"/>
      <c r="PGM139" s="6"/>
      <c r="PGN139" s="6"/>
      <c r="PGO139" s="6"/>
      <c r="PGP139" s="6"/>
      <c r="PGQ139" s="6"/>
      <c r="PGR139" s="6"/>
      <c r="PGS139" s="6"/>
      <c r="PGT139" s="6"/>
      <c r="PGU139" s="6"/>
      <c r="PGV139" s="6"/>
      <c r="PGW139" s="6"/>
      <c r="PGX139" s="6"/>
      <c r="PGY139" s="6"/>
      <c r="PGZ139" s="6"/>
      <c r="PHA139" s="6"/>
      <c r="PHB139" s="6"/>
      <c r="PHC139" s="6"/>
      <c r="PHD139" s="6"/>
      <c r="PHE139" s="6"/>
      <c r="PHF139" s="6"/>
      <c r="PHG139" s="6"/>
      <c r="PHH139" s="6"/>
      <c r="PHI139" s="6"/>
      <c r="PHJ139" s="6"/>
      <c r="PHK139" s="6"/>
      <c r="PHL139" s="6"/>
      <c r="PHM139" s="6"/>
      <c r="PHN139" s="6"/>
      <c r="PHO139" s="6"/>
      <c r="PHP139" s="6"/>
      <c r="PHQ139" s="6"/>
      <c r="PHR139" s="6"/>
      <c r="PHS139" s="6"/>
      <c r="PHT139" s="6"/>
      <c r="PHU139" s="6"/>
      <c r="PHV139" s="6"/>
      <c r="PHW139" s="6"/>
      <c r="PHX139" s="6"/>
      <c r="PHY139" s="6"/>
      <c r="PHZ139" s="6"/>
      <c r="PIA139" s="6"/>
      <c r="PIB139" s="6"/>
      <c r="PIC139" s="6"/>
      <c r="PID139" s="6"/>
      <c r="PIE139" s="6"/>
      <c r="PIF139" s="6"/>
      <c r="PIG139" s="6"/>
      <c r="PIH139" s="6"/>
      <c r="PII139" s="6"/>
      <c r="PIJ139" s="6"/>
      <c r="PIK139" s="6"/>
      <c r="PIL139" s="6"/>
      <c r="PIM139" s="6"/>
      <c r="PIN139" s="6"/>
      <c r="PIO139" s="6"/>
      <c r="PIP139" s="6"/>
      <c r="PIQ139" s="6"/>
      <c r="PIR139" s="6"/>
      <c r="PIS139" s="6"/>
      <c r="PIT139" s="6"/>
      <c r="PIU139" s="6"/>
      <c r="PIV139" s="6"/>
      <c r="PIW139" s="6"/>
      <c r="PIX139" s="6"/>
      <c r="PIY139" s="6"/>
      <c r="PIZ139" s="6"/>
      <c r="PJA139" s="6"/>
      <c r="PJB139" s="6"/>
      <c r="PJC139" s="6"/>
      <c r="PJD139" s="6"/>
      <c r="PJE139" s="6"/>
      <c r="PJF139" s="6"/>
      <c r="PJG139" s="6"/>
      <c r="PJH139" s="6"/>
      <c r="PJI139" s="6"/>
      <c r="PJJ139" s="6"/>
      <c r="PJK139" s="6"/>
      <c r="PJL139" s="6"/>
      <c r="PJM139" s="6"/>
      <c r="PJN139" s="6"/>
      <c r="PJO139" s="6"/>
      <c r="PJP139" s="6"/>
      <c r="PJQ139" s="6"/>
      <c r="PJR139" s="6"/>
      <c r="PJS139" s="6"/>
      <c r="PJT139" s="6"/>
      <c r="PJU139" s="6"/>
      <c r="PJV139" s="6"/>
      <c r="PJW139" s="6"/>
      <c r="PJX139" s="6"/>
      <c r="PJY139" s="6"/>
      <c r="PJZ139" s="6"/>
      <c r="PKA139" s="6"/>
      <c r="PKB139" s="6"/>
      <c r="PKC139" s="6"/>
      <c r="PKD139" s="6"/>
      <c r="PKE139" s="6"/>
      <c r="PKF139" s="6"/>
      <c r="PKG139" s="6"/>
      <c r="PKH139" s="6"/>
      <c r="PKI139" s="6"/>
      <c r="PKJ139" s="6"/>
      <c r="PKK139" s="6"/>
      <c r="PKL139" s="6"/>
      <c r="PKM139" s="6"/>
      <c r="PKN139" s="6"/>
      <c r="PKO139" s="6"/>
      <c r="PKP139" s="6"/>
      <c r="PKQ139" s="6"/>
      <c r="PKR139" s="6"/>
      <c r="PKS139" s="6"/>
      <c r="PKT139" s="6"/>
      <c r="PKU139" s="6"/>
      <c r="PKV139" s="6"/>
      <c r="PKW139" s="6"/>
      <c r="PKX139" s="6"/>
      <c r="PKY139" s="6"/>
      <c r="PKZ139" s="6"/>
      <c r="PLA139" s="6"/>
      <c r="PLB139" s="6"/>
      <c r="PLC139" s="6"/>
      <c r="PLD139" s="6"/>
      <c r="PLE139" s="6"/>
      <c r="PLF139" s="6"/>
      <c r="PLG139" s="6"/>
      <c r="PLH139" s="6"/>
      <c r="PLI139" s="6"/>
      <c r="PLJ139" s="6"/>
      <c r="PLK139" s="6"/>
      <c r="PLL139" s="6"/>
      <c r="PLM139" s="6"/>
      <c r="PLN139" s="6"/>
      <c r="PLO139" s="6"/>
      <c r="PLP139" s="6"/>
      <c r="PLQ139" s="6"/>
      <c r="PLR139" s="6"/>
      <c r="PLS139" s="6"/>
      <c r="PLT139" s="6"/>
      <c r="PLU139" s="6"/>
      <c r="PLV139" s="6"/>
      <c r="PLW139" s="6"/>
      <c r="PLX139" s="6"/>
      <c r="PLY139" s="6"/>
      <c r="PLZ139" s="6"/>
      <c r="PMA139" s="6"/>
      <c r="PMB139" s="6"/>
      <c r="PMC139" s="6"/>
      <c r="PMD139" s="6"/>
      <c r="PME139" s="6"/>
      <c r="PMF139" s="6"/>
      <c r="PMG139" s="6"/>
      <c r="PMH139" s="6"/>
      <c r="PMI139" s="6"/>
      <c r="PMJ139" s="6"/>
      <c r="PMK139" s="6"/>
      <c r="PML139" s="6"/>
      <c r="PMM139" s="6"/>
      <c r="PMN139" s="6"/>
      <c r="PMO139" s="6"/>
      <c r="PMP139" s="6"/>
      <c r="PMQ139" s="6"/>
      <c r="PMR139" s="6"/>
      <c r="PMS139" s="6"/>
      <c r="PMT139" s="6"/>
      <c r="PMU139" s="6"/>
      <c r="PMV139" s="6"/>
      <c r="PMW139" s="6"/>
      <c r="PMX139" s="6"/>
      <c r="PMY139" s="6"/>
      <c r="PMZ139" s="6"/>
      <c r="PNA139" s="6"/>
      <c r="PNB139" s="6"/>
      <c r="PNC139" s="6"/>
      <c r="PND139" s="6"/>
      <c r="PNE139" s="6"/>
      <c r="PNF139" s="6"/>
      <c r="PNG139" s="6"/>
      <c r="PNH139" s="6"/>
      <c r="PNI139" s="6"/>
      <c r="PNJ139" s="6"/>
      <c r="PNK139" s="6"/>
      <c r="PNL139" s="6"/>
      <c r="PNM139" s="6"/>
      <c r="PNN139" s="6"/>
      <c r="PNO139" s="6"/>
      <c r="PNP139" s="6"/>
      <c r="PNQ139" s="6"/>
      <c r="PNR139" s="6"/>
      <c r="PNS139" s="6"/>
      <c r="PNT139" s="6"/>
      <c r="PNU139" s="6"/>
      <c r="PNV139" s="6"/>
      <c r="PNW139" s="6"/>
      <c r="PNX139" s="6"/>
      <c r="PNY139" s="6"/>
      <c r="PNZ139" s="6"/>
      <c r="POA139" s="6"/>
      <c r="POB139" s="6"/>
      <c r="POC139" s="6"/>
      <c r="POD139" s="6"/>
      <c r="POE139" s="6"/>
      <c r="POF139" s="6"/>
      <c r="POG139" s="6"/>
      <c r="POH139" s="6"/>
      <c r="POI139" s="6"/>
      <c r="POJ139" s="6"/>
      <c r="POK139" s="6"/>
      <c r="POL139" s="6"/>
      <c r="POM139" s="6"/>
      <c r="PON139" s="6"/>
      <c r="POO139" s="6"/>
      <c r="POP139" s="6"/>
      <c r="POQ139" s="6"/>
      <c r="POR139" s="6"/>
      <c r="POS139" s="6"/>
      <c r="POT139" s="6"/>
      <c r="POU139" s="6"/>
      <c r="POV139" s="6"/>
      <c r="POW139" s="6"/>
      <c r="POX139" s="6"/>
      <c r="POY139" s="6"/>
      <c r="POZ139" s="6"/>
      <c r="PPA139" s="6"/>
      <c r="PPB139" s="6"/>
      <c r="PPC139" s="6"/>
      <c r="PPD139" s="6"/>
      <c r="PPE139" s="6"/>
      <c r="PPF139" s="6"/>
      <c r="PPG139" s="6"/>
      <c r="PPH139" s="6"/>
      <c r="PPI139" s="6"/>
      <c r="PPJ139" s="6"/>
      <c r="PPK139" s="6"/>
      <c r="PPL139" s="6"/>
      <c r="PPM139" s="6"/>
      <c r="PPN139" s="6"/>
      <c r="PPO139" s="6"/>
      <c r="PPP139" s="6"/>
      <c r="PPQ139" s="6"/>
      <c r="PPR139" s="6"/>
      <c r="PPS139" s="6"/>
      <c r="PPT139" s="6"/>
      <c r="PPU139" s="6"/>
      <c r="PPV139" s="6"/>
      <c r="PPW139" s="6"/>
      <c r="PPX139" s="6"/>
      <c r="PPY139" s="6"/>
      <c r="PPZ139" s="6"/>
      <c r="PQA139" s="6"/>
      <c r="PQB139" s="6"/>
      <c r="PQC139" s="6"/>
      <c r="PQD139" s="6"/>
      <c r="PQE139" s="6"/>
      <c r="PQF139" s="6"/>
      <c r="PQG139" s="6"/>
      <c r="PQH139" s="6"/>
      <c r="PQI139" s="6"/>
      <c r="PQJ139" s="6"/>
      <c r="PQK139" s="6"/>
      <c r="PQL139" s="6"/>
      <c r="PQM139" s="6"/>
      <c r="PQN139" s="6"/>
      <c r="PQO139" s="6"/>
      <c r="PQP139" s="6"/>
      <c r="PQQ139" s="6"/>
      <c r="PQR139" s="6"/>
      <c r="PQS139" s="6"/>
      <c r="PQT139" s="6"/>
      <c r="PQU139" s="6"/>
      <c r="PQV139" s="6"/>
      <c r="PQW139" s="6"/>
      <c r="PQX139" s="6"/>
      <c r="PQY139" s="6"/>
      <c r="PQZ139" s="6"/>
      <c r="PRA139" s="6"/>
      <c r="PRB139" s="6"/>
      <c r="PRC139" s="6"/>
      <c r="PRD139" s="6"/>
      <c r="PRE139" s="6"/>
      <c r="PRF139" s="6"/>
      <c r="PRG139" s="6"/>
      <c r="PRH139" s="6"/>
      <c r="PRI139" s="6"/>
      <c r="PRJ139" s="6"/>
      <c r="PRK139" s="6"/>
      <c r="PRL139" s="6"/>
      <c r="PRM139" s="6"/>
      <c r="PRN139" s="6"/>
      <c r="PRO139" s="6"/>
      <c r="PRP139" s="6"/>
      <c r="PRQ139" s="6"/>
      <c r="PRR139" s="6"/>
      <c r="PRS139" s="6"/>
      <c r="PRT139" s="6"/>
      <c r="PRU139" s="6"/>
      <c r="PRV139" s="6"/>
      <c r="PRW139" s="6"/>
      <c r="PRX139" s="6"/>
      <c r="PRY139" s="6"/>
      <c r="PRZ139" s="6"/>
      <c r="PSA139" s="6"/>
      <c r="PSB139" s="6"/>
      <c r="PSC139" s="6"/>
      <c r="PSD139" s="6"/>
      <c r="PSE139" s="6"/>
      <c r="PSF139" s="6"/>
      <c r="PSG139" s="6"/>
      <c r="PSH139" s="6"/>
      <c r="PSI139" s="6"/>
      <c r="PSJ139" s="6"/>
      <c r="PSK139" s="6"/>
      <c r="PSL139" s="6"/>
      <c r="PSM139" s="6"/>
      <c r="PSN139" s="6"/>
      <c r="PSO139" s="6"/>
      <c r="PSP139" s="6"/>
      <c r="PSQ139" s="6"/>
      <c r="PSR139" s="6"/>
      <c r="PSS139" s="6"/>
      <c r="PST139" s="6"/>
      <c r="PSU139" s="6"/>
      <c r="PSV139" s="6"/>
      <c r="PSW139" s="6"/>
      <c r="PSX139" s="6"/>
      <c r="PSY139" s="6"/>
      <c r="PSZ139" s="6"/>
      <c r="PTA139" s="6"/>
      <c r="PTB139" s="6"/>
      <c r="PTC139" s="6"/>
      <c r="PTD139" s="6"/>
      <c r="PTE139" s="6"/>
      <c r="PTF139" s="6"/>
      <c r="PTG139" s="6"/>
      <c r="PTH139" s="6"/>
      <c r="PTI139" s="6"/>
      <c r="PTJ139" s="6"/>
      <c r="PTK139" s="6"/>
      <c r="PTL139" s="6"/>
      <c r="PTM139" s="6"/>
      <c r="PTN139" s="6"/>
      <c r="PTO139" s="6"/>
      <c r="PTP139" s="6"/>
      <c r="PTQ139" s="6"/>
      <c r="PTR139" s="6"/>
      <c r="PTS139" s="6"/>
      <c r="PTT139" s="6"/>
      <c r="PTU139" s="6"/>
      <c r="PTV139" s="6"/>
      <c r="PTW139" s="6"/>
      <c r="PTX139" s="6"/>
      <c r="PTY139" s="6"/>
      <c r="PTZ139" s="6"/>
      <c r="PUA139" s="6"/>
      <c r="PUB139" s="6"/>
      <c r="PUC139" s="6"/>
      <c r="PUD139" s="6"/>
      <c r="PUE139" s="6"/>
      <c r="PUF139" s="6"/>
      <c r="PUG139" s="6"/>
      <c r="PUH139" s="6"/>
      <c r="PUI139" s="6"/>
      <c r="PUJ139" s="6"/>
      <c r="PUK139" s="6"/>
      <c r="PUL139" s="6"/>
      <c r="PUM139" s="6"/>
      <c r="PUN139" s="6"/>
      <c r="PUO139" s="6"/>
      <c r="PUP139" s="6"/>
      <c r="PUQ139" s="6"/>
      <c r="PUR139" s="6"/>
      <c r="PUS139" s="6"/>
      <c r="PUT139" s="6"/>
      <c r="PUU139" s="6"/>
      <c r="PUV139" s="6"/>
      <c r="PUW139" s="6"/>
      <c r="PUX139" s="6"/>
      <c r="PUY139" s="6"/>
      <c r="PUZ139" s="6"/>
      <c r="PVA139" s="6"/>
      <c r="PVB139" s="6"/>
      <c r="PVC139" s="6"/>
      <c r="PVD139" s="6"/>
      <c r="PVE139" s="6"/>
      <c r="PVF139" s="6"/>
      <c r="PVG139" s="6"/>
      <c r="PVH139" s="6"/>
      <c r="PVI139" s="6"/>
      <c r="PVJ139" s="6"/>
      <c r="PVK139" s="6"/>
      <c r="PVL139" s="6"/>
      <c r="PVM139" s="6"/>
      <c r="PVN139" s="6"/>
      <c r="PVO139" s="6"/>
      <c r="PVP139" s="6"/>
      <c r="PVQ139" s="6"/>
      <c r="PVR139" s="6"/>
      <c r="PVS139" s="6"/>
      <c r="PVT139" s="6"/>
      <c r="PVU139" s="6"/>
      <c r="PVV139" s="6"/>
      <c r="PVW139" s="6"/>
      <c r="PVX139" s="6"/>
      <c r="PVY139" s="6"/>
      <c r="PVZ139" s="6"/>
      <c r="PWA139" s="6"/>
      <c r="PWB139" s="6"/>
      <c r="PWC139" s="6"/>
      <c r="PWD139" s="6"/>
      <c r="PWE139" s="6"/>
      <c r="PWF139" s="6"/>
      <c r="PWG139" s="6"/>
      <c r="PWH139" s="6"/>
      <c r="PWI139" s="6"/>
      <c r="PWJ139" s="6"/>
      <c r="PWK139" s="6"/>
      <c r="PWL139" s="6"/>
      <c r="PWM139" s="6"/>
      <c r="PWN139" s="6"/>
      <c r="PWO139" s="6"/>
      <c r="PWP139" s="6"/>
      <c r="PWQ139" s="6"/>
      <c r="PWR139" s="6"/>
      <c r="PWS139" s="6"/>
      <c r="PWT139" s="6"/>
      <c r="PWU139" s="6"/>
      <c r="PWV139" s="6"/>
      <c r="PWW139" s="6"/>
      <c r="PWX139" s="6"/>
      <c r="PWY139" s="6"/>
      <c r="PWZ139" s="6"/>
      <c r="PXA139" s="6"/>
      <c r="PXB139" s="6"/>
      <c r="PXC139" s="6"/>
      <c r="PXD139" s="6"/>
      <c r="PXE139" s="6"/>
      <c r="PXF139" s="6"/>
      <c r="PXG139" s="6"/>
      <c r="PXH139" s="6"/>
      <c r="PXI139" s="6"/>
      <c r="PXJ139" s="6"/>
      <c r="PXK139" s="6"/>
      <c r="PXL139" s="6"/>
      <c r="PXM139" s="6"/>
      <c r="PXN139" s="6"/>
      <c r="PXO139" s="6"/>
      <c r="PXP139" s="6"/>
      <c r="PXQ139" s="6"/>
      <c r="PXR139" s="6"/>
      <c r="PXS139" s="6"/>
      <c r="PXT139" s="6"/>
      <c r="PXU139" s="6"/>
      <c r="PXV139" s="6"/>
      <c r="PXW139" s="6"/>
      <c r="PXX139" s="6"/>
      <c r="PXY139" s="6"/>
      <c r="PXZ139" s="6"/>
      <c r="PYA139" s="6"/>
      <c r="PYB139" s="6"/>
      <c r="PYC139" s="6"/>
      <c r="PYD139" s="6"/>
      <c r="PYE139" s="6"/>
      <c r="PYF139" s="6"/>
      <c r="PYG139" s="6"/>
      <c r="PYH139" s="6"/>
      <c r="PYI139" s="6"/>
      <c r="PYJ139" s="6"/>
      <c r="PYK139" s="6"/>
      <c r="PYL139" s="6"/>
      <c r="PYM139" s="6"/>
      <c r="PYN139" s="6"/>
      <c r="PYO139" s="6"/>
      <c r="PYP139" s="6"/>
      <c r="PYQ139" s="6"/>
      <c r="PYR139" s="6"/>
      <c r="PYS139" s="6"/>
      <c r="PYT139" s="6"/>
      <c r="PYU139" s="6"/>
      <c r="PYV139" s="6"/>
      <c r="PYW139" s="6"/>
      <c r="PYX139" s="6"/>
      <c r="PYY139" s="6"/>
      <c r="PYZ139" s="6"/>
      <c r="PZA139" s="6"/>
      <c r="PZB139" s="6"/>
      <c r="PZC139" s="6"/>
      <c r="PZD139" s="6"/>
      <c r="PZE139" s="6"/>
      <c r="PZF139" s="6"/>
      <c r="PZG139" s="6"/>
      <c r="PZH139" s="6"/>
      <c r="PZI139" s="6"/>
      <c r="PZJ139" s="6"/>
      <c r="PZK139" s="6"/>
      <c r="PZL139" s="6"/>
      <c r="PZM139" s="6"/>
      <c r="PZN139" s="6"/>
      <c r="PZO139" s="6"/>
      <c r="PZP139" s="6"/>
      <c r="PZQ139" s="6"/>
      <c r="PZR139" s="6"/>
      <c r="PZS139" s="6"/>
      <c r="PZT139" s="6"/>
      <c r="PZU139" s="6"/>
      <c r="PZV139" s="6"/>
      <c r="PZW139" s="6"/>
      <c r="PZX139" s="6"/>
      <c r="PZY139" s="6"/>
      <c r="PZZ139" s="6"/>
      <c r="QAA139" s="6"/>
      <c r="QAB139" s="6"/>
      <c r="QAC139" s="6"/>
      <c r="QAD139" s="6"/>
      <c r="QAE139" s="6"/>
      <c r="QAF139" s="6"/>
      <c r="QAG139" s="6"/>
      <c r="QAH139" s="6"/>
      <c r="QAI139" s="6"/>
      <c r="QAJ139" s="6"/>
      <c r="QAK139" s="6"/>
      <c r="QAL139" s="6"/>
      <c r="QAM139" s="6"/>
      <c r="QAN139" s="6"/>
      <c r="QAO139" s="6"/>
      <c r="QAP139" s="6"/>
      <c r="QAQ139" s="6"/>
      <c r="QAR139" s="6"/>
      <c r="QAS139" s="6"/>
      <c r="QAT139" s="6"/>
      <c r="QAU139" s="6"/>
      <c r="QAV139" s="6"/>
      <c r="QAW139" s="6"/>
      <c r="QAX139" s="6"/>
      <c r="QAY139" s="6"/>
      <c r="QAZ139" s="6"/>
      <c r="QBA139" s="6"/>
      <c r="QBB139" s="6"/>
      <c r="QBC139" s="6"/>
      <c r="QBD139" s="6"/>
      <c r="QBE139" s="6"/>
      <c r="QBF139" s="6"/>
      <c r="QBG139" s="6"/>
      <c r="QBH139" s="6"/>
      <c r="QBI139" s="6"/>
      <c r="QBJ139" s="6"/>
      <c r="QBK139" s="6"/>
      <c r="QBL139" s="6"/>
      <c r="QBM139" s="6"/>
      <c r="QBN139" s="6"/>
      <c r="QBO139" s="6"/>
      <c r="QBP139" s="6"/>
      <c r="QBQ139" s="6"/>
      <c r="QBR139" s="6"/>
      <c r="QBS139" s="6"/>
      <c r="QBT139" s="6"/>
      <c r="QBU139" s="6"/>
      <c r="QBV139" s="6"/>
      <c r="QBW139" s="6"/>
      <c r="QBX139" s="6"/>
      <c r="QBY139" s="6"/>
      <c r="QBZ139" s="6"/>
      <c r="QCA139" s="6"/>
      <c r="QCB139" s="6"/>
      <c r="QCC139" s="6"/>
      <c r="QCD139" s="6"/>
      <c r="QCE139" s="6"/>
      <c r="QCF139" s="6"/>
      <c r="QCG139" s="6"/>
      <c r="QCH139" s="6"/>
      <c r="QCI139" s="6"/>
      <c r="QCJ139" s="6"/>
      <c r="QCK139" s="6"/>
      <c r="QCL139" s="6"/>
      <c r="QCM139" s="6"/>
      <c r="QCN139" s="6"/>
      <c r="QCO139" s="6"/>
      <c r="QCP139" s="6"/>
      <c r="QCQ139" s="6"/>
      <c r="QCR139" s="6"/>
      <c r="QCS139" s="6"/>
      <c r="QCT139" s="6"/>
      <c r="QCU139" s="6"/>
      <c r="QCV139" s="6"/>
      <c r="QCW139" s="6"/>
      <c r="QCX139" s="6"/>
      <c r="QCY139" s="6"/>
      <c r="QCZ139" s="6"/>
      <c r="QDA139" s="6"/>
      <c r="QDB139" s="6"/>
      <c r="QDC139" s="6"/>
      <c r="QDD139" s="6"/>
      <c r="QDE139" s="6"/>
      <c r="QDF139" s="6"/>
      <c r="QDG139" s="6"/>
      <c r="QDH139" s="6"/>
      <c r="QDI139" s="6"/>
      <c r="QDJ139" s="6"/>
      <c r="QDK139" s="6"/>
      <c r="QDL139" s="6"/>
      <c r="QDM139" s="6"/>
      <c r="QDN139" s="6"/>
      <c r="QDO139" s="6"/>
      <c r="QDP139" s="6"/>
      <c r="QDQ139" s="6"/>
      <c r="QDR139" s="6"/>
      <c r="QDS139" s="6"/>
      <c r="QDT139" s="6"/>
      <c r="QDU139" s="6"/>
      <c r="QDV139" s="6"/>
      <c r="QDW139" s="6"/>
      <c r="QDX139" s="6"/>
      <c r="QDY139" s="6"/>
      <c r="QDZ139" s="6"/>
      <c r="QEA139" s="6"/>
      <c r="QEB139" s="6"/>
      <c r="QEC139" s="6"/>
      <c r="QED139" s="6"/>
      <c r="QEE139" s="6"/>
      <c r="QEF139" s="6"/>
      <c r="QEG139" s="6"/>
      <c r="QEH139" s="6"/>
      <c r="QEI139" s="6"/>
      <c r="QEJ139" s="6"/>
      <c r="QEK139" s="6"/>
      <c r="QEL139" s="6"/>
      <c r="QEM139" s="6"/>
      <c r="QEN139" s="6"/>
      <c r="QEO139" s="6"/>
      <c r="QEP139" s="6"/>
      <c r="QEQ139" s="6"/>
      <c r="QER139" s="6"/>
      <c r="QES139" s="6"/>
      <c r="QET139" s="6"/>
      <c r="QEU139" s="6"/>
      <c r="QEV139" s="6"/>
      <c r="QEW139" s="6"/>
      <c r="QEX139" s="6"/>
      <c r="QEY139" s="6"/>
      <c r="QEZ139" s="6"/>
      <c r="QFA139" s="6"/>
      <c r="QFB139" s="6"/>
      <c r="QFC139" s="6"/>
      <c r="QFD139" s="6"/>
      <c r="QFE139" s="6"/>
      <c r="QFF139" s="6"/>
      <c r="QFG139" s="6"/>
      <c r="QFH139" s="6"/>
      <c r="QFI139" s="6"/>
      <c r="QFJ139" s="6"/>
      <c r="QFK139" s="6"/>
      <c r="QFL139" s="6"/>
      <c r="QFM139" s="6"/>
      <c r="QFN139" s="6"/>
      <c r="QFO139" s="6"/>
      <c r="QFP139" s="6"/>
      <c r="QFQ139" s="6"/>
      <c r="QFR139" s="6"/>
      <c r="QFS139" s="6"/>
      <c r="QFT139" s="6"/>
      <c r="QFU139" s="6"/>
      <c r="QFV139" s="6"/>
      <c r="QFW139" s="6"/>
      <c r="QFX139" s="6"/>
      <c r="QFY139" s="6"/>
      <c r="QFZ139" s="6"/>
      <c r="QGA139" s="6"/>
      <c r="QGB139" s="6"/>
      <c r="QGC139" s="6"/>
      <c r="QGD139" s="6"/>
      <c r="QGE139" s="6"/>
      <c r="QGF139" s="6"/>
      <c r="QGG139" s="6"/>
      <c r="QGH139" s="6"/>
      <c r="QGI139" s="6"/>
      <c r="QGJ139" s="6"/>
      <c r="QGK139" s="6"/>
      <c r="QGL139" s="6"/>
      <c r="QGM139" s="6"/>
      <c r="QGN139" s="6"/>
      <c r="QGO139" s="6"/>
      <c r="QGP139" s="6"/>
      <c r="QGQ139" s="6"/>
      <c r="QGR139" s="6"/>
      <c r="QGS139" s="6"/>
      <c r="QGT139" s="6"/>
      <c r="QGU139" s="6"/>
      <c r="QGV139" s="6"/>
      <c r="QGW139" s="6"/>
      <c r="QGX139" s="6"/>
      <c r="QGY139" s="6"/>
      <c r="QGZ139" s="6"/>
      <c r="QHA139" s="6"/>
      <c r="QHB139" s="6"/>
      <c r="QHC139" s="6"/>
      <c r="QHD139" s="6"/>
      <c r="QHE139" s="6"/>
      <c r="QHF139" s="6"/>
      <c r="QHG139" s="6"/>
      <c r="QHH139" s="6"/>
      <c r="QHI139" s="6"/>
      <c r="QHJ139" s="6"/>
      <c r="QHK139" s="6"/>
      <c r="QHL139" s="6"/>
      <c r="QHM139" s="6"/>
      <c r="QHN139" s="6"/>
      <c r="QHO139" s="6"/>
      <c r="QHP139" s="6"/>
      <c r="QHQ139" s="6"/>
      <c r="QHR139" s="6"/>
      <c r="QHS139" s="6"/>
      <c r="QHT139" s="6"/>
      <c r="QHU139" s="6"/>
      <c r="QHV139" s="6"/>
      <c r="QHW139" s="6"/>
      <c r="QHX139" s="6"/>
      <c r="QHY139" s="6"/>
      <c r="QHZ139" s="6"/>
      <c r="QIA139" s="6"/>
      <c r="QIB139" s="6"/>
      <c r="QIC139" s="6"/>
      <c r="QID139" s="6"/>
      <c r="QIE139" s="6"/>
      <c r="QIF139" s="6"/>
      <c r="QIG139" s="6"/>
      <c r="QIH139" s="6"/>
      <c r="QII139" s="6"/>
      <c r="QIJ139" s="6"/>
      <c r="QIK139" s="6"/>
      <c r="QIL139" s="6"/>
      <c r="QIM139" s="6"/>
      <c r="QIN139" s="6"/>
      <c r="QIO139" s="6"/>
      <c r="QIP139" s="6"/>
      <c r="QIQ139" s="6"/>
      <c r="QIR139" s="6"/>
      <c r="QIS139" s="6"/>
      <c r="QIT139" s="6"/>
      <c r="QIU139" s="6"/>
      <c r="QIV139" s="6"/>
      <c r="QIW139" s="6"/>
      <c r="QIX139" s="6"/>
      <c r="QIY139" s="6"/>
      <c r="QIZ139" s="6"/>
      <c r="QJA139" s="6"/>
      <c r="QJB139" s="6"/>
      <c r="QJC139" s="6"/>
      <c r="QJD139" s="6"/>
      <c r="QJE139" s="6"/>
      <c r="QJF139" s="6"/>
      <c r="QJG139" s="6"/>
      <c r="QJH139" s="6"/>
      <c r="QJI139" s="6"/>
      <c r="QJJ139" s="6"/>
      <c r="QJK139" s="6"/>
      <c r="QJL139" s="6"/>
      <c r="QJM139" s="6"/>
      <c r="QJN139" s="6"/>
      <c r="QJO139" s="6"/>
      <c r="QJP139" s="6"/>
      <c r="QJQ139" s="6"/>
      <c r="QJR139" s="6"/>
      <c r="QJS139" s="6"/>
      <c r="QJT139" s="6"/>
      <c r="QJU139" s="6"/>
      <c r="QJV139" s="6"/>
      <c r="QJW139" s="6"/>
      <c r="QJX139" s="6"/>
      <c r="QJY139" s="6"/>
      <c r="QJZ139" s="6"/>
      <c r="QKA139" s="6"/>
      <c r="QKB139" s="6"/>
      <c r="QKC139" s="6"/>
      <c r="QKD139" s="6"/>
      <c r="QKE139" s="6"/>
      <c r="QKF139" s="6"/>
      <c r="QKG139" s="6"/>
      <c r="QKH139" s="6"/>
      <c r="QKI139" s="6"/>
      <c r="QKJ139" s="6"/>
      <c r="QKK139" s="6"/>
      <c r="QKL139" s="6"/>
      <c r="QKM139" s="6"/>
      <c r="QKN139" s="6"/>
      <c r="QKO139" s="6"/>
      <c r="QKP139" s="6"/>
      <c r="QKQ139" s="6"/>
      <c r="QKR139" s="6"/>
      <c r="QKS139" s="6"/>
      <c r="QKT139" s="6"/>
      <c r="QKU139" s="6"/>
      <c r="QKV139" s="6"/>
      <c r="QKW139" s="6"/>
      <c r="QKX139" s="6"/>
      <c r="QKY139" s="6"/>
      <c r="QKZ139" s="6"/>
      <c r="QLA139" s="6"/>
      <c r="QLB139" s="6"/>
      <c r="QLC139" s="6"/>
      <c r="QLD139" s="6"/>
      <c r="QLE139" s="6"/>
      <c r="QLF139" s="6"/>
      <c r="QLG139" s="6"/>
      <c r="QLH139" s="6"/>
      <c r="QLI139" s="6"/>
      <c r="QLJ139" s="6"/>
      <c r="QLK139" s="6"/>
      <c r="QLL139" s="6"/>
      <c r="QLM139" s="6"/>
      <c r="QLN139" s="6"/>
      <c r="QLO139" s="6"/>
      <c r="QLP139" s="6"/>
      <c r="QLQ139" s="6"/>
      <c r="QLR139" s="6"/>
      <c r="QLS139" s="6"/>
      <c r="QLT139" s="6"/>
      <c r="QLU139" s="6"/>
      <c r="QLV139" s="6"/>
      <c r="QLW139" s="6"/>
      <c r="QLX139" s="6"/>
      <c r="QLY139" s="6"/>
      <c r="QLZ139" s="6"/>
      <c r="QMA139" s="6"/>
      <c r="QMB139" s="6"/>
      <c r="QMC139" s="6"/>
      <c r="QMD139" s="6"/>
      <c r="QME139" s="6"/>
      <c r="QMF139" s="6"/>
      <c r="QMG139" s="6"/>
      <c r="QMH139" s="6"/>
      <c r="QMI139" s="6"/>
      <c r="QMJ139" s="6"/>
      <c r="QMK139" s="6"/>
      <c r="QML139" s="6"/>
      <c r="QMM139" s="6"/>
      <c r="QMN139" s="6"/>
      <c r="QMO139" s="6"/>
      <c r="QMP139" s="6"/>
      <c r="QMQ139" s="6"/>
      <c r="QMR139" s="6"/>
      <c r="QMS139" s="6"/>
      <c r="QMT139" s="6"/>
      <c r="QMU139" s="6"/>
      <c r="QMV139" s="6"/>
      <c r="QMW139" s="6"/>
      <c r="QMX139" s="6"/>
      <c r="QMY139" s="6"/>
      <c r="QMZ139" s="6"/>
      <c r="QNA139" s="6"/>
      <c r="QNB139" s="6"/>
      <c r="QNC139" s="6"/>
      <c r="QND139" s="6"/>
      <c r="QNE139" s="6"/>
      <c r="QNF139" s="6"/>
      <c r="QNG139" s="6"/>
      <c r="QNH139" s="6"/>
      <c r="QNI139" s="6"/>
      <c r="QNJ139" s="6"/>
      <c r="QNK139" s="6"/>
      <c r="QNL139" s="6"/>
      <c r="QNM139" s="6"/>
      <c r="QNN139" s="6"/>
      <c r="QNO139" s="6"/>
      <c r="QNP139" s="6"/>
      <c r="QNQ139" s="6"/>
      <c r="QNR139" s="6"/>
      <c r="QNS139" s="6"/>
      <c r="QNT139" s="6"/>
      <c r="QNU139" s="6"/>
      <c r="QNV139" s="6"/>
      <c r="QNW139" s="6"/>
      <c r="QNX139" s="6"/>
      <c r="QNY139" s="6"/>
      <c r="QNZ139" s="6"/>
      <c r="QOA139" s="6"/>
      <c r="QOB139" s="6"/>
      <c r="QOC139" s="6"/>
      <c r="QOD139" s="6"/>
      <c r="QOE139" s="6"/>
      <c r="QOF139" s="6"/>
      <c r="QOG139" s="6"/>
      <c r="QOH139" s="6"/>
      <c r="QOI139" s="6"/>
      <c r="QOJ139" s="6"/>
      <c r="QOK139" s="6"/>
      <c r="QOL139" s="6"/>
      <c r="QOM139" s="6"/>
      <c r="QON139" s="6"/>
      <c r="QOO139" s="6"/>
      <c r="QOP139" s="6"/>
      <c r="QOQ139" s="6"/>
      <c r="QOR139" s="6"/>
      <c r="QOS139" s="6"/>
      <c r="QOT139" s="6"/>
      <c r="QOU139" s="6"/>
      <c r="QOV139" s="6"/>
      <c r="QOW139" s="6"/>
      <c r="QOX139" s="6"/>
      <c r="QOY139" s="6"/>
      <c r="QOZ139" s="6"/>
      <c r="QPA139" s="6"/>
      <c r="QPB139" s="6"/>
      <c r="QPC139" s="6"/>
      <c r="QPD139" s="6"/>
      <c r="QPE139" s="6"/>
      <c r="QPF139" s="6"/>
      <c r="QPG139" s="6"/>
      <c r="QPH139" s="6"/>
      <c r="QPI139" s="6"/>
      <c r="QPJ139" s="6"/>
      <c r="QPK139" s="6"/>
      <c r="QPL139" s="6"/>
      <c r="QPM139" s="6"/>
      <c r="QPN139" s="6"/>
      <c r="QPO139" s="6"/>
      <c r="QPP139" s="6"/>
      <c r="QPQ139" s="6"/>
      <c r="QPR139" s="6"/>
      <c r="QPS139" s="6"/>
      <c r="QPT139" s="6"/>
      <c r="QPU139" s="6"/>
      <c r="QPV139" s="6"/>
      <c r="QPW139" s="6"/>
      <c r="QPX139" s="6"/>
      <c r="QPY139" s="6"/>
      <c r="QPZ139" s="6"/>
      <c r="QQA139" s="6"/>
      <c r="QQB139" s="6"/>
      <c r="QQC139" s="6"/>
      <c r="QQD139" s="6"/>
      <c r="QQE139" s="6"/>
      <c r="QQF139" s="6"/>
      <c r="QQG139" s="6"/>
      <c r="QQH139" s="6"/>
      <c r="QQI139" s="6"/>
      <c r="QQJ139" s="6"/>
      <c r="QQK139" s="6"/>
      <c r="QQL139" s="6"/>
      <c r="QQM139" s="6"/>
      <c r="QQN139" s="6"/>
      <c r="QQO139" s="6"/>
      <c r="QQP139" s="6"/>
      <c r="QQQ139" s="6"/>
      <c r="QQR139" s="6"/>
      <c r="QQS139" s="6"/>
      <c r="QQT139" s="6"/>
      <c r="QQU139" s="6"/>
      <c r="QQV139" s="6"/>
      <c r="QQW139" s="6"/>
      <c r="QQX139" s="6"/>
      <c r="QQY139" s="6"/>
      <c r="QQZ139" s="6"/>
      <c r="QRA139" s="6"/>
      <c r="QRB139" s="6"/>
      <c r="QRC139" s="6"/>
      <c r="QRD139" s="6"/>
      <c r="QRE139" s="6"/>
      <c r="QRF139" s="6"/>
      <c r="QRG139" s="6"/>
      <c r="QRH139" s="6"/>
      <c r="QRI139" s="6"/>
      <c r="QRJ139" s="6"/>
      <c r="QRK139" s="6"/>
      <c r="QRL139" s="6"/>
      <c r="QRM139" s="6"/>
      <c r="QRN139" s="6"/>
      <c r="QRO139" s="6"/>
      <c r="QRP139" s="6"/>
      <c r="QRQ139" s="6"/>
      <c r="QRR139" s="6"/>
      <c r="QRS139" s="6"/>
      <c r="QRT139" s="6"/>
      <c r="QRU139" s="6"/>
      <c r="QRV139" s="6"/>
      <c r="QRW139" s="6"/>
      <c r="QRX139" s="6"/>
      <c r="QRY139" s="6"/>
      <c r="QRZ139" s="6"/>
      <c r="QSA139" s="6"/>
      <c r="QSB139" s="6"/>
      <c r="QSC139" s="6"/>
      <c r="QSD139" s="6"/>
      <c r="QSE139" s="6"/>
      <c r="QSF139" s="6"/>
      <c r="QSG139" s="6"/>
      <c r="QSH139" s="6"/>
      <c r="QSI139" s="6"/>
      <c r="QSJ139" s="6"/>
      <c r="QSK139" s="6"/>
      <c r="QSL139" s="6"/>
      <c r="QSM139" s="6"/>
      <c r="QSN139" s="6"/>
      <c r="QSO139" s="6"/>
      <c r="QSP139" s="6"/>
      <c r="QSQ139" s="6"/>
      <c r="QSR139" s="6"/>
      <c r="QSS139" s="6"/>
      <c r="QST139" s="6"/>
      <c r="QSU139" s="6"/>
      <c r="QSV139" s="6"/>
      <c r="QSW139" s="6"/>
      <c r="QSX139" s="6"/>
      <c r="QSY139" s="6"/>
      <c r="QSZ139" s="6"/>
      <c r="QTA139" s="6"/>
      <c r="QTB139" s="6"/>
      <c r="QTC139" s="6"/>
      <c r="QTD139" s="6"/>
      <c r="QTE139" s="6"/>
      <c r="QTF139" s="6"/>
      <c r="QTG139" s="6"/>
      <c r="QTH139" s="6"/>
      <c r="QTI139" s="6"/>
      <c r="QTJ139" s="6"/>
      <c r="QTK139" s="6"/>
      <c r="QTL139" s="6"/>
      <c r="QTM139" s="6"/>
      <c r="QTN139" s="6"/>
      <c r="QTO139" s="6"/>
      <c r="QTP139" s="6"/>
      <c r="QTQ139" s="6"/>
      <c r="QTR139" s="6"/>
      <c r="QTS139" s="6"/>
      <c r="QTT139" s="6"/>
      <c r="QTU139" s="6"/>
      <c r="QTV139" s="6"/>
      <c r="QTW139" s="6"/>
      <c r="QTX139" s="6"/>
      <c r="QTY139" s="6"/>
      <c r="QTZ139" s="6"/>
      <c r="QUA139" s="6"/>
      <c r="QUB139" s="6"/>
      <c r="QUC139" s="6"/>
      <c r="QUD139" s="6"/>
      <c r="QUE139" s="6"/>
      <c r="QUF139" s="6"/>
      <c r="QUG139" s="6"/>
      <c r="QUH139" s="6"/>
      <c r="QUI139" s="6"/>
      <c r="QUJ139" s="6"/>
      <c r="QUK139" s="6"/>
      <c r="QUL139" s="6"/>
      <c r="QUM139" s="6"/>
      <c r="QUN139" s="6"/>
      <c r="QUO139" s="6"/>
      <c r="QUP139" s="6"/>
      <c r="QUQ139" s="6"/>
      <c r="QUR139" s="6"/>
      <c r="QUS139" s="6"/>
      <c r="QUT139" s="6"/>
      <c r="QUU139" s="6"/>
      <c r="QUV139" s="6"/>
      <c r="QUW139" s="6"/>
      <c r="QUX139" s="6"/>
      <c r="QUY139" s="6"/>
      <c r="QUZ139" s="6"/>
      <c r="QVA139" s="6"/>
      <c r="QVB139" s="6"/>
      <c r="QVC139" s="6"/>
      <c r="QVD139" s="6"/>
      <c r="QVE139" s="6"/>
      <c r="QVF139" s="6"/>
      <c r="QVG139" s="6"/>
      <c r="QVH139" s="6"/>
      <c r="QVI139" s="6"/>
      <c r="QVJ139" s="6"/>
      <c r="QVK139" s="6"/>
      <c r="QVL139" s="6"/>
      <c r="QVM139" s="6"/>
      <c r="QVN139" s="6"/>
      <c r="QVO139" s="6"/>
      <c r="QVP139" s="6"/>
      <c r="QVQ139" s="6"/>
      <c r="QVR139" s="6"/>
      <c r="QVS139" s="6"/>
      <c r="QVT139" s="6"/>
      <c r="QVU139" s="6"/>
      <c r="QVV139" s="6"/>
      <c r="QVW139" s="6"/>
      <c r="QVX139" s="6"/>
      <c r="QVY139" s="6"/>
      <c r="QVZ139" s="6"/>
      <c r="QWA139" s="6"/>
      <c r="QWB139" s="6"/>
      <c r="QWC139" s="6"/>
      <c r="QWD139" s="6"/>
      <c r="QWE139" s="6"/>
      <c r="QWF139" s="6"/>
      <c r="QWG139" s="6"/>
      <c r="QWH139" s="6"/>
      <c r="QWI139" s="6"/>
      <c r="QWJ139" s="6"/>
      <c r="QWK139" s="6"/>
      <c r="QWL139" s="6"/>
      <c r="QWM139" s="6"/>
      <c r="QWN139" s="6"/>
      <c r="QWO139" s="6"/>
      <c r="QWP139" s="6"/>
      <c r="QWQ139" s="6"/>
      <c r="QWR139" s="6"/>
      <c r="QWS139" s="6"/>
      <c r="QWT139" s="6"/>
      <c r="QWU139" s="6"/>
      <c r="QWV139" s="6"/>
      <c r="QWW139" s="6"/>
      <c r="QWX139" s="6"/>
      <c r="QWY139" s="6"/>
      <c r="QWZ139" s="6"/>
      <c r="QXA139" s="6"/>
      <c r="QXB139" s="6"/>
      <c r="QXC139" s="6"/>
      <c r="QXD139" s="6"/>
      <c r="QXE139" s="6"/>
      <c r="QXF139" s="6"/>
      <c r="QXG139" s="6"/>
      <c r="QXH139" s="6"/>
      <c r="QXI139" s="6"/>
      <c r="QXJ139" s="6"/>
      <c r="QXK139" s="6"/>
      <c r="QXL139" s="6"/>
      <c r="QXM139" s="6"/>
      <c r="QXN139" s="6"/>
      <c r="QXO139" s="6"/>
      <c r="QXP139" s="6"/>
      <c r="QXQ139" s="6"/>
      <c r="QXR139" s="6"/>
      <c r="QXS139" s="6"/>
      <c r="QXT139" s="6"/>
      <c r="QXU139" s="6"/>
      <c r="QXV139" s="6"/>
      <c r="QXW139" s="6"/>
      <c r="QXX139" s="6"/>
      <c r="QXY139" s="6"/>
      <c r="QXZ139" s="6"/>
      <c r="QYA139" s="6"/>
      <c r="QYB139" s="6"/>
      <c r="QYC139" s="6"/>
      <c r="QYD139" s="6"/>
      <c r="QYE139" s="6"/>
      <c r="QYF139" s="6"/>
      <c r="QYG139" s="6"/>
      <c r="QYH139" s="6"/>
      <c r="QYI139" s="6"/>
      <c r="QYJ139" s="6"/>
      <c r="QYK139" s="6"/>
      <c r="QYL139" s="6"/>
      <c r="QYM139" s="6"/>
      <c r="QYN139" s="6"/>
      <c r="QYO139" s="6"/>
      <c r="QYP139" s="6"/>
      <c r="QYQ139" s="6"/>
      <c r="QYR139" s="6"/>
      <c r="QYS139" s="6"/>
      <c r="QYT139" s="6"/>
      <c r="QYU139" s="6"/>
      <c r="QYV139" s="6"/>
      <c r="QYW139" s="6"/>
      <c r="QYX139" s="6"/>
      <c r="QYY139" s="6"/>
      <c r="QYZ139" s="6"/>
      <c r="QZA139" s="6"/>
      <c r="QZB139" s="6"/>
      <c r="QZC139" s="6"/>
      <c r="QZD139" s="6"/>
      <c r="QZE139" s="6"/>
      <c r="QZF139" s="6"/>
      <c r="QZG139" s="6"/>
      <c r="QZH139" s="6"/>
      <c r="QZI139" s="6"/>
      <c r="QZJ139" s="6"/>
      <c r="QZK139" s="6"/>
      <c r="QZL139" s="6"/>
      <c r="QZM139" s="6"/>
      <c r="QZN139" s="6"/>
      <c r="QZO139" s="6"/>
      <c r="QZP139" s="6"/>
      <c r="QZQ139" s="6"/>
      <c r="QZR139" s="6"/>
      <c r="QZS139" s="6"/>
      <c r="QZT139" s="6"/>
      <c r="QZU139" s="6"/>
      <c r="QZV139" s="6"/>
      <c r="QZW139" s="6"/>
      <c r="QZX139" s="6"/>
      <c r="QZY139" s="6"/>
      <c r="QZZ139" s="6"/>
      <c r="RAA139" s="6"/>
      <c r="RAB139" s="6"/>
      <c r="RAC139" s="6"/>
      <c r="RAD139" s="6"/>
      <c r="RAE139" s="6"/>
      <c r="RAF139" s="6"/>
      <c r="RAG139" s="6"/>
      <c r="RAH139" s="6"/>
      <c r="RAI139" s="6"/>
      <c r="RAJ139" s="6"/>
      <c r="RAK139" s="6"/>
      <c r="RAL139" s="6"/>
      <c r="RAM139" s="6"/>
      <c r="RAN139" s="6"/>
      <c r="RAO139" s="6"/>
      <c r="RAP139" s="6"/>
      <c r="RAQ139" s="6"/>
      <c r="RAR139" s="6"/>
      <c r="RAS139" s="6"/>
      <c r="RAT139" s="6"/>
      <c r="RAU139" s="6"/>
      <c r="RAV139" s="6"/>
      <c r="RAW139" s="6"/>
      <c r="RAX139" s="6"/>
      <c r="RAY139" s="6"/>
      <c r="RAZ139" s="6"/>
      <c r="RBA139" s="6"/>
      <c r="RBB139" s="6"/>
      <c r="RBC139" s="6"/>
      <c r="RBD139" s="6"/>
      <c r="RBE139" s="6"/>
      <c r="RBF139" s="6"/>
      <c r="RBG139" s="6"/>
      <c r="RBH139" s="6"/>
      <c r="RBI139" s="6"/>
      <c r="RBJ139" s="6"/>
      <c r="RBK139" s="6"/>
      <c r="RBL139" s="6"/>
      <c r="RBM139" s="6"/>
      <c r="RBN139" s="6"/>
      <c r="RBO139" s="6"/>
      <c r="RBP139" s="6"/>
      <c r="RBQ139" s="6"/>
      <c r="RBR139" s="6"/>
      <c r="RBS139" s="6"/>
      <c r="RBT139" s="6"/>
      <c r="RBU139" s="6"/>
      <c r="RBV139" s="6"/>
      <c r="RBW139" s="6"/>
      <c r="RBX139" s="6"/>
      <c r="RBY139" s="6"/>
      <c r="RBZ139" s="6"/>
      <c r="RCA139" s="6"/>
      <c r="RCB139" s="6"/>
      <c r="RCC139" s="6"/>
      <c r="RCD139" s="6"/>
      <c r="RCE139" s="6"/>
      <c r="RCF139" s="6"/>
      <c r="RCG139" s="6"/>
      <c r="RCH139" s="6"/>
      <c r="RCI139" s="6"/>
      <c r="RCJ139" s="6"/>
      <c r="RCK139" s="6"/>
      <c r="RCL139" s="6"/>
      <c r="RCM139" s="6"/>
      <c r="RCN139" s="6"/>
      <c r="RCO139" s="6"/>
      <c r="RCP139" s="6"/>
      <c r="RCQ139" s="6"/>
      <c r="RCR139" s="6"/>
      <c r="RCS139" s="6"/>
      <c r="RCT139" s="6"/>
      <c r="RCU139" s="6"/>
      <c r="RCV139" s="6"/>
      <c r="RCW139" s="6"/>
      <c r="RCX139" s="6"/>
      <c r="RCY139" s="6"/>
      <c r="RCZ139" s="6"/>
      <c r="RDA139" s="6"/>
      <c r="RDB139" s="6"/>
      <c r="RDC139" s="6"/>
      <c r="RDD139" s="6"/>
      <c r="RDE139" s="6"/>
      <c r="RDF139" s="6"/>
      <c r="RDG139" s="6"/>
      <c r="RDH139" s="6"/>
      <c r="RDI139" s="6"/>
      <c r="RDJ139" s="6"/>
      <c r="RDK139" s="6"/>
      <c r="RDL139" s="6"/>
      <c r="RDM139" s="6"/>
      <c r="RDN139" s="6"/>
      <c r="RDO139" s="6"/>
      <c r="RDP139" s="6"/>
      <c r="RDQ139" s="6"/>
      <c r="RDR139" s="6"/>
      <c r="RDS139" s="6"/>
      <c r="RDT139" s="6"/>
      <c r="RDU139" s="6"/>
      <c r="RDV139" s="6"/>
      <c r="RDW139" s="6"/>
      <c r="RDX139" s="6"/>
      <c r="RDY139" s="6"/>
      <c r="RDZ139" s="6"/>
      <c r="REA139" s="6"/>
      <c r="REB139" s="6"/>
      <c r="REC139" s="6"/>
      <c r="RED139" s="6"/>
      <c r="REE139" s="6"/>
      <c r="REF139" s="6"/>
      <c r="REG139" s="6"/>
      <c r="REH139" s="6"/>
      <c r="REI139" s="6"/>
      <c r="REJ139" s="6"/>
      <c r="REK139" s="6"/>
      <c r="REL139" s="6"/>
      <c r="REM139" s="6"/>
      <c r="REN139" s="6"/>
      <c r="REO139" s="6"/>
      <c r="REP139" s="6"/>
      <c r="REQ139" s="6"/>
      <c r="RER139" s="6"/>
      <c r="RES139" s="6"/>
      <c r="RET139" s="6"/>
      <c r="REU139" s="6"/>
      <c r="REV139" s="6"/>
      <c r="REW139" s="6"/>
      <c r="REX139" s="6"/>
      <c r="REY139" s="6"/>
      <c r="REZ139" s="6"/>
      <c r="RFA139" s="6"/>
      <c r="RFB139" s="6"/>
      <c r="RFC139" s="6"/>
      <c r="RFD139" s="6"/>
      <c r="RFE139" s="6"/>
      <c r="RFF139" s="6"/>
      <c r="RFG139" s="6"/>
      <c r="RFH139" s="6"/>
      <c r="RFI139" s="6"/>
      <c r="RFJ139" s="6"/>
      <c r="RFK139" s="6"/>
      <c r="RFL139" s="6"/>
      <c r="RFM139" s="6"/>
      <c r="RFN139" s="6"/>
      <c r="RFO139" s="6"/>
      <c r="RFP139" s="6"/>
      <c r="RFQ139" s="6"/>
      <c r="RFR139" s="6"/>
      <c r="RFS139" s="6"/>
      <c r="RFT139" s="6"/>
      <c r="RFU139" s="6"/>
      <c r="RFV139" s="6"/>
      <c r="RFW139" s="6"/>
      <c r="RFX139" s="6"/>
      <c r="RFY139" s="6"/>
      <c r="RFZ139" s="6"/>
      <c r="RGA139" s="6"/>
      <c r="RGB139" s="6"/>
      <c r="RGC139" s="6"/>
      <c r="RGD139" s="6"/>
      <c r="RGE139" s="6"/>
      <c r="RGF139" s="6"/>
      <c r="RGG139" s="6"/>
      <c r="RGH139" s="6"/>
      <c r="RGI139" s="6"/>
      <c r="RGJ139" s="6"/>
      <c r="RGK139" s="6"/>
      <c r="RGL139" s="6"/>
      <c r="RGM139" s="6"/>
      <c r="RGN139" s="6"/>
      <c r="RGO139" s="6"/>
      <c r="RGP139" s="6"/>
      <c r="RGQ139" s="6"/>
      <c r="RGR139" s="6"/>
      <c r="RGS139" s="6"/>
      <c r="RGT139" s="6"/>
      <c r="RGU139" s="6"/>
      <c r="RGV139" s="6"/>
      <c r="RGW139" s="6"/>
      <c r="RGX139" s="6"/>
      <c r="RGY139" s="6"/>
      <c r="RGZ139" s="6"/>
      <c r="RHA139" s="6"/>
      <c r="RHB139" s="6"/>
      <c r="RHC139" s="6"/>
      <c r="RHD139" s="6"/>
      <c r="RHE139" s="6"/>
      <c r="RHF139" s="6"/>
      <c r="RHG139" s="6"/>
      <c r="RHH139" s="6"/>
      <c r="RHI139" s="6"/>
      <c r="RHJ139" s="6"/>
      <c r="RHK139" s="6"/>
      <c r="RHL139" s="6"/>
      <c r="RHM139" s="6"/>
      <c r="RHN139" s="6"/>
      <c r="RHO139" s="6"/>
      <c r="RHP139" s="6"/>
      <c r="RHQ139" s="6"/>
      <c r="RHR139" s="6"/>
      <c r="RHS139" s="6"/>
      <c r="RHT139" s="6"/>
      <c r="RHU139" s="6"/>
      <c r="RHV139" s="6"/>
      <c r="RHW139" s="6"/>
      <c r="RHX139" s="6"/>
      <c r="RHY139" s="6"/>
      <c r="RHZ139" s="6"/>
      <c r="RIA139" s="6"/>
      <c r="RIB139" s="6"/>
      <c r="RIC139" s="6"/>
      <c r="RID139" s="6"/>
      <c r="RIE139" s="6"/>
      <c r="RIF139" s="6"/>
      <c r="RIG139" s="6"/>
      <c r="RIH139" s="6"/>
      <c r="RII139" s="6"/>
      <c r="RIJ139" s="6"/>
      <c r="RIK139" s="6"/>
      <c r="RIL139" s="6"/>
      <c r="RIM139" s="6"/>
      <c r="RIN139" s="6"/>
      <c r="RIO139" s="6"/>
      <c r="RIP139" s="6"/>
      <c r="RIQ139" s="6"/>
      <c r="RIR139" s="6"/>
      <c r="RIS139" s="6"/>
      <c r="RIT139" s="6"/>
      <c r="RIU139" s="6"/>
      <c r="RIV139" s="6"/>
      <c r="RIW139" s="6"/>
      <c r="RIX139" s="6"/>
      <c r="RIY139" s="6"/>
      <c r="RIZ139" s="6"/>
      <c r="RJA139" s="6"/>
      <c r="RJB139" s="6"/>
      <c r="RJC139" s="6"/>
      <c r="RJD139" s="6"/>
      <c r="RJE139" s="6"/>
      <c r="RJF139" s="6"/>
      <c r="RJG139" s="6"/>
      <c r="RJH139" s="6"/>
      <c r="RJI139" s="6"/>
      <c r="RJJ139" s="6"/>
      <c r="RJK139" s="6"/>
      <c r="RJL139" s="6"/>
      <c r="RJM139" s="6"/>
      <c r="RJN139" s="6"/>
      <c r="RJO139" s="6"/>
      <c r="RJP139" s="6"/>
      <c r="RJQ139" s="6"/>
      <c r="RJR139" s="6"/>
      <c r="RJS139" s="6"/>
      <c r="RJT139" s="6"/>
      <c r="RJU139" s="6"/>
      <c r="RJV139" s="6"/>
      <c r="RJW139" s="6"/>
      <c r="RJX139" s="6"/>
      <c r="RJY139" s="6"/>
      <c r="RJZ139" s="6"/>
      <c r="RKA139" s="6"/>
      <c r="RKB139" s="6"/>
      <c r="RKC139" s="6"/>
      <c r="RKD139" s="6"/>
      <c r="RKE139" s="6"/>
      <c r="RKF139" s="6"/>
      <c r="RKG139" s="6"/>
      <c r="RKH139" s="6"/>
      <c r="RKI139" s="6"/>
      <c r="RKJ139" s="6"/>
      <c r="RKK139" s="6"/>
      <c r="RKL139" s="6"/>
      <c r="RKM139" s="6"/>
      <c r="RKN139" s="6"/>
      <c r="RKO139" s="6"/>
      <c r="RKP139" s="6"/>
      <c r="RKQ139" s="6"/>
      <c r="RKR139" s="6"/>
      <c r="RKS139" s="6"/>
      <c r="RKT139" s="6"/>
      <c r="RKU139" s="6"/>
      <c r="RKV139" s="6"/>
      <c r="RKW139" s="6"/>
      <c r="RKX139" s="6"/>
      <c r="RKY139" s="6"/>
      <c r="RKZ139" s="6"/>
      <c r="RLA139" s="6"/>
      <c r="RLB139" s="6"/>
      <c r="RLC139" s="6"/>
      <c r="RLD139" s="6"/>
      <c r="RLE139" s="6"/>
      <c r="RLF139" s="6"/>
      <c r="RLG139" s="6"/>
      <c r="RLH139" s="6"/>
      <c r="RLI139" s="6"/>
      <c r="RLJ139" s="6"/>
      <c r="RLK139" s="6"/>
      <c r="RLL139" s="6"/>
      <c r="RLM139" s="6"/>
      <c r="RLN139" s="6"/>
      <c r="RLO139" s="6"/>
      <c r="RLP139" s="6"/>
      <c r="RLQ139" s="6"/>
      <c r="RLR139" s="6"/>
      <c r="RLS139" s="6"/>
      <c r="RLT139" s="6"/>
      <c r="RLU139" s="6"/>
      <c r="RLV139" s="6"/>
      <c r="RLW139" s="6"/>
      <c r="RLX139" s="6"/>
      <c r="RLY139" s="6"/>
      <c r="RLZ139" s="6"/>
      <c r="RMA139" s="6"/>
      <c r="RMB139" s="6"/>
      <c r="RMC139" s="6"/>
      <c r="RMD139" s="6"/>
      <c r="RME139" s="6"/>
      <c r="RMF139" s="6"/>
      <c r="RMG139" s="6"/>
      <c r="RMH139" s="6"/>
      <c r="RMI139" s="6"/>
      <c r="RMJ139" s="6"/>
      <c r="RMK139" s="6"/>
      <c r="RML139" s="6"/>
      <c r="RMM139" s="6"/>
      <c r="RMN139" s="6"/>
      <c r="RMO139" s="6"/>
      <c r="RMP139" s="6"/>
      <c r="RMQ139" s="6"/>
      <c r="RMR139" s="6"/>
      <c r="RMS139" s="6"/>
      <c r="RMT139" s="6"/>
      <c r="RMU139" s="6"/>
      <c r="RMV139" s="6"/>
      <c r="RMW139" s="6"/>
      <c r="RMX139" s="6"/>
      <c r="RMY139" s="6"/>
      <c r="RMZ139" s="6"/>
      <c r="RNA139" s="6"/>
      <c r="RNB139" s="6"/>
      <c r="RNC139" s="6"/>
      <c r="RND139" s="6"/>
      <c r="RNE139" s="6"/>
      <c r="RNF139" s="6"/>
      <c r="RNG139" s="6"/>
      <c r="RNH139" s="6"/>
      <c r="RNI139" s="6"/>
      <c r="RNJ139" s="6"/>
      <c r="RNK139" s="6"/>
      <c r="RNL139" s="6"/>
      <c r="RNM139" s="6"/>
      <c r="RNN139" s="6"/>
      <c r="RNO139" s="6"/>
      <c r="RNP139" s="6"/>
      <c r="RNQ139" s="6"/>
      <c r="RNR139" s="6"/>
      <c r="RNS139" s="6"/>
      <c r="RNT139" s="6"/>
      <c r="RNU139" s="6"/>
      <c r="RNV139" s="6"/>
      <c r="RNW139" s="6"/>
      <c r="RNX139" s="6"/>
      <c r="RNY139" s="6"/>
      <c r="RNZ139" s="6"/>
      <c r="ROA139" s="6"/>
      <c r="ROB139" s="6"/>
      <c r="ROC139" s="6"/>
      <c r="ROD139" s="6"/>
      <c r="ROE139" s="6"/>
      <c r="ROF139" s="6"/>
      <c r="ROG139" s="6"/>
      <c r="ROH139" s="6"/>
      <c r="ROI139" s="6"/>
      <c r="ROJ139" s="6"/>
      <c r="ROK139" s="6"/>
      <c r="ROL139" s="6"/>
      <c r="ROM139" s="6"/>
      <c r="RON139" s="6"/>
      <c r="ROO139" s="6"/>
      <c r="ROP139" s="6"/>
      <c r="ROQ139" s="6"/>
      <c r="ROR139" s="6"/>
      <c r="ROS139" s="6"/>
      <c r="ROT139" s="6"/>
      <c r="ROU139" s="6"/>
      <c r="ROV139" s="6"/>
      <c r="ROW139" s="6"/>
      <c r="ROX139" s="6"/>
      <c r="ROY139" s="6"/>
      <c r="ROZ139" s="6"/>
      <c r="RPA139" s="6"/>
      <c r="RPB139" s="6"/>
      <c r="RPC139" s="6"/>
      <c r="RPD139" s="6"/>
      <c r="RPE139" s="6"/>
      <c r="RPF139" s="6"/>
      <c r="RPG139" s="6"/>
      <c r="RPH139" s="6"/>
      <c r="RPI139" s="6"/>
      <c r="RPJ139" s="6"/>
      <c r="RPK139" s="6"/>
      <c r="RPL139" s="6"/>
      <c r="RPM139" s="6"/>
      <c r="RPN139" s="6"/>
      <c r="RPO139" s="6"/>
      <c r="RPP139" s="6"/>
      <c r="RPQ139" s="6"/>
      <c r="RPR139" s="6"/>
      <c r="RPS139" s="6"/>
      <c r="RPT139" s="6"/>
      <c r="RPU139" s="6"/>
      <c r="RPV139" s="6"/>
      <c r="RPW139" s="6"/>
      <c r="RPX139" s="6"/>
      <c r="RPY139" s="6"/>
      <c r="RPZ139" s="6"/>
      <c r="RQA139" s="6"/>
      <c r="RQB139" s="6"/>
      <c r="RQC139" s="6"/>
      <c r="RQD139" s="6"/>
      <c r="RQE139" s="6"/>
      <c r="RQF139" s="6"/>
      <c r="RQG139" s="6"/>
      <c r="RQH139" s="6"/>
      <c r="RQI139" s="6"/>
      <c r="RQJ139" s="6"/>
      <c r="RQK139" s="6"/>
      <c r="RQL139" s="6"/>
      <c r="RQM139" s="6"/>
      <c r="RQN139" s="6"/>
      <c r="RQO139" s="6"/>
      <c r="RQP139" s="6"/>
      <c r="RQQ139" s="6"/>
      <c r="RQR139" s="6"/>
      <c r="RQS139" s="6"/>
      <c r="RQT139" s="6"/>
      <c r="RQU139" s="6"/>
      <c r="RQV139" s="6"/>
      <c r="RQW139" s="6"/>
      <c r="RQX139" s="6"/>
      <c r="RQY139" s="6"/>
      <c r="RQZ139" s="6"/>
      <c r="RRA139" s="6"/>
      <c r="RRB139" s="6"/>
      <c r="RRC139" s="6"/>
      <c r="RRD139" s="6"/>
      <c r="RRE139" s="6"/>
      <c r="RRF139" s="6"/>
      <c r="RRG139" s="6"/>
      <c r="RRH139" s="6"/>
      <c r="RRI139" s="6"/>
      <c r="RRJ139" s="6"/>
      <c r="RRK139" s="6"/>
      <c r="RRL139" s="6"/>
      <c r="RRM139" s="6"/>
      <c r="RRN139" s="6"/>
      <c r="RRO139" s="6"/>
      <c r="RRP139" s="6"/>
      <c r="RRQ139" s="6"/>
      <c r="RRR139" s="6"/>
      <c r="RRS139" s="6"/>
      <c r="RRT139" s="6"/>
      <c r="RRU139" s="6"/>
      <c r="RRV139" s="6"/>
      <c r="RRW139" s="6"/>
      <c r="RRX139" s="6"/>
      <c r="RRY139" s="6"/>
      <c r="RRZ139" s="6"/>
      <c r="RSA139" s="6"/>
      <c r="RSB139" s="6"/>
      <c r="RSC139" s="6"/>
      <c r="RSD139" s="6"/>
      <c r="RSE139" s="6"/>
      <c r="RSF139" s="6"/>
      <c r="RSG139" s="6"/>
      <c r="RSH139" s="6"/>
      <c r="RSI139" s="6"/>
      <c r="RSJ139" s="6"/>
      <c r="RSK139" s="6"/>
      <c r="RSL139" s="6"/>
      <c r="RSM139" s="6"/>
      <c r="RSN139" s="6"/>
      <c r="RSO139" s="6"/>
      <c r="RSP139" s="6"/>
      <c r="RSQ139" s="6"/>
      <c r="RSR139" s="6"/>
      <c r="RSS139" s="6"/>
      <c r="RST139" s="6"/>
      <c r="RSU139" s="6"/>
      <c r="RSV139" s="6"/>
      <c r="RSW139" s="6"/>
      <c r="RSX139" s="6"/>
      <c r="RSY139" s="6"/>
      <c r="RSZ139" s="6"/>
      <c r="RTA139" s="6"/>
      <c r="RTB139" s="6"/>
      <c r="RTC139" s="6"/>
      <c r="RTD139" s="6"/>
      <c r="RTE139" s="6"/>
      <c r="RTF139" s="6"/>
      <c r="RTG139" s="6"/>
      <c r="RTH139" s="6"/>
      <c r="RTI139" s="6"/>
      <c r="RTJ139" s="6"/>
      <c r="RTK139" s="6"/>
      <c r="RTL139" s="6"/>
      <c r="RTM139" s="6"/>
      <c r="RTN139" s="6"/>
      <c r="RTO139" s="6"/>
      <c r="RTP139" s="6"/>
      <c r="RTQ139" s="6"/>
      <c r="RTR139" s="6"/>
      <c r="RTS139" s="6"/>
      <c r="RTT139" s="6"/>
      <c r="RTU139" s="6"/>
      <c r="RTV139" s="6"/>
      <c r="RTW139" s="6"/>
      <c r="RTX139" s="6"/>
      <c r="RTY139" s="6"/>
      <c r="RTZ139" s="6"/>
      <c r="RUA139" s="6"/>
      <c r="RUB139" s="6"/>
      <c r="RUC139" s="6"/>
      <c r="RUD139" s="6"/>
      <c r="RUE139" s="6"/>
      <c r="RUF139" s="6"/>
      <c r="RUG139" s="6"/>
      <c r="RUH139" s="6"/>
      <c r="RUI139" s="6"/>
      <c r="RUJ139" s="6"/>
      <c r="RUK139" s="6"/>
      <c r="RUL139" s="6"/>
      <c r="RUM139" s="6"/>
      <c r="RUN139" s="6"/>
      <c r="RUO139" s="6"/>
      <c r="RUP139" s="6"/>
      <c r="RUQ139" s="6"/>
      <c r="RUR139" s="6"/>
      <c r="RUS139" s="6"/>
      <c r="RUT139" s="6"/>
      <c r="RUU139" s="6"/>
      <c r="RUV139" s="6"/>
      <c r="RUW139" s="6"/>
      <c r="RUX139" s="6"/>
      <c r="RUY139" s="6"/>
      <c r="RUZ139" s="6"/>
      <c r="RVA139" s="6"/>
      <c r="RVB139" s="6"/>
      <c r="RVC139" s="6"/>
      <c r="RVD139" s="6"/>
      <c r="RVE139" s="6"/>
      <c r="RVF139" s="6"/>
      <c r="RVG139" s="6"/>
      <c r="RVH139" s="6"/>
      <c r="RVI139" s="6"/>
      <c r="RVJ139" s="6"/>
      <c r="RVK139" s="6"/>
      <c r="RVL139" s="6"/>
      <c r="RVM139" s="6"/>
      <c r="RVN139" s="6"/>
      <c r="RVO139" s="6"/>
      <c r="RVP139" s="6"/>
      <c r="RVQ139" s="6"/>
      <c r="RVR139" s="6"/>
      <c r="RVS139" s="6"/>
      <c r="RVT139" s="6"/>
      <c r="RVU139" s="6"/>
      <c r="RVV139" s="6"/>
      <c r="RVW139" s="6"/>
      <c r="RVX139" s="6"/>
      <c r="RVY139" s="6"/>
      <c r="RVZ139" s="6"/>
      <c r="RWA139" s="6"/>
      <c r="RWB139" s="6"/>
      <c r="RWC139" s="6"/>
      <c r="RWD139" s="6"/>
      <c r="RWE139" s="6"/>
      <c r="RWF139" s="6"/>
      <c r="RWG139" s="6"/>
      <c r="RWH139" s="6"/>
      <c r="RWI139" s="6"/>
      <c r="RWJ139" s="6"/>
      <c r="RWK139" s="6"/>
      <c r="RWL139" s="6"/>
      <c r="RWM139" s="6"/>
      <c r="RWN139" s="6"/>
      <c r="RWO139" s="6"/>
      <c r="RWP139" s="6"/>
      <c r="RWQ139" s="6"/>
      <c r="RWR139" s="6"/>
      <c r="RWS139" s="6"/>
      <c r="RWT139" s="6"/>
      <c r="RWU139" s="6"/>
      <c r="RWV139" s="6"/>
      <c r="RWW139" s="6"/>
      <c r="RWX139" s="6"/>
      <c r="RWY139" s="6"/>
      <c r="RWZ139" s="6"/>
      <c r="RXA139" s="6"/>
      <c r="RXB139" s="6"/>
      <c r="RXC139" s="6"/>
      <c r="RXD139" s="6"/>
      <c r="RXE139" s="6"/>
      <c r="RXF139" s="6"/>
      <c r="RXG139" s="6"/>
      <c r="RXH139" s="6"/>
      <c r="RXI139" s="6"/>
      <c r="RXJ139" s="6"/>
      <c r="RXK139" s="6"/>
      <c r="RXL139" s="6"/>
      <c r="RXM139" s="6"/>
      <c r="RXN139" s="6"/>
      <c r="RXO139" s="6"/>
      <c r="RXP139" s="6"/>
      <c r="RXQ139" s="6"/>
      <c r="RXR139" s="6"/>
      <c r="RXS139" s="6"/>
      <c r="RXT139" s="6"/>
      <c r="RXU139" s="6"/>
      <c r="RXV139" s="6"/>
      <c r="RXW139" s="6"/>
      <c r="RXX139" s="6"/>
      <c r="RXY139" s="6"/>
      <c r="RXZ139" s="6"/>
      <c r="RYA139" s="6"/>
      <c r="RYB139" s="6"/>
      <c r="RYC139" s="6"/>
      <c r="RYD139" s="6"/>
      <c r="RYE139" s="6"/>
      <c r="RYF139" s="6"/>
      <c r="RYG139" s="6"/>
      <c r="RYH139" s="6"/>
      <c r="RYI139" s="6"/>
      <c r="RYJ139" s="6"/>
      <c r="RYK139" s="6"/>
      <c r="RYL139" s="6"/>
      <c r="RYM139" s="6"/>
      <c r="RYN139" s="6"/>
      <c r="RYO139" s="6"/>
      <c r="RYP139" s="6"/>
      <c r="RYQ139" s="6"/>
      <c r="RYR139" s="6"/>
      <c r="RYS139" s="6"/>
      <c r="RYT139" s="6"/>
      <c r="RYU139" s="6"/>
      <c r="RYV139" s="6"/>
      <c r="RYW139" s="6"/>
      <c r="RYX139" s="6"/>
      <c r="RYY139" s="6"/>
      <c r="RYZ139" s="6"/>
      <c r="RZA139" s="6"/>
      <c r="RZB139" s="6"/>
      <c r="RZC139" s="6"/>
      <c r="RZD139" s="6"/>
      <c r="RZE139" s="6"/>
      <c r="RZF139" s="6"/>
      <c r="RZG139" s="6"/>
      <c r="RZH139" s="6"/>
      <c r="RZI139" s="6"/>
      <c r="RZJ139" s="6"/>
      <c r="RZK139" s="6"/>
      <c r="RZL139" s="6"/>
      <c r="RZM139" s="6"/>
      <c r="RZN139" s="6"/>
      <c r="RZO139" s="6"/>
      <c r="RZP139" s="6"/>
      <c r="RZQ139" s="6"/>
      <c r="RZR139" s="6"/>
      <c r="RZS139" s="6"/>
      <c r="RZT139" s="6"/>
      <c r="RZU139" s="6"/>
      <c r="RZV139" s="6"/>
      <c r="RZW139" s="6"/>
      <c r="RZX139" s="6"/>
      <c r="RZY139" s="6"/>
      <c r="RZZ139" s="6"/>
      <c r="SAA139" s="6"/>
      <c r="SAB139" s="6"/>
      <c r="SAC139" s="6"/>
      <c r="SAD139" s="6"/>
      <c r="SAE139" s="6"/>
      <c r="SAF139" s="6"/>
      <c r="SAG139" s="6"/>
      <c r="SAH139" s="6"/>
      <c r="SAI139" s="6"/>
      <c r="SAJ139" s="6"/>
      <c r="SAK139" s="6"/>
      <c r="SAL139" s="6"/>
      <c r="SAM139" s="6"/>
      <c r="SAN139" s="6"/>
      <c r="SAO139" s="6"/>
      <c r="SAP139" s="6"/>
      <c r="SAQ139" s="6"/>
      <c r="SAR139" s="6"/>
      <c r="SAS139" s="6"/>
      <c r="SAT139" s="6"/>
      <c r="SAU139" s="6"/>
      <c r="SAV139" s="6"/>
      <c r="SAW139" s="6"/>
      <c r="SAX139" s="6"/>
      <c r="SAY139" s="6"/>
      <c r="SAZ139" s="6"/>
      <c r="SBA139" s="6"/>
      <c r="SBB139" s="6"/>
      <c r="SBC139" s="6"/>
      <c r="SBD139" s="6"/>
      <c r="SBE139" s="6"/>
      <c r="SBF139" s="6"/>
      <c r="SBG139" s="6"/>
      <c r="SBH139" s="6"/>
      <c r="SBI139" s="6"/>
      <c r="SBJ139" s="6"/>
      <c r="SBK139" s="6"/>
      <c r="SBL139" s="6"/>
      <c r="SBM139" s="6"/>
      <c r="SBN139" s="6"/>
      <c r="SBO139" s="6"/>
      <c r="SBP139" s="6"/>
      <c r="SBQ139" s="6"/>
      <c r="SBR139" s="6"/>
      <c r="SBS139" s="6"/>
      <c r="SBT139" s="6"/>
      <c r="SBU139" s="6"/>
      <c r="SBV139" s="6"/>
      <c r="SBW139" s="6"/>
      <c r="SBX139" s="6"/>
      <c r="SBY139" s="6"/>
      <c r="SBZ139" s="6"/>
      <c r="SCA139" s="6"/>
      <c r="SCB139" s="6"/>
      <c r="SCC139" s="6"/>
      <c r="SCD139" s="6"/>
      <c r="SCE139" s="6"/>
      <c r="SCF139" s="6"/>
      <c r="SCG139" s="6"/>
      <c r="SCH139" s="6"/>
      <c r="SCI139" s="6"/>
      <c r="SCJ139" s="6"/>
      <c r="SCK139" s="6"/>
      <c r="SCL139" s="6"/>
      <c r="SCM139" s="6"/>
      <c r="SCN139" s="6"/>
      <c r="SCO139" s="6"/>
      <c r="SCP139" s="6"/>
      <c r="SCQ139" s="6"/>
      <c r="SCR139" s="6"/>
      <c r="SCS139" s="6"/>
      <c r="SCT139" s="6"/>
      <c r="SCU139" s="6"/>
      <c r="SCV139" s="6"/>
      <c r="SCW139" s="6"/>
      <c r="SCX139" s="6"/>
      <c r="SCY139" s="6"/>
      <c r="SCZ139" s="6"/>
      <c r="SDA139" s="6"/>
      <c r="SDB139" s="6"/>
      <c r="SDC139" s="6"/>
      <c r="SDD139" s="6"/>
      <c r="SDE139" s="6"/>
      <c r="SDF139" s="6"/>
      <c r="SDG139" s="6"/>
      <c r="SDH139" s="6"/>
      <c r="SDI139" s="6"/>
      <c r="SDJ139" s="6"/>
      <c r="SDK139" s="6"/>
      <c r="SDL139" s="6"/>
      <c r="SDM139" s="6"/>
      <c r="SDN139" s="6"/>
      <c r="SDO139" s="6"/>
      <c r="SDP139" s="6"/>
      <c r="SDQ139" s="6"/>
      <c r="SDR139" s="6"/>
      <c r="SDS139" s="6"/>
      <c r="SDT139" s="6"/>
      <c r="SDU139" s="6"/>
      <c r="SDV139" s="6"/>
      <c r="SDW139" s="6"/>
      <c r="SDX139" s="6"/>
      <c r="SDY139" s="6"/>
      <c r="SDZ139" s="6"/>
      <c r="SEA139" s="6"/>
      <c r="SEB139" s="6"/>
      <c r="SEC139" s="6"/>
      <c r="SED139" s="6"/>
      <c r="SEE139" s="6"/>
      <c r="SEF139" s="6"/>
      <c r="SEG139" s="6"/>
      <c r="SEH139" s="6"/>
      <c r="SEI139" s="6"/>
      <c r="SEJ139" s="6"/>
      <c r="SEK139" s="6"/>
      <c r="SEL139" s="6"/>
      <c r="SEM139" s="6"/>
      <c r="SEN139" s="6"/>
      <c r="SEO139" s="6"/>
      <c r="SEP139" s="6"/>
      <c r="SEQ139" s="6"/>
      <c r="SER139" s="6"/>
      <c r="SES139" s="6"/>
      <c r="SET139" s="6"/>
      <c r="SEU139" s="6"/>
      <c r="SEV139" s="6"/>
      <c r="SEW139" s="6"/>
      <c r="SEX139" s="6"/>
      <c r="SEY139" s="6"/>
      <c r="SEZ139" s="6"/>
      <c r="SFA139" s="6"/>
      <c r="SFB139" s="6"/>
      <c r="SFC139" s="6"/>
      <c r="SFD139" s="6"/>
      <c r="SFE139" s="6"/>
      <c r="SFF139" s="6"/>
      <c r="SFG139" s="6"/>
      <c r="SFH139" s="6"/>
      <c r="SFI139" s="6"/>
      <c r="SFJ139" s="6"/>
      <c r="SFK139" s="6"/>
      <c r="SFL139" s="6"/>
      <c r="SFM139" s="6"/>
      <c r="SFN139" s="6"/>
      <c r="SFO139" s="6"/>
      <c r="SFP139" s="6"/>
      <c r="SFQ139" s="6"/>
      <c r="SFR139" s="6"/>
      <c r="SFS139" s="6"/>
      <c r="SFT139" s="6"/>
      <c r="SFU139" s="6"/>
      <c r="SFV139" s="6"/>
      <c r="SFW139" s="6"/>
      <c r="SFX139" s="6"/>
      <c r="SFY139" s="6"/>
      <c r="SFZ139" s="6"/>
      <c r="SGA139" s="6"/>
      <c r="SGB139" s="6"/>
      <c r="SGC139" s="6"/>
      <c r="SGD139" s="6"/>
      <c r="SGE139" s="6"/>
      <c r="SGF139" s="6"/>
      <c r="SGG139" s="6"/>
      <c r="SGH139" s="6"/>
      <c r="SGI139" s="6"/>
      <c r="SGJ139" s="6"/>
      <c r="SGK139" s="6"/>
      <c r="SGL139" s="6"/>
      <c r="SGM139" s="6"/>
      <c r="SGN139" s="6"/>
      <c r="SGO139" s="6"/>
      <c r="SGP139" s="6"/>
      <c r="SGQ139" s="6"/>
      <c r="SGR139" s="6"/>
      <c r="SGS139" s="6"/>
      <c r="SGT139" s="6"/>
      <c r="SGU139" s="6"/>
      <c r="SGV139" s="6"/>
      <c r="SGW139" s="6"/>
      <c r="SGX139" s="6"/>
      <c r="SGY139" s="6"/>
      <c r="SGZ139" s="6"/>
      <c r="SHA139" s="6"/>
      <c r="SHB139" s="6"/>
      <c r="SHC139" s="6"/>
      <c r="SHD139" s="6"/>
      <c r="SHE139" s="6"/>
      <c r="SHF139" s="6"/>
      <c r="SHG139" s="6"/>
      <c r="SHH139" s="6"/>
      <c r="SHI139" s="6"/>
      <c r="SHJ139" s="6"/>
      <c r="SHK139" s="6"/>
      <c r="SHL139" s="6"/>
      <c r="SHM139" s="6"/>
      <c r="SHN139" s="6"/>
      <c r="SHO139" s="6"/>
      <c r="SHP139" s="6"/>
      <c r="SHQ139" s="6"/>
      <c r="SHR139" s="6"/>
      <c r="SHS139" s="6"/>
      <c r="SHT139" s="6"/>
      <c r="SHU139" s="6"/>
      <c r="SHV139" s="6"/>
      <c r="SHW139" s="6"/>
      <c r="SHX139" s="6"/>
      <c r="SHY139" s="6"/>
      <c r="SHZ139" s="6"/>
      <c r="SIA139" s="6"/>
      <c r="SIB139" s="6"/>
      <c r="SIC139" s="6"/>
      <c r="SID139" s="6"/>
      <c r="SIE139" s="6"/>
      <c r="SIF139" s="6"/>
      <c r="SIG139" s="6"/>
      <c r="SIH139" s="6"/>
      <c r="SII139" s="6"/>
      <c r="SIJ139" s="6"/>
      <c r="SIK139" s="6"/>
      <c r="SIL139" s="6"/>
      <c r="SIM139" s="6"/>
      <c r="SIN139" s="6"/>
      <c r="SIO139" s="6"/>
      <c r="SIP139" s="6"/>
      <c r="SIQ139" s="6"/>
      <c r="SIR139" s="6"/>
      <c r="SIS139" s="6"/>
      <c r="SIT139" s="6"/>
      <c r="SIU139" s="6"/>
      <c r="SIV139" s="6"/>
      <c r="SIW139" s="6"/>
      <c r="SIX139" s="6"/>
      <c r="SIY139" s="6"/>
      <c r="SIZ139" s="6"/>
      <c r="SJA139" s="6"/>
      <c r="SJB139" s="6"/>
      <c r="SJC139" s="6"/>
      <c r="SJD139" s="6"/>
      <c r="SJE139" s="6"/>
      <c r="SJF139" s="6"/>
      <c r="SJG139" s="6"/>
      <c r="SJH139" s="6"/>
      <c r="SJI139" s="6"/>
      <c r="SJJ139" s="6"/>
      <c r="SJK139" s="6"/>
      <c r="SJL139" s="6"/>
      <c r="SJM139" s="6"/>
      <c r="SJN139" s="6"/>
      <c r="SJO139" s="6"/>
      <c r="SJP139" s="6"/>
      <c r="SJQ139" s="6"/>
      <c r="SJR139" s="6"/>
      <c r="SJS139" s="6"/>
      <c r="SJT139" s="6"/>
      <c r="SJU139" s="6"/>
      <c r="SJV139" s="6"/>
      <c r="SJW139" s="6"/>
      <c r="SJX139" s="6"/>
      <c r="SJY139" s="6"/>
      <c r="SJZ139" s="6"/>
      <c r="SKA139" s="6"/>
      <c r="SKB139" s="6"/>
      <c r="SKC139" s="6"/>
      <c r="SKD139" s="6"/>
      <c r="SKE139" s="6"/>
      <c r="SKF139" s="6"/>
      <c r="SKG139" s="6"/>
      <c r="SKH139" s="6"/>
      <c r="SKI139" s="6"/>
      <c r="SKJ139" s="6"/>
      <c r="SKK139" s="6"/>
      <c r="SKL139" s="6"/>
      <c r="SKM139" s="6"/>
      <c r="SKN139" s="6"/>
      <c r="SKO139" s="6"/>
      <c r="SKP139" s="6"/>
      <c r="SKQ139" s="6"/>
      <c r="SKR139" s="6"/>
      <c r="SKS139" s="6"/>
      <c r="SKT139" s="6"/>
      <c r="SKU139" s="6"/>
      <c r="SKV139" s="6"/>
      <c r="SKW139" s="6"/>
      <c r="SKX139" s="6"/>
      <c r="SKY139" s="6"/>
      <c r="SKZ139" s="6"/>
      <c r="SLA139" s="6"/>
      <c r="SLB139" s="6"/>
      <c r="SLC139" s="6"/>
      <c r="SLD139" s="6"/>
      <c r="SLE139" s="6"/>
      <c r="SLF139" s="6"/>
      <c r="SLG139" s="6"/>
      <c r="SLH139" s="6"/>
      <c r="SLI139" s="6"/>
      <c r="SLJ139" s="6"/>
      <c r="SLK139" s="6"/>
      <c r="SLL139" s="6"/>
      <c r="SLM139" s="6"/>
      <c r="SLN139" s="6"/>
      <c r="SLO139" s="6"/>
      <c r="SLP139" s="6"/>
      <c r="SLQ139" s="6"/>
      <c r="SLR139" s="6"/>
      <c r="SLS139" s="6"/>
      <c r="SLT139" s="6"/>
      <c r="SLU139" s="6"/>
      <c r="SLV139" s="6"/>
      <c r="SLW139" s="6"/>
      <c r="SLX139" s="6"/>
      <c r="SLY139" s="6"/>
      <c r="SLZ139" s="6"/>
      <c r="SMA139" s="6"/>
      <c r="SMB139" s="6"/>
      <c r="SMC139" s="6"/>
      <c r="SMD139" s="6"/>
      <c r="SME139" s="6"/>
      <c r="SMF139" s="6"/>
      <c r="SMG139" s="6"/>
      <c r="SMH139" s="6"/>
      <c r="SMI139" s="6"/>
      <c r="SMJ139" s="6"/>
      <c r="SMK139" s="6"/>
      <c r="SML139" s="6"/>
      <c r="SMM139" s="6"/>
      <c r="SMN139" s="6"/>
      <c r="SMO139" s="6"/>
      <c r="SMP139" s="6"/>
      <c r="SMQ139" s="6"/>
      <c r="SMR139" s="6"/>
      <c r="SMS139" s="6"/>
      <c r="SMT139" s="6"/>
      <c r="SMU139" s="6"/>
      <c r="SMV139" s="6"/>
      <c r="SMW139" s="6"/>
      <c r="SMX139" s="6"/>
      <c r="SMY139" s="6"/>
      <c r="SMZ139" s="6"/>
      <c r="SNA139" s="6"/>
      <c r="SNB139" s="6"/>
      <c r="SNC139" s="6"/>
      <c r="SND139" s="6"/>
      <c r="SNE139" s="6"/>
      <c r="SNF139" s="6"/>
      <c r="SNG139" s="6"/>
      <c r="SNH139" s="6"/>
      <c r="SNI139" s="6"/>
      <c r="SNJ139" s="6"/>
      <c r="SNK139" s="6"/>
      <c r="SNL139" s="6"/>
      <c r="SNM139" s="6"/>
      <c r="SNN139" s="6"/>
      <c r="SNO139" s="6"/>
      <c r="SNP139" s="6"/>
      <c r="SNQ139" s="6"/>
      <c r="SNR139" s="6"/>
      <c r="SNS139" s="6"/>
      <c r="SNT139" s="6"/>
      <c r="SNU139" s="6"/>
      <c r="SNV139" s="6"/>
      <c r="SNW139" s="6"/>
      <c r="SNX139" s="6"/>
      <c r="SNY139" s="6"/>
      <c r="SNZ139" s="6"/>
      <c r="SOA139" s="6"/>
      <c r="SOB139" s="6"/>
      <c r="SOC139" s="6"/>
      <c r="SOD139" s="6"/>
      <c r="SOE139" s="6"/>
      <c r="SOF139" s="6"/>
      <c r="SOG139" s="6"/>
      <c r="SOH139" s="6"/>
      <c r="SOI139" s="6"/>
      <c r="SOJ139" s="6"/>
      <c r="SOK139" s="6"/>
      <c r="SOL139" s="6"/>
      <c r="SOM139" s="6"/>
      <c r="SON139" s="6"/>
      <c r="SOO139" s="6"/>
      <c r="SOP139" s="6"/>
      <c r="SOQ139" s="6"/>
      <c r="SOR139" s="6"/>
      <c r="SOS139" s="6"/>
      <c r="SOT139" s="6"/>
      <c r="SOU139" s="6"/>
      <c r="SOV139" s="6"/>
      <c r="SOW139" s="6"/>
      <c r="SOX139" s="6"/>
      <c r="SOY139" s="6"/>
      <c r="SOZ139" s="6"/>
      <c r="SPA139" s="6"/>
      <c r="SPB139" s="6"/>
      <c r="SPC139" s="6"/>
      <c r="SPD139" s="6"/>
      <c r="SPE139" s="6"/>
      <c r="SPF139" s="6"/>
      <c r="SPG139" s="6"/>
      <c r="SPH139" s="6"/>
      <c r="SPI139" s="6"/>
      <c r="SPJ139" s="6"/>
      <c r="SPK139" s="6"/>
      <c r="SPL139" s="6"/>
      <c r="SPM139" s="6"/>
      <c r="SPN139" s="6"/>
      <c r="SPO139" s="6"/>
      <c r="SPP139" s="6"/>
      <c r="SPQ139" s="6"/>
      <c r="SPR139" s="6"/>
      <c r="SPS139" s="6"/>
      <c r="SPT139" s="6"/>
      <c r="SPU139" s="6"/>
      <c r="SPV139" s="6"/>
      <c r="SPW139" s="6"/>
      <c r="SPX139" s="6"/>
      <c r="SPY139" s="6"/>
      <c r="SPZ139" s="6"/>
      <c r="SQA139" s="6"/>
      <c r="SQB139" s="6"/>
      <c r="SQC139" s="6"/>
      <c r="SQD139" s="6"/>
      <c r="SQE139" s="6"/>
      <c r="SQF139" s="6"/>
      <c r="SQG139" s="6"/>
      <c r="SQH139" s="6"/>
      <c r="SQI139" s="6"/>
      <c r="SQJ139" s="6"/>
      <c r="SQK139" s="6"/>
      <c r="SQL139" s="6"/>
      <c r="SQM139" s="6"/>
      <c r="SQN139" s="6"/>
      <c r="SQO139" s="6"/>
      <c r="SQP139" s="6"/>
      <c r="SQQ139" s="6"/>
      <c r="SQR139" s="6"/>
      <c r="SQS139" s="6"/>
      <c r="SQT139" s="6"/>
      <c r="SQU139" s="6"/>
      <c r="SQV139" s="6"/>
      <c r="SQW139" s="6"/>
      <c r="SQX139" s="6"/>
      <c r="SQY139" s="6"/>
      <c r="SQZ139" s="6"/>
      <c r="SRA139" s="6"/>
      <c r="SRB139" s="6"/>
      <c r="SRC139" s="6"/>
      <c r="SRD139" s="6"/>
      <c r="SRE139" s="6"/>
      <c r="SRF139" s="6"/>
      <c r="SRG139" s="6"/>
      <c r="SRH139" s="6"/>
      <c r="SRI139" s="6"/>
      <c r="SRJ139" s="6"/>
      <c r="SRK139" s="6"/>
      <c r="SRL139" s="6"/>
      <c r="SRM139" s="6"/>
      <c r="SRN139" s="6"/>
      <c r="SRO139" s="6"/>
      <c r="SRP139" s="6"/>
      <c r="SRQ139" s="6"/>
      <c r="SRR139" s="6"/>
      <c r="SRS139" s="6"/>
      <c r="SRT139" s="6"/>
      <c r="SRU139" s="6"/>
      <c r="SRV139" s="6"/>
      <c r="SRW139" s="6"/>
      <c r="SRX139" s="6"/>
      <c r="SRY139" s="6"/>
      <c r="SRZ139" s="6"/>
      <c r="SSA139" s="6"/>
      <c r="SSB139" s="6"/>
      <c r="SSC139" s="6"/>
      <c r="SSD139" s="6"/>
      <c r="SSE139" s="6"/>
      <c r="SSF139" s="6"/>
      <c r="SSG139" s="6"/>
      <c r="SSH139" s="6"/>
      <c r="SSI139" s="6"/>
      <c r="SSJ139" s="6"/>
      <c r="SSK139" s="6"/>
      <c r="SSL139" s="6"/>
      <c r="SSM139" s="6"/>
      <c r="SSN139" s="6"/>
      <c r="SSO139" s="6"/>
      <c r="SSP139" s="6"/>
      <c r="SSQ139" s="6"/>
      <c r="SSR139" s="6"/>
      <c r="SSS139" s="6"/>
      <c r="SST139" s="6"/>
      <c r="SSU139" s="6"/>
      <c r="SSV139" s="6"/>
      <c r="SSW139" s="6"/>
      <c r="SSX139" s="6"/>
      <c r="SSY139" s="6"/>
      <c r="SSZ139" s="6"/>
      <c r="STA139" s="6"/>
      <c r="STB139" s="6"/>
      <c r="STC139" s="6"/>
      <c r="STD139" s="6"/>
      <c r="STE139" s="6"/>
      <c r="STF139" s="6"/>
      <c r="STG139" s="6"/>
      <c r="STH139" s="6"/>
      <c r="STI139" s="6"/>
      <c r="STJ139" s="6"/>
      <c r="STK139" s="6"/>
      <c r="STL139" s="6"/>
      <c r="STM139" s="6"/>
      <c r="STN139" s="6"/>
      <c r="STO139" s="6"/>
      <c r="STP139" s="6"/>
      <c r="STQ139" s="6"/>
      <c r="STR139" s="6"/>
      <c r="STS139" s="6"/>
      <c r="STT139" s="6"/>
      <c r="STU139" s="6"/>
      <c r="STV139" s="6"/>
      <c r="STW139" s="6"/>
      <c r="STX139" s="6"/>
      <c r="STY139" s="6"/>
      <c r="STZ139" s="6"/>
      <c r="SUA139" s="6"/>
      <c r="SUB139" s="6"/>
      <c r="SUC139" s="6"/>
      <c r="SUD139" s="6"/>
      <c r="SUE139" s="6"/>
      <c r="SUF139" s="6"/>
      <c r="SUG139" s="6"/>
      <c r="SUH139" s="6"/>
      <c r="SUI139" s="6"/>
      <c r="SUJ139" s="6"/>
      <c r="SUK139" s="6"/>
      <c r="SUL139" s="6"/>
      <c r="SUM139" s="6"/>
      <c r="SUN139" s="6"/>
      <c r="SUO139" s="6"/>
      <c r="SUP139" s="6"/>
      <c r="SUQ139" s="6"/>
      <c r="SUR139" s="6"/>
      <c r="SUS139" s="6"/>
      <c r="SUT139" s="6"/>
      <c r="SUU139" s="6"/>
      <c r="SUV139" s="6"/>
      <c r="SUW139" s="6"/>
      <c r="SUX139" s="6"/>
      <c r="SUY139" s="6"/>
      <c r="SUZ139" s="6"/>
      <c r="SVA139" s="6"/>
      <c r="SVB139" s="6"/>
      <c r="SVC139" s="6"/>
      <c r="SVD139" s="6"/>
      <c r="SVE139" s="6"/>
      <c r="SVF139" s="6"/>
      <c r="SVG139" s="6"/>
      <c r="SVH139" s="6"/>
      <c r="SVI139" s="6"/>
      <c r="SVJ139" s="6"/>
      <c r="SVK139" s="6"/>
      <c r="SVL139" s="6"/>
      <c r="SVM139" s="6"/>
      <c r="SVN139" s="6"/>
      <c r="SVO139" s="6"/>
      <c r="SVP139" s="6"/>
      <c r="SVQ139" s="6"/>
      <c r="SVR139" s="6"/>
      <c r="SVS139" s="6"/>
      <c r="SVT139" s="6"/>
      <c r="SVU139" s="6"/>
      <c r="SVV139" s="6"/>
      <c r="SVW139" s="6"/>
      <c r="SVX139" s="6"/>
      <c r="SVY139" s="6"/>
      <c r="SVZ139" s="6"/>
      <c r="SWA139" s="6"/>
      <c r="SWB139" s="6"/>
      <c r="SWC139" s="6"/>
      <c r="SWD139" s="6"/>
      <c r="SWE139" s="6"/>
      <c r="SWF139" s="6"/>
      <c r="SWG139" s="6"/>
      <c r="SWH139" s="6"/>
      <c r="SWI139" s="6"/>
      <c r="SWJ139" s="6"/>
      <c r="SWK139" s="6"/>
      <c r="SWL139" s="6"/>
      <c r="SWM139" s="6"/>
      <c r="SWN139" s="6"/>
      <c r="SWO139" s="6"/>
      <c r="SWP139" s="6"/>
      <c r="SWQ139" s="6"/>
      <c r="SWR139" s="6"/>
      <c r="SWS139" s="6"/>
      <c r="SWT139" s="6"/>
      <c r="SWU139" s="6"/>
      <c r="SWV139" s="6"/>
      <c r="SWW139" s="6"/>
      <c r="SWX139" s="6"/>
      <c r="SWY139" s="6"/>
      <c r="SWZ139" s="6"/>
      <c r="SXA139" s="6"/>
      <c r="SXB139" s="6"/>
      <c r="SXC139" s="6"/>
      <c r="SXD139" s="6"/>
      <c r="SXE139" s="6"/>
      <c r="SXF139" s="6"/>
      <c r="SXG139" s="6"/>
      <c r="SXH139" s="6"/>
      <c r="SXI139" s="6"/>
      <c r="SXJ139" s="6"/>
      <c r="SXK139" s="6"/>
      <c r="SXL139" s="6"/>
      <c r="SXM139" s="6"/>
      <c r="SXN139" s="6"/>
      <c r="SXO139" s="6"/>
      <c r="SXP139" s="6"/>
      <c r="SXQ139" s="6"/>
      <c r="SXR139" s="6"/>
      <c r="SXS139" s="6"/>
      <c r="SXT139" s="6"/>
      <c r="SXU139" s="6"/>
      <c r="SXV139" s="6"/>
      <c r="SXW139" s="6"/>
      <c r="SXX139" s="6"/>
      <c r="SXY139" s="6"/>
      <c r="SXZ139" s="6"/>
      <c r="SYA139" s="6"/>
      <c r="SYB139" s="6"/>
      <c r="SYC139" s="6"/>
      <c r="SYD139" s="6"/>
      <c r="SYE139" s="6"/>
      <c r="SYF139" s="6"/>
      <c r="SYG139" s="6"/>
      <c r="SYH139" s="6"/>
      <c r="SYI139" s="6"/>
      <c r="SYJ139" s="6"/>
      <c r="SYK139" s="6"/>
      <c r="SYL139" s="6"/>
      <c r="SYM139" s="6"/>
      <c r="SYN139" s="6"/>
      <c r="SYO139" s="6"/>
      <c r="SYP139" s="6"/>
      <c r="SYQ139" s="6"/>
      <c r="SYR139" s="6"/>
      <c r="SYS139" s="6"/>
      <c r="SYT139" s="6"/>
      <c r="SYU139" s="6"/>
      <c r="SYV139" s="6"/>
      <c r="SYW139" s="6"/>
      <c r="SYX139" s="6"/>
      <c r="SYY139" s="6"/>
      <c r="SYZ139" s="6"/>
      <c r="SZA139" s="6"/>
      <c r="SZB139" s="6"/>
      <c r="SZC139" s="6"/>
      <c r="SZD139" s="6"/>
      <c r="SZE139" s="6"/>
      <c r="SZF139" s="6"/>
      <c r="SZG139" s="6"/>
      <c r="SZH139" s="6"/>
      <c r="SZI139" s="6"/>
      <c r="SZJ139" s="6"/>
      <c r="SZK139" s="6"/>
      <c r="SZL139" s="6"/>
      <c r="SZM139" s="6"/>
      <c r="SZN139" s="6"/>
      <c r="SZO139" s="6"/>
      <c r="SZP139" s="6"/>
      <c r="SZQ139" s="6"/>
      <c r="SZR139" s="6"/>
      <c r="SZS139" s="6"/>
      <c r="SZT139" s="6"/>
      <c r="SZU139" s="6"/>
      <c r="SZV139" s="6"/>
      <c r="SZW139" s="6"/>
      <c r="SZX139" s="6"/>
      <c r="SZY139" s="6"/>
      <c r="SZZ139" s="6"/>
      <c r="TAA139" s="6"/>
      <c r="TAB139" s="6"/>
      <c r="TAC139" s="6"/>
      <c r="TAD139" s="6"/>
      <c r="TAE139" s="6"/>
      <c r="TAF139" s="6"/>
      <c r="TAG139" s="6"/>
      <c r="TAH139" s="6"/>
      <c r="TAI139" s="6"/>
      <c r="TAJ139" s="6"/>
      <c r="TAK139" s="6"/>
      <c r="TAL139" s="6"/>
      <c r="TAM139" s="6"/>
      <c r="TAN139" s="6"/>
      <c r="TAO139" s="6"/>
      <c r="TAP139" s="6"/>
      <c r="TAQ139" s="6"/>
      <c r="TAR139" s="6"/>
      <c r="TAS139" s="6"/>
      <c r="TAT139" s="6"/>
      <c r="TAU139" s="6"/>
      <c r="TAV139" s="6"/>
      <c r="TAW139" s="6"/>
      <c r="TAX139" s="6"/>
      <c r="TAY139" s="6"/>
      <c r="TAZ139" s="6"/>
      <c r="TBA139" s="6"/>
      <c r="TBB139" s="6"/>
      <c r="TBC139" s="6"/>
      <c r="TBD139" s="6"/>
      <c r="TBE139" s="6"/>
      <c r="TBF139" s="6"/>
      <c r="TBG139" s="6"/>
      <c r="TBH139" s="6"/>
      <c r="TBI139" s="6"/>
      <c r="TBJ139" s="6"/>
      <c r="TBK139" s="6"/>
      <c r="TBL139" s="6"/>
      <c r="TBM139" s="6"/>
      <c r="TBN139" s="6"/>
      <c r="TBO139" s="6"/>
      <c r="TBP139" s="6"/>
      <c r="TBQ139" s="6"/>
      <c r="TBR139" s="6"/>
      <c r="TBS139" s="6"/>
      <c r="TBT139" s="6"/>
      <c r="TBU139" s="6"/>
      <c r="TBV139" s="6"/>
      <c r="TBW139" s="6"/>
      <c r="TBX139" s="6"/>
      <c r="TBY139" s="6"/>
      <c r="TBZ139" s="6"/>
      <c r="TCA139" s="6"/>
      <c r="TCB139" s="6"/>
      <c r="TCC139" s="6"/>
      <c r="TCD139" s="6"/>
      <c r="TCE139" s="6"/>
      <c r="TCF139" s="6"/>
      <c r="TCG139" s="6"/>
      <c r="TCH139" s="6"/>
      <c r="TCI139" s="6"/>
      <c r="TCJ139" s="6"/>
      <c r="TCK139" s="6"/>
      <c r="TCL139" s="6"/>
      <c r="TCM139" s="6"/>
      <c r="TCN139" s="6"/>
      <c r="TCO139" s="6"/>
      <c r="TCP139" s="6"/>
      <c r="TCQ139" s="6"/>
      <c r="TCR139" s="6"/>
      <c r="TCS139" s="6"/>
      <c r="TCT139" s="6"/>
      <c r="TCU139" s="6"/>
      <c r="TCV139" s="6"/>
      <c r="TCW139" s="6"/>
      <c r="TCX139" s="6"/>
      <c r="TCY139" s="6"/>
      <c r="TCZ139" s="6"/>
      <c r="TDA139" s="6"/>
      <c r="TDB139" s="6"/>
      <c r="TDC139" s="6"/>
      <c r="TDD139" s="6"/>
      <c r="TDE139" s="6"/>
      <c r="TDF139" s="6"/>
      <c r="TDG139" s="6"/>
      <c r="TDH139" s="6"/>
      <c r="TDI139" s="6"/>
      <c r="TDJ139" s="6"/>
      <c r="TDK139" s="6"/>
      <c r="TDL139" s="6"/>
      <c r="TDM139" s="6"/>
      <c r="TDN139" s="6"/>
      <c r="TDO139" s="6"/>
      <c r="TDP139" s="6"/>
      <c r="TDQ139" s="6"/>
      <c r="TDR139" s="6"/>
      <c r="TDS139" s="6"/>
      <c r="TDT139" s="6"/>
      <c r="TDU139" s="6"/>
      <c r="TDV139" s="6"/>
      <c r="TDW139" s="6"/>
      <c r="TDX139" s="6"/>
      <c r="TDY139" s="6"/>
      <c r="TDZ139" s="6"/>
      <c r="TEA139" s="6"/>
      <c r="TEB139" s="6"/>
      <c r="TEC139" s="6"/>
      <c r="TED139" s="6"/>
      <c r="TEE139" s="6"/>
      <c r="TEF139" s="6"/>
      <c r="TEG139" s="6"/>
      <c r="TEH139" s="6"/>
      <c r="TEI139" s="6"/>
      <c r="TEJ139" s="6"/>
      <c r="TEK139" s="6"/>
      <c r="TEL139" s="6"/>
      <c r="TEM139" s="6"/>
      <c r="TEN139" s="6"/>
      <c r="TEO139" s="6"/>
      <c r="TEP139" s="6"/>
      <c r="TEQ139" s="6"/>
      <c r="TER139" s="6"/>
      <c r="TES139" s="6"/>
      <c r="TET139" s="6"/>
      <c r="TEU139" s="6"/>
      <c r="TEV139" s="6"/>
      <c r="TEW139" s="6"/>
      <c r="TEX139" s="6"/>
      <c r="TEY139" s="6"/>
      <c r="TEZ139" s="6"/>
      <c r="TFA139" s="6"/>
      <c r="TFB139" s="6"/>
      <c r="TFC139" s="6"/>
      <c r="TFD139" s="6"/>
      <c r="TFE139" s="6"/>
      <c r="TFF139" s="6"/>
      <c r="TFG139" s="6"/>
      <c r="TFH139" s="6"/>
      <c r="TFI139" s="6"/>
      <c r="TFJ139" s="6"/>
      <c r="TFK139" s="6"/>
      <c r="TFL139" s="6"/>
      <c r="TFM139" s="6"/>
      <c r="TFN139" s="6"/>
      <c r="TFO139" s="6"/>
      <c r="TFP139" s="6"/>
      <c r="TFQ139" s="6"/>
      <c r="TFR139" s="6"/>
      <c r="TFS139" s="6"/>
      <c r="TFT139" s="6"/>
      <c r="TFU139" s="6"/>
      <c r="TFV139" s="6"/>
      <c r="TFW139" s="6"/>
      <c r="TFX139" s="6"/>
      <c r="TFY139" s="6"/>
      <c r="TFZ139" s="6"/>
      <c r="TGA139" s="6"/>
      <c r="TGB139" s="6"/>
      <c r="TGC139" s="6"/>
      <c r="TGD139" s="6"/>
      <c r="TGE139" s="6"/>
      <c r="TGF139" s="6"/>
      <c r="TGG139" s="6"/>
      <c r="TGH139" s="6"/>
      <c r="TGI139" s="6"/>
      <c r="TGJ139" s="6"/>
      <c r="TGK139" s="6"/>
      <c r="TGL139" s="6"/>
      <c r="TGM139" s="6"/>
      <c r="TGN139" s="6"/>
      <c r="TGO139" s="6"/>
      <c r="TGP139" s="6"/>
      <c r="TGQ139" s="6"/>
      <c r="TGR139" s="6"/>
      <c r="TGS139" s="6"/>
      <c r="TGT139" s="6"/>
      <c r="TGU139" s="6"/>
      <c r="TGV139" s="6"/>
      <c r="TGW139" s="6"/>
      <c r="TGX139" s="6"/>
      <c r="TGY139" s="6"/>
      <c r="TGZ139" s="6"/>
      <c r="THA139" s="6"/>
      <c r="THB139" s="6"/>
      <c r="THC139" s="6"/>
      <c r="THD139" s="6"/>
      <c r="THE139" s="6"/>
      <c r="THF139" s="6"/>
      <c r="THG139" s="6"/>
      <c r="THH139" s="6"/>
      <c r="THI139" s="6"/>
      <c r="THJ139" s="6"/>
      <c r="THK139" s="6"/>
      <c r="THL139" s="6"/>
      <c r="THM139" s="6"/>
      <c r="THN139" s="6"/>
      <c r="THO139" s="6"/>
      <c r="THP139" s="6"/>
      <c r="THQ139" s="6"/>
      <c r="THR139" s="6"/>
      <c r="THS139" s="6"/>
      <c r="THT139" s="6"/>
      <c r="THU139" s="6"/>
      <c r="THV139" s="6"/>
      <c r="THW139" s="6"/>
      <c r="THX139" s="6"/>
      <c r="THY139" s="6"/>
      <c r="THZ139" s="6"/>
      <c r="TIA139" s="6"/>
      <c r="TIB139" s="6"/>
      <c r="TIC139" s="6"/>
      <c r="TID139" s="6"/>
      <c r="TIE139" s="6"/>
      <c r="TIF139" s="6"/>
      <c r="TIG139" s="6"/>
      <c r="TIH139" s="6"/>
      <c r="TII139" s="6"/>
      <c r="TIJ139" s="6"/>
      <c r="TIK139" s="6"/>
      <c r="TIL139" s="6"/>
      <c r="TIM139" s="6"/>
      <c r="TIN139" s="6"/>
      <c r="TIO139" s="6"/>
      <c r="TIP139" s="6"/>
      <c r="TIQ139" s="6"/>
      <c r="TIR139" s="6"/>
      <c r="TIS139" s="6"/>
      <c r="TIT139" s="6"/>
      <c r="TIU139" s="6"/>
      <c r="TIV139" s="6"/>
      <c r="TIW139" s="6"/>
      <c r="TIX139" s="6"/>
      <c r="TIY139" s="6"/>
      <c r="TIZ139" s="6"/>
      <c r="TJA139" s="6"/>
      <c r="TJB139" s="6"/>
      <c r="TJC139" s="6"/>
      <c r="TJD139" s="6"/>
      <c r="TJE139" s="6"/>
      <c r="TJF139" s="6"/>
      <c r="TJG139" s="6"/>
      <c r="TJH139" s="6"/>
      <c r="TJI139" s="6"/>
      <c r="TJJ139" s="6"/>
      <c r="TJK139" s="6"/>
      <c r="TJL139" s="6"/>
      <c r="TJM139" s="6"/>
      <c r="TJN139" s="6"/>
      <c r="TJO139" s="6"/>
      <c r="TJP139" s="6"/>
      <c r="TJQ139" s="6"/>
      <c r="TJR139" s="6"/>
      <c r="TJS139" s="6"/>
      <c r="TJT139" s="6"/>
      <c r="TJU139" s="6"/>
      <c r="TJV139" s="6"/>
      <c r="TJW139" s="6"/>
      <c r="TJX139" s="6"/>
      <c r="TJY139" s="6"/>
      <c r="TJZ139" s="6"/>
      <c r="TKA139" s="6"/>
      <c r="TKB139" s="6"/>
      <c r="TKC139" s="6"/>
      <c r="TKD139" s="6"/>
      <c r="TKE139" s="6"/>
      <c r="TKF139" s="6"/>
      <c r="TKG139" s="6"/>
      <c r="TKH139" s="6"/>
      <c r="TKI139" s="6"/>
      <c r="TKJ139" s="6"/>
      <c r="TKK139" s="6"/>
      <c r="TKL139" s="6"/>
      <c r="TKM139" s="6"/>
      <c r="TKN139" s="6"/>
      <c r="TKO139" s="6"/>
      <c r="TKP139" s="6"/>
      <c r="TKQ139" s="6"/>
      <c r="TKR139" s="6"/>
      <c r="TKS139" s="6"/>
      <c r="TKT139" s="6"/>
      <c r="TKU139" s="6"/>
      <c r="TKV139" s="6"/>
      <c r="TKW139" s="6"/>
      <c r="TKX139" s="6"/>
      <c r="TKY139" s="6"/>
      <c r="TKZ139" s="6"/>
      <c r="TLA139" s="6"/>
      <c r="TLB139" s="6"/>
      <c r="TLC139" s="6"/>
      <c r="TLD139" s="6"/>
      <c r="TLE139" s="6"/>
      <c r="TLF139" s="6"/>
      <c r="TLG139" s="6"/>
      <c r="TLH139" s="6"/>
      <c r="TLI139" s="6"/>
      <c r="TLJ139" s="6"/>
      <c r="TLK139" s="6"/>
      <c r="TLL139" s="6"/>
      <c r="TLM139" s="6"/>
      <c r="TLN139" s="6"/>
      <c r="TLO139" s="6"/>
      <c r="TLP139" s="6"/>
      <c r="TLQ139" s="6"/>
      <c r="TLR139" s="6"/>
      <c r="TLS139" s="6"/>
      <c r="TLT139" s="6"/>
      <c r="TLU139" s="6"/>
      <c r="TLV139" s="6"/>
      <c r="TLW139" s="6"/>
      <c r="TLX139" s="6"/>
      <c r="TLY139" s="6"/>
      <c r="TLZ139" s="6"/>
      <c r="TMA139" s="6"/>
      <c r="TMB139" s="6"/>
      <c r="TMC139" s="6"/>
      <c r="TMD139" s="6"/>
      <c r="TME139" s="6"/>
      <c r="TMF139" s="6"/>
      <c r="TMG139" s="6"/>
      <c r="TMH139" s="6"/>
      <c r="TMI139" s="6"/>
      <c r="TMJ139" s="6"/>
      <c r="TMK139" s="6"/>
      <c r="TML139" s="6"/>
      <c r="TMM139" s="6"/>
      <c r="TMN139" s="6"/>
      <c r="TMO139" s="6"/>
      <c r="TMP139" s="6"/>
      <c r="TMQ139" s="6"/>
      <c r="TMR139" s="6"/>
      <c r="TMS139" s="6"/>
      <c r="TMT139" s="6"/>
      <c r="TMU139" s="6"/>
      <c r="TMV139" s="6"/>
      <c r="TMW139" s="6"/>
      <c r="TMX139" s="6"/>
      <c r="TMY139" s="6"/>
      <c r="TMZ139" s="6"/>
      <c r="TNA139" s="6"/>
      <c r="TNB139" s="6"/>
      <c r="TNC139" s="6"/>
      <c r="TND139" s="6"/>
      <c r="TNE139" s="6"/>
      <c r="TNF139" s="6"/>
      <c r="TNG139" s="6"/>
      <c r="TNH139" s="6"/>
      <c r="TNI139" s="6"/>
      <c r="TNJ139" s="6"/>
      <c r="TNK139" s="6"/>
      <c r="TNL139" s="6"/>
      <c r="TNM139" s="6"/>
      <c r="TNN139" s="6"/>
      <c r="TNO139" s="6"/>
      <c r="TNP139" s="6"/>
      <c r="TNQ139" s="6"/>
      <c r="TNR139" s="6"/>
      <c r="TNS139" s="6"/>
      <c r="TNT139" s="6"/>
      <c r="TNU139" s="6"/>
      <c r="TNV139" s="6"/>
      <c r="TNW139" s="6"/>
      <c r="TNX139" s="6"/>
      <c r="TNY139" s="6"/>
      <c r="TNZ139" s="6"/>
      <c r="TOA139" s="6"/>
      <c r="TOB139" s="6"/>
      <c r="TOC139" s="6"/>
      <c r="TOD139" s="6"/>
      <c r="TOE139" s="6"/>
      <c r="TOF139" s="6"/>
      <c r="TOG139" s="6"/>
      <c r="TOH139" s="6"/>
      <c r="TOI139" s="6"/>
      <c r="TOJ139" s="6"/>
      <c r="TOK139" s="6"/>
      <c r="TOL139" s="6"/>
      <c r="TOM139" s="6"/>
      <c r="TON139" s="6"/>
      <c r="TOO139" s="6"/>
      <c r="TOP139" s="6"/>
      <c r="TOQ139" s="6"/>
      <c r="TOR139" s="6"/>
      <c r="TOS139" s="6"/>
      <c r="TOT139" s="6"/>
      <c r="TOU139" s="6"/>
      <c r="TOV139" s="6"/>
      <c r="TOW139" s="6"/>
      <c r="TOX139" s="6"/>
      <c r="TOY139" s="6"/>
      <c r="TOZ139" s="6"/>
      <c r="TPA139" s="6"/>
      <c r="TPB139" s="6"/>
      <c r="TPC139" s="6"/>
      <c r="TPD139" s="6"/>
      <c r="TPE139" s="6"/>
      <c r="TPF139" s="6"/>
      <c r="TPG139" s="6"/>
      <c r="TPH139" s="6"/>
      <c r="TPI139" s="6"/>
      <c r="TPJ139" s="6"/>
      <c r="TPK139" s="6"/>
      <c r="TPL139" s="6"/>
      <c r="TPM139" s="6"/>
      <c r="TPN139" s="6"/>
      <c r="TPO139" s="6"/>
      <c r="TPP139" s="6"/>
      <c r="TPQ139" s="6"/>
      <c r="TPR139" s="6"/>
      <c r="TPS139" s="6"/>
      <c r="TPT139" s="6"/>
      <c r="TPU139" s="6"/>
      <c r="TPV139" s="6"/>
      <c r="TPW139" s="6"/>
      <c r="TPX139" s="6"/>
      <c r="TPY139" s="6"/>
      <c r="TPZ139" s="6"/>
      <c r="TQA139" s="6"/>
      <c r="TQB139" s="6"/>
      <c r="TQC139" s="6"/>
      <c r="TQD139" s="6"/>
      <c r="TQE139" s="6"/>
      <c r="TQF139" s="6"/>
      <c r="TQG139" s="6"/>
      <c r="TQH139" s="6"/>
      <c r="TQI139" s="6"/>
      <c r="TQJ139" s="6"/>
      <c r="TQK139" s="6"/>
      <c r="TQL139" s="6"/>
      <c r="TQM139" s="6"/>
      <c r="TQN139" s="6"/>
      <c r="TQO139" s="6"/>
      <c r="TQP139" s="6"/>
      <c r="TQQ139" s="6"/>
      <c r="TQR139" s="6"/>
      <c r="TQS139" s="6"/>
      <c r="TQT139" s="6"/>
      <c r="TQU139" s="6"/>
      <c r="TQV139" s="6"/>
      <c r="TQW139" s="6"/>
      <c r="TQX139" s="6"/>
      <c r="TQY139" s="6"/>
      <c r="TQZ139" s="6"/>
      <c r="TRA139" s="6"/>
      <c r="TRB139" s="6"/>
      <c r="TRC139" s="6"/>
      <c r="TRD139" s="6"/>
      <c r="TRE139" s="6"/>
      <c r="TRF139" s="6"/>
      <c r="TRG139" s="6"/>
      <c r="TRH139" s="6"/>
      <c r="TRI139" s="6"/>
      <c r="TRJ139" s="6"/>
      <c r="TRK139" s="6"/>
      <c r="TRL139" s="6"/>
      <c r="TRM139" s="6"/>
      <c r="TRN139" s="6"/>
      <c r="TRO139" s="6"/>
      <c r="TRP139" s="6"/>
      <c r="TRQ139" s="6"/>
      <c r="TRR139" s="6"/>
      <c r="TRS139" s="6"/>
      <c r="TRT139" s="6"/>
      <c r="TRU139" s="6"/>
      <c r="TRV139" s="6"/>
      <c r="TRW139" s="6"/>
      <c r="TRX139" s="6"/>
      <c r="TRY139" s="6"/>
      <c r="TRZ139" s="6"/>
      <c r="TSA139" s="6"/>
      <c r="TSB139" s="6"/>
      <c r="TSC139" s="6"/>
      <c r="TSD139" s="6"/>
      <c r="TSE139" s="6"/>
      <c r="TSF139" s="6"/>
      <c r="TSG139" s="6"/>
      <c r="TSH139" s="6"/>
      <c r="TSI139" s="6"/>
      <c r="TSJ139" s="6"/>
      <c r="TSK139" s="6"/>
      <c r="TSL139" s="6"/>
      <c r="TSM139" s="6"/>
      <c r="TSN139" s="6"/>
      <c r="TSO139" s="6"/>
      <c r="TSP139" s="6"/>
      <c r="TSQ139" s="6"/>
      <c r="TSR139" s="6"/>
      <c r="TSS139" s="6"/>
      <c r="TST139" s="6"/>
      <c r="TSU139" s="6"/>
      <c r="TSV139" s="6"/>
      <c r="TSW139" s="6"/>
      <c r="TSX139" s="6"/>
      <c r="TSY139" s="6"/>
      <c r="TSZ139" s="6"/>
      <c r="TTA139" s="6"/>
      <c r="TTB139" s="6"/>
      <c r="TTC139" s="6"/>
      <c r="TTD139" s="6"/>
      <c r="TTE139" s="6"/>
      <c r="TTF139" s="6"/>
      <c r="TTG139" s="6"/>
      <c r="TTH139" s="6"/>
      <c r="TTI139" s="6"/>
      <c r="TTJ139" s="6"/>
      <c r="TTK139" s="6"/>
      <c r="TTL139" s="6"/>
      <c r="TTM139" s="6"/>
      <c r="TTN139" s="6"/>
      <c r="TTO139" s="6"/>
      <c r="TTP139" s="6"/>
      <c r="TTQ139" s="6"/>
      <c r="TTR139" s="6"/>
      <c r="TTS139" s="6"/>
      <c r="TTT139" s="6"/>
      <c r="TTU139" s="6"/>
      <c r="TTV139" s="6"/>
      <c r="TTW139" s="6"/>
      <c r="TTX139" s="6"/>
      <c r="TTY139" s="6"/>
      <c r="TTZ139" s="6"/>
      <c r="TUA139" s="6"/>
      <c r="TUB139" s="6"/>
      <c r="TUC139" s="6"/>
      <c r="TUD139" s="6"/>
      <c r="TUE139" s="6"/>
      <c r="TUF139" s="6"/>
      <c r="TUG139" s="6"/>
      <c r="TUH139" s="6"/>
      <c r="TUI139" s="6"/>
      <c r="TUJ139" s="6"/>
      <c r="TUK139" s="6"/>
      <c r="TUL139" s="6"/>
      <c r="TUM139" s="6"/>
      <c r="TUN139" s="6"/>
      <c r="TUO139" s="6"/>
      <c r="TUP139" s="6"/>
      <c r="TUQ139" s="6"/>
      <c r="TUR139" s="6"/>
      <c r="TUS139" s="6"/>
      <c r="TUT139" s="6"/>
      <c r="TUU139" s="6"/>
      <c r="TUV139" s="6"/>
      <c r="TUW139" s="6"/>
      <c r="TUX139" s="6"/>
      <c r="TUY139" s="6"/>
      <c r="TUZ139" s="6"/>
      <c r="TVA139" s="6"/>
      <c r="TVB139" s="6"/>
      <c r="TVC139" s="6"/>
      <c r="TVD139" s="6"/>
      <c r="TVE139" s="6"/>
      <c r="TVF139" s="6"/>
      <c r="TVG139" s="6"/>
      <c r="TVH139" s="6"/>
      <c r="TVI139" s="6"/>
      <c r="TVJ139" s="6"/>
      <c r="TVK139" s="6"/>
      <c r="TVL139" s="6"/>
      <c r="TVM139" s="6"/>
      <c r="TVN139" s="6"/>
      <c r="TVO139" s="6"/>
      <c r="TVP139" s="6"/>
      <c r="TVQ139" s="6"/>
      <c r="TVR139" s="6"/>
      <c r="TVS139" s="6"/>
      <c r="TVT139" s="6"/>
      <c r="TVU139" s="6"/>
      <c r="TVV139" s="6"/>
      <c r="TVW139" s="6"/>
      <c r="TVX139" s="6"/>
      <c r="TVY139" s="6"/>
      <c r="TVZ139" s="6"/>
      <c r="TWA139" s="6"/>
      <c r="TWB139" s="6"/>
      <c r="TWC139" s="6"/>
      <c r="TWD139" s="6"/>
      <c r="TWE139" s="6"/>
      <c r="TWF139" s="6"/>
      <c r="TWG139" s="6"/>
      <c r="TWH139" s="6"/>
      <c r="TWI139" s="6"/>
      <c r="TWJ139" s="6"/>
      <c r="TWK139" s="6"/>
      <c r="TWL139" s="6"/>
      <c r="TWM139" s="6"/>
      <c r="TWN139" s="6"/>
      <c r="TWO139" s="6"/>
      <c r="TWP139" s="6"/>
      <c r="TWQ139" s="6"/>
      <c r="TWR139" s="6"/>
      <c r="TWS139" s="6"/>
      <c r="TWT139" s="6"/>
      <c r="TWU139" s="6"/>
      <c r="TWV139" s="6"/>
      <c r="TWW139" s="6"/>
      <c r="TWX139" s="6"/>
      <c r="TWY139" s="6"/>
      <c r="TWZ139" s="6"/>
      <c r="TXA139" s="6"/>
      <c r="TXB139" s="6"/>
      <c r="TXC139" s="6"/>
      <c r="TXD139" s="6"/>
      <c r="TXE139" s="6"/>
      <c r="TXF139" s="6"/>
      <c r="TXG139" s="6"/>
      <c r="TXH139" s="6"/>
      <c r="TXI139" s="6"/>
      <c r="TXJ139" s="6"/>
      <c r="TXK139" s="6"/>
      <c r="TXL139" s="6"/>
      <c r="TXM139" s="6"/>
      <c r="TXN139" s="6"/>
      <c r="TXO139" s="6"/>
      <c r="TXP139" s="6"/>
      <c r="TXQ139" s="6"/>
      <c r="TXR139" s="6"/>
      <c r="TXS139" s="6"/>
      <c r="TXT139" s="6"/>
      <c r="TXU139" s="6"/>
      <c r="TXV139" s="6"/>
      <c r="TXW139" s="6"/>
      <c r="TXX139" s="6"/>
      <c r="TXY139" s="6"/>
      <c r="TXZ139" s="6"/>
      <c r="TYA139" s="6"/>
      <c r="TYB139" s="6"/>
      <c r="TYC139" s="6"/>
      <c r="TYD139" s="6"/>
      <c r="TYE139" s="6"/>
      <c r="TYF139" s="6"/>
      <c r="TYG139" s="6"/>
      <c r="TYH139" s="6"/>
      <c r="TYI139" s="6"/>
      <c r="TYJ139" s="6"/>
      <c r="TYK139" s="6"/>
      <c r="TYL139" s="6"/>
      <c r="TYM139" s="6"/>
      <c r="TYN139" s="6"/>
      <c r="TYO139" s="6"/>
      <c r="TYP139" s="6"/>
      <c r="TYQ139" s="6"/>
      <c r="TYR139" s="6"/>
      <c r="TYS139" s="6"/>
      <c r="TYT139" s="6"/>
      <c r="TYU139" s="6"/>
      <c r="TYV139" s="6"/>
      <c r="TYW139" s="6"/>
      <c r="TYX139" s="6"/>
      <c r="TYY139" s="6"/>
      <c r="TYZ139" s="6"/>
      <c r="TZA139" s="6"/>
      <c r="TZB139" s="6"/>
      <c r="TZC139" s="6"/>
      <c r="TZD139" s="6"/>
      <c r="TZE139" s="6"/>
      <c r="TZF139" s="6"/>
      <c r="TZG139" s="6"/>
      <c r="TZH139" s="6"/>
      <c r="TZI139" s="6"/>
      <c r="TZJ139" s="6"/>
      <c r="TZK139" s="6"/>
      <c r="TZL139" s="6"/>
      <c r="TZM139" s="6"/>
      <c r="TZN139" s="6"/>
      <c r="TZO139" s="6"/>
      <c r="TZP139" s="6"/>
      <c r="TZQ139" s="6"/>
      <c r="TZR139" s="6"/>
      <c r="TZS139" s="6"/>
      <c r="TZT139" s="6"/>
      <c r="TZU139" s="6"/>
      <c r="TZV139" s="6"/>
      <c r="TZW139" s="6"/>
      <c r="TZX139" s="6"/>
      <c r="TZY139" s="6"/>
      <c r="TZZ139" s="6"/>
      <c r="UAA139" s="6"/>
      <c r="UAB139" s="6"/>
      <c r="UAC139" s="6"/>
      <c r="UAD139" s="6"/>
      <c r="UAE139" s="6"/>
      <c r="UAF139" s="6"/>
      <c r="UAG139" s="6"/>
      <c r="UAH139" s="6"/>
      <c r="UAI139" s="6"/>
      <c r="UAJ139" s="6"/>
      <c r="UAK139" s="6"/>
      <c r="UAL139" s="6"/>
      <c r="UAM139" s="6"/>
      <c r="UAN139" s="6"/>
      <c r="UAO139" s="6"/>
      <c r="UAP139" s="6"/>
      <c r="UAQ139" s="6"/>
      <c r="UAR139" s="6"/>
      <c r="UAS139" s="6"/>
      <c r="UAT139" s="6"/>
      <c r="UAU139" s="6"/>
      <c r="UAV139" s="6"/>
      <c r="UAW139" s="6"/>
      <c r="UAX139" s="6"/>
      <c r="UAY139" s="6"/>
      <c r="UAZ139" s="6"/>
      <c r="UBA139" s="6"/>
      <c r="UBB139" s="6"/>
      <c r="UBC139" s="6"/>
      <c r="UBD139" s="6"/>
      <c r="UBE139" s="6"/>
      <c r="UBF139" s="6"/>
      <c r="UBG139" s="6"/>
      <c r="UBH139" s="6"/>
      <c r="UBI139" s="6"/>
      <c r="UBJ139" s="6"/>
      <c r="UBK139" s="6"/>
      <c r="UBL139" s="6"/>
      <c r="UBM139" s="6"/>
      <c r="UBN139" s="6"/>
      <c r="UBO139" s="6"/>
      <c r="UBP139" s="6"/>
      <c r="UBQ139" s="6"/>
      <c r="UBR139" s="6"/>
      <c r="UBS139" s="6"/>
      <c r="UBT139" s="6"/>
      <c r="UBU139" s="6"/>
      <c r="UBV139" s="6"/>
      <c r="UBW139" s="6"/>
      <c r="UBX139" s="6"/>
      <c r="UBY139" s="6"/>
      <c r="UBZ139" s="6"/>
      <c r="UCA139" s="6"/>
      <c r="UCB139" s="6"/>
      <c r="UCC139" s="6"/>
      <c r="UCD139" s="6"/>
      <c r="UCE139" s="6"/>
      <c r="UCF139" s="6"/>
      <c r="UCG139" s="6"/>
      <c r="UCH139" s="6"/>
      <c r="UCI139" s="6"/>
      <c r="UCJ139" s="6"/>
      <c r="UCK139" s="6"/>
      <c r="UCL139" s="6"/>
      <c r="UCM139" s="6"/>
      <c r="UCN139" s="6"/>
      <c r="UCO139" s="6"/>
      <c r="UCP139" s="6"/>
      <c r="UCQ139" s="6"/>
      <c r="UCR139" s="6"/>
      <c r="UCS139" s="6"/>
      <c r="UCT139" s="6"/>
      <c r="UCU139" s="6"/>
      <c r="UCV139" s="6"/>
      <c r="UCW139" s="6"/>
      <c r="UCX139" s="6"/>
      <c r="UCY139" s="6"/>
      <c r="UCZ139" s="6"/>
      <c r="UDA139" s="6"/>
      <c r="UDB139" s="6"/>
      <c r="UDC139" s="6"/>
      <c r="UDD139" s="6"/>
      <c r="UDE139" s="6"/>
      <c r="UDF139" s="6"/>
      <c r="UDG139" s="6"/>
      <c r="UDH139" s="6"/>
      <c r="UDI139" s="6"/>
      <c r="UDJ139" s="6"/>
      <c r="UDK139" s="6"/>
      <c r="UDL139" s="6"/>
      <c r="UDM139" s="6"/>
      <c r="UDN139" s="6"/>
      <c r="UDO139" s="6"/>
      <c r="UDP139" s="6"/>
      <c r="UDQ139" s="6"/>
      <c r="UDR139" s="6"/>
      <c r="UDS139" s="6"/>
      <c r="UDT139" s="6"/>
      <c r="UDU139" s="6"/>
      <c r="UDV139" s="6"/>
      <c r="UDW139" s="6"/>
      <c r="UDX139" s="6"/>
      <c r="UDY139" s="6"/>
      <c r="UDZ139" s="6"/>
      <c r="UEA139" s="6"/>
      <c r="UEB139" s="6"/>
      <c r="UEC139" s="6"/>
      <c r="UED139" s="6"/>
      <c r="UEE139" s="6"/>
      <c r="UEF139" s="6"/>
      <c r="UEG139" s="6"/>
      <c r="UEH139" s="6"/>
      <c r="UEI139" s="6"/>
      <c r="UEJ139" s="6"/>
      <c r="UEK139" s="6"/>
      <c r="UEL139" s="6"/>
      <c r="UEM139" s="6"/>
      <c r="UEN139" s="6"/>
      <c r="UEO139" s="6"/>
      <c r="UEP139" s="6"/>
      <c r="UEQ139" s="6"/>
      <c r="UER139" s="6"/>
      <c r="UES139" s="6"/>
      <c r="UET139" s="6"/>
      <c r="UEU139" s="6"/>
      <c r="UEV139" s="6"/>
      <c r="UEW139" s="6"/>
      <c r="UEX139" s="6"/>
      <c r="UEY139" s="6"/>
      <c r="UEZ139" s="6"/>
      <c r="UFA139" s="6"/>
      <c r="UFB139" s="6"/>
      <c r="UFC139" s="6"/>
      <c r="UFD139" s="6"/>
      <c r="UFE139" s="6"/>
      <c r="UFF139" s="6"/>
      <c r="UFG139" s="6"/>
      <c r="UFH139" s="6"/>
      <c r="UFI139" s="6"/>
      <c r="UFJ139" s="6"/>
      <c r="UFK139" s="6"/>
      <c r="UFL139" s="6"/>
      <c r="UFM139" s="6"/>
      <c r="UFN139" s="6"/>
      <c r="UFO139" s="6"/>
      <c r="UFP139" s="6"/>
      <c r="UFQ139" s="6"/>
      <c r="UFR139" s="6"/>
      <c r="UFS139" s="6"/>
      <c r="UFT139" s="6"/>
      <c r="UFU139" s="6"/>
      <c r="UFV139" s="6"/>
      <c r="UFW139" s="6"/>
      <c r="UFX139" s="6"/>
      <c r="UFY139" s="6"/>
      <c r="UFZ139" s="6"/>
      <c r="UGA139" s="6"/>
      <c r="UGB139" s="6"/>
      <c r="UGC139" s="6"/>
      <c r="UGD139" s="6"/>
      <c r="UGE139" s="6"/>
      <c r="UGF139" s="6"/>
      <c r="UGG139" s="6"/>
      <c r="UGH139" s="6"/>
      <c r="UGI139" s="6"/>
      <c r="UGJ139" s="6"/>
      <c r="UGK139" s="6"/>
      <c r="UGL139" s="6"/>
      <c r="UGM139" s="6"/>
      <c r="UGN139" s="6"/>
      <c r="UGO139" s="6"/>
      <c r="UGP139" s="6"/>
      <c r="UGQ139" s="6"/>
      <c r="UGR139" s="6"/>
      <c r="UGS139" s="6"/>
      <c r="UGT139" s="6"/>
      <c r="UGU139" s="6"/>
      <c r="UGV139" s="6"/>
      <c r="UGW139" s="6"/>
      <c r="UGX139" s="6"/>
      <c r="UGY139" s="6"/>
      <c r="UGZ139" s="6"/>
      <c r="UHA139" s="6"/>
      <c r="UHB139" s="6"/>
      <c r="UHC139" s="6"/>
      <c r="UHD139" s="6"/>
      <c r="UHE139" s="6"/>
      <c r="UHF139" s="6"/>
      <c r="UHG139" s="6"/>
      <c r="UHH139" s="6"/>
      <c r="UHI139" s="6"/>
      <c r="UHJ139" s="6"/>
      <c r="UHK139" s="6"/>
      <c r="UHL139" s="6"/>
      <c r="UHM139" s="6"/>
      <c r="UHN139" s="6"/>
      <c r="UHO139" s="6"/>
      <c r="UHP139" s="6"/>
      <c r="UHQ139" s="6"/>
      <c r="UHR139" s="6"/>
      <c r="UHS139" s="6"/>
      <c r="UHT139" s="6"/>
      <c r="UHU139" s="6"/>
      <c r="UHV139" s="6"/>
      <c r="UHW139" s="6"/>
      <c r="UHX139" s="6"/>
      <c r="UHY139" s="6"/>
      <c r="UHZ139" s="6"/>
      <c r="UIA139" s="6"/>
      <c r="UIB139" s="6"/>
      <c r="UIC139" s="6"/>
      <c r="UID139" s="6"/>
      <c r="UIE139" s="6"/>
      <c r="UIF139" s="6"/>
      <c r="UIG139" s="6"/>
      <c r="UIH139" s="6"/>
      <c r="UII139" s="6"/>
      <c r="UIJ139" s="6"/>
      <c r="UIK139" s="6"/>
      <c r="UIL139" s="6"/>
      <c r="UIM139" s="6"/>
      <c r="UIN139" s="6"/>
      <c r="UIO139" s="6"/>
      <c r="UIP139" s="6"/>
      <c r="UIQ139" s="6"/>
      <c r="UIR139" s="6"/>
      <c r="UIS139" s="6"/>
      <c r="UIT139" s="6"/>
      <c r="UIU139" s="6"/>
      <c r="UIV139" s="6"/>
      <c r="UIW139" s="6"/>
      <c r="UIX139" s="6"/>
      <c r="UIY139" s="6"/>
      <c r="UIZ139" s="6"/>
      <c r="UJA139" s="6"/>
      <c r="UJB139" s="6"/>
      <c r="UJC139" s="6"/>
      <c r="UJD139" s="6"/>
      <c r="UJE139" s="6"/>
      <c r="UJF139" s="6"/>
      <c r="UJG139" s="6"/>
      <c r="UJH139" s="6"/>
      <c r="UJI139" s="6"/>
      <c r="UJJ139" s="6"/>
      <c r="UJK139" s="6"/>
      <c r="UJL139" s="6"/>
      <c r="UJM139" s="6"/>
      <c r="UJN139" s="6"/>
      <c r="UJO139" s="6"/>
      <c r="UJP139" s="6"/>
      <c r="UJQ139" s="6"/>
      <c r="UJR139" s="6"/>
      <c r="UJS139" s="6"/>
      <c r="UJT139" s="6"/>
      <c r="UJU139" s="6"/>
      <c r="UJV139" s="6"/>
      <c r="UJW139" s="6"/>
      <c r="UJX139" s="6"/>
      <c r="UJY139" s="6"/>
      <c r="UJZ139" s="6"/>
      <c r="UKA139" s="6"/>
      <c r="UKB139" s="6"/>
      <c r="UKC139" s="6"/>
      <c r="UKD139" s="6"/>
      <c r="UKE139" s="6"/>
      <c r="UKF139" s="6"/>
      <c r="UKG139" s="6"/>
      <c r="UKH139" s="6"/>
      <c r="UKI139" s="6"/>
      <c r="UKJ139" s="6"/>
      <c r="UKK139" s="6"/>
      <c r="UKL139" s="6"/>
      <c r="UKM139" s="6"/>
      <c r="UKN139" s="6"/>
      <c r="UKO139" s="6"/>
      <c r="UKP139" s="6"/>
      <c r="UKQ139" s="6"/>
      <c r="UKR139" s="6"/>
      <c r="UKS139" s="6"/>
      <c r="UKT139" s="6"/>
      <c r="UKU139" s="6"/>
      <c r="UKV139" s="6"/>
      <c r="UKW139" s="6"/>
      <c r="UKX139" s="6"/>
      <c r="UKY139" s="6"/>
      <c r="UKZ139" s="6"/>
      <c r="ULA139" s="6"/>
      <c r="ULB139" s="6"/>
      <c r="ULC139" s="6"/>
      <c r="ULD139" s="6"/>
      <c r="ULE139" s="6"/>
      <c r="ULF139" s="6"/>
      <c r="ULG139" s="6"/>
      <c r="ULH139" s="6"/>
      <c r="ULI139" s="6"/>
      <c r="ULJ139" s="6"/>
      <c r="ULK139" s="6"/>
      <c r="ULL139" s="6"/>
      <c r="ULM139" s="6"/>
      <c r="ULN139" s="6"/>
      <c r="ULO139" s="6"/>
      <c r="ULP139" s="6"/>
      <c r="ULQ139" s="6"/>
      <c r="ULR139" s="6"/>
      <c r="ULS139" s="6"/>
      <c r="ULT139" s="6"/>
      <c r="ULU139" s="6"/>
      <c r="ULV139" s="6"/>
      <c r="ULW139" s="6"/>
      <c r="ULX139" s="6"/>
      <c r="ULY139" s="6"/>
      <c r="ULZ139" s="6"/>
      <c r="UMA139" s="6"/>
      <c r="UMB139" s="6"/>
      <c r="UMC139" s="6"/>
      <c r="UMD139" s="6"/>
      <c r="UME139" s="6"/>
      <c r="UMF139" s="6"/>
      <c r="UMG139" s="6"/>
      <c r="UMH139" s="6"/>
      <c r="UMI139" s="6"/>
      <c r="UMJ139" s="6"/>
      <c r="UMK139" s="6"/>
      <c r="UML139" s="6"/>
      <c r="UMM139" s="6"/>
      <c r="UMN139" s="6"/>
      <c r="UMO139" s="6"/>
      <c r="UMP139" s="6"/>
      <c r="UMQ139" s="6"/>
      <c r="UMR139" s="6"/>
      <c r="UMS139" s="6"/>
      <c r="UMT139" s="6"/>
      <c r="UMU139" s="6"/>
      <c r="UMV139" s="6"/>
      <c r="UMW139" s="6"/>
      <c r="UMX139" s="6"/>
      <c r="UMY139" s="6"/>
      <c r="UMZ139" s="6"/>
      <c r="UNA139" s="6"/>
      <c r="UNB139" s="6"/>
      <c r="UNC139" s="6"/>
      <c r="UND139" s="6"/>
      <c r="UNE139" s="6"/>
      <c r="UNF139" s="6"/>
      <c r="UNG139" s="6"/>
      <c r="UNH139" s="6"/>
      <c r="UNI139" s="6"/>
      <c r="UNJ139" s="6"/>
      <c r="UNK139" s="6"/>
      <c r="UNL139" s="6"/>
      <c r="UNM139" s="6"/>
      <c r="UNN139" s="6"/>
      <c r="UNO139" s="6"/>
      <c r="UNP139" s="6"/>
      <c r="UNQ139" s="6"/>
      <c r="UNR139" s="6"/>
      <c r="UNS139" s="6"/>
      <c r="UNT139" s="6"/>
      <c r="UNU139" s="6"/>
      <c r="UNV139" s="6"/>
      <c r="UNW139" s="6"/>
      <c r="UNX139" s="6"/>
      <c r="UNY139" s="6"/>
      <c r="UNZ139" s="6"/>
      <c r="UOA139" s="6"/>
      <c r="UOB139" s="6"/>
      <c r="UOC139" s="6"/>
      <c r="UOD139" s="6"/>
      <c r="UOE139" s="6"/>
      <c r="UOF139" s="6"/>
      <c r="UOG139" s="6"/>
      <c r="UOH139" s="6"/>
      <c r="UOI139" s="6"/>
      <c r="UOJ139" s="6"/>
      <c r="UOK139" s="6"/>
      <c r="UOL139" s="6"/>
      <c r="UOM139" s="6"/>
      <c r="UON139" s="6"/>
      <c r="UOO139" s="6"/>
      <c r="UOP139" s="6"/>
      <c r="UOQ139" s="6"/>
      <c r="UOR139" s="6"/>
      <c r="UOS139" s="6"/>
      <c r="UOT139" s="6"/>
      <c r="UOU139" s="6"/>
      <c r="UOV139" s="6"/>
      <c r="UOW139" s="6"/>
      <c r="UOX139" s="6"/>
      <c r="UOY139" s="6"/>
      <c r="UOZ139" s="6"/>
      <c r="UPA139" s="6"/>
      <c r="UPB139" s="6"/>
      <c r="UPC139" s="6"/>
      <c r="UPD139" s="6"/>
      <c r="UPE139" s="6"/>
      <c r="UPF139" s="6"/>
      <c r="UPG139" s="6"/>
      <c r="UPH139" s="6"/>
      <c r="UPI139" s="6"/>
      <c r="UPJ139" s="6"/>
      <c r="UPK139" s="6"/>
      <c r="UPL139" s="6"/>
      <c r="UPM139" s="6"/>
      <c r="UPN139" s="6"/>
      <c r="UPO139" s="6"/>
      <c r="UPP139" s="6"/>
      <c r="UPQ139" s="6"/>
      <c r="UPR139" s="6"/>
      <c r="UPS139" s="6"/>
      <c r="UPT139" s="6"/>
      <c r="UPU139" s="6"/>
      <c r="UPV139" s="6"/>
      <c r="UPW139" s="6"/>
      <c r="UPX139" s="6"/>
      <c r="UPY139" s="6"/>
      <c r="UPZ139" s="6"/>
      <c r="UQA139" s="6"/>
      <c r="UQB139" s="6"/>
      <c r="UQC139" s="6"/>
      <c r="UQD139" s="6"/>
      <c r="UQE139" s="6"/>
      <c r="UQF139" s="6"/>
      <c r="UQG139" s="6"/>
      <c r="UQH139" s="6"/>
      <c r="UQI139" s="6"/>
      <c r="UQJ139" s="6"/>
      <c r="UQK139" s="6"/>
      <c r="UQL139" s="6"/>
      <c r="UQM139" s="6"/>
      <c r="UQN139" s="6"/>
      <c r="UQO139" s="6"/>
      <c r="UQP139" s="6"/>
      <c r="UQQ139" s="6"/>
      <c r="UQR139" s="6"/>
      <c r="UQS139" s="6"/>
      <c r="UQT139" s="6"/>
      <c r="UQU139" s="6"/>
      <c r="UQV139" s="6"/>
      <c r="UQW139" s="6"/>
      <c r="UQX139" s="6"/>
      <c r="UQY139" s="6"/>
      <c r="UQZ139" s="6"/>
      <c r="URA139" s="6"/>
      <c r="URB139" s="6"/>
      <c r="URC139" s="6"/>
      <c r="URD139" s="6"/>
      <c r="URE139" s="6"/>
      <c r="URF139" s="6"/>
      <c r="URG139" s="6"/>
      <c r="URH139" s="6"/>
      <c r="URI139" s="6"/>
      <c r="URJ139" s="6"/>
      <c r="URK139" s="6"/>
      <c r="URL139" s="6"/>
      <c r="URM139" s="6"/>
      <c r="URN139" s="6"/>
      <c r="URO139" s="6"/>
      <c r="URP139" s="6"/>
      <c r="URQ139" s="6"/>
      <c r="URR139" s="6"/>
      <c r="URS139" s="6"/>
      <c r="URT139" s="6"/>
      <c r="URU139" s="6"/>
      <c r="URV139" s="6"/>
      <c r="URW139" s="6"/>
      <c r="URX139" s="6"/>
      <c r="URY139" s="6"/>
      <c r="URZ139" s="6"/>
      <c r="USA139" s="6"/>
      <c r="USB139" s="6"/>
      <c r="USC139" s="6"/>
      <c r="USD139" s="6"/>
      <c r="USE139" s="6"/>
      <c r="USF139" s="6"/>
      <c r="USG139" s="6"/>
      <c r="USH139" s="6"/>
      <c r="USI139" s="6"/>
      <c r="USJ139" s="6"/>
      <c r="USK139" s="6"/>
      <c r="USL139" s="6"/>
      <c r="USM139" s="6"/>
      <c r="USN139" s="6"/>
      <c r="USO139" s="6"/>
      <c r="USP139" s="6"/>
      <c r="USQ139" s="6"/>
      <c r="USR139" s="6"/>
      <c r="USS139" s="6"/>
      <c r="UST139" s="6"/>
      <c r="USU139" s="6"/>
      <c r="USV139" s="6"/>
      <c r="USW139" s="6"/>
      <c r="USX139" s="6"/>
      <c r="USY139" s="6"/>
      <c r="USZ139" s="6"/>
      <c r="UTA139" s="6"/>
      <c r="UTB139" s="6"/>
      <c r="UTC139" s="6"/>
      <c r="UTD139" s="6"/>
      <c r="UTE139" s="6"/>
      <c r="UTF139" s="6"/>
      <c r="UTG139" s="6"/>
      <c r="UTH139" s="6"/>
      <c r="UTI139" s="6"/>
      <c r="UTJ139" s="6"/>
      <c r="UTK139" s="6"/>
      <c r="UTL139" s="6"/>
      <c r="UTM139" s="6"/>
      <c r="UTN139" s="6"/>
      <c r="UTO139" s="6"/>
      <c r="UTP139" s="6"/>
      <c r="UTQ139" s="6"/>
      <c r="UTR139" s="6"/>
      <c r="UTS139" s="6"/>
      <c r="UTT139" s="6"/>
      <c r="UTU139" s="6"/>
      <c r="UTV139" s="6"/>
      <c r="UTW139" s="6"/>
      <c r="UTX139" s="6"/>
      <c r="UTY139" s="6"/>
      <c r="UTZ139" s="6"/>
      <c r="UUA139" s="6"/>
      <c r="UUB139" s="6"/>
      <c r="UUC139" s="6"/>
      <c r="UUD139" s="6"/>
      <c r="UUE139" s="6"/>
      <c r="UUF139" s="6"/>
      <c r="UUG139" s="6"/>
      <c r="UUH139" s="6"/>
      <c r="UUI139" s="6"/>
      <c r="UUJ139" s="6"/>
      <c r="UUK139" s="6"/>
      <c r="UUL139" s="6"/>
      <c r="UUM139" s="6"/>
      <c r="UUN139" s="6"/>
      <c r="UUO139" s="6"/>
      <c r="UUP139" s="6"/>
      <c r="UUQ139" s="6"/>
      <c r="UUR139" s="6"/>
      <c r="UUS139" s="6"/>
      <c r="UUT139" s="6"/>
      <c r="UUU139" s="6"/>
      <c r="UUV139" s="6"/>
      <c r="UUW139" s="6"/>
      <c r="UUX139" s="6"/>
      <c r="UUY139" s="6"/>
      <c r="UUZ139" s="6"/>
      <c r="UVA139" s="6"/>
      <c r="UVB139" s="6"/>
      <c r="UVC139" s="6"/>
      <c r="UVD139" s="6"/>
      <c r="UVE139" s="6"/>
      <c r="UVF139" s="6"/>
      <c r="UVG139" s="6"/>
      <c r="UVH139" s="6"/>
      <c r="UVI139" s="6"/>
      <c r="UVJ139" s="6"/>
      <c r="UVK139" s="6"/>
      <c r="UVL139" s="6"/>
      <c r="UVM139" s="6"/>
      <c r="UVN139" s="6"/>
      <c r="UVO139" s="6"/>
      <c r="UVP139" s="6"/>
      <c r="UVQ139" s="6"/>
      <c r="UVR139" s="6"/>
      <c r="UVS139" s="6"/>
      <c r="UVT139" s="6"/>
      <c r="UVU139" s="6"/>
      <c r="UVV139" s="6"/>
      <c r="UVW139" s="6"/>
      <c r="UVX139" s="6"/>
      <c r="UVY139" s="6"/>
      <c r="UVZ139" s="6"/>
      <c r="UWA139" s="6"/>
      <c r="UWB139" s="6"/>
      <c r="UWC139" s="6"/>
      <c r="UWD139" s="6"/>
      <c r="UWE139" s="6"/>
      <c r="UWF139" s="6"/>
      <c r="UWG139" s="6"/>
      <c r="UWH139" s="6"/>
      <c r="UWI139" s="6"/>
      <c r="UWJ139" s="6"/>
      <c r="UWK139" s="6"/>
      <c r="UWL139" s="6"/>
      <c r="UWM139" s="6"/>
      <c r="UWN139" s="6"/>
      <c r="UWO139" s="6"/>
      <c r="UWP139" s="6"/>
      <c r="UWQ139" s="6"/>
      <c r="UWR139" s="6"/>
      <c r="UWS139" s="6"/>
      <c r="UWT139" s="6"/>
      <c r="UWU139" s="6"/>
      <c r="UWV139" s="6"/>
      <c r="UWW139" s="6"/>
      <c r="UWX139" s="6"/>
      <c r="UWY139" s="6"/>
      <c r="UWZ139" s="6"/>
      <c r="UXA139" s="6"/>
      <c r="UXB139" s="6"/>
      <c r="UXC139" s="6"/>
      <c r="UXD139" s="6"/>
      <c r="UXE139" s="6"/>
      <c r="UXF139" s="6"/>
      <c r="UXG139" s="6"/>
      <c r="UXH139" s="6"/>
      <c r="UXI139" s="6"/>
      <c r="UXJ139" s="6"/>
      <c r="UXK139" s="6"/>
      <c r="UXL139" s="6"/>
      <c r="UXM139" s="6"/>
      <c r="UXN139" s="6"/>
      <c r="UXO139" s="6"/>
      <c r="UXP139" s="6"/>
      <c r="UXQ139" s="6"/>
      <c r="UXR139" s="6"/>
      <c r="UXS139" s="6"/>
      <c r="UXT139" s="6"/>
      <c r="UXU139" s="6"/>
      <c r="UXV139" s="6"/>
      <c r="UXW139" s="6"/>
      <c r="UXX139" s="6"/>
      <c r="UXY139" s="6"/>
      <c r="UXZ139" s="6"/>
      <c r="UYA139" s="6"/>
      <c r="UYB139" s="6"/>
      <c r="UYC139" s="6"/>
      <c r="UYD139" s="6"/>
      <c r="UYE139" s="6"/>
      <c r="UYF139" s="6"/>
      <c r="UYG139" s="6"/>
      <c r="UYH139" s="6"/>
      <c r="UYI139" s="6"/>
      <c r="UYJ139" s="6"/>
      <c r="UYK139" s="6"/>
      <c r="UYL139" s="6"/>
      <c r="UYM139" s="6"/>
      <c r="UYN139" s="6"/>
      <c r="UYO139" s="6"/>
      <c r="UYP139" s="6"/>
      <c r="UYQ139" s="6"/>
      <c r="UYR139" s="6"/>
      <c r="UYS139" s="6"/>
      <c r="UYT139" s="6"/>
      <c r="UYU139" s="6"/>
      <c r="UYV139" s="6"/>
      <c r="UYW139" s="6"/>
      <c r="UYX139" s="6"/>
      <c r="UYY139" s="6"/>
      <c r="UYZ139" s="6"/>
      <c r="UZA139" s="6"/>
      <c r="UZB139" s="6"/>
      <c r="UZC139" s="6"/>
      <c r="UZD139" s="6"/>
      <c r="UZE139" s="6"/>
      <c r="UZF139" s="6"/>
      <c r="UZG139" s="6"/>
      <c r="UZH139" s="6"/>
      <c r="UZI139" s="6"/>
      <c r="UZJ139" s="6"/>
      <c r="UZK139" s="6"/>
      <c r="UZL139" s="6"/>
      <c r="UZM139" s="6"/>
      <c r="UZN139" s="6"/>
      <c r="UZO139" s="6"/>
      <c r="UZP139" s="6"/>
      <c r="UZQ139" s="6"/>
      <c r="UZR139" s="6"/>
      <c r="UZS139" s="6"/>
      <c r="UZT139" s="6"/>
      <c r="UZU139" s="6"/>
      <c r="UZV139" s="6"/>
      <c r="UZW139" s="6"/>
      <c r="UZX139" s="6"/>
      <c r="UZY139" s="6"/>
      <c r="UZZ139" s="6"/>
      <c r="VAA139" s="6"/>
      <c r="VAB139" s="6"/>
      <c r="VAC139" s="6"/>
      <c r="VAD139" s="6"/>
      <c r="VAE139" s="6"/>
      <c r="VAF139" s="6"/>
      <c r="VAG139" s="6"/>
      <c r="VAH139" s="6"/>
      <c r="VAI139" s="6"/>
      <c r="VAJ139" s="6"/>
      <c r="VAK139" s="6"/>
      <c r="VAL139" s="6"/>
      <c r="VAM139" s="6"/>
      <c r="VAN139" s="6"/>
      <c r="VAO139" s="6"/>
      <c r="VAP139" s="6"/>
      <c r="VAQ139" s="6"/>
      <c r="VAR139" s="6"/>
      <c r="VAS139" s="6"/>
      <c r="VAT139" s="6"/>
      <c r="VAU139" s="6"/>
      <c r="VAV139" s="6"/>
      <c r="VAW139" s="6"/>
      <c r="VAX139" s="6"/>
      <c r="VAY139" s="6"/>
      <c r="VAZ139" s="6"/>
      <c r="VBA139" s="6"/>
      <c r="VBB139" s="6"/>
      <c r="VBC139" s="6"/>
      <c r="VBD139" s="6"/>
      <c r="VBE139" s="6"/>
      <c r="VBF139" s="6"/>
      <c r="VBG139" s="6"/>
      <c r="VBH139" s="6"/>
      <c r="VBI139" s="6"/>
      <c r="VBJ139" s="6"/>
      <c r="VBK139" s="6"/>
      <c r="VBL139" s="6"/>
      <c r="VBM139" s="6"/>
      <c r="VBN139" s="6"/>
      <c r="VBO139" s="6"/>
      <c r="VBP139" s="6"/>
      <c r="VBQ139" s="6"/>
      <c r="VBR139" s="6"/>
      <c r="VBS139" s="6"/>
      <c r="VBT139" s="6"/>
      <c r="VBU139" s="6"/>
      <c r="VBV139" s="6"/>
      <c r="VBW139" s="6"/>
      <c r="VBX139" s="6"/>
      <c r="VBY139" s="6"/>
      <c r="VBZ139" s="6"/>
      <c r="VCA139" s="6"/>
      <c r="VCB139" s="6"/>
      <c r="VCC139" s="6"/>
      <c r="VCD139" s="6"/>
      <c r="VCE139" s="6"/>
      <c r="VCF139" s="6"/>
      <c r="VCG139" s="6"/>
      <c r="VCH139" s="6"/>
      <c r="VCI139" s="6"/>
      <c r="VCJ139" s="6"/>
      <c r="VCK139" s="6"/>
      <c r="VCL139" s="6"/>
      <c r="VCM139" s="6"/>
      <c r="VCN139" s="6"/>
      <c r="VCO139" s="6"/>
      <c r="VCP139" s="6"/>
      <c r="VCQ139" s="6"/>
      <c r="VCR139" s="6"/>
      <c r="VCS139" s="6"/>
      <c r="VCT139" s="6"/>
      <c r="VCU139" s="6"/>
      <c r="VCV139" s="6"/>
      <c r="VCW139" s="6"/>
      <c r="VCX139" s="6"/>
      <c r="VCY139" s="6"/>
      <c r="VCZ139" s="6"/>
      <c r="VDA139" s="6"/>
      <c r="VDB139" s="6"/>
      <c r="VDC139" s="6"/>
      <c r="VDD139" s="6"/>
      <c r="VDE139" s="6"/>
      <c r="VDF139" s="6"/>
      <c r="VDG139" s="6"/>
      <c r="VDH139" s="6"/>
      <c r="VDI139" s="6"/>
      <c r="VDJ139" s="6"/>
      <c r="VDK139" s="6"/>
      <c r="VDL139" s="6"/>
      <c r="VDM139" s="6"/>
      <c r="VDN139" s="6"/>
      <c r="VDO139" s="6"/>
      <c r="VDP139" s="6"/>
      <c r="VDQ139" s="6"/>
      <c r="VDR139" s="6"/>
      <c r="VDS139" s="6"/>
      <c r="VDT139" s="6"/>
      <c r="VDU139" s="6"/>
      <c r="VDV139" s="6"/>
      <c r="VDW139" s="6"/>
      <c r="VDX139" s="6"/>
      <c r="VDY139" s="6"/>
      <c r="VDZ139" s="6"/>
      <c r="VEA139" s="6"/>
      <c r="VEB139" s="6"/>
      <c r="VEC139" s="6"/>
      <c r="VED139" s="6"/>
      <c r="VEE139" s="6"/>
      <c r="VEF139" s="6"/>
      <c r="VEG139" s="6"/>
      <c r="VEH139" s="6"/>
      <c r="VEI139" s="6"/>
      <c r="VEJ139" s="6"/>
      <c r="VEK139" s="6"/>
      <c r="VEL139" s="6"/>
      <c r="VEM139" s="6"/>
      <c r="VEN139" s="6"/>
      <c r="VEO139" s="6"/>
      <c r="VEP139" s="6"/>
      <c r="VEQ139" s="6"/>
      <c r="VER139" s="6"/>
      <c r="VES139" s="6"/>
      <c r="VET139" s="6"/>
      <c r="VEU139" s="6"/>
      <c r="VEV139" s="6"/>
      <c r="VEW139" s="6"/>
      <c r="VEX139" s="6"/>
      <c r="VEY139" s="6"/>
      <c r="VEZ139" s="6"/>
      <c r="VFA139" s="6"/>
      <c r="VFB139" s="6"/>
      <c r="VFC139" s="6"/>
      <c r="VFD139" s="6"/>
      <c r="VFE139" s="6"/>
      <c r="VFF139" s="6"/>
      <c r="VFG139" s="6"/>
      <c r="VFH139" s="6"/>
      <c r="VFI139" s="6"/>
      <c r="VFJ139" s="6"/>
      <c r="VFK139" s="6"/>
      <c r="VFL139" s="6"/>
      <c r="VFM139" s="6"/>
      <c r="VFN139" s="6"/>
      <c r="VFO139" s="6"/>
      <c r="VFP139" s="6"/>
      <c r="VFQ139" s="6"/>
      <c r="VFR139" s="6"/>
      <c r="VFS139" s="6"/>
      <c r="VFT139" s="6"/>
      <c r="VFU139" s="6"/>
      <c r="VFV139" s="6"/>
      <c r="VFW139" s="6"/>
      <c r="VFX139" s="6"/>
      <c r="VFY139" s="6"/>
      <c r="VFZ139" s="6"/>
      <c r="VGA139" s="6"/>
      <c r="VGB139" s="6"/>
      <c r="VGC139" s="6"/>
      <c r="VGD139" s="6"/>
      <c r="VGE139" s="6"/>
      <c r="VGF139" s="6"/>
      <c r="VGG139" s="6"/>
      <c r="VGH139" s="6"/>
      <c r="VGI139" s="6"/>
      <c r="VGJ139" s="6"/>
      <c r="VGK139" s="6"/>
      <c r="VGL139" s="6"/>
      <c r="VGM139" s="6"/>
      <c r="VGN139" s="6"/>
      <c r="VGO139" s="6"/>
      <c r="VGP139" s="6"/>
      <c r="VGQ139" s="6"/>
      <c r="VGR139" s="6"/>
      <c r="VGS139" s="6"/>
      <c r="VGT139" s="6"/>
      <c r="VGU139" s="6"/>
      <c r="VGV139" s="6"/>
      <c r="VGW139" s="6"/>
      <c r="VGX139" s="6"/>
      <c r="VGY139" s="6"/>
      <c r="VGZ139" s="6"/>
      <c r="VHA139" s="6"/>
      <c r="VHB139" s="6"/>
      <c r="VHC139" s="6"/>
      <c r="VHD139" s="6"/>
      <c r="VHE139" s="6"/>
      <c r="VHF139" s="6"/>
      <c r="VHG139" s="6"/>
      <c r="VHH139" s="6"/>
      <c r="VHI139" s="6"/>
      <c r="VHJ139" s="6"/>
      <c r="VHK139" s="6"/>
      <c r="VHL139" s="6"/>
      <c r="VHM139" s="6"/>
      <c r="VHN139" s="6"/>
      <c r="VHO139" s="6"/>
      <c r="VHP139" s="6"/>
      <c r="VHQ139" s="6"/>
      <c r="VHR139" s="6"/>
      <c r="VHS139" s="6"/>
      <c r="VHT139" s="6"/>
      <c r="VHU139" s="6"/>
      <c r="VHV139" s="6"/>
      <c r="VHW139" s="6"/>
      <c r="VHX139" s="6"/>
      <c r="VHY139" s="6"/>
      <c r="VHZ139" s="6"/>
      <c r="VIA139" s="6"/>
      <c r="VIB139" s="6"/>
      <c r="VIC139" s="6"/>
      <c r="VID139" s="6"/>
      <c r="VIE139" s="6"/>
      <c r="VIF139" s="6"/>
      <c r="VIG139" s="6"/>
      <c r="VIH139" s="6"/>
      <c r="VII139" s="6"/>
      <c r="VIJ139" s="6"/>
      <c r="VIK139" s="6"/>
      <c r="VIL139" s="6"/>
      <c r="VIM139" s="6"/>
      <c r="VIN139" s="6"/>
      <c r="VIO139" s="6"/>
      <c r="VIP139" s="6"/>
      <c r="VIQ139" s="6"/>
      <c r="VIR139" s="6"/>
      <c r="VIS139" s="6"/>
      <c r="VIT139" s="6"/>
      <c r="VIU139" s="6"/>
      <c r="VIV139" s="6"/>
      <c r="VIW139" s="6"/>
      <c r="VIX139" s="6"/>
      <c r="VIY139" s="6"/>
      <c r="VIZ139" s="6"/>
      <c r="VJA139" s="6"/>
      <c r="VJB139" s="6"/>
      <c r="VJC139" s="6"/>
      <c r="VJD139" s="6"/>
      <c r="VJE139" s="6"/>
      <c r="VJF139" s="6"/>
      <c r="VJG139" s="6"/>
      <c r="VJH139" s="6"/>
      <c r="VJI139" s="6"/>
      <c r="VJJ139" s="6"/>
      <c r="VJK139" s="6"/>
      <c r="VJL139" s="6"/>
      <c r="VJM139" s="6"/>
      <c r="VJN139" s="6"/>
      <c r="VJO139" s="6"/>
      <c r="VJP139" s="6"/>
      <c r="VJQ139" s="6"/>
      <c r="VJR139" s="6"/>
      <c r="VJS139" s="6"/>
      <c r="VJT139" s="6"/>
      <c r="VJU139" s="6"/>
      <c r="VJV139" s="6"/>
      <c r="VJW139" s="6"/>
      <c r="VJX139" s="6"/>
      <c r="VJY139" s="6"/>
      <c r="VJZ139" s="6"/>
      <c r="VKA139" s="6"/>
      <c r="VKB139" s="6"/>
      <c r="VKC139" s="6"/>
      <c r="VKD139" s="6"/>
      <c r="VKE139" s="6"/>
      <c r="VKF139" s="6"/>
      <c r="VKG139" s="6"/>
      <c r="VKH139" s="6"/>
      <c r="VKI139" s="6"/>
      <c r="VKJ139" s="6"/>
      <c r="VKK139" s="6"/>
      <c r="VKL139" s="6"/>
      <c r="VKM139" s="6"/>
      <c r="VKN139" s="6"/>
      <c r="VKO139" s="6"/>
      <c r="VKP139" s="6"/>
      <c r="VKQ139" s="6"/>
      <c r="VKR139" s="6"/>
      <c r="VKS139" s="6"/>
      <c r="VKT139" s="6"/>
      <c r="VKU139" s="6"/>
      <c r="VKV139" s="6"/>
      <c r="VKW139" s="6"/>
      <c r="VKX139" s="6"/>
      <c r="VKY139" s="6"/>
      <c r="VKZ139" s="6"/>
      <c r="VLA139" s="6"/>
      <c r="VLB139" s="6"/>
      <c r="VLC139" s="6"/>
      <c r="VLD139" s="6"/>
      <c r="VLE139" s="6"/>
      <c r="VLF139" s="6"/>
      <c r="VLG139" s="6"/>
      <c r="VLH139" s="6"/>
      <c r="VLI139" s="6"/>
      <c r="VLJ139" s="6"/>
      <c r="VLK139" s="6"/>
      <c r="VLL139" s="6"/>
      <c r="VLM139" s="6"/>
      <c r="VLN139" s="6"/>
      <c r="VLO139" s="6"/>
      <c r="VLP139" s="6"/>
      <c r="VLQ139" s="6"/>
      <c r="VLR139" s="6"/>
      <c r="VLS139" s="6"/>
      <c r="VLT139" s="6"/>
      <c r="VLU139" s="6"/>
      <c r="VLV139" s="6"/>
      <c r="VLW139" s="6"/>
      <c r="VLX139" s="6"/>
      <c r="VLY139" s="6"/>
      <c r="VLZ139" s="6"/>
      <c r="VMA139" s="6"/>
      <c r="VMB139" s="6"/>
      <c r="VMC139" s="6"/>
      <c r="VMD139" s="6"/>
      <c r="VME139" s="6"/>
      <c r="VMF139" s="6"/>
      <c r="VMG139" s="6"/>
      <c r="VMH139" s="6"/>
      <c r="VMI139" s="6"/>
      <c r="VMJ139" s="6"/>
      <c r="VMK139" s="6"/>
      <c r="VML139" s="6"/>
      <c r="VMM139" s="6"/>
      <c r="VMN139" s="6"/>
      <c r="VMO139" s="6"/>
      <c r="VMP139" s="6"/>
      <c r="VMQ139" s="6"/>
      <c r="VMR139" s="6"/>
      <c r="VMS139" s="6"/>
      <c r="VMT139" s="6"/>
      <c r="VMU139" s="6"/>
      <c r="VMV139" s="6"/>
      <c r="VMW139" s="6"/>
      <c r="VMX139" s="6"/>
      <c r="VMY139" s="6"/>
      <c r="VMZ139" s="6"/>
      <c r="VNA139" s="6"/>
      <c r="VNB139" s="6"/>
      <c r="VNC139" s="6"/>
      <c r="VND139" s="6"/>
      <c r="VNE139" s="6"/>
      <c r="VNF139" s="6"/>
      <c r="VNG139" s="6"/>
      <c r="VNH139" s="6"/>
      <c r="VNI139" s="6"/>
      <c r="VNJ139" s="6"/>
      <c r="VNK139" s="6"/>
      <c r="VNL139" s="6"/>
      <c r="VNM139" s="6"/>
      <c r="VNN139" s="6"/>
      <c r="VNO139" s="6"/>
      <c r="VNP139" s="6"/>
      <c r="VNQ139" s="6"/>
      <c r="VNR139" s="6"/>
      <c r="VNS139" s="6"/>
      <c r="VNT139" s="6"/>
      <c r="VNU139" s="6"/>
      <c r="VNV139" s="6"/>
      <c r="VNW139" s="6"/>
      <c r="VNX139" s="6"/>
      <c r="VNY139" s="6"/>
      <c r="VNZ139" s="6"/>
      <c r="VOA139" s="6"/>
      <c r="VOB139" s="6"/>
      <c r="VOC139" s="6"/>
      <c r="VOD139" s="6"/>
      <c r="VOE139" s="6"/>
      <c r="VOF139" s="6"/>
      <c r="VOG139" s="6"/>
      <c r="VOH139" s="6"/>
      <c r="VOI139" s="6"/>
      <c r="VOJ139" s="6"/>
      <c r="VOK139" s="6"/>
      <c r="VOL139" s="6"/>
      <c r="VOM139" s="6"/>
      <c r="VON139" s="6"/>
      <c r="VOO139" s="6"/>
      <c r="VOP139" s="6"/>
      <c r="VOQ139" s="6"/>
      <c r="VOR139" s="6"/>
      <c r="VOS139" s="6"/>
      <c r="VOT139" s="6"/>
      <c r="VOU139" s="6"/>
      <c r="VOV139" s="6"/>
      <c r="VOW139" s="6"/>
      <c r="VOX139" s="6"/>
      <c r="VOY139" s="6"/>
      <c r="VOZ139" s="6"/>
      <c r="VPA139" s="6"/>
      <c r="VPB139" s="6"/>
      <c r="VPC139" s="6"/>
      <c r="VPD139" s="6"/>
      <c r="VPE139" s="6"/>
      <c r="VPF139" s="6"/>
      <c r="VPG139" s="6"/>
      <c r="VPH139" s="6"/>
      <c r="VPI139" s="6"/>
      <c r="VPJ139" s="6"/>
      <c r="VPK139" s="6"/>
      <c r="VPL139" s="6"/>
      <c r="VPM139" s="6"/>
      <c r="VPN139" s="6"/>
      <c r="VPO139" s="6"/>
      <c r="VPP139" s="6"/>
      <c r="VPQ139" s="6"/>
      <c r="VPR139" s="6"/>
      <c r="VPS139" s="6"/>
      <c r="VPT139" s="6"/>
      <c r="VPU139" s="6"/>
      <c r="VPV139" s="6"/>
      <c r="VPW139" s="6"/>
      <c r="VPX139" s="6"/>
      <c r="VPY139" s="6"/>
      <c r="VPZ139" s="6"/>
      <c r="VQA139" s="6"/>
      <c r="VQB139" s="6"/>
      <c r="VQC139" s="6"/>
      <c r="VQD139" s="6"/>
      <c r="VQE139" s="6"/>
      <c r="VQF139" s="6"/>
      <c r="VQG139" s="6"/>
      <c r="VQH139" s="6"/>
      <c r="VQI139" s="6"/>
      <c r="VQJ139" s="6"/>
      <c r="VQK139" s="6"/>
      <c r="VQL139" s="6"/>
      <c r="VQM139" s="6"/>
      <c r="VQN139" s="6"/>
      <c r="VQO139" s="6"/>
      <c r="VQP139" s="6"/>
      <c r="VQQ139" s="6"/>
      <c r="VQR139" s="6"/>
      <c r="VQS139" s="6"/>
      <c r="VQT139" s="6"/>
      <c r="VQU139" s="6"/>
      <c r="VQV139" s="6"/>
      <c r="VQW139" s="6"/>
      <c r="VQX139" s="6"/>
      <c r="VQY139" s="6"/>
      <c r="VQZ139" s="6"/>
      <c r="VRA139" s="6"/>
      <c r="VRB139" s="6"/>
      <c r="VRC139" s="6"/>
      <c r="VRD139" s="6"/>
      <c r="VRE139" s="6"/>
      <c r="VRF139" s="6"/>
      <c r="VRG139" s="6"/>
      <c r="VRH139" s="6"/>
      <c r="VRI139" s="6"/>
      <c r="VRJ139" s="6"/>
      <c r="VRK139" s="6"/>
      <c r="VRL139" s="6"/>
      <c r="VRM139" s="6"/>
      <c r="VRN139" s="6"/>
      <c r="VRO139" s="6"/>
      <c r="VRP139" s="6"/>
      <c r="VRQ139" s="6"/>
      <c r="VRR139" s="6"/>
      <c r="VRS139" s="6"/>
      <c r="VRT139" s="6"/>
      <c r="VRU139" s="6"/>
      <c r="VRV139" s="6"/>
      <c r="VRW139" s="6"/>
      <c r="VRX139" s="6"/>
      <c r="VRY139" s="6"/>
      <c r="VRZ139" s="6"/>
      <c r="VSA139" s="6"/>
      <c r="VSB139" s="6"/>
      <c r="VSC139" s="6"/>
      <c r="VSD139" s="6"/>
      <c r="VSE139" s="6"/>
      <c r="VSF139" s="6"/>
      <c r="VSG139" s="6"/>
      <c r="VSH139" s="6"/>
      <c r="VSI139" s="6"/>
      <c r="VSJ139" s="6"/>
      <c r="VSK139" s="6"/>
      <c r="VSL139" s="6"/>
      <c r="VSM139" s="6"/>
      <c r="VSN139" s="6"/>
      <c r="VSO139" s="6"/>
      <c r="VSP139" s="6"/>
      <c r="VSQ139" s="6"/>
      <c r="VSR139" s="6"/>
      <c r="VSS139" s="6"/>
      <c r="VST139" s="6"/>
      <c r="VSU139" s="6"/>
      <c r="VSV139" s="6"/>
      <c r="VSW139" s="6"/>
      <c r="VSX139" s="6"/>
      <c r="VSY139" s="6"/>
      <c r="VSZ139" s="6"/>
      <c r="VTA139" s="6"/>
      <c r="VTB139" s="6"/>
      <c r="VTC139" s="6"/>
      <c r="VTD139" s="6"/>
      <c r="VTE139" s="6"/>
      <c r="VTF139" s="6"/>
      <c r="VTG139" s="6"/>
      <c r="VTH139" s="6"/>
      <c r="VTI139" s="6"/>
      <c r="VTJ139" s="6"/>
      <c r="VTK139" s="6"/>
      <c r="VTL139" s="6"/>
      <c r="VTM139" s="6"/>
      <c r="VTN139" s="6"/>
      <c r="VTO139" s="6"/>
      <c r="VTP139" s="6"/>
      <c r="VTQ139" s="6"/>
      <c r="VTR139" s="6"/>
      <c r="VTS139" s="6"/>
      <c r="VTT139" s="6"/>
      <c r="VTU139" s="6"/>
      <c r="VTV139" s="6"/>
      <c r="VTW139" s="6"/>
      <c r="VTX139" s="6"/>
      <c r="VTY139" s="6"/>
      <c r="VTZ139" s="6"/>
      <c r="VUA139" s="6"/>
      <c r="VUB139" s="6"/>
      <c r="VUC139" s="6"/>
      <c r="VUD139" s="6"/>
      <c r="VUE139" s="6"/>
      <c r="VUF139" s="6"/>
      <c r="VUG139" s="6"/>
      <c r="VUH139" s="6"/>
      <c r="VUI139" s="6"/>
      <c r="VUJ139" s="6"/>
      <c r="VUK139" s="6"/>
      <c r="VUL139" s="6"/>
      <c r="VUM139" s="6"/>
      <c r="VUN139" s="6"/>
      <c r="VUO139" s="6"/>
      <c r="VUP139" s="6"/>
      <c r="VUQ139" s="6"/>
      <c r="VUR139" s="6"/>
      <c r="VUS139" s="6"/>
      <c r="VUT139" s="6"/>
      <c r="VUU139" s="6"/>
      <c r="VUV139" s="6"/>
      <c r="VUW139" s="6"/>
      <c r="VUX139" s="6"/>
      <c r="VUY139" s="6"/>
      <c r="VUZ139" s="6"/>
      <c r="VVA139" s="6"/>
      <c r="VVB139" s="6"/>
      <c r="VVC139" s="6"/>
      <c r="VVD139" s="6"/>
      <c r="VVE139" s="6"/>
      <c r="VVF139" s="6"/>
      <c r="VVG139" s="6"/>
      <c r="VVH139" s="6"/>
      <c r="VVI139" s="6"/>
      <c r="VVJ139" s="6"/>
      <c r="VVK139" s="6"/>
      <c r="VVL139" s="6"/>
      <c r="VVM139" s="6"/>
      <c r="VVN139" s="6"/>
      <c r="VVO139" s="6"/>
      <c r="VVP139" s="6"/>
      <c r="VVQ139" s="6"/>
      <c r="VVR139" s="6"/>
      <c r="VVS139" s="6"/>
      <c r="VVT139" s="6"/>
      <c r="VVU139" s="6"/>
      <c r="VVV139" s="6"/>
      <c r="VVW139" s="6"/>
      <c r="VVX139" s="6"/>
      <c r="VVY139" s="6"/>
      <c r="VVZ139" s="6"/>
      <c r="VWA139" s="6"/>
      <c r="VWB139" s="6"/>
      <c r="VWC139" s="6"/>
      <c r="VWD139" s="6"/>
      <c r="VWE139" s="6"/>
      <c r="VWF139" s="6"/>
      <c r="VWG139" s="6"/>
      <c r="VWH139" s="6"/>
      <c r="VWI139" s="6"/>
      <c r="VWJ139" s="6"/>
      <c r="VWK139" s="6"/>
      <c r="VWL139" s="6"/>
      <c r="VWM139" s="6"/>
      <c r="VWN139" s="6"/>
      <c r="VWO139" s="6"/>
      <c r="VWP139" s="6"/>
      <c r="VWQ139" s="6"/>
      <c r="VWR139" s="6"/>
      <c r="VWS139" s="6"/>
      <c r="VWT139" s="6"/>
      <c r="VWU139" s="6"/>
      <c r="VWV139" s="6"/>
      <c r="VWW139" s="6"/>
      <c r="VWX139" s="6"/>
      <c r="VWY139" s="6"/>
      <c r="VWZ139" s="6"/>
      <c r="VXA139" s="6"/>
      <c r="VXB139" s="6"/>
      <c r="VXC139" s="6"/>
      <c r="VXD139" s="6"/>
      <c r="VXE139" s="6"/>
      <c r="VXF139" s="6"/>
      <c r="VXG139" s="6"/>
      <c r="VXH139" s="6"/>
      <c r="VXI139" s="6"/>
      <c r="VXJ139" s="6"/>
      <c r="VXK139" s="6"/>
      <c r="VXL139" s="6"/>
      <c r="VXM139" s="6"/>
      <c r="VXN139" s="6"/>
      <c r="VXO139" s="6"/>
      <c r="VXP139" s="6"/>
      <c r="VXQ139" s="6"/>
      <c r="VXR139" s="6"/>
      <c r="VXS139" s="6"/>
      <c r="VXT139" s="6"/>
      <c r="VXU139" s="6"/>
      <c r="VXV139" s="6"/>
      <c r="VXW139" s="6"/>
      <c r="VXX139" s="6"/>
      <c r="VXY139" s="6"/>
      <c r="VXZ139" s="6"/>
      <c r="VYA139" s="6"/>
      <c r="VYB139" s="6"/>
      <c r="VYC139" s="6"/>
      <c r="VYD139" s="6"/>
      <c r="VYE139" s="6"/>
      <c r="VYF139" s="6"/>
      <c r="VYG139" s="6"/>
      <c r="VYH139" s="6"/>
      <c r="VYI139" s="6"/>
      <c r="VYJ139" s="6"/>
      <c r="VYK139" s="6"/>
      <c r="VYL139" s="6"/>
      <c r="VYM139" s="6"/>
      <c r="VYN139" s="6"/>
      <c r="VYO139" s="6"/>
      <c r="VYP139" s="6"/>
      <c r="VYQ139" s="6"/>
      <c r="VYR139" s="6"/>
      <c r="VYS139" s="6"/>
      <c r="VYT139" s="6"/>
      <c r="VYU139" s="6"/>
      <c r="VYV139" s="6"/>
      <c r="VYW139" s="6"/>
      <c r="VYX139" s="6"/>
      <c r="VYY139" s="6"/>
      <c r="VYZ139" s="6"/>
      <c r="VZA139" s="6"/>
      <c r="VZB139" s="6"/>
      <c r="VZC139" s="6"/>
      <c r="VZD139" s="6"/>
      <c r="VZE139" s="6"/>
      <c r="VZF139" s="6"/>
      <c r="VZG139" s="6"/>
      <c r="VZH139" s="6"/>
      <c r="VZI139" s="6"/>
      <c r="VZJ139" s="6"/>
      <c r="VZK139" s="6"/>
      <c r="VZL139" s="6"/>
      <c r="VZM139" s="6"/>
      <c r="VZN139" s="6"/>
      <c r="VZO139" s="6"/>
      <c r="VZP139" s="6"/>
      <c r="VZQ139" s="6"/>
      <c r="VZR139" s="6"/>
      <c r="VZS139" s="6"/>
      <c r="VZT139" s="6"/>
      <c r="VZU139" s="6"/>
      <c r="VZV139" s="6"/>
      <c r="VZW139" s="6"/>
      <c r="VZX139" s="6"/>
      <c r="VZY139" s="6"/>
      <c r="VZZ139" s="6"/>
      <c r="WAA139" s="6"/>
      <c r="WAB139" s="6"/>
      <c r="WAC139" s="6"/>
      <c r="WAD139" s="6"/>
      <c r="WAE139" s="6"/>
      <c r="WAF139" s="6"/>
      <c r="WAG139" s="6"/>
      <c r="WAH139" s="6"/>
      <c r="WAI139" s="6"/>
      <c r="WAJ139" s="6"/>
      <c r="WAK139" s="6"/>
      <c r="WAL139" s="6"/>
      <c r="WAM139" s="6"/>
      <c r="WAN139" s="6"/>
      <c r="WAO139" s="6"/>
      <c r="WAP139" s="6"/>
      <c r="WAQ139" s="6"/>
      <c r="WAR139" s="6"/>
      <c r="WAS139" s="6"/>
      <c r="WAT139" s="6"/>
      <c r="WAU139" s="6"/>
      <c r="WAV139" s="6"/>
      <c r="WAW139" s="6"/>
      <c r="WAX139" s="6"/>
      <c r="WAY139" s="6"/>
      <c r="WAZ139" s="6"/>
      <c r="WBA139" s="6"/>
      <c r="WBB139" s="6"/>
      <c r="WBC139" s="6"/>
      <c r="WBD139" s="6"/>
      <c r="WBE139" s="6"/>
      <c r="WBF139" s="6"/>
      <c r="WBG139" s="6"/>
      <c r="WBH139" s="6"/>
      <c r="WBI139" s="6"/>
      <c r="WBJ139" s="6"/>
      <c r="WBK139" s="6"/>
      <c r="WBL139" s="6"/>
      <c r="WBM139" s="6"/>
      <c r="WBN139" s="6"/>
      <c r="WBO139" s="6"/>
      <c r="WBP139" s="6"/>
      <c r="WBQ139" s="6"/>
      <c r="WBR139" s="6"/>
      <c r="WBS139" s="6"/>
      <c r="WBT139" s="6"/>
      <c r="WBU139" s="6"/>
      <c r="WBV139" s="6"/>
      <c r="WBW139" s="6"/>
      <c r="WBX139" s="6"/>
      <c r="WBY139" s="6"/>
      <c r="WBZ139" s="6"/>
      <c r="WCA139" s="6"/>
      <c r="WCB139" s="6"/>
      <c r="WCC139" s="6"/>
      <c r="WCD139" s="6"/>
      <c r="WCE139" s="6"/>
      <c r="WCF139" s="6"/>
      <c r="WCG139" s="6"/>
      <c r="WCH139" s="6"/>
      <c r="WCI139" s="6"/>
      <c r="WCJ139" s="6"/>
      <c r="WCK139" s="6"/>
      <c r="WCL139" s="6"/>
      <c r="WCM139" s="6"/>
      <c r="WCN139" s="6"/>
      <c r="WCO139" s="6"/>
      <c r="WCP139" s="6"/>
      <c r="WCQ139" s="6"/>
      <c r="WCR139" s="6"/>
      <c r="WCS139" s="6"/>
      <c r="WCT139" s="6"/>
      <c r="WCU139" s="6"/>
      <c r="WCV139" s="6"/>
      <c r="WCW139" s="6"/>
      <c r="WCX139" s="6"/>
      <c r="WCY139" s="6"/>
      <c r="WCZ139" s="6"/>
      <c r="WDA139" s="6"/>
      <c r="WDB139" s="6"/>
      <c r="WDC139" s="6"/>
      <c r="WDD139" s="6"/>
      <c r="WDE139" s="6"/>
      <c r="WDF139" s="6"/>
      <c r="WDG139" s="6"/>
      <c r="WDH139" s="6"/>
      <c r="WDI139" s="6"/>
      <c r="WDJ139" s="6"/>
      <c r="WDK139" s="6"/>
      <c r="WDL139" s="6"/>
      <c r="WDM139" s="6"/>
      <c r="WDN139" s="6"/>
      <c r="WDO139" s="6"/>
      <c r="WDP139" s="6"/>
      <c r="WDQ139" s="6"/>
      <c r="WDR139" s="6"/>
      <c r="WDS139" s="6"/>
      <c r="WDT139" s="6"/>
      <c r="WDU139" s="6"/>
      <c r="WDV139" s="6"/>
      <c r="WDW139" s="6"/>
      <c r="WDX139" s="6"/>
      <c r="WDY139" s="6"/>
      <c r="WDZ139" s="6"/>
      <c r="WEA139" s="6"/>
      <c r="WEB139" s="6"/>
      <c r="WEC139" s="6"/>
      <c r="WED139" s="6"/>
      <c r="WEE139" s="6"/>
      <c r="WEF139" s="6"/>
      <c r="WEG139" s="6"/>
      <c r="WEH139" s="6"/>
      <c r="WEI139" s="6"/>
      <c r="WEJ139" s="6"/>
      <c r="WEK139" s="6"/>
      <c r="WEL139" s="6"/>
      <c r="WEM139" s="6"/>
      <c r="WEN139" s="6"/>
      <c r="WEO139" s="6"/>
      <c r="WEP139" s="6"/>
      <c r="WEQ139" s="6"/>
      <c r="WER139" s="6"/>
      <c r="WES139" s="6"/>
      <c r="WET139" s="6"/>
      <c r="WEU139" s="6"/>
      <c r="WEV139" s="6"/>
      <c r="WEW139" s="6"/>
      <c r="WEX139" s="6"/>
      <c r="WEY139" s="6"/>
      <c r="WEZ139" s="6"/>
      <c r="WFA139" s="6"/>
      <c r="WFB139" s="6"/>
      <c r="WFC139" s="6"/>
      <c r="WFD139" s="6"/>
      <c r="WFE139" s="6"/>
      <c r="WFF139" s="6"/>
      <c r="WFG139" s="6"/>
      <c r="WFH139" s="6"/>
      <c r="WFI139" s="6"/>
      <c r="WFJ139" s="6"/>
      <c r="WFK139" s="6"/>
      <c r="WFL139" s="6"/>
      <c r="WFM139" s="6"/>
      <c r="WFN139" s="6"/>
      <c r="WFO139" s="6"/>
      <c r="WFP139" s="6"/>
      <c r="WFQ139" s="6"/>
      <c r="WFR139" s="6"/>
      <c r="WFS139" s="6"/>
      <c r="WFT139" s="6"/>
      <c r="WFU139" s="6"/>
      <c r="WFV139" s="6"/>
      <c r="WFW139" s="6"/>
      <c r="WFX139" s="6"/>
      <c r="WFY139" s="6"/>
      <c r="WFZ139" s="6"/>
      <c r="WGA139" s="6"/>
      <c r="WGB139" s="6"/>
      <c r="WGC139" s="6"/>
      <c r="WGD139" s="6"/>
      <c r="WGE139" s="6"/>
      <c r="WGF139" s="6"/>
      <c r="WGG139" s="6"/>
      <c r="WGH139" s="6"/>
      <c r="WGI139" s="6"/>
      <c r="WGJ139" s="6"/>
      <c r="WGK139" s="6"/>
      <c r="WGL139" s="6"/>
      <c r="WGM139" s="6"/>
      <c r="WGN139" s="6"/>
      <c r="WGO139" s="6"/>
      <c r="WGP139" s="6"/>
      <c r="WGQ139" s="6"/>
      <c r="WGR139" s="6"/>
      <c r="WGS139" s="6"/>
      <c r="WGT139" s="6"/>
      <c r="WGU139" s="6"/>
      <c r="WGV139" s="6"/>
      <c r="WGW139" s="6"/>
      <c r="WGX139" s="6"/>
      <c r="WGY139" s="6"/>
      <c r="WGZ139" s="6"/>
      <c r="WHA139" s="6"/>
      <c r="WHB139" s="6"/>
      <c r="WHC139" s="6"/>
      <c r="WHD139" s="6"/>
      <c r="WHE139" s="6"/>
      <c r="WHF139" s="6"/>
      <c r="WHG139" s="6"/>
      <c r="WHH139" s="6"/>
      <c r="WHI139" s="6"/>
      <c r="WHJ139" s="6"/>
      <c r="WHK139" s="6"/>
      <c r="WHL139" s="6"/>
      <c r="WHM139" s="6"/>
      <c r="WHN139" s="6"/>
      <c r="WHO139" s="6"/>
      <c r="WHP139" s="6"/>
      <c r="WHQ139" s="6"/>
      <c r="WHR139" s="6"/>
      <c r="WHS139" s="6"/>
      <c r="WHT139" s="6"/>
      <c r="WHU139" s="6"/>
      <c r="WHV139" s="6"/>
      <c r="WHW139" s="6"/>
      <c r="WHX139" s="6"/>
      <c r="WHY139" s="6"/>
      <c r="WHZ139" s="6"/>
      <c r="WIA139" s="6"/>
      <c r="WIB139" s="6"/>
      <c r="WIC139" s="6"/>
      <c r="WID139" s="6"/>
      <c r="WIE139" s="6"/>
      <c r="WIF139" s="6"/>
      <c r="WIG139" s="6"/>
      <c r="WIH139" s="6"/>
      <c r="WII139" s="6"/>
      <c r="WIJ139" s="6"/>
      <c r="WIK139" s="6"/>
      <c r="WIL139" s="6"/>
      <c r="WIM139" s="6"/>
      <c r="WIN139" s="6"/>
      <c r="WIO139" s="6"/>
      <c r="WIP139" s="6"/>
      <c r="WIQ139" s="6"/>
      <c r="WIR139" s="6"/>
      <c r="WIS139" s="6"/>
      <c r="WIT139" s="6"/>
      <c r="WIU139" s="6"/>
      <c r="WIV139" s="6"/>
      <c r="WIW139" s="6"/>
      <c r="WIX139" s="6"/>
      <c r="WIY139" s="6"/>
      <c r="WIZ139" s="6"/>
      <c r="WJA139" s="6"/>
      <c r="WJB139" s="6"/>
      <c r="WJC139" s="6"/>
      <c r="WJD139" s="6"/>
      <c r="WJE139" s="6"/>
      <c r="WJF139" s="6"/>
      <c r="WJG139" s="6"/>
      <c r="WJH139" s="6"/>
      <c r="WJI139" s="6"/>
      <c r="WJJ139" s="6"/>
      <c r="WJK139" s="6"/>
      <c r="WJL139" s="6"/>
      <c r="WJM139" s="6"/>
      <c r="WJN139" s="6"/>
      <c r="WJO139" s="6"/>
      <c r="WJP139" s="6"/>
      <c r="WJQ139" s="6"/>
      <c r="WJR139" s="6"/>
      <c r="WJS139" s="6"/>
      <c r="WJT139" s="6"/>
      <c r="WJU139" s="6"/>
      <c r="WJV139" s="6"/>
      <c r="WJW139" s="6"/>
      <c r="WJX139" s="6"/>
      <c r="WJY139" s="6"/>
      <c r="WJZ139" s="6"/>
      <c r="WKA139" s="6"/>
      <c r="WKB139" s="6"/>
      <c r="WKC139" s="6"/>
      <c r="WKD139" s="6"/>
      <c r="WKE139" s="6"/>
      <c r="WKF139" s="6"/>
      <c r="WKG139" s="6"/>
      <c r="WKH139" s="6"/>
      <c r="WKI139" s="6"/>
      <c r="WKJ139" s="6"/>
      <c r="WKK139" s="6"/>
      <c r="WKL139" s="6"/>
      <c r="WKM139" s="6"/>
      <c r="WKN139" s="6"/>
      <c r="WKO139" s="6"/>
      <c r="WKP139" s="6"/>
      <c r="WKQ139" s="6"/>
      <c r="WKR139" s="6"/>
      <c r="WKS139" s="6"/>
      <c r="WKT139" s="6"/>
      <c r="WKU139" s="6"/>
      <c r="WKV139" s="6"/>
      <c r="WKW139" s="6"/>
      <c r="WKX139" s="6"/>
      <c r="WKY139" s="6"/>
      <c r="WKZ139" s="6"/>
      <c r="WLA139" s="6"/>
      <c r="WLB139" s="6"/>
      <c r="WLC139" s="6"/>
      <c r="WLD139" s="6"/>
      <c r="WLE139" s="6"/>
      <c r="WLF139" s="6"/>
      <c r="WLG139" s="6"/>
      <c r="WLH139" s="6"/>
      <c r="WLI139" s="6"/>
      <c r="WLJ139" s="6"/>
      <c r="WLK139" s="6"/>
      <c r="WLL139" s="6"/>
      <c r="WLM139" s="6"/>
      <c r="WLN139" s="6"/>
      <c r="WLO139" s="6"/>
      <c r="WLP139" s="6"/>
      <c r="WLQ139" s="6"/>
      <c r="WLR139" s="6"/>
      <c r="WLS139" s="6"/>
      <c r="WLT139" s="6"/>
      <c r="WLU139" s="6"/>
      <c r="WLV139" s="6"/>
      <c r="WLW139" s="6"/>
      <c r="WLX139" s="6"/>
      <c r="WLY139" s="6"/>
      <c r="WLZ139" s="6"/>
      <c r="WMA139" s="6"/>
      <c r="WMB139" s="6"/>
      <c r="WMC139" s="6"/>
      <c r="WMD139" s="6"/>
      <c r="WME139" s="6"/>
      <c r="WMF139" s="6"/>
      <c r="WMG139" s="6"/>
      <c r="WMH139" s="6"/>
      <c r="WMI139" s="6"/>
      <c r="WMJ139" s="6"/>
      <c r="WMK139" s="6"/>
      <c r="WML139" s="6"/>
      <c r="WMM139" s="6"/>
      <c r="WMN139" s="6"/>
      <c r="WMO139" s="6"/>
      <c r="WMP139" s="6"/>
      <c r="WMQ139" s="6"/>
      <c r="WMR139" s="6"/>
      <c r="WMS139" s="6"/>
      <c r="WMT139" s="6"/>
      <c r="WMU139" s="6"/>
      <c r="WMV139" s="6"/>
      <c r="WMW139" s="6"/>
      <c r="WMX139" s="6"/>
      <c r="WMY139" s="6"/>
      <c r="WMZ139" s="6"/>
      <c r="WNA139" s="6"/>
      <c r="WNB139" s="6"/>
      <c r="WNC139" s="6"/>
      <c r="WND139" s="6"/>
      <c r="WNE139" s="6"/>
      <c r="WNF139" s="6"/>
      <c r="WNG139" s="6"/>
      <c r="WNH139" s="6"/>
      <c r="WNI139" s="6"/>
      <c r="WNJ139" s="6"/>
      <c r="WNK139" s="6"/>
      <c r="WNL139" s="6"/>
      <c r="WNM139" s="6"/>
      <c r="WNN139" s="6"/>
      <c r="WNO139" s="6"/>
      <c r="WNP139" s="6"/>
      <c r="WNQ139" s="6"/>
      <c r="WNR139" s="6"/>
      <c r="WNS139" s="6"/>
      <c r="WNT139" s="6"/>
      <c r="WNU139" s="6"/>
      <c r="WNV139" s="6"/>
      <c r="WNW139" s="6"/>
      <c r="WNX139" s="6"/>
      <c r="WNY139" s="6"/>
      <c r="WNZ139" s="6"/>
      <c r="WOA139" s="6"/>
      <c r="WOB139" s="6"/>
      <c r="WOC139" s="6"/>
      <c r="WOD139" s="6"/>
      <c r="WOE139" s="6"/>
      <c r="WOF139" s="6"/>
      <c r="WOG139" s="6"/>
      <c r="WOH139" s="6"/>
      <c r="WOI139" s="6"/>
      <c r="WOJ139" s="6"/>
      <c r="WOK139" s="6"/>
      <c r="WOL139" s="6"/>
      <c r="WOM139" s="6"/>
      <c r="WON139" s="6"/>
      <c r="WOO139" s="6"/>
      <c r="WOP139" s="6"/>
      <c r="WOQ139" s="6"/>
      <c r="WOR139" s="6"/>
      <c r="WOS139" s="6"/>
      <c r="WOT139" s="6"/>
      <c r="WOU139" s="6"/>
      <c r="WOV139" s="6"/>
      <c r="WOW139" s="6"/>
      <c r="WOX139" s="6"/>
      <c r="WOY139" s="6"/>
      <c r="WOZ139" s="6"/>
      <c r="WPA139" s="6"/>
      <c r="WPB139" s="6"/>
      <c r="WPC139" s="6"/>
      <c r="WPD139" s="6"/>
      <c r="WPE139" s="6"/>
      <c r="WPF139" s="6"/>
      <c r="WPG139" s="6"/>
      <c r="WPH139" s="6"/>
      <c r="WPI139" s="6"/>
      <c r="WPJ139" s="6"/>
      <c r="WPK139" s="6"/>
      <c r="WPL139" s="6"/>
      <c r="WPM139" s="6"/>
      <c r="WPN139" s="6"/>
      <c r="WPO139" s="6"/>
      <c r="WPP139" s="6"/>
      <c r="WPQ139" s="6"/>
      <c r="WPR139" s="6"/>
      <c r="WPS139" s="6"/>
      <c r="WPT139" s="6"/>
      <c r="WPU139" s="6"/>
      <c r="WPV139" s="6"/>
      <c r="WPW139" s="6"/>
      <c r="WPX139" s="6"/>
      <c r="WPY139" s="6"/>
      <c r="WPZ139" s="6"/>
      <c r="WQA139" s="6"/>
      <c r="WQB139" s="6"/>
      <c r="WQC139" s="6"/>
      <c r="WQD139" s="6"/>
      <c r="WQE139" s="6"/>
      <c r="WQF139" s="6"/>
      <c r="WQG139" s="6"/>
      <c r="WQH139" s="6"/>
      <c r="WQI139" s="6"/>
      <c r="WQJ139" s="6"/>
      <c r="WQK139" s="6"/>
      <c r="WQL139" s="6"/>
      <c r="WQM139" s="6"/>
      <c r="WQN139" s="6"/>
      <c r="WQO139" s="6"/>
      <c r="WQP139" s="6"/>
      <c r="WQQ139" s="6"/>
      <c r="WQR139" s="6"/>
      <c r="WQS139" s="6"/>
      <c r="WQT139" s="6"/>
      <c r="WQU139" s="6"/>
      <c r="WQV139" s="6"/>
      <c r="WQW139" s="6"/>
      <c r="WQX139" s="6"/>
      <c r="WQY139" s="6"/>
      <c r="WQZ139" s="6"/>
      <c r="WRA139" s="6"/>
      <c r="WRB139" s="6"/>
      <c r="WRC139" s="6"/>
      <c r="WRD139" s="6"/>
      <c r="WRE139" s="6"/>
      <c r="WRF139" s="6"/>
      <c r="WRG139" s="6"/>
      <c r="WRH139" s="6"/>
      <c r="WRI139" s="6"/>
      <c r="WRJ139" s="6"/>
      <c r="WRK139" s="6"/>
      <c r="WRL139" s="6"/>
      <c r="WRM139" s="6"/>
      <c r="WRN139" s="6"/>
      <c r="WRO139" s="6"/>
      <c r="WRP139" s="6"/>
      <c r="WRQ139" s="6"/>
      <c r="WRR139" s="6"/>
      <c r="WRS139" s="6"/>
      <c r="WRT139" s="6"/>
      <c r="WRU139" s="6"/>
      <c r="WRV139" s="6"/>
      <c r="WRW139" s="6"/>
      <c r="WRX139" s="6"/>
      <c r="WRY139" s="6"/>
      <c r="WRZ139" s="6"/>
      <c r="WSA139" s="6"/>
      <c r="WSB139" s="6"/>
      <c r="WSC139" s="6"/>
      <c r="WSD139" s="6"/>
      <c r="WSE139" s="6"/>
      <c r="WSF139" s="6"/>
      <c r="WSG139" s="6"/>
      <c r="WSH139" s="6"/>
      <c r="WSI139" s="6"/>
      <c r="WSJ139" s="6"/>
      <c r="WSK139" s="6"/>
      <c r="WSL139" s="6"/>
      <c r="WSM139" s="6"/>
      <c r="WSN139" s="6"/>
      <c r="WSO139" s="6"/>
      <c r="WSP139" s="6"/>
      <c r="WSQ139" s="6"/>
      <c r="WSR139" s="6"/>
      <c r="WSS139" s="6"/>
      <c r="WST139" s="6"/>
      <c r="WSU139" s="6"/>
      <c r="WSV139" s="6"/>
      <c r="WSW139" s="6"/>
      <c r="WSX139" s="6"/>
      <c r="WSY139" s="6"/>
      <c r="WSZ139" s="6"/>
      <c r="WTA139" s="6"/>
      <c r="WTB139" s="6"/>
      <c r="WTC139" s="6"/>
      <c r="WTD139" s="6"/>
      <c r="WTE139" s="6"/>
      <c r="WTF139" s="6"/>
      <c r="WTG139" s="6"/>
      <c r="WTH139" s="6"/>
      <c r="WTI139" s="6"/>
      <c r="WTJ139" s="6"/>
      <c r="WTK139" s="6"/>
      <c r="WTL139" s="6"/>
      <c r="WTM139" s="6"/>
      <c r="WTN139" s="6"/>
      <c r="WTO139" s="6"/>
      <c r="WTP139" s="6"/>
      <c r="WTQ139" s="6"/>
      <c r="WTR139" s="6"/>
      <c r="WTS139" s="6"/>
      <c r="WTT139" s="6"/>
      <c r="WTU139" s="6"/>
      <c r="WTV139" s="6"/>
      <c r="WTW139" s="6"/>
      <c r="WTX139" s="6"/>
      <c r="WTY139" s="6"/>
      <c r="WTZ139" s="6"/>
      <c r="WUA139" s="6"/>
      <c r="WUB139" s="6"/>
      <c r="WUC139" s="6"/>
      <c r="WUD139" s="6"/>
      <c r="WUE139" s="6"/>
      <c r="WUF139" s="6"/>
      <c r="WUG139" s="6"/>
      <c r="WUH139" s="6"/>
      <c r="WUI139" s="6"/>
      <c r="WUJ139" s="6"/>
      <c r="WUK139" s="6"/>
      <c r="WUL139" s="6"/>
      <c r="WUM139" s="6"/>
      <c r="WUN139" s="6"/>
      <c r="WUO139" s="6"/>
      <c r="WUP139" s="6"/>
      <c r="WUQ139" s="6"/>
      <c r="WUR139" s="6"/>
      <c r="WUS139" s="6"/>
      <c r="WUT139" s="6"/>
      <c r="WUU139" s="6"/>
      <c r="WUV139" s="6"/>
      <c r="WUW139" s="6"/>
      <c r="WUX139" s="6"/>
      <c r="WUY139" s="6"/>
      <c r="WUZ139" s="6"/>
      <c r="WVA139" s="6"/>
      <c r="WVB139" s="6"/>
      <c r="WVC139" s="6"/>
      <c r="WVD139" s="6"/>
      <c r="WVE139" s="6"/>
      <c r="WVF139" s="6"/>
      <c r="WVG139" s="6"/>
      <c r="WVH139" s="6"/>
      <c r="WVI139" s="6"/>
      <c r="WVJ139" s="6"/>
      <c r="WVK139" s="6"/>
      <c r="WVL139" s="6"/>
      <c r="WVM139" s="6"/>
      <c r="WVN139" s="6"/>
      <c r="WVO139" s="6"/>
      <c r="WVP139" s="6"/>
      <c r="WVQ139" s="6"/>
      <c r="WVR139" s="6"/>
      <c r="WVS139" s="6"/>
      <c r="WVT139" s="6"/>
      <c r="WVU139" s="6"/>
      <c r="WVV139" s="6"/>
      <c r="WVW139" s="6"/>
      <c r="WVX139" s="6"/>
      <c r="WVY139" s="6"/>
      <c r="WVZ139" s="6"/>
      <c r="WWA139" s="6"/>
      <c r="WWB139" s="6"/>
      <c r="WWC139" s="6"/>
      <c r="WWD139" s="6"/>
      <c r="WWE139" s="6"/>
      <c r="WWF139" s="6"/>
      <c r="WWG139" s="6"/>
      <c r="WWH139" s="6"/>
      <c r="WWI139" s="6"/>
      <c r="WWJ139" s="6"/>
      <c r="WWK139" s="6"/>
      <c r="WWL139" s="6"/>
      <c r="WWM139" s="6"/>
      <c r="WWN139" s="6"/>
      <c r="WWO139" s="6"/>
      <c r="WWP139" s="6"/>
      <c r="WWQ139" s="6"/>
      <c r="WWR139" s="6"/>
      <c r="WWS139" s="6"/>
      <c r="WWT139" s="6"/>
      <c r="WWU139" s="6"/>
      <c r="WWV139" s="6"/>
      <c r="WWW139" s="6"/>
      <c r="WWX139" s="6"/>
      <c r="WWY139" s="6"/>
      <c r="WWZ139" s="6"/>
      <c r="WXA139" s="6"/>
      <c r="WXB139" s="6"/>
      <c r="WXC139" s="6"/>
      <c r="WXD139" s="6"/>
      <c r="WXE139" s="6"/>
      <c r="WXF139" s="6"/>
      <c r="WXG139" s="6"/>
      <c r="WXH139" s="6"/>
      <c r="WXI139" s="6"/>
      <c r="WXJ139" s="6"/>
      <c r="WXK139" s="6"/>
      <c r="WXL139" s="6"/>
      <c r="WXM139" s="6"/>
      <c r="WXN139" s="6"/>
      <c r="WXO139" s="6"/>
      <c r="WXP139" s="6"/>
      <c r="WXQ139" s="6"/>
      <c r="WXR139" s="6"/>
      <c r="WXS139" s="6"/>
      <c r="WXT139" s="6"/>
      <c r="WXU139" s="6"/>
      <c r="WXV139" s="6"/>
      <c r="WXW139" s="6"/>
      <c r="WXX139" s="6"/>
      <c r="WXY139" s="6"/>
      <c r="WXZ139" s="6"/>
      <c r="WYA139" s="6"/>
      <c r="WYB139" s="6"/>
      <c r="WYC139" s="6"/>
      <c r="WYD139" s="6"/>
      <c r="WYE139" s="6"/>
      <c r="WYF139" s="6"/>
      <c r="WYG139" s="6"/>
      <c r="WYH139" s="6"/>
      <c r="WYI139" s="6"/>
      <c r="WYJ139" s="6"/>
      <c r="WYK139" s="6"/>
      <c r="WYL139" s="6"/>
      <c r="WYM139" s="6"/>
      <c r="WYN139" s="6"/>
      <c r="WYO139" s="6"/>
      <c r="WYP139" s="6"/>
      <c r="WYQ139" s="6"/>
      <c r="WYR139" s="6"/>
      <c r="WYS139" s="6"/>
      <c r="WYT139" s="6"/>
      <c r="WYU139" s="6"/>
      <c r="WYV139" s="6"/>
      <c r="WYW139" s="6"/>
      <c r="WYX139" s="6"/>
      <c r="WYY139" s="6"/>
      <c r="WYZ139" s="6"/>
      <c r="WZA139" s="6"/>
      <c r="WZB139" s="6"/>
      <c r="WZC139" s="6"/>
      <c r="WZD139" s="6"/>
      <c r="WZE139" s="6"/>
      <c r="WZF139" s="6"/>
      <c r="WZG139" s="6"/>
      <c r="WZH139" s="6"/>
      <c r="WZI139" s="6"/>
      <c r="WZJ139" s="6"/>
      <c r="WZK139" s="6"/>
      <c r="WZL139" s="6"/>
      <c r="WZM139" s="6"/>
      <c r="WZN139" s="6"/>
      <c r="WZO139" s="6"/>
      <c r="WZP139" s="6"/>
      <c r="WZQ139" s="6"/>
      <c r="WZR139" s="6"/>
      <c r="WZS139" s="6"/>
      <c r="WZT139" s="6"/>
      <c r="WZU139" s="6"/>
      <c r="WZV139" s="6"/>
      <c r="WZW139" s="6"/>
      <c r="WZX139" s="6"/>
      <c r="WZY139" s="6"/>
      <c r="WZZ139" s="6"/>
      <c r="XAA139" s="6"/>
      <c r="XAB139" s="6"/>
      <c r="XAC139" s="6"/>
      <c r="XAD139" s="6"/>
      <c r="XAE139" s="6"/>
      <c r="XAF139" s="6"/>
      <c r="XAG139" s="6"/>
      <c r="XAH139" s="6"/>
      <c r="XAI139" s="6"/>
      <c r="XAJ139" s="6"/>
      <c r="XAK139" s="6"/>
      <c r="XAL139" s="6"/>
      <c r="XAM139" s="6"/>
      <c r="XAN139" s="6"/>
      <c r="XAO139" s="6"/>
      <c r="XAP139" s="6"/>
      <c r="XAQ139" s="6"/>
      <c r="XAR139" s="6"/>
      <c r="XAS139" s="6"/>
      <c r="XAT139" s="6"/>
      <c r="XAU139" s="6"/>
      <c r="XAV139" s="6"/>
      <c r="XAW139" s="6"/>
      <c r="XAX139" s="6"/>
      <c r="XAY139" s="6"/>
      <c r="XAZ139" s="6"/>
      <c r="XBA139" s="6"/>
      <c r="XBB139" s="6"/>
      <c r="XBC139" s="6"/>
      <c r="XBD139" s="6"/>
      <c r="XBE139" s="6"/>
      <c r="XBF139" s="6"/>
      <c r="XBG139" s="6"/>
      <c r="XBH139" s="6"/>
      <c r="XBI139" s="6"/>
      <c r="XBJ139" s="6"/>
      <c r="XBK139" s="6"/>
      <c r="XBL139" s="6"/>
      <c r="XBM139" s="6"/>
      <c r="XBN139" s="6"/>
      <c r="XBO139" s="6"/>
      <c r="XBP139" s="6"/>
      <c r="XBQ139" s="6"/>
      <c r="XBR139" s="6"/>
      <c r="XBS139" s="6"/>
      <c r="XBT139" s="6"/>
      <c r="XBU139" s="6"/>
      <c r="XBV139" s="6"/>
      <c r="XBW139" s="6"/>
      <c r="XBX139" s="6"/>
      <c r="XBY139" s="6"/>
      <c r="XBZ139" s="6"/>
      <c r="XCA139" s="6"/>
      <c r="XCB139" s="6"/>
      <c r="XCC139" s="6"/>
      <c r="XCD139" s="6"/>
      <c r="XCE139" s="6"/>
      <c r="XCF139" s="6"/>
      <c r="XCG139" s="6"/>
      <c r="XCH139" s="6"/>
      <c r="XCI139" s="6"/>
      <c r="XCJ139" s="6"/>
      <c r="XCK139" s="6"/>
      <c r="XCL139" s="6"/>
      <c r="XCM139" s="6"/>
      <c r="XCN139" s="6"/>
      <c r="XCO139" s="6"/>
      <c r="XCP139" s="6"/>
      <c r="XCQ139" s="6"/>
      <c r="XCR139" s="6"/>
      <c r="XCS139" s="6"/>
      <c r="XCT139" s="6"/>
      <c r="XCU139" s="6"/>
      <c r="XCV139" s="6"/>
      <c r="XCW139" s="6"/>
      <c r="XCX139" s="6"/>
      <c r="XCY139" s="6"/>
      <c r="XCZ139" s="6"/>
      <c r="XDA139" s="6"/>
      <c r="XDB139" s="6"/>
      <c r="XDC139" s="6"/>
      <c r="XDD139" s="6"/>
      <c r="XDE139" s="6"/>
      <c r="XDF139" s="6"/>
      <c r="XDG139" s="6"/>
      <c r="XDH139" s="6"/>
      <c r="XDI139" s="6"/>
      <c r="XDJ139" s="6"/>
      <c r="XDK139" s="6"/>
      <c r="XDL139" s="6"/>
      <c r="XDM139" s="6"/>
      <c r="XDN139" s="6"/>
      <c r="XDO139" s="6"/>
      <c r="XDP139" s="6"/>
      <c r="XDQ139" s="6"/>
      <c r="XDR139" s="6"/>
      <c r="XDS139" s="6"/>
      <c r="XDT139" s="6"/>
      <c r="XDU139" s="6"/>
      <c r="XDV139" s="6"/>
      <c r="XDW139" s="6"/>
      <c r="XDX139" s="6"/>
      <c r="XDY139" s="6"/>
      <c r="XDZ139" s="6"/>
      <c r="XEA139" s="6"/>
      <c r="XEB139" s="6"/>
      <c r="XEC139" s="6"/>
      <c r="XED139" s="6"/>
      <c r="XEE139" s="6"/>
      <c r="XEF139" s="6"/>
      <c r="XEG139" s="6"/>
      <c r="XEH139" s="6"/>
      <c r="XEI139" s="6"/>
      <c r="XEJ139" s="6"/>
      <c r="XEK139" s="6"/>
      <c r="XEL139" s="6"/>
      <c r="XEM139" s="6"/>
      <c r="XEN139" s="6"/>
      <c r="XEO139" s="6"/>
      <c r="XEP139" s="6"/>
      <c r="XEQ139" s="6"/>
      <c r="XER139" s="6"/>
      <c r="XES139" s="6"/>
      <c r="XET139" s="6"/>
      <c r="XEU139" s="6"/>
      <c r="XEV139" s="6"/>
      <c r="XEW139" s="6"/>
      <c r="XEX139" s="6"/>
      <c r="XEY139" s="6"/>
      <c r="XEZ139" s="6"/>
      <c r="XFA139" s="6"/>
      <c r="XFB139" s="6"/>
      <c r="XFC139" s="6"/>
      <c r="XFD139" s="6"/>
    </row>
    <row r="140" spans="1:16384" s="10" customFormat="1" ht="15" customHeight="1" x14ac:dyDescent="0.25">
      <c r="A140" s="58" t="s">
        <v>319</v>
      </c>
      <c r="B140" s="58"/>
      <c r="C140" s="62">
        <f t="shared" ref="C140:AJ140" si="7">C113</f>
        <v>1.645724</v>
      </c>
      <c r="D140" s="62">
        <f t="shared" si="7"/>
        <v>1.6372070000000001</v>
      </c>
      <c r="E140" s="62">
        <f t="shared" si="7"/>
        <v>1.5788070000000001</v>
      </c>
      <c r="F140" s="62">
        <f t="shared" si="7"/>
        <v>1.6148899999999999</v>
      </c>
      <c r="G140" s="62">
        <f t="shared" si="7"/>
        <v>1.652601</v>
      </c>
      <c r="H140" s="62">
        <f t="shared" si="7"/>
        <v>1.683052</v>
      </c>
      <c r="I140" s="62">
        <f t="shared" si="7"/>
        <v>1.7153099999999999</v>
      </c>
      <c r="J140" s="62">
        <f t="shared" si="7"/>
        <v>1.74841</v>
      </c>
      <c r="K140" s="62">
        <f t="shared" si="7"/>
        <v>1.7841819999999999</v>
      </c>
      <c r="L140" s="62">
        <f t="shared" si="7"/>
        <v>1.8130930000000001</v>
      </c>
      <c r="M140" s="62">
        <f t="shared" si="7"/>
        <v>1.8319639999999999</v>
      </c>
      <c r="N140" s="62">
        <f t="shared" si="7"/>
        <v>1.855602</v>
      </c>
      <c r="O140" s="62">
        <f t="shared" si="7"/>
        <v>1.878374</v>
      </c>
      <c r="P140" s="62">
        <f t="shared" si="7"/>
        <v>1.8951020000000001</v>
      </c>
      <c r="Q140" s="62">
        <f t="shared" si="7"/>
        <v>1.9191549999999999</v>
      </c>
      <c r="R140" s="62">
        <f t="shared" si="7"/>
        <v>1.942777</v>
      </c>
      <c r="S140" s="62">
        <f t="shared" si="7"/>
        <v>1.9699949999999999</v>
      </c>
      <c r="T140" s="62">
        <f t="shared" si="7"/>
        <v>2.005074</v>
      </c>
      <c r="U140" s="62">
        <f t="shared" si="7"/>
        <v>2.0392320000000002</v>
      </c>
      <c r="V140" s="62">
        <f t="shared" si="7"/>
        <v>2.0754999999999999</v>
      </c>
      <c r="W140" s="62">
        <f t="shared" si="7"/>
        <v>2.1121059999999998</v>
      </c>
      <c r="X140" s="62">
        <f t="shared" si="7"/>
        <v>2.14771</v>
      </c>
      <c r="Y140" s="62">
        <f t="shared" si="7"/>
        <v>2.1763690000000002</v>
      </c>
      <c r="Z140" s="62">
        <f t="shared" si="7"/>
        <v>2.2064539999999999</v>
      </c>
      <c r="AA140" s="62">
        <f t="shared" si="7"/>
        <v>2.238407</v>
      </c>
      <c r="AB140" s="62">
        <f t="shared" si="7"/>
        <v>2.2667630000000001</v>
      </c>
      <c r="AC140" s="62">
        <f t="shared" si="7"/>
        <v>2.29358</v>
      </c>
      <c r="AD140" s="62">
        <f t="shared" si="7"/>
        <v>2.326085</v>
      </c>
      <c r="AE140" s="62">
        <f t="shared" si="7"/>
        <v>2.360312</v>
      </c>
      <c r="AF140" s="62">
        <f t="shared" si="7"/>
        <v>2.3952650000000002</v>
      </c>
      <c r="AG140" s="62">
        <f t="shared" si="7"/>
        <v>2.4304290000000002</v>
      </c>
      <c r="AH140" s="62">
        <f t="shared" si="7"/>
        <v>2.463975</v>
      </c>
      <c r="AI140" s="62">
        <f t="shared" si="7"/>
        <v>2.4944060000000001</v>
      </c>
      <c r="AJ140" s="62">
        <f t="shared" si="7"/>
        <v>2.5254989999999999</v>
      </c>
      <c r="AK140" s="60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  <c r="CVN140" s="6"/>
      <c r="CVO140" s="6"/>
      <c r="CVP140" s="6"/>
      <c r="CVQ140" s="6"/>
      <c r="CVR140" s="6"/>
      <c r="CVS140" s="6"/>
      <c r="CVT140" s="6"/>
      <c r="CVU140" s="6"/>
      <c r="CVV140" s="6"/>
      <c r="CVW140" s="6"/>
      <c r="CVX140" s="6"/>
      <c r="CVY140" s="6"/>
      <c r="CVZ140" s="6"/>
      <c r="CWA140" s="6"/>
      <c r="CWB140" s="6"/>
      <c r="CWC140" s="6"/>
      <c r="CWD140" s="6"/>
      <c r="CWE140" s="6"/>
      <c r="CWF140" s="6"/>
      <c r="CWG140" s="6"/>
      <c r="CWH140" s="6"/>
      <c r="CWI140" s="6"/>
      <c r="CWJ140" s="6"/>
      <c r="CWK140" s="6"/>
      <c r="CWL140" s="6"/>
      <c r="CWM140" s="6"/>
      <c r="CWN140" s="6"/>
      <c r="CWO140" s="6"/>
      <c r="CWP140" s="6"/>
      <c r="CWQ140" s="6"/>
      <c r="CWR140" s="6"/>
      <c r="CWS140" s="6"/>
      <c r="CWT140" s="6"/>
      <c r="CWU140" s="6"/>
      <c r="CWV140" s="6"/>
      <c r="CWW140" s="6"/>
      <c r="CWX140" s="6"/>
      <c r="CWY140" s="6"/>
      <c r="CWZ140" s="6"/>
      <c r="CXA140" s="6"/>
      <c r="CXB140" s="6"/>
      <c r="CXC140" s="6"/>
      <c r="CXD140" s="6"/>
      <c r="CXE140" s="6"/>
      <c r="CXF140" s="6"/>
      <c r="CXG140" s="6"/>
      <c r="CXH140" s="6"/>
      <c r="CXI140" s="6"/>
      <c r="CXJ140" s="6"/>
      <c r="CXK140" s="6"/>
      <c r="CXL140" s="6"/>
      <c r="CXM140" s="6"/>
      <c r="CXN140" s="6"/>
      <c r="CXO140" s="6"/>
      <c r="CXP140" s="6"/>
      <c r="CXQ140" s="6"/>
      <c r="CXR140" s="6"/>
      <c r="CXS140" s="6"/>
      <c r="CXT140" s="6"/>
      <c r="CXU140" s="6"/>
      <c r="CXV140" s="6"/>
      <c r="CXW140" s="6"/>
      <c r="CXX140" s="6"/>
      <c r="CXY140" s="6"/>
      <c r="CXZ140" s="6"/>
      <c r="CYA140" s="6"/>
      <c r="CYB140" s="6"/>
      <c r="CYC140" s="6"/>
      <c r="CYD140" s="6"/>
      <c r="CYE140" s="6"/>
      <c r="CYF140" s="6"/>
      <c r="CYG140" s="6"/>
      <c r="CYH140" s="6"/>
      <c r="CYI140" s="6"/>
      <c r="CYJ140" s="6"/>
      <c r="CYK140" s="6"/>
      <c r="CYL140" s="6"/>
      <c r="CYM140" s="6"/>
      <c r="CYN140" s="6"/>
      <c r="CYO140" s="6"/>
      <c r="CYP140" s="6"/>
      <c r="CYQ140" s="6"/>
      <c r="CYR140" s="6"/>
      <c r="CYS140" s="6"/>
      <c r="CYT140" s="6"/>
      <c r="CYU140" s="6"/>
      <c r="CYV140" s="6"/>
      <c r="CYW140" s="6"/>
      <c r="CYX140" s="6"/>
      <c r="CYY140" s="6"/>
      <c r="CYZ140" s="6"/>
      <c r="CZA140" s="6"/>
      <c r="CZB140" s="6"/>
      <c r="CZC140" s="6"/>
      <c r="CZD140" s="6"/>
      <c r="CZE140" s="6"/>
      <c r="CZF140" s="6"/>
      <c r="CZG140" s="6"/>
      <c r="CZH140" s="6"/>
      <c r="CZI140" s="6"/>
      <c r="CZJ140" s="6"/>
      <c r="CZK140" s="6"/>
      <c r="CZL140" s="6"/>
      <c r="CZM140" s="6"/>
      <c r="CZN140" s="6"/>
      <c r="CZO140" s="6"/>
      <c r="CZP140" s="6"/>
      <c r="CZQ140" s="6"/>
      <c r="CZR140" s="6"/>
      <c r="CZS140" s="6"/>
      <c r="CZT140" s="6"/>
      <c r="CZU140" s="6"/>
      <c r="CZV140" s="6"/>
      <c r="CZW140" s="6"/>
      <c r="CZX140" s="6"/>
      <c r="CZY140" s="6"/>
      <c r="CZZ140" s="6"/>
      <c r="DAA140" s="6"/>
      <c r="DAB140" s="6"/>
      <c r="DAC140" s="6"/>
      <c r="DAD140" s="6"/>
      <c r="DAE140" s="6"/>
      <c r="DAF140" s="6"/>
      <c r="DAG140" s="6"/>
      <c r="DAH140" s="6"/>
      <c r="DAI140" s="6"/>
      <c r="DAJ140" s="6"/>
      <c r="DAK140" s="6"/>
      <c r="DAL140" s="6"/>
      <c r="DAM140" s="6"/>
      <c r="DAN140" s="6"/>
      <c r="DAO140" s="6"/>
      <c r="DAP140" s="6"/>
      <c r="DAQ140" s="6"/>
      <c r="DAR140" s="6"/>
      <c r="DAS140" s="6"/>
      <c r="DAT140" s="6"/>
      <c r="DAU140" s="6"/>
      <c r="DAV140" s="6"/>
      <c r="DAW140" s="6"/>
      <c r="DAX140" s="6"/>
      <c r="DAY140" s="6"/>
      <c r="DAZ140" s="6"/>
      <c r="DBA140" s="6"/>
      <c r="DBB140" s="6"/>
      <c r="DBC140" s="6"/>
      <c r="DBD140" s="6"/>
      <c r="DBE140" s="6"/>
      <c r="DBF140" s="6"/>
      <c r="DBG140" s="6"/>
      <c r="DBH140" s="6"/>
      <c r="DBI140" s="6"/>
      <c r="DBJ140" s="6"/>
      <c r="DBK140" s="6"/>
      <c r="DBL140" s="6"/>
      <c r="DBM140" s="6"/>
      <c r="DBN140" s="6"/>
      <c r="DBO140" s="6"/>
      <c r="DBP140" s="6"/>
      <c r="DBQ140" s="6"/>
      <c r="DBR140" s="6"/>
      <c r="DBS140" s="6"/>
      <c r="DBT140" s="6"/>
      <c r="DBU140" s="6"/>
      <c r="DBV140" s="6"/>
      <c r="DBW140" s="6"/>
      <c r="DBX140" s="6"/>
      <c r="DBY140" s="6"/>
      <c r="DBZ140" s="6"/>
      <c r="DCA140" s="6"/>
      <c r="DCB140" s="6"/>
      <c r="DCC140" s="6"/>
      <c r="DCD140" s="6"/>
      <c r="DCE140" s="6"/>
      <c r="DCF140" s="6"/>
      <c r="DCG140" s="6"/>
      <c r="DCH140" s="6"/>
      <c r="DCI140" s="6"/>
      <c r="DCJ140" s="6"/>
      <c r="DCK140" s="6"/>
      <c r="DCL140" s="6"/>
      <c r="DCM140" s="6"/>
      <c r="DCN140" s="6"/>
      <c r="DCO140" s="6"/>
      <c r="DCP140" s="6"/>
      <c r="DCQ140" s="6"/>
      <c r="DCR140" s="6"/>
      <c r="DCS140" s="6"/>
      <c r="DCT140" s="6"/>
      <c r="DCU140" s="6"/>
      <c r="DCV140" s="6"/>
      <c r="DCW140" s="6"/>
      <c r="DCX140" s="6"/>
      <c r="DCY140" s="6"/>
      <c r="DCZ140" s="6"/>
      <c r="DDA140" s="6"/>
      <c r="DDB140" s="6"/>
      <c r="DDC140" s="6"/>
      <c r="DDD140" s="6"/>
      <c r="DDE140" s="6"/>
      <c r="DDF140" s="6"/>
      <c r="DDG140" s="6"/>
      <c r="DDH140" s="6"/>
      <c r="DDI140" s="6"/>
      <c r="DDJ140" s="6"/>
      <c r="DDK140" s="6"/>
      <c r="DDL140" s="6"/>
      <c r="DDM140" s="6"/>
      <c r="DDN140" s="6"/>
      <c r="DDO140" s="6"/>
      <c r="DDP140" s="6"/>
      <c r="DDQ140" s="6"/>
      <c r="DDR140" s="6"/>
      <c r="DDS140" s="6"/>
      <c r="DDT140" s="6"/>
      <c r="DDU140" s="6"/>
      <c r="DDV140" s="6"/>
      <c r="DDW140" s="6"/>
      <c r="DDX140" s="6"/>
      <c r="DDY140" s="6"/>
      <c r="DDZ140" s="6"/>
      <c r="DEA140" s="6"/>
      <c r="DEB140" s="6"/>
      <c r="DEC140" s="6"/>
      <c r="DED140" s="6"/>
      <c r="DEE140" s="6"/>
      <c r="DEF140" s="6"/>
      <c r="DEG140" s="6"/>
      <c r="DEH140" s="6"/>
      <c r="DEI140" s="6"/>
      <c r="DEJ140" s="6"/>
      <c r="DEK140" s="6"/>
      <c r="DEL140" s="6"/>
      <c r="DEM140" s="6"/>
      <c r="DEN140" s="6"/>
      <c r="DEO140" s="6"/>
      <c r="DEP140" s="6"/>
      <c r="DEQ140" s="6"/>
      <c r="DER140" s="6"/>
      <c r="DES140" s="6"/>
      <c r="DET140" s="6"/>
      <c r="DEU140" s="6"/>
      <c r="DEV140" s="6"/>
      <c r="DEW140" s="6"/>
      <c r="DEX140" s="6"/>
      <c r="DEY140" s="6"/>
      <c r="DEZ140" s="6"/>
      <c r="DFA140" s="6"/>
      <c r="DFB140" s="6"/>
      <c r="DFC140" s="6"/>
      <c r="DFD140" s="6"/>
      <c r="DFE140" s="6"/>
      <c r="DFF140" s="6"/>
      <c r="DFG140" s="6"/>
      <c r="DFH140" s="6"/>
      <c r="DFI140" s="6"/>
      <c r="DFJ140" s="6"/>
      <c r="DFK140" s="6"/>
      <c r="DFL140" s="6"/>
      <c r="DFM140" s="6"/>
      <c r="DFN140" s="6"/>
      <c r="DFO140" s="6"/>
      <c r="DFP140" s="6"/>
      <c r="DFQ140" s="6"/>
      <c r="DFR140" s="6"/>
      <c r="DFS140" s="6"/>
      <c r="DFT140" s="6"/>
      <c r="DFU140" s="6"/>
      <c r="DFV140" s="6"/>
      <c r="DFW140" s="6"/>
      <c r="DFX140" s="6"/>
      <c r="DFY140" s="6"/>
      <c r="DFZ140" s="6"/>
      <c r="DGA140" s="6"/>
      <c r="DGB140" s="6"/>
      <c r="DGC140" s="6"/>
      <c r="DGD140" s="6"/>
      <c r="DGE140" s="6"/>
      <c r="DGF140" s="6"/>
      <c r="DGG140" s="6"/>
      <c r="DGH140" s="6"/>
      <c r="DGI140" s="6"/>
      <c r="DGJ140" s="6"/>
      <c r="DGK140" s="6"/>
      <c r="DGL140" s="6"/>
      <c r="DGM140" s="6"/>
      <c r="DGN140" s="6"/>
      <c r="DGO140" s="6"/>
      <c r="DGP140" s="6"/>
      <c r="DGQ140" s="6"/>
      <c r="DGR140" s="6"/>
      <c r="DGS140" s="6"/>
      <c r="DGT140" s="6"/>
      <c r="DGU140" s="6"/>
      <c r="DGV140" s="6"/>
      <c r="DGW140" s="6"/>
      <c r="DGX140" s="6"/>
      <c r="DGY140" s="6"/>
      <c r="DGZ140" s="6"/>
      <c r="DHA140" s="6"/>
      <c r="DHB140" s="6"/>
      <c r="DHC140" s="6"/>
      <c r="DHD140" s="6"/>
      <c r="DHE140" s="6"/>
      <c r="DHF140" s="6"/>
      <c r="DHG140" s="6"/>
      <c r="DHH140" s="6"/>
      <c r="DHI140" s="6"/>
      <c r="DHJ140" s="6"/>
      <c r="DHK140" s="6"/>
      <c r="DHL140" s="6"/>
      <c r="DHM140" s="6"/>
      <c r="DHN140" s="6"/>
      <c r="DHO140" s="6"/>
      <c r="DHP140" s="6"/>
      <c r="DHQ140" s="6"/>
      <c r="DHR140" s="6"/>
      <c r="DHS140" s="6"/>
      <c r="DHT140" s="6"/>
      <c r="DHU140" s="6"/>
      <c r="DHV140" s="6"/>
      <c r="DHW140" s="6"/>
      <c r="DHX140" s="6"/>
      <c r="DHY140" s="6"/>
      <c r="DHZ140" s="6"/>
      <c r="DIA140" s="6"/>
      <c r="DIB140" s="6"/>
      <c r="DIC140" s="6"/>
      <c r="DID140" s="6"/>
      <c r="DIE140" s="6"/>
      <c r="DIF140" s="6"/>
      <c r="DIG140" s="6"/>
      <c r="DIH140" s="6"/>
      <c r="DII140" s="6"/>
      <c r="DIJ140" s="6"/>
      <c r="DIK140" s="6"/>
      <c r="DIL140" s="6"/>
      <c r="DIM140" s="6"/>
      <c r="DIN140" s="6"/>
      <c r="DIO140" s="6"/>
      <c r="DIP140" s="6"/>
      <c r="DIQ140" s="6"/>
      <c r="DIR140" s="6"/>
      <c r="DIS140" s="6"/>
      <c r="DIT140" s="6"/>
      <c r="DIU140" s="6"/>
      <c r="DIV140" s="6"/>
      <c r="DIW140" s="6"/>
      <c r="DIX140" s="6"/>
      <c r="DIY140" s="6"/>
      <c r="DIZ140" s="6"/>
      <c r="DJA140" s="6"/>
      <c r="DJB140" s="6"/>
      <c r="DJC140" s="6"/>
      <c r="DJD140" s="6"/>
      <c r="DJE140" s="6"/>
      <c r="DJF140" s="6"/>
      <c r="DJG140" s="6"/>
      <c r="DJH140" s="6"/>
      <c r="DJI140" s="6"/>
      <c r="DJJ140" s="6"/>
      <c r="DJK140" s="6"/>
      <c r="DJL140" s="6"/>
      <c r="DJM140" s="6"/>
      <c r="DJN140" s="6"/>
      <c r="DJO140" s="6"/>
      <c r="DJP140" s="6"/>
      <c r="DJQ140" s="6"/>
      <c r="DJR140" s="6"/>
      <c r="DJS140" s="6"/>
      <c r="DJT140" s="6"/>
      <c r="DJU140" s="6"/>
      <c r="DJV140" s="6"/>
      <c r="DJW140" s="6"/>
      <c r="DJX140" s="6"/>
      <c r="DJY140" s="6"/>
      <c r="DJZ140" s="6"/>
      <c r="DKA140" s="6"/>
      <c r="DKB140" s="6"/>
      <c r="DKC140" s="6"/>
      <c r="DKD140" s="6"/>
      <c r="DKE140" s="6"/>
      <c r="DKF140" s="6"/>
      <c r="DKG140" s="6"/>
      <c r="DKH140" s="6"/>
      <c r="DKI140" s="6"/>
      <c r="DKJ140" s="6"/>
      <c r="DKK140" s="6"/>
      <c r="DKL140" s="6"/>
      <c r="DKM140" s="6"/>
      <c r="DKN140" s="6"/>
      <c r="DKO140" s="6"/>
      <c r="DKP140" s="6"/>
      <c r="DKQ140" s="6"/>
      <c r="DKR140" s="6"/>
      <c r="DKS140" s="6"/>
      <c r="DKT140" s="6"/>
      <c r="DKU140" s="6"/>
      <c r="DKV140" s="6"/>
      <c r="DKW140" s="6"/>
      <c r="DKX140" s="6"/>
      <c r="DKY140" s="6"/>
      <c r="DKZ140" s="6"/>
      <c r="DLA140" s="6"/>
      <c r="DLB140" s="6"/>
      <c r="DLC140" s="6"/>
      <c r="DLD140" s="6"/>
      <c r="DLE140" s="6"/>
      <c r="DLF140" s="6"/>
      <c r="DLG140" s="6"/>
      <c r="DLH140" s="6"/>
      <c r="DLI140" s="6"/>
      <c r="DLJ140" s="6"/>
      <c r="DLK140" s="6"/>
      <c r="DLL140" s="6"/>
      <c r="DLM140" s="6"/>
      <c r="DLN140" s="6"/>
      <c r="DLO140" s="6"/>
      <c r="DLP140" s="6"/>
      <c r="DLQ140" s="6"/>
      <c r="DLR140" s="6"/>
      <c r="DLS140" s="6"/>
      <c r="DLT140" s="6"/>
      <c r="DLU140" s="6"/>
      <c r="DLV140" s="6"/>
      <c r="DLW140" s="6"/>
      <c r="DLX140" s="6"/>
      <c r="DLY140" s="6"/>
      <c r="DLZ140" s="6"/>
      <c r="DMA140" s="6"/>
      <c r="DMB140" s="6"/>
      <c r="DMC140" s="6"/>
      <c r="DMD140" s="6"/>
      <c r="DME140" s="6"/>
      <c r="DMF140" s="6"/>
      <c r="DMG140" s="6"/>
      <c r="DMH140" s="6"/>
      <c r="DMI140" s="6"/>
      <c r="DMJ140" s="6"/>
      <c r="DMK140" s="6"/>
      <c r="DML140" s="6"/>
      <c r="DMM140" s="6"/>
      <c r="DMN140" s="6"/>
      <c r="DMO140" s="6"/>
      <c r="DMP140" s="6"/>
      <c r="DMQ140" s="6"/>
      <c r="DMR140" s="6"/>
      <c r="DMS140" s="6"/>
      <c r="DMT140" s="6"/>
      <c r="DMU140" s="6"/>
      <c r="DMV140" s="6"/>
      <c r="DMW140" s="6"/>
      <c r="DMX140" s="6"/>
      <c r="DMY140" s="6"/>
      <c r="DMZ140" s="6"/>
      <c r="DNA140" s="6"/>
      <c r="DNB140" s="6"/>
      <c r="DNC140" s="6"/>
      <c r="DND140" s="6"/>
      <c r="DNE140" s="6"/>
      <c r="DNF140" s="6"/>
      <c r="DNG140" s="6"/>
      <c r="DNH140" s="6"/>
      <c r="DNI140" s="6"/>
      <c r="DNJ140" s="6"/>
      <c r="DNK140" s="6"/>
      <c r="DNL140" s="6"/>
      <c r="DNM140" s="6"/>
      <c r="DNN140" s="6"/>
      <c r="DNO140" s="6"/>
      <c r="DNP140" s="6"/>
      <c r="DNQ140" s="6"/>
      <c r="DNR140" s="6"/>
      <c r="DNS140" s="6"/>
      <c r="DNT140" s="6"/>
      <c r="DNU140" s="6"/>
      <c r="DNV140" s="6"/>
      <c r="DNW140" s="6"/>
      <c r="DNX140" s="6"/>
      <c r="DNY140" s="6"/>
      <c r="DNZ140" s="6"/>
      <c r="DOA140" s="6"/>
      <c r="DOB140" s="6"/>
      <c r="DOC140" s="6"/>
      <c r="DOD140" s="6"/>
      <c r="DOE140" s="6"/>
      <c r="DOF140" s="6"/>
      <c r="DOG140" s="6"/>
      <c r="DOH140" s="6"/>
      <c r="DOI140" s="6"/>
      <c r="DOJ140" s="6"/>
      <c r="DOK140" s="6"/>
      <c r="DOL140" s="6"/>
      <c r="DOM140" s="6"/>
      <c r="DON140" s="6"/>
      <c r="DOO140" s="6"/>
      <c r="DOP140" s="6"/>
      <c r="DOQ140" s="6"/>
      <c r="DOR140" s="6"/>
      <c r="DOS140" s="6"/>
      <c r="DOT140" s="6"/>
      <c r="DOU140" s="6"/>
      <c r="DOV140" s="6"/>
      <c r="DOW140" s="6"/>
      <c r="DOX140" s="6"/>
      <c r="DOY140" s="6"/>
      <c r="DOZ140" s="6"/>
      <c r="DPA140" s="6"/>
      <c r="DPB140" s="6"/>
      <c r="DPC140" s="6"/>
      <c r="DPD140" s="6"/>
      <c r="DPE140" s="6"/>
      <c r="DPF140" s="6"/>
      <c r="DPG140" s="6"/>
      <c r="DPH140" s="6"/>
      <c r="DPI140" s="6"/>
      <c r="DPJ140" s="6"/>
      <c r="DPK140" s="6"/>
      <c r="DPL140" s="6"/>
      <c r="DPM140" s="6"/>
      <c r="DPN140" s="6"/>
      <c r="DPO140" s="6"/>
      <c r="DPP140" s="6"/>
      <c r="DPQ140" s="6"/>
      <c r="DPR140" s="6"/>
      <c r="DPS140" s="6"/>
      <c r="DPT140" s="6"/>
      <c r="DPU140" s="6"/>
      <c r="DPV140" s="6"/>
      <c r="DPW140" s="6"/>
      <c r="DPX140" s="6"/>
      <c r="DPY140" s="6"/>
      <c r="DPZ140" s="6"/>
      <c r="DQA140" s="6"/>
      <c r="DQB140" s="6"/>
      <c r="DQC140" s="6"/>
      <c r="DQD140" s="6"/>
      <c r="DQE140" s="6"/>
      <c r="DQF140" s="6"/>
      <c r="DQG140" s="6"/>
      <c r="DQH140" s="6"/>
      <c r="DQI140" s="6"/>
      <c r="DQJ140" s="6"/>
      <c r="DQK140" s="6"/>
      <c r="DQL140" s="6"/>
      <c r="DQM140" s="6"/>
      <c r="DQN140" s="6"/>
      <c r="DQO140" s="6"/>
      <c r="DQP140" s="6"/>
      <c r="DQQ140" s="6"/>
      <c r="DQR140" s="6"/>
      <c r="DQS140" s="6"/>
      <c r="DQT140" s="6"/>
      <c r="DQU140" s="6"/>
      <c r="DQV140" s="6"/>
      <c r="DQW140" s="6"/>
      <c r="DQX140" s="6"/>
      <c r="DQY140" s="6"/>
      <c r="DQZ140" s="6"/>
      <c r="DRA140" s="6"/>
      <c r="DRB140" s="6"/>
      <c r="DRC140" s="6"/>
      <c r="DRD140" s="6"/>
      <c r="DRE140" s="6"/>
      <c r="DRF140" s="6"/>
      <c r="DRG140" s="6"/>
      <c r="DRH140" s="6"/>
      <c r="DRI140" s="6"/>
      <c r="DRJ140" s="6"/>
      <c r="DRK140" s="6"/>
      <c r="DRL140" s="6"/>
      <c r="DRM140" s="6"/>
      <c r="DRN140" s="6"/>
      <c r="DRO140" s="6"/>
      <c r="DRP140" s="6"/>
      <c r="DRQ140" s="6"/>
      <c r="DRR140" s="6"/>
      <c r="DRS140" s="6"/>
      <c r="DRT140" s="6"/>
      <c r="DRU140" s="6"/>
      <c r="DRV140" s="6"/>
      <c r="DRW140" s="6"/>
      <c r="DRX140" s="6"/>
      <c r="DRY140" s="6"/>
      <c r="DRZ140" s="6"/>
      <c r="DSA140" s="6"/>
      <c r="DSB140" s="6"/>
      <c r="DSC140" s="6"/>
      <c r="DSD140" s="6"/>
      <c r="DSE140" s="6"/>
      <c r="DSF140" s="6"/>
      <c r="DSG140" s="6"/>
      <c r="DSH140" s="6"/>
      <c r="DSI140" s="6"/>
      <c r="DSJ140" s="6"/>
      <c r="DSK140" s="6"/>
      <c r="DSL140" s="6"/>
      <c r="DSM140" s="6"/>
      <c r="DSN140" s="6"/>
      <c r="DSO140" s="6"/>
      <c r="DSP140" s="6"/>
      <c r="DSQ140" s="6"/>
      <c r="DSR140" s="6"/>
      <c r="DSS140" s="6"/>
      <c r="DST140" s="6"/>
      <c r="DSU140" s="6"/>
      <c r="DSV140" s="6"/>
      <c r="DSW140" s="6"/>
      <c r="DSX140" s="6"/>
      <c r="DSY140" s="6"/>
      <c r="DSZ140" s="6"/>
      <c r="DTA140" s="6"/>
      <c r="DTB140" s="6"/>
      <c r="DTC140" s="6"/>
      <c r="DTD140" s="6"/>
      <c r="DTE140" s="6"/>
      <c r="DTF140" s="6"/>
      <c r="DTG140" s="6"/>
      <c r="DTH140" s="6"/>
      <c r="DTI140" s="6"/>
      <c r="DTJ140" s="6"/>
      <c r="DTK140" s="6"/>
      <c r="DTL140" s="6"/>
      <c r="DTM140" s="6"/>
      <c r="DTN140" s="6"/>
      <c r="DTO140" s="6"/>
      <c r="DTP140" s="6"/>
      <c r="DTQ140" s="6"/>
      <c r="DTR140" s="6"/>
      <c r="DTS140" s="6"/>
      <c r="DTT140" s="6"/>
      <c r="DTU140" s="6"/>
      <c r="DTV140" s="6"/>
      <c r="DTW140" s="6"/>
      <c r="DTX140" s="6"/>
      <c r="DTY140" s="6"/>
      <c r="DTZ140" s="6"/>
      <c r="DUA140" s="6"/>
      <c r="DUB140" s="6"/>
      <c r="DUC140" s="6"/>
      <c r="DUD140" s="6"/>
      <c r="DUE140" s="6"/>
      <c r="DUF140" s="6"/>
      <c r="DUG140" s="6"/>
      <c r="DUH140" s="6"/>
      <c r="DUI140" s="6"/>
      <c r="DUJ140" s="6"/>
      <c r="DUK140" s="6"/>
      <c r="DUL140" s="6"/>
      <c r="DUM140" s="6"/>
      <c r="DUN140" s="6"/>
      <c r="DUO140" s="6"/>
      <c r="DUP140" s="6"/>
      <c r="DUQ140" s="6"/>
      <c r="DUR140" s="6"/>
      <c r="DUS140" s="6"/>
      <c r="DUT140" s="6"/>
      <c r="DUU140" s="6"/>
      <c r="DUV140" s="6"/>
      <c r="DUW140" s="6"/>
      <c r="DUX140" s="6"/>
      <c r="DUY140" s="6"/>
      <c r="DUZ140" s="6"/>
      <c r="DVA140" s="6"/>
      <c r="DVB140" s="6"/>
      <c r="DVC140" s="6"/>
      <c r="DVD140" s="6"/>
      <c r="DVE140" s="6"/>
      <c r="DVF140" s="6"/>
      <c r="DVG140" s="6"/>
      <c r="DVH140" s="6"/>
      <c r="DVI140" s="6"/>
      <c r="DVJ140" s="6"/>
      <c r="DVK140" s="6"/>
      <c r="DVL140" s="6"/>
      <c r="DVM140" s="6"/>
      <c r="DVN140" s="6"/>
      <c r="DVO140" s="6"/>
      <c r="DVP140" s="6"/>
      <c r="DVQ140" s="6"/>
      <c r="DVR140" s="6"/>
      <c r="DVS140" s="6"/>
      <c r="DVT140" s="6"/>
      <c r="DVU140" s="6"/>
      <c r="DVV140" s="6"/>
      <c r="DVW140" s="6"/>
      <c r="DVX140" s="6"/>
      <c r="DVY140" s="6"/>
      <c r="DVZ140" s="6"/>
      <c r="DWA140" s="6"/>
      <c r="DWB140" s="6"/>
      <c r="DWC140" s="6"/>
      <c r="DWD140" s="6"/>
      <c r="DWE140" s="6"/>
      <c r="DWF140" s="6"/>
      <c r="DWG140" s="6"/>
      <c r="DWH140" s="6"/>
      <c r="DWI140" s="6"/>
      <c r="DWJ140" s="6"/>
      <c r="DWK140" s="6"/>
      <c r="DWL140" s="6"/>
      <c r="DWM140" s="6"/>
      <c r="DWN140" s="6"/>
      <c r="DWO140" s="6"/>
      <c r="DWP140" s="6"/>
      <c r="DWQ140" s="6"/>
      <c r="DWR140" s="6"/>
      <c r="DWS140" s="6"/>
      <c r="DWT140" s="6"/>
      <c r="DWU140" s="6"/>
      <c r="DWV140" s="6"/>
      <c r="DWW140" s="6"/>
      <c r="DWX140" s="6"/>
      <c r="DWY140" s="6"/>
      <c r="DWZ140" s="6"/>
      <c r="DXA140" s="6"/>
      <c r="DXB140" s="6"/>
      <c r="DXC140" s="6"/>
      <c r="DXD140" s="6"/>
      <c r="DXE140" s="6"/>
      <c r="DXF140" s="6"/>
      <c r="DXG140" s="6"/>
      <c r="DXH140" s="6"/>
      <c r="DXI140" s="6"/>
      <c r="DXJ140" s="6"/>
      <c r="DXK140" s="6"/>
      <c r="DXL140" s="6"/>
      <c r="DXM140" s="6"/>
      <c r="DXN140" s="6"/>
      <c r="DXO140" s="6"/>
      <c r="DXP140" s="6"/>
      <c r="DXQ140" s="6"/>
      <c r="DXR140" s="6"/>
      <c r="DXS140" s="6"/>
      <c r="DXT140" s="6"/>
      <c r="DXU140" s="6"/>
      <c r="DXV140" s="6"/>
      <c r="DXW140" s="6"/>
      <c r="DXX140" s="6"/>
      <c r="DXY140" s="6"/>
      <c r="DXZ140" s="6"/>
      <c r="DYA140" s="6"/>
      <c r="DYB140" s="6"/>
      <c r="DYC140" s="6"/>
      <c r="DYD140" s="6"/>
      <c r="DYE140" s="6"/>
      <c r="DYF140" s="6"/>
      <c r="DYG140" s="6"/>
      <c r="DYH140" s="6"/>
      <c r="DYI140" s="6"/>
      <c r="DYJ140" s="6"/>
      <c r="DYK140" s="6"/>
      <c r="DYL140" s="6"/>
      <c r="DYM140" s="6"/>
      <c r="DYN140" s="6"/>
      <c r="DYO140" s="6"/>
      <c r="DYP140" s="6"/>
      <c r="DYQ140" s="6"/>
      <c r="DYR140" s="6"/>
      <c r="DYS140" s="6"/>
      <c r="DYT140" s="6"/>
      <c r="DYU140" s="6"/>
      <c r="DYV140" s="6"/>
      <c r="DYW140" s="6"/>
      <c r="DYX140" s="6"/>
      <c r="DYY140" s="6"/>
      <c r="DYZ140" s="6"/>
      <c r="DZA140" s="6"/>
      <c r="DZB140" s="6"/>
      <c r="DZC140" s="6"/>
      <c r="DZD140" s="6"/>
      <c r="DZE140" s="6"/>
      <c r="DZF140" s="6"/>
      <c r="DZG140" s="6"/>
      <c r="DZH140" s="6"/>
      <c r="DZI140" s="6"/>
      <c r="DZJ140" s="6"/>
      <c r="DZK140" s="6"/>
      <c r="DZL140" s="6"/>
      <c r="DZM140" s="6"/>
      <c r="DZN140" s="6"/>
      <c r="DZO140" s="6"/>
      <c r="DZP140" s="6"/>
      <c r="DZQ140" s="6"/>
      <c r="DZR140" s="6"/>
      <c r="DZS140" s="6"/>
      <c r="DZT140" s="6"/>
      <c r="DZU140" s="6"/>
      <c r="DZV140" s="6"/>
      <c r="DZW140" s="6"/>
      <c r="DZX140" s="6"/>
      <c r="DZY140" s="6"/>
      <c r="DZZ140" s="6"/>
      <c r="EAA140" s="6"/>
      <c r="EAB140" s="6"/>
      <c r="EAC140" s="6"/>
      <c r="EAD140" s="6"/>
      <c r="EAE140" s="6"/>
      <c r="EAF140" s="6"/>
      <c r="EAG140" s="6"/>
      <c r="EAH140" s="6"/>
      <c r="EAI140" s="6"/>
      <c r="EAJ140" s="6"/>
      <c r="EAK140" s="6"/>
      <c r="EAL140" s="6"/>
      <c r="EAM140" s="6"/>
      <c r="EAN140" s="6"/>
      <c r="EAO140" s="6"/>
      <c r="EAP140" s="6"/>
      <c r="EAQ140" s="6"/>
      <c r="EAR140" s="6"/>
      <c r="EAS140" s="6"/>
      <c r="EAT140" s="6"/>
      <c r="EAU140" s="6"/>
      <c r="EAV140" s="6"/>
      <c r="EAW140" s="6"/>
      <c r="EAX140" s="6"/>
      <c r="EAY140" s="6"/>
      <c r="EAZ140" s="6"/>
      <c r="EBA140" s="6"/>
      <c r="EBB140" s="6"/>
      <c r="EBC140" s="6"/>
      <c r="EBD140" s="6"/>
      <c r="EBE140" s="6"/>
      <c r="EBF140" s="6"/>
      <c r="EBG140" s="6"/>
      <c r="EBH140" s="6"/>
      <c r="EBI140" s="6"/>
      <c r="EBJ140" s="6"/>
      <c r="EBK140" s="6"/>
      <c r="EBL140" s="6"/>
      <c r="EBM140" s="6"/>
      <c r="EBN140" s="6"/>
      <c r="EBO140" s="6"/>
      <c r="EBP140" s="6"/>
      <c r="EBQ140" s="6"/>
      <c r="EBR140" s="6"/>
      <c r="EBS140" s="6"/>
      <c r="EBT140" s="6"/>
      <c r="EBU140" s="6"/>
      <c r="EBV140" s="6"/>
      <c r="EBW140" s="6"/>
      <c r="EBX140" s="6"/>
      <c r="EBY140" s="6"/>
      <c r="EBZ140" s="6"/>
      <c r="ECA140" s="6"/>
      <c r="ECB140" s="6"/>
      <c r="ECC140" s="6"/>
      <c r="ECD140" s="6"/>
      <c r="ECE140" s="6"/>
      <c r="ECF140" s="6"/>
      <c r="ECG140" s="6"/>
      <c r="ECH140" s="6"/>
      <c r="ECI140" s="6"/>
      <c r="ECJ140" s="6"/>
      <c r="ECK140" s="6"/>
      <c r="ECL140" s="6"/>
      <c r="ECM140" s="6"/>
      <c r="ECN140" s="6"/>
      <c r="ECO140" s="6"/>
      <c r="ECP140" s="6"/>
      <c r="ECQ140" s="6"/>
      <c r="ECR140" s="6"/>
      <c r="ECS140" s="6"/>
      <c r="ECT140" s="6"/>
      <c r="ECU140" s="6"/>
      <c r="ECV140" s="6"/>
      <c r="ECW140" s="6"/>
      <c r="ECX140" s="6"/>
      <c r="ECY140" s="6"/>
      <c r="ECZ140" s="6"/>
      <c r="EDA140" s="6"/>
      <c r="EDB140" s="6"/>
      <c r="EDC140" s="6"/>
      <c r="EDD140" s="6"/>
      <c r="EDE140" s="6"/>
      <c r="EDF140" s="6"/>
      <c r="EDG140" s="6"/>
      <c r="EDH140" s="6"/>
      <c r="EDI140" s="6"/>
      <c r="EDJ140" s="6"/>
      <c r="EDK140" s="6"/>
      <c r="EDL140" s="6"/>
      <c r="EDM140" s="6"/>
      <c r="EDN140" s="6"/>
      <c r="EDO140" s="6"/>
      <c r="EDP140" s="6"/>
      <c r="EDQ140" s="6"/>
      <c r="EDR140" s="6"/>
      <c r="EDS140" s="6"/>
      <c r="EDT140" s="6"/>
      <c r="EDU140" s="6"/>
      <c r="EDV140" s="6"/>
      <c r="EDW140" s="6"/>
      <c r="EDX140" s="6"/>
      <c r="EDY140" s="6"/>
      <c r="EDZ140" s="6"/>
      <c r="EEA140" s="6"/>
      <c r="EEB140" s="6"/>
      <c r="EEC140" s="6"/>
      <c r="EED140" s="6"/>
      <c r="EEE140" s="6"/>
      <c r="EEF140" s="6"/>
      <c r="EEG140" s="6"/>
      <c r="EEH140" s="6"/>
      <c r="EEI140" s="6"/>
      <c r="EEJ140" s="6"/>
      <c r="EEK140" s="6"/>
      <c r="EEL140" s="6"/>
      <c r="EEM140" s="6"/>
      <c r="EEN140" s="6"/>
      <c r="EEO140" s="6"/>
      <c r="EEP140" s="6"/>
      <c r="EEQ140" s="6"/>
      <c r="EER140" s="6"/>
      <c r="EES140" s="6"/>
      <c r="EET140" s="6"/>
      <c r="EEU140" s="6"/>
      <c r="EEV140" s="6"/>
      <c r="EEW140" s="6"/>
      <c r="EEX140" s="6"/>
      <c r="EEY140" s="6"/>
      <c r="EEZ140" s="6"/>
      <c r="EFA140" s="6"/>
      <c r="EFB140" s="6"/>
      <c r="EFC140" s="6"/>
      <c r="EFD140" s="6"/>
      <c r="EFE140" s="6"/>
      <c r="EFF140" s="6"/>
      <c r="EFG140" s="6"/>
      <c r="EFH140" s="6"/>
      <c r="EFI140" s="6"/>
      <c r="EFJ140" s="6"/>
      <c r="EFK140" s="6"/>
      <c r="EFL140" s="6"/>
      <c r="EFM140" s="6"/>
      <c r="EFN140" s="6"/>
      <c r="EFO140" s="6"/>
      <c r="EFP140" s="6"/>
      <c r="EFQ140" s="6"/>
      <c r="EFR140" s="6"/>
      <c r="EFS140" s="6"/>
      <c r="EFT140" s="6"/>
      <c r="EFU140" s="6"/>
      <c r="EFV140" s="6"/>
      <c r="EFW140" s="6"/>
      <c r="EFX140" s="6"/>
      <c r="EFY140" s="6"/>
      <c r="EFZ140" s="6"/>
      <c r="EGA140" s="6"/>
      <c r="EGB140" s="6"/>
      <c r="EGC140" s="6"/>
      <c r="EGD140" s="6"/>
      <c r="EGE140" s="6"/>
      <c r="EGF140" s="6"/>
      <c r="EGG140" s="6"/>
      <c r="EGH140" s="6"/>
      <c r="EGI140" s="6"/>
      <c r="EGJ140" s="6"/>
      <c r="EGK140" s="6"/>
      <c r="EGL140" s="6"/>
      <c r="EGM140" s="6"/>
      <c r="EGN140" s="6"/>
      <c r="EGO140" s="6"/>
      <c r="EGP140" s="6"/>
      <c r="EGQ140" s="6"/>
      <c r="EGR140" s="6"/>
      <c r="EGS140" s="6"/>
      <c r="EGT140" s="6"/>
      <c r="EGU140" s="6"/>
      <c r="EGV140" s="6"/>
      <c r="EGW140" s="6"/>
      <c r="EGX140" s="6"/>
      <c r="EGY140" s="6"/>
      <c r="EGZ140" s="6"/>
      <c r="EHA140" s="6"/>
      <c r="EHB140" s="6"/>
      <c r="EHC140" s="6"/>
      <c r="EHD140" s="6"/>
      <c r="EHE140" s="6"/>
      <c r="EHF140" s="6"/>
      <c r="EHG140" s="6"/>
      <c r="EHH140" s="6"/>
      <c r="EHI140" s="6"/>
      <c r="EHJ140" s="6"/>
      <c r="EHK140" s="6"/>
      <c r="EHL140" s="6"/>
      <c r="EHM140" s="6"/>
      <c r="EHN140" s="6"/>
      <c r="EHO140" s="6"/>
      <c r="EHP140" s="6"/>
      <c r="EHQ140" s="6"/>
      <c r="EHR140" s="6"/>
      <c r="EHS140" s="6"/>
      <c r="EHT140" s="6"/>
      <c r="EHU140" s="6"/>
      <c r="EHV140" s="6"/>
      <c r="EHW140" s="6"/>
      <c r="EHX140" s="6"/>
      <c r="EHY140" s="6"/>
      <c r="EHZ140" s="6"/>
      <c r="EIA140" s="6"/>
      <c r="EIB140" s="6"/>
      <c r="EIC140" s="6"/>
      <c r="EID140" s="6"/>
      <c r="EIE140" s="6"/>
      <c r="EIF140" s="6"/>
      <c r="EIG140" s="6"/>
      <c r="EIH140" s="6"/>
      <c r="EII140" s="6"/>
      <c r="EIJ140" s="6"/>
      <c r="EIK140" s="6"/>
      <c r="EIL140" s="6"/>
      <c r="EIM140" s="6"/>
      <c r="EIN140" s="6"/>
      <c r="EIO140" s="6"/>
      <c r="EIP140" s="6"/>
      <c r="EIQ140" s="6"/>
      <c r="EIR140" s="6"/>
      <c r="EIS140" s="6"/>
      <c r="EIT140" s="6"/>
      <c r="EIU140" s="6"/>
      <c r="EIV140" s="6"/>
      <c r="EIW140" s="6"/>
      <c r="EIX140" s="6"/>
      <c r="EIY140" s="6"/>
      <c r="EIZ140" s="6"/>
      <c r="EJA140" s="6"/>
      <c r="EJB140" s="6"/>
      <c r="EJC140" s="6"/>
      <c r="EJD140" s="6"/>
      <c r="EJE140" s="6"/>
      <c r="EJF140" s="6"/>
      <c r="EJG140" s="6"/>
      <c r="EJH140" s="6"/>
      <c r="EJI140" s="6"/>
      <c r="EJJ140" s="6"/>
      <c r="EJK140" s="6"/>
      <c r="EJL140" s="6"/>
      <c r="EJM140" s="6"/>
      <c r="EJN140" s="6"/>
      <c r="EJO140" s="6"/>
      <c r="EJP140" s="6"/>
      <c r="EJQ140" s="6"/>
      <c r="EJR140" s="6"/>
      <c r="EJS140" s="6"/>
      <c r="EJT140" s="6"/>
      <c r="EJU140" s="6"/>
      <c r="EJV140" s="6"/>
      <c r="EJW140" s="6"/>
      <c r="EJX140" s="6"/>
      <c r="EJY140" s="6"/>
      <c r="EJZ140" s="6"/>
      <c r="EKA140" s="6"/>
      <c r="EKB140" s="6"/>
      <c r="EKC140" s="6"/>
      <c r="EKD140" s="6"/>
      <c r="EKE140" s="6"/>
      <c r="EKF140" s="6"/>
      <c r="EKG140" s="6"/>
      <c r="EKH140" s="6"/>
      <c r="EKI140" s="6"/>
      <c r="EKJ140" s="6"/>
      <c r="EKK140" s="6"/>
      <c r="EKL140" s="6"/>
      <c r="EKM140" s="6"/>
      <c r="EKN140" s="6"/>
      <c r="EKO140" s="6"/>
      <c r="EKP140" s="6"/>
      <c r="EKQ140" s="6"/>
      <c r="EKR140" s="6"/>
      <c r="EKS140" s="6"/>
      <c r="EKT140" s="6"/>
      <c r="EKU140" s="6"/>
      <c r="EKV140" s="6"/>
      <c r="EKW140" s="6"/>
      <c r="EKX140" s="6"/>
      <c r="EKY140" s="6"/>
      <c r="EKZ140" s="6"/>
      <c r="ELA140" s="6"/>
      <c r="ELB140" s="6"/>
      <c r="ELC140" s="6"/>
      <c r="ELD140" s="6"/>
      <c r="ELE140" s="6"/>
      <c r="ELF140" s="6"/>
      <c r="ELG140" s="6"/>
      <c r="ELH140" s="6"/>
      <c r="ELI140" s="6"/>
      <c r="ELJ140" s="6"/>
      <c r="ELK140" s="6"/>
      <c r="ELL140" s="6"/>
      <c r="ELM140" s="6"/>
      <c r="ELN140" s="6"/>
      <c r="ELO140" s="6"/>
      <c r="ELP140" s="6"/>
      <c r="ELQ140" s="6"/>
      <c r="ELR140" s="6"/>
      <c r="ELS140" s="6"/>
      <c r="ELT140" s="6"/>
      <c r="ELU140" s="6"/>
      <c r="ELV140" s="6"/>
      <c r="ELW140" s="6"/>
      <c r="ELX140" s="6"/>
      <c r="ELY140" s="6"/>
      <c r="ELZ140" s="6"/>
      <c r="EMA140" s="6"/>
      <c r="EMB140" s="6"/>
      <c r="EMC140" s="6"/>
      <c r="EMD140" s="6"/>
      <c r="EME140" s="6"/>
      <c r="EMF140" s="6"/>
      <c r="EMG140" s="6"/>
      <c r="EMH140" s="6"/>
      <c r="EMI140" s="6"/>
      <c r="EMJ140" s="6"/>
      <c r="EMK140" s="6"/>
      <c r="EML140" s="6"/>
      <c r="EMM140" s="6"/>
      <c r="EMN140" s="6"/>
      <c r="EMO140" s="6"/>
      <c r="EMP140" s="6"/>
      <c r="EMQ140" s="6"/>
      <c r="EMR140" s="6"/>
      <c r="EMS140" s="6"/>
      <c r="EMT140" s="6"/>
      <c r="EMU140" s="6"/>
      <c r="EMV140" s="6"/>
      <c r="EMW140" s="6"/>
      <c r="EMX140" s="6"/>
      <c r="EMY140" s="6"/>
      <c r="EMZ140" s="6"/>
      <c r="ENA140" s="6"/>
      <c r="ENB140" s="6"/>
      <c r="ENC140" s="6"/>
      <c r="END140" s="6"/>
      <c r="ENE140" s="6"/>
      <c r="ENF140" s="6"/>
      <c r="ENG140" s="6"/>
      <c r="ENH140" s="6"/>
      <c r="ENI140" s="6"/>
      <c r="ENJ140" s="6"/>
      <c r="ENK140" s="6"/>
      <c r="ENL140" s="6"/>
      <c r="ENM140" s="6"/>
      <c r="ENN140" s="6"/>
      <c r="ENO140" s="6"/>
      <c r="ENP140" s="6"/>
      <c r="ENQ140" s="6"/>
      <c r="ENR140" s="6"/>
      <c r="ENS140" s="6"/>
      <c r="ENT140" s="6"/>
      <c r="ENU140" s="6"/>
      <c r="ENV140" s="6"/>
      <c r="ENW140" s="6"/>
      <c r="ENX140" s="6"/>
      <c r="ENY140" s="6"/>
      <c r="ENZ140" s="6"/>
      <c r="EOA140" s="6"/>
      <c r="EOB140" s="6"/>
      <c r="EOC140" s="6"/>
      <c r="EOD140" s="6"/>
      <c r="EOE140" s="6"/>
      <c r="EOF140" s="6"/>
      <c r="EOG140" s="6"/>
      <c r="EOH140" s="6"/>
      <c r="EOI140" s="6"/>
      <c r="EOJ140" s="6"/>
      <c r="EOK140" s="6"/>
      <c r="EOL140" s="6"/>
      <c r="EOM140" s="6"/>
      <c r="EON140" s="6"/>
      <c r="EOO140" s="6"/>
      <c r="EOP140" s="6"/>
      <c r="EOQ140" s="6"/>
      <c r="EOR140" s="6"/>
      <c r="EOS140" s="6"/>
      <c r="EOT140" s="6"/>
      <c r="EOU140" s="6"/>
      <c r="EOV140" s="6"/>
      <c r="EOW140" s="6"/>
      <c r="EOX140" s="6"/>
      <c r="EOY140" s="6"/>
      <c r="EOZ140" s="6"/>
      <c r="EPA140" s="6"/>
      <c r="EPB140" s="6"/>
      <c r="EPC140" s="6"/>
      <c r="EPD140" s="6"/>
      <c r="EPE140" s="6"/>
      <c r="EPF140" s="6"/>
      <c r="EPG140" s="6"/>
      <c r="EPH140" s="6"/>
      <c r="EPI140" s="6"/>
      <c r="EPJ140" s="6"/>
      <c r="EPK140" s="6"/>
      <c r="EPL140" s="6"/>
      <c r="EPM140" s="6"/>
      <c r="EPN140" s="6"/>
      <c r="EPO140" s="6"/>
      <c r="EPP140" s="6"/>
      <c r="EPQ140" s="6"/>
      <c r="EPR140" s="6"/>
      <c r="EPS140" s="6"/>
      <c r="EPT140" s="6"/>
      <c r="EPU140" s="6"/>
      <c r="EPV140" s="6"/>
      <c r="EPW140" s="6"/>
      <c r="EPX140" s="6"/>
      <c r="EPY140" s="6"/>
      <c r="EPZ140" s="6"/>
      <c r="EQA140" s="6"/>
      <c r="EQB140" s="6"/>
      <c r="EQC140" s="6"/>
      <c r="EQD140" s="6"/>
      <c r="EQE140" s="6"/>
      <c r="EQF140" s="6"/>
      <c r="EQG140" s="6"/>
      <c r="EQH140" s="6"/>
      <c r="EQI140" s="6"/>
      <c r="EQJ140" s="6"/>
      <c r="EQK140" s="6"/>
      <c r="EQL140" s="6"/>
      <c r="EQM140" s="6"/>
      <c r="EQN140" s="6"/>
      <c r="EQO140" s="6"/>
      <c r="EQP140" s="6"/>
      <c r="EQQ140" s="6"/>
      <c r="EQR140" s="6"/>
      <c r="EQS140" s="6"/>
      <c r="EQT140" s="6"/>
      <c r="EQU140" s="6"/>
      <c r="EQV140" s="6"/>
      <c r="EQW140" s="6"/>
      <c r="EQX140" s="6"/>
      <c r="EQY140" s="6"/>
      <c r="EQZ140" s="6"/>
      <c r="ERA140" s="6"/>
      <c r="ERB140" s="6"/>
      <c r="ERC140" s="6"/>
      <c r="ERD140" s="6"/>
      <c r="ERE140" s="6"/>
      <c r="ERF140" s="6"/>
      <c r="ERG140" s="6"/>
      <c r="ERH140" s="6"/>
      <c r="ERI140" s="6"/>
      <c r="ERJ140" s="6"/>
      <c r="ERK140" s="6"/>
      <c r="ERL140" s="6"/>
      <c r="ERM140" s="6"/>
      <c r="ERN140" s="6"/>
      <c r="ERO140" s="6"/>
      <c r="ERP140" s="6"/>
      <c r="ERQ140" s="6"/>
      <c r="ERR140" s="6"/>
      <c r="ERS140" s="6"/>
      <c r="ERT140" s="6"/>
      <c r="ERU140" s="6"/>
      <c r="ERV140" s="6"/>
      <c r="ERW140" s="6"/>
      <c r="ERX140" s="6"/>
      <c r="ERY140" s="6"/>
      <c r="ERZ140" s="6"/>
      <c r="ESA140" s="6"/>
      <c r="ESB140" s="6"/>
      <c r="ESC140" s="6"/>
      <c r="ESD140" s="6"/>
      <c r="ESE140" s="6"/>
      <c r="ESF140" s="6"/>
      <c r="ESG140" s="6"/>
      <c r="ESH140" s="6"/>
      <c r="ESI140" s="6"/>
      <c r="ESJ140" s="6"/>
      <c r="ESK140" s="6"/>
      <c r="ESL140" s="6"/>
      <c r="ESM140" s="6"/>
      <c r="ESN140" s="6"/>
      <c r="ESO140" s="6"/>
      <c r="ESP140" s="6"/>
      <c r="ESQ140" s="6"/>
      <c r="ESR140" s="6"/>
      <c r="ESS140" s="6"/>
      <c r="EST140" s="6"/>
      <c r="ESU140" s="6"/>
      <c r="ESV140" s="6"/>
      <c r="ESW140" s="6"/>
      <c r="ESX140" s="6"/>
      <c r="ESY140" s="6"/>
      <c r="ESZ140" s="6"/>
      <c r="ETA140" s="6"/>
      <c r="ETB140" s="6"/>
      <c r="ETC140" s="6"/>
      <c r="ETD140" s="6"/>
      <c r="ETE140" s="6"/>
      <c r="ETF140" s="6"/>
      <c r="ETG140" s="6"/>
      <c r="ETH140" s="6"/>
      <c r="ETI140" s="6"/>
      <c r="ETJ140" s="6"/>
      <c r="ETK140" s="6"/>
      <c r="ETL140" s="6"/>
      <c r="ETM140" s="6"/>
      <c r="ETN140" s="6"/>
      <c r="ETO140" s="6"/>
      <c r="ETP140" s="6"/>
      <c r="ETQ140" s="6"/>
      <c r="ETR140" s="6"/>
      <c r="ETS140" s="6"/>
      <c r="ETT140" s="6"/>
      <c r="ETU140" s="6"/>
      <c r="ETV140" s="6"/>
      <c r="ETW140" s="6"/>
      <c r="ETX140" s="6"/>
      <c r="ETY140" s="6"/>
      <c r="ETZ140" s="6"/>
      <c r="EUA140" s="6"/>
      <c r="EUB140" s="6"/>
      <c r="EUC140" s="6"/>
      <c r="EUD140" s="6"/>
      <c r="EUE140" s="6"/>
      <c r="EUF140" s="6"/>
      <c r="EUG140" s="6"/>
      <c r="EUH140" s="6"/>
      <c r="EUI140" s="6"/>
      <c r="EUJ140" s="6"/>
      <c r="EUK140" s="6"/>
      <c r="EUL140" s="6"/>
      <c r="EUM140" s="6"/>
      <c r="EUN140" s="6"/>
      <c r="EUO140" s="6"/>
      <c r="EUP140" s="6"/>
      <c r="EUQ140" s="6"/>
      <c r="EUR140" s="6"/>
      <c r="EUS140" s="6"/>
      <c r="EUT140" s="6"/>
      <c r="EUU140" s="6"/>
      <c r="EUV140" s="6"/>
      <c r="EUW140" s="6"/>
      <c r="EUX140" s="6"/>
      <c r="EUY140" s="6"/>
      <c r="EUZ140" s="6"/>
      <c r="EVA140" s="6"/>
      <c r="EVB140" s="6"/>
      <c r="EVC140" s="6"/>
      <c r="EVD140" s="6"/>
      <c r="EVE140" s="6"/>
      <c r="EVF140" s="6"/>
      <c r="EVG140" s="6"/>
      <c r="EVH140" s="6"/>
      <c r="EVI140" s="6"/>
      <c r="EVJ140" s="6"/>
      <c r="EVK140" s="6"/>
      <c r="EVL140" s="6"/>
      <c r="EVM140" s="6"/>
      <c r="EVN140" s="6"/>
      <c r="EVO140" s="6"/>
      <c r="EVP140" s="6"/>
      <c r="EVQ140" s="6"/>
      <c r="EVR140" s="6"/>
      <c r="EVS140" s="6"/>
      <c r="EVT140" s="6"/>
      <c r="EVU140" s="6"/>
      <c r="EVV140" s="6"/>
      <c r="EVW140" s="6"/>
      <c r="EVX140" s="6"/>
      <c r="EVY140" s="6"/>
      <c r="EVZ140" s="6"/>
      <c r="EWA140" s="6"/>
      <c r="EWB140" s="6"/>
      <c r="EWC140" s="6"/>
      <c r="EWD140" s="6"/>
      <c r="EWE140" s="6"/>
      <c r="EWF140" s="6"/>
      <c r="EWG140" s="6"/>
      <c r="EWH140" s="6"/>
      <c r="EWI140" s="6"/>
      <c r="EWJ140" s="6"/>
      <c r="EWK140" s="6"/>
      <c r="EWL140" s="6"/>
      <c r="EWM140" s="6"/>
      <c r="EWN140" s="6"/>
      <c r="EWO140" s="6"/>
      <c r="EWP140" s="6"/>
      <c r="EWQ140" s="6"/>
      <c r="EWR140" s="6"/>
      <c r="EWS140" s="6"/>
      <c r="EWT140" s="6"/>
      <c r="EWU140" s="6"/>
      <c r="EWV140" s="6"/>
      <c r="EWW140" s="6"/>
      <c r="EWX140" s="6"/>
      <c r="EWY140" s="6"/>
      <c r="EWZ140" s="6"/>
      <c r="EXA140" s="6"/>
      <c r="EXB140" s="6"/>
      <c r="EXC140" s="6"/>
      <c r="EXD140" s="6"/>
      <c r="EXE140" s="6"/>
      <c r="EXF140" s="6"/>
      <c r="EXG140" s="6"/>
      <c r="EXH140" s="6"/>
      <c r="EXI140" s="6"/>
      <c r="EXJ140" s="6"/>
      <c r="EXK140" s="6"/>
      <c r="EXL140" s="6"/>
      <c r="EXM140" s="6"/>
      <c r="EXN140" s="6"/>
      <c r="EXO140" s="6"/>
      <c r="EXP140" s="6"/>
      <c r="EXQ140" s="6"/>
      <c r="EXR140" s="6"/>
      <c r="EXS140" s="6"/>
      <c r="EXT140" s="6"/>
      <c r="EXU140" s="6"/>
      <c r="EXV140" s="6"/>
      <c r="EXW140" s="6"/>
      <c r="EXX140" s="6"/>
      <c r="EXY140" s="6"/>
      <c r="EXZ140" s="6"/>
      <c r="EYA140" s="6"/>
      <c r="EYB140" s="6"/>
      <c r="EYC140" s="6"/>
      <c r="EYD140" s="6"/>
      <c r="EYE140" s="6"/>
      <c r="EYF140" s="6"/>
      <c r="EYG140" s="6"/>
      <c r="EYH140" s="6"/>
      <c r="EYI140" s="6"/>
      <c r="EYJ140" s="6"/>
      <c r="EYK140" s="6"/>
      <c r="EYL140" s="6"/>
      <c r="EYM140" s="6"/>
      <c r="EYN140" s="6"/>
      <c r="EYO140" s="6"/>
      <c r="EYP140" s="6"/>
      <c r="EYQ140" s="6"/>
      <c r="EYR140" s="6"/>
      <c r="EYS140" s="6"/>
      <c r="EYT140" s="6"/>
      <c r="EYU140" s="6"/>
      <c r="EYV140" s="6"/>
      <c r="EYW140" s="6"/>
      <c r="EYX140" s="6"/>
      <c r="EYY140" s="6"/>
      <c r="EYZ140" s="6"/>
      <c r="EZA140" s="6"/>
      <c r="EZB140" s="6"/>
      <c r="EZC140" s="6"/>
      <c r="EZD140" s="6"/>
      <c r="EZE140" s="6"/>
      <c r="EZF140" s="6"/>
      <c r="EZG140" s="6"/>
      <c r="EZH140" s="6"/>
      <c r="EZI140" s="6"/>
      <c r="EZJ140" s="6"/>
      <c r="EZK140" s="6"/>
      <c r="EZL140" s="6"/>
      <c r="EZM140" s="6"/>
      <c r="EZN140" s="6"/>
      <c r="EZO140" s="6"/>
      <c r="EZP140" s="6"/>
      <c r="EZQ140" s="6"/>
      <c r="EZR140" s="6"/>
      <c r="EZS140" s="6"/>
      <c r="EZT140" s="6"/>
      <c r="EZU140" s="6"/>
      <c r="EZV140" s="6"/>
      <c r="EZW140" s="6"/>
      <c r="EZX140" s="6"/>
      <c r="EZY140" s="6"/>
      <c r="EZZ140" s="6"/>
      <c r="FAA140" s="6"/>
      <c r="FAB140" s="6"/>
      <c r="FAC140" s="6"/>
      <c r="FAD140" s="6"/>
      <c r="FAE140" s="6"/>
      <c r="FAF140" s="6"/>
      <c r="FAG140" s="6"/>
      <c r="FAH140" s="6"/>
      <c r="FAI140" s="6"/>
      <c r="FAJ140" s="6"/>
      <c r="FAK140" s="6"/>
      <c r="FAL140" s="6"/>
      <c r="FAM140" s="6"/>
      <c r="FAN140" s="6"/>
      <c r="FAO140" s="6"/>
      <c r="FAP140" s="6"/>
      <c r="FAQ140" s="6"/>
      <c r="FAR140" s="6"/>
      <c r="FAS140" s="6"/>
      <c r="FAT140" s="6"/>
      <c r="FAU140" s="6"/>
      <c r="FAV140" s="6"/>
      <c r="FAW140" s="6"/>
      <c r="FAX140" s="6"/>
      <c r="FAY140" s="6"/>
      <c r="FAZ140" s="6"/>
      <c r="FBA140" s="6"/>
      <c r="FBB140" s="6"/>
      <c r="FBC140" s="6"/>
      <c r="FBD140" s="6"/>
      <c r="FBE140" s="6"/>
      <c r="FBF140" s="6"/>
      <c r="FBG140" s="6"/>
      <c r="FBH140" s="6"/>
      <c r="FBI140" s="6"/>
      <c r="FBJ140" s="6"/>
      <c r="FBK140" s="6"/>
      <c r="FBL140" s="6"/>
      <c r="FBM140" s="6"/>
      <c r="FBN140" s="6"/>
      <c r="FBO140" s="6"/>
      <c r="FBP140" s="6"/>
      <c r="FBQ140" s="6"/>
      <c r="FBR140" s="6"/>
      <c r="FBS140" s="6"/>
      <c r="FBT140" s="6"/>
      <c r="FBU140" s="6"/>
      <c r="FBV140" s="6"/>
      <c r="FBW140" s="6"/>
      <c r="FBX140" s="6"/>
      <c r="FBY140" s="6"/>
      <c r="FBZ140" s="6"/>
      <c r="FCA140" s="6"/>
      <c r="FCB140" s="6"/>
      <c r="FCC140" s="6"/>
      <c r="FCD140" s="6"/>
      <c r="FCE140" s="6"/>
      <c r="FCF140" s="6"/>
      <c r="FCG140" s="6"/>
      <c r="FCH140" s="6"/>
      <c r="FCI140" s="6"/>
      <c r="FCJ140" s="6"/>
      <c r="FCK140" s="6"/>
      <c r="FCL140" s="6"/>
      <c r="FCM140" s="6"/>
      <c r="FCN140" s="6"/>
      <c r="FCO140" s="6"/>
      <c r="FCP140" s="6"/>
      <c r="FCQ140" s="6"/>
      <c r="FCR140" s="6"/>
      <c r="FCS140" s="6"/>
      <c r="FCT140" s="6"/>
      <c r="FCU140" s="6"/>
      <c r="FCV140" s="6"/>
      <c r="FCW140" s="6"/>
      <c r="FCX140" s="6"/>
      <c r="FCY140" s="6"/>
      <c r="FCZ140" s="6"/>
      <c r="FDA140" s="6"/>
      <c r="FDB140" s="6"/>
      <c r="FDC140" s="6"/>
      <c r="FDD140" s="6"/>
      <c r="FDE140" s="6"/>
      <c r="FDF140" s="6"/>
      <c r="FDG140" s="6"/>
      <c r="FDH140" s="6"/>
      <c r="FDI140" s="6"/>
      <c r="FDJ140" s="6"/>
      <c r="FDK140" s="6"/>
      <c r="FDL140" s="6"/>
      <c r="FDM140" s="6"/>
      <c r="FDN140" s="6"/>
      <c r="FDO140" s="6"/>
      <c r="FDP140" s="6"/>
      <c r="FDQ140" s="6"/>
      <c r="FDR140" s="6"/>
      <c r="FDS140" s="6"/>
      <c r="FDT140" s="6"/>
      <c r="FDU140" s="6"/>
      <c r="FDV140" s="6"/>
      <c r="FDW140" s="6"/>
      <c r="FDX140" s="6"/>
      <c r="FDY140" s="6"/>
      <c r="FDZ140" s="6"/>
      <c r="FEA140" s="6"/>
      <c r="FEB140" s="6"/>
      <c r="FEC140" s="6"/>
      <c r="FED140" s="6"/>
      <c r="FEE140" s="6"/>
      <c r="FEF140" s="6"/>
      <c r="FEG140" s="6"/>
      <c r="FEH140" s="6"/>
      <c r="FEI140" s="6"/>
      <c r="FEJ140" s="6"/>
      <c r="FEK140" s="6"/>
      <c r="FEL140" s="6"/>
      <c r="FEM140" s="6"/>
      <c r="FEN140" s="6"/>
      <c r="FEO140" s="6"/>
      <c r="FEP140" s="6"/>
      <c r="FEQ140" s="6"/>
      <c r="FER140" s="6"/>
      <c r="FES140" s="6"/>
      <c r="FET140" s="6"/>
      <c r="FEU140" s="6"/>
      <c r="FEV140" s="6"/>
      <c r="FEW140" s="6"/>
      <c r="FEX140" s="6"/>
      <c r="FEY140" s="6"/>
      <c r="FEZ140" s="6"/>
      <c r="FFA140" s="6"/>
      <c r="FFB140" s="6"/>
      <c r="FFC140" s="6"/>
      <c r="FFD140" s="6"/>
      <c r="FFE140" s="6"/>
      <c r="FFF140" s="6"/>
      <c r="FFG140" s="6"/>
      <c r="FFH140" s="6"/>
      <c r="FFI140" s="6"/>
      <c r="FFJ140" s="6"/>
      <c r="FFK140" s="6"/>
      <c r="FFL140" s="6"/>
      <c r="FFM140" s="6"/>
      <c r="FFN140" s="6"/>
      <c r="FFO140" s="6"/>
      <c r="FFP140" s="6"/>
      <c r="FFQ140" s="6"/>
      <c r="FFR140" s="6"/>
      <c r="FFS140" s="6"/>
      <c r="FFT140" s="6"/>
      <c r="FFU140" s="6"/>
      <c r="FFV140" s="6"/>
      <c r="FFW140" s="6"/>
      <c r="FFX140" s="6"/>
      <c r="FFY140" s="6"/>
      <c r="FFZ140" s="6"/>
      <c r="FGA140" s="6"/>
      <c r="FGB140" s="6"/>
      <c r="FGC140" s="6"/>
      <c r="FGD140" s="6"/>
      <c r="FGE140" s="6"/>
      <c r="FGF140" s="6"/>
      <c r="FGG140" s="6"/>
      <c r="FGH140" s="6"/>
      <c r="FGI140" s="6"/>
      <c r="FGJ140" s="6"/>
      <c r="FGK140" s="6"/>
      <c r="FGL140" s="6"/>
      <c r="FGM140" s="6"/>
      <c r="FGN140" s="6"/>
      <c r="FGO140" s="6"/>
      <c r="FGP140" s="6"/>
      <c r="FGQ140" s="6"/>
      <c r="FGR140" s="6"/>
      <c r="FGS140" s="6"/>
      <c r="FGT140" s="6"/>
      <c r="FGU140" s="6"/>
      <c r="FGV140" s="6"/>
      <c r="FGW140" s="6"/>
      <c r="FGX140" s="6"/>
      <c r="FGY140" s="6"/>
      <c r="FGZ140" s="6"/>
      <c r="FHA140" s="6"/>
      <c r="FHB140" s="6"/>
      <c r="FHC140" s="6"/>
      <c r="FHD140" s="6"/>
      <c r="FHE140" s="6"/>
      <c r="FHF140" s="6"/>
      <c r="FHG140" s="6"/>
      <c r="FHH140" s="6"/>
      <c r="FHI140" s="6"/>
      <c r="FHJ140" s="6"/>
      <c r="FHK140" s="6"/>
      <c r="FHL140" s="6"/>
      <c r="FHM140" s="6"/>
      <c r="FHN140" s="6"/>
      <c r="FHO140" s="6"/>
      <c r="FHP140" s="6"/>
      <c r="FHQ140" s="6"/>
      <c r="FHR140" s="6"/>
      <c r="FHS140" s="6"/>
      <c r="FHT140" s="6"/>
      <c r="FHU140" s="6"/>
      <c r="FHV140" s="6"/>
      <c r="FHW140" s="6"/>
      <c r="FHX140" s="6"/>
      <c r="FHY140" s="6"/>
      <c r="FHZ140" s="6"/>
      <c r="FIA140" s="6"/>
      <c r="FIB140" s="6"/>
      <c r="FIC140" s="6"/>
      <c r="FID140" s="6"/>
      <c r="FIE140" s="6"/>
      <c r="FIF140" s="6"/>
      <c r="FIG140" s="6"/>
      <c r="FIH140" s="6"/>
      <c r="FII140" s="6"/>
      <c r="FIJ140" s="6"/>
      <c r="FIK140" s="6"/>
      <c r="FIL140" s="6"/>
      <c r="FIM140" s="6"/>
      <c r="FIN140" s="6"/>
      <c r="FIO140" s="6"/>
      <c r="FIP140" s="6"/>
      <c r="FIQ140" s="6"/>
      <c r="FIR140" s="6"/>
      <c r="FIS140" s="6"/>
      <c r="FIT140" s="6"/>
      <c r="FIU140" s="6"/>
      <c r="FIV140" s="6"/>
      <c r="FIW140" s="6"/>
      <c r="FIX140" s="6"/>
      <c r="FIY140" s="6"/>
      <c r="FIZ140" s="6"/>
      <c r="FJA140" s="6"/>
      <c r="FJB140" s="6"/>
      <c r="FJC140" s="6"/>
      <c r="FJD140" s="6"/>
      <c r="FJE140" s="6"/>
      <c r="FJF140" s="6"/>
      <c r="FJG140" s="6"/>
      <c r="FJH140" s="6"/>
      <c r="FJI140" s="6"/>
      <c r="FJJ140" s="6"/>
      <c r="FJK140" s="6"/>
      <c r="FJL140" s="6"/>
      <c r="FJM140" s="6"/>
      <c r="FJN140" s="6"/>
      <c r="FJO140" s="6"/>
      <c r="FJP140" s="6"/>
      <c r="FJQ140" s="6"/>
      <c r="FJR140" s="6"/>
      <c r="FJS140" s="6"/>
      <c r="FJT140" s="6"/>
      <c r="FJU140" s="6"/>
      <c r="FJV140" s="6"/>
      <c r="FJW140" s="6"/>
      <c r="FJX140" s="6"/>
      <c r="FJY140" s="6"/>
      <c r="FJZ140" s="6"/>
      <c r="FKA140" s="6"/>
      <c r="FKB140" s="6"/>
      <c r="FKC140" s="6"/>
      <c r="FKD140" s="6"/>
      <c r="FKE140" s="6"/>
      <c r="FKF140" s="6"/>
      <c r="FKG140" s="6"/>
      <c r="FKH140" s="6"/>
      <c r="FKI140" s="6"/>
      <c r="FKJ140" s="6"/>
      <c r="FKK140" s="6"/>
      <c r="FKL140" s="6"/>
      <c r="FKM140" s="6"/>
      <c r="FKN140" s="6"/>
      <c r="FKO140" s="6"/>
      <c r="FKP140" s="6"/>
      <c r="FKQ140" s="6"/>
      <c r="FKR140" s="6"/>
      <c r="FKS140" s="6"/>
      <c r="FKT140" s="6"/>
      <c r="FKU140" s="6"/>
      <c r="FKV140" s="6"/>
      <c r="FKW140" s="6"/>
      <c r="FKX140" s="6"/>
      <c r="FKY140" s="6"/>
      <c r="FKZ140" s="6"/>
      <c r="FLA140" s="6"/>
      <c r="FLB140" s="6"/>
      <c r="FLC140" s="6"/>
      <c r="FLD140" s="6"/>
      <c r="FLE140" s="6"/>
      <c r="FLF140" s="6"/>
      <c r="FLG140" s="6"/>
      <c r="FLH140" s="6"/>
      <c r="FLI140" s="6"/>
      <c r="FLJ140" s="6"/>
      <c r="FLK140" s="6"/>
      <c r="FLL140" s="6"/>
      <c r="FLM140" s="6"/>
      <c r="FLN140" s="6"/>
      <c r="FLO140" s="6"/>
      <c r="FLP140" s="6"/>
      <c r="FLQ140" s="6"/>
      <c r="FLR140" s="6"/>
      <c r="FLS140" s="6"/>
      <c r="FLT140" s="6"/>
      <c r="FLU140" s="6"/>
      <c r="FLV140" s="6"/>
      <c r="FLW140" s="6"/>
      <c r="FLX140" s="6"/>
      <c r="FLY140" s="6"/>
      <c r="FLZ140" s="6"/>
      <c r="FMA140" s="6"/>
      <c r="FMB140" s="6"/>
      <c r="FMC140" s="6"/>
      <c r="FMD140" s="6"/>
      <c r="FME140" s="6"/>
      <c r="FMF140" s="6"/>
      <c r="FMG140" s="6"/>
      <c r="FMH140" s="6"/>
      <c r="FMI140" s="6"/>
      <c r="FMJ140" s="6"/>
      <c r="FMK140" s="6"/>
      <c r="FML140" s="6"/>
      <c r="FMM140" s="6"/>
      <c r="FMN140" s="6"/>
      <c r="FMO140" s="6"/>
      <c r="FMP140" s="6"/>
      <c r="FMQ140" s="6"/>
      <c r="FMR140" s="6"/>
      <c r="FMS140" s="6"/>
      <c r="FMT140" s="6"/>
      <c r="FMU140" s="6"/>
      <c r="FMV140" s="6"/>
      <c r="FMW140" s="6"/>
      <c r="FMX140" s="6"/>
      <c r="FMY140" s="6"/>
      <c r="FMZ140" s="6"/>
      <c r="FNA140" s="6"/>
      <c r="FNB140" s="6"/>
      <c r="FNC140" s="6"/>
      <c r="FND140" s="6"/>
      <c r="FNE140" s="6"/>
      <c r="FNF140" s="6"/>
      <c r="FNG140" s="6"/>
      <c r="FNH140" s="6"/>
      <c r="FNI140" s="6"/>
      <c r="FNJ140" s="6"/>
      <c r="FNK140" s="6"/>
      <c r="FNL140" s="6"/>
      <c r="FNM140" s="6"/>
      <c r="FNN140" s="6"/>
      <c r="FNO140" s="6"/>
      <c r="FNP140" s="6"/>
      <c r="FNQ140" s="6"/>
      <c r="FNR140" s="6"/>
      <c r="FNS140" s="6"/>
      <c r="FNT140" s="6"/>
      <c r="FNU140" s="6"/>
      <c r="FNV140" s="6"/>
      <c r="FNW140" s="6"/>
      <c r="FNX140" s="6"/>
      <c r="FNY140" s="6"/>
      <c r="FNZ140" s="6"/>
      <c r="FOA140" s="6"/>
      <c r="FOB140" s="6"/>
      <c r="FOC140" s="6"/>
      <c r="FOD140" s="6"/>
      <c r="FOE140" s="6"/>
      <c r="FOF140" s="6"/>
      <c r="FOG140" s="6"/>
      <c r="FOH140" s="6"/>
      <c r="FOI140" s="6"/>
      <c r="FOJ140" s="6"/>
      <c r="FOK140" s="6"/>
      <c r="FOL140" s="6"/>
      <c r="FOM140" s="6"/>
      <c r="FON140" s="6"/>
      <c r="FOO140" s="6"/>
      <c r="FOP140" s="6"/>
      <c r="FOQ140" s="6"/>
      <c r="FOR140" s="6"/>
      <c r="FOS140" s="6"/>
      <c r="FOT140" s="6"/>
      <c r="FOU140" s="6"/>
      <c r="FOV140" s="6"/>
      <c r="FOW140" s="6"/>
      <c r="FOX140" s="6"/>
      <c r="FOY140" s="6"/>
      <c r="FOZ140" s="6"/>
      <c r="FPA140" s="6"/>
      <c r="FPB140" s="6"/>
      <c r="FPC140" s="6"/>
      <c r="FPD140" s="6"/>
      <c r="FPE140" s="6"/>
      <c r="FPF140" s="6"/>
      <c r="FPG140" s="6"/>
      <c r="FPH140" s="6"/>
      <c r="FPI140" s="6"/>
      <c r="FPJ140" s="6"/>
      <c r="FPK140" s="6"/>
      <c r="FPL140" s="6"/>
      <c r="FPM140" s="6"/>
      <c r="FPN140" s="6"/>
      <c r="FPO140" s="6"/>
      <c r="FPP140" s="6"/>
      <c r="FPQ140" s="6"/>
      <c r="FPR140" s="6"/>
      <c r="FPS140" s="6"/>
      <c r="FPT140" s="6"/>
      <c r="FPU140" s="6"/>
      <c r="FPV140" s="6"/>
      <c r="FPW140" s="6"/>
      <c r="FPX140" s="6"/>
      <c r="FPY140" s="6"/>
      <c r="FPZ140" s="6"/>
      <c r="FQA140" s="6"/>
      <c r="FQB140" s="6"/>
      <c r="FQC140" s="6"/>
      <c r="FQD140" s="6"/>
      <c r="FQE140" s="6"/>
      <c r="FQF140" s="6"/>
      <c r="FQG140" s="6"/>
      <c r="FQH140" s="6"/>
      <c r="FQI140" s="6"/>
      <c r="FQJ140" s="6"/>
      <c r="FQK140" s="6"/>
      <c r="FQL140" s="6"/>
      <c r="FQM140" s="6"/>
      <c r="FQN140" s="6"/>
      <c r="FQO140" s="6"/>
      <c r="FQP140" s="6"/>
      <c r="FQQ140" s="6"/>
      <c r="FQR140" s="6"/>
      <c r="FQS140" s="6"/>
      <c r="FQT140" s="6"/>
      <c r="FQU140" s="6"/>
      <c r="FQV140" s="6"/>
      <c r="FQW140" s="6"/>
      <c r="FQX140" s="6"/>
      <c r="FQY140" s="6"/>
      <c r="FQZ140" s="6"/>
      <c r="FRA140" s="6"/>
      <c r="FRB140" s="6"/>
      <c r="FRC140" s="6"/>
      <c r="FRD140" s="6"/>
      <c r="FRE140" s="6"/>
      <c r="FRF140" s="6"/>
      <c r="FRG140" s="6"/>
      <c r="FRH140" s="6"/>
      <c r="FRI140" s="6"/>
      <c r="FRJ140" s="6"/>
      <c r="FRK140" s="6"/>
      <c r="FRL140" s="6"/>
      <c r="FRM140" s="6"/>
      <c r="FRN140" s="6"/>
      <c r="FRO140" s="6"/>
      <c r="FRP140" s="6"/>
      <c r="FRQ140" s="6"/>
      <c r="FRR140" s="6"/>
      <c r="FRS140" s="6"/>
      <c r="FRT140" s="6"/>
      <c r="FRU140" s="6"/>
      <c r="FRV140" s="6"/>
      <c r="FRW140" s="6"/>
      <c r="FRX140" s="6"/>
      <c r="FRY140" s="6"/>
      <c r="FRZ140" s="6"/>
      <c r="FSA140" s="6"/>
      <c r="FSB140" s="6"/>
      <c r="FSC140" s="6"/>
      <c r="FSD140" s="6"/>
      <c r="FSE140" s="6"/>
      <c r="FSF140" s="6"/>
      <c r="FSG140" s="6"/>
      <c r="FSH140" s="6"/>
      <c r="FSI140" s="6"/>
      <c r="FSJ140" s="6"/>
      <c r="FSK140" s="6"/>
      <c r="FSL140" s="6"/>
      <c r="FSM140" s="6"/>
      <c r="FSN140" s="6"/>
      <c r="FSO140" s="6"/>
      <c r="FSP140" s="6"/>
      <c r="FSQ140" s="6"/>
      <c r="FSR140" s="6"/>
      <c r="FSS140" s="6"/>
      <c r="FST140" s="6"/>
      <c r="FSU140" s="6"/>
      <c r="FSV140" s="6"/>
      <c r="FSW140" s="6"/>
      <c r="FSX140" s="6"/>
      <c r="FSY140" s="6"/>
      <c r="FSZ140" s="6"/>
      <c r="FTA140" s="6"/>
      <c r="FTB140" s="6"/>
      <c r="FTC140" s="6"/>
      <c r="FTD140" s="6"/>
      <c r="FTE140" s="6"/>
      <c r="FTF140" s="6"/>
      <c r="FTG140" s="6"/>
      <c r="FTH140" s="6"/>
      <c r="FTI140" s="6"/>
      <c r="FTJ140" s="6"/>
      <c r="FTK140" s="6"/>
      <c r="FTL140" s="6"/>
      <c r="FTM140" s="6"/>
      <c r="FTN140" s="6"/>
      <c r="FTO140" s="6"/>
      <c r="FTP140" s="6"/>
      <c r="FTQ140" s="6"/>
      <c r="FTR140" s="6"/>
      <c r="FTS140" s="6"/>
      <c r="FTT140" s="6"/>
      <c r="FTU140" s="6"/>
      <c r="FTV140" s="6"/>
      <c r="FTW140" s="6"/>
      <c r="FTX140" s="6"/>
      <c r="FTY140" s="6"/>
      <c r="FTZ140" s="6"/>
      <c r="FUA140" s="6"/>
      <c r="FUB140" s="6"/>
      <c r="FUC140" s="6"/>
      <c r="FUD140" s="6"/>
      <c r="FUE140" s="6"/>
      <c r="FUF140" s="6"/>
      <c r="FUG140" s="6"/>
      <c r="FUH140" s="6"/>
      <c r="FUI140" s="6"/>
      <c r="FUJ140" s="6"/>
      <c r="FUK140" s="6"/>
      <c r="FUL140" s="6"/>
      <c r="FUM140" s="6"/>
      <c r="FUN140" s="6"/>
      <c r="FUO140" s="6"/>
      <c r="FUP140" s="6"/>
      <c r="FUQ140" s="6"/>
      <c r="FUR140" s="6"/>
      <c r="FUS140" s="6"/>
      <c r="FUT140" s="6"/>
      <c r="FUU140" s="6"/>
      <c r="FUV140" s="6"/>
      <c r="FUW140" s="6"/>
      <c r="FUX140" s="6"/>
      <c r="FUY140" s="6"/>
      <c r="FUZ140" s="6"/>
      <c r="FVA140" s="6"/>
      <c r="FVB140" s="6"/>
      <c r="FVC140" s="6"/>
      <c r="FVD140" s="6"/>
      <c r="FVE140" s="6"/>
      <c r="FVF140" s="6"/>
      <c r="FVG140" s="6"/>
      <c r="FVH140" s="6"/>
      <c r="FVI140" s="6"/>
      <c r="FVJ140" s="6"/>
      <c r="FVK140" s="6"/>
      <c r="FVL140" s="6"/>
      <c r="FVM140" s="6"/>
      <c r="FVN140" s="6"/>
      <c r="FVO140" s="6"/>
      <c r="FVP140" s="6"/>
      <c r="FVQ140" s="6"/>
      <c r="FVR140" s="6"/>
      <c r="FVS140" s="6"/>
      <c r="FVT140" s="6"/>
      <c r="FVU140" s="6"/>
      <c r="FVV140" s="6"/>
      <c r="FVW140" s="6"/>
      <c r="FVX140" s="6"/>
      <c r="FVY140" s="6"/>
      <c r="FVZ140" s="6"/>
      <c r="FWA140" s="6"/>
      <c r="FWB140" s="6"/>
      <c r="FWC140" s="6"/>
      <c r="FWD140" s="6"/>
      <c r="FWE140" s="6"/>
      <c r="FWF140" s="6"/>
      <c r="FWG140" s="6"/>
      <c r="FWH140" s="6"/>
      <c r="FWI140" s="6"/>
      <c r="FWJ140" s="6"/>
      <c r="FWK140" s="6"/>
      <c r="FWL140" s="6"/>
      <c r="FWM140" s="6"/>
      <c r="FWN140" s="6"/>
      <c r="FWO140" s="6"/>
      <c r="FWP140" s="6"/>
      <c r="FWQ140" s="6"/>
      <c r="FWR140" s="6"/>
      <c r="FWS140" s="6"/>
      <c r="FWT140" s="6"/>
      <c r="FWU140" s="6"/>
      <c r="FWV140" s="6"/>
      <c r="FWW140" s="6"/>
      <c r="FWX140" s="6"/>
      <c r="FWY140" s="6"/>
      <c r="FWZ140" s="6"/>
      <c r="FXA140" s="6"/>
      <c r="FXB140" s="6"/>
      <c r="FXC140" s="6"/>
      <c r="FXD140" s="6"/>
      <c r="FXE140" s="6"/>
      <c r="FXF140" s="6"/>
      <c r="FXG140" s="6"/>
      <c r="FXH140" s="6"/>
      <c r="FXI140" s="6"/>
      <c r="FXJ140" s="6"/>
      <c r="FXK140" s="6"/>
      <c r="FXL140" s="6"/>
      <c r="FXM140" s="6"/>
      <c r="FXN140" s="6"/>
      <c r="FXO140" s="6"/>
      <c r="FXP140" s="6"/>
      <c r="FXQ140" s="6"/>
      <c r="FXR140" s="6"/>
      <c r="FXS140" s="6"/>
      <c r="FXT140" s="6"/>
      <c r="FXU140" s="6"/>
      <c r="FXV140" s="6"/>
      <c r="FXW140" s="6"/>
      <c r="FXX140" s="6"/>
      <c r="FXY140" s="6"/>
      <c r="FXZ140" s="6"/>
      <c r="FYA140" s="6"/>
      <c r="FYB140" s="6"/>
      <c r="FYC140" s="6"/>
      <c r="FYD140" s="6"/>
      <c r="FYE140" s="6"/>
      <c r="FYF140" s="6"/>
      <c r="FYG140" s="6"/>
      <c r="FYH140" s="6"/>
      <c r="FYI140" s="6"/>
      <c r="FYJ140" s="6"/>
      <c r="FYK140" s="6"/>
      <c r="FYL140" s="6"/>
      <c r="FYM140" s="6"/>
      <c r="FYN140" s="6"/>
      <c r="FYO140" s="6"/>
      <c r="FYP140" s="6"/>
      <c r="FYQ140" s="6"/>
      <c r="FYR140" s="6"/>
      <c r="FYS140" s="6"/>
      <c r="FYT140" s="6"/>
      <c r="FYU140" s="6"/>
      <c r="FYV140" s="6"/>
      <c r="FYW140" s="6"/>
      <c r="FYX140" s="6"/>
      <c r="FYY140" s="6"/>
      <c r="FYZ140" s="6"/>
      <c r="FZA140" s="6"/>
      <c r="FZB140" s="6"/>
      <c r="FZC140" s="6"/>
      <c r="FZD140" s="6"/>
      <c r="FZE140" s="6"/>
      <c r="FZF140" s="6"/>
      <c r="FZG140" s="6"/>
      <c r="FZH140" s="6"/>
      <c r="FZI140" s="6"/>
      <c r="FZJ140" s="6"/>
      <c r="FZK140" s="6"/>
      <c r="FZL140" s="6"/>
      <c r="FZM140" s="6"/>
      <c r="FZN140" s="6"/>
      <c r="FZO140" s="6"/>
      <c r="FZP140" s="6"/>
      <c r="FZQ140" s="6"/>
      <c r="FZR140" s="6"/>
      <c r="FZS140" s="6"/>
      <c r="FZT140" s="6"/>
      <c r="FZU140" s="6"/>
      <c r="FZV140" s="6"/>
      <c r="FZW140" s="6"/>
      <c r="FZX140" s="6"/>
      <c r="FZY140" s="6"/>
      <c r="FZZ140" s="6"/>
      <c r="GAA140" s="6"/>
      <c r="GAB140" s="6"/>
      <c r="GAC140" s="6"/>
      <c r="GAD140" s="6"/>
      <c r="GAE140" s="6"/>
      <c r="GAF140" s="6"/>
      <c r="GAG140" s="6"/>
      <c r="GAH140" s="6"/>
      <c r="GAI140" s="6"/>
      <c r="GAJ140" s="6"/>
      <c r="GAK140" s="6"/>
      <c r="GAL140" s="6"/>
      <c r="GAM140" s="6"/>
      <c r="GAN140" s="6"/>
      <c r="GAO140" s="6"/>
      <c r="GAP140" s="6"/>
      <c r="GAQ140" s="6"/>
      <c r="GAR140" s="6"/>
      <c r="GAS140" s="6"/>
      <c r="GAT140" s="6"/>
      <c r="GAU140" s="6"/>
      <c r="GAV140" s="6"/>
      <c r="GAW140" s="6"/>
      <c r="GAX140" s="6"/>
      <c r="GAY140" s="6"/>
      <c r="GAZ140" s="6"/>
      <c r="GBA140" s="6"/>
      <c r="GBB140" s="6"/>
      <c r="GBC140" s="6"/>
      <c r="GBD140" s="6"/>
      <c r="GBE140" s="6"/>
      <c r="GBF140" s="6"/>
      <c r="GBG140" s="6"/>
      <c r="GBH140" s="6"/>
      <c r="GBI140" s="6"/>
      <c r="GBJ140" s="6"/>
      <c r="GBK140" s="6"/>
      <c r="GBL140" s="6"/>
      <c r="GBM140" s="6"/>
      <c r="GBN140" s="6"/>
      <c r="GBO140" s="6"/>
      <c r="GBP140" s="6"/>
      <c r="GBQ140" s="6"/>
      <c r="GBR140" s="6"/>
      <c r="GBS140" s="6"/>
      <c r="GBT140" s="6"/>
      <c r="GBU140" s="6"/>
      <c r="GBV140" s="6"/>
      <c r="GBW140" s="6"/>
      <c r="GBX140" s="6"/>
      <c r="GBY140" s="6"/>
      <c r="GBZ140" s="6"/>
      <c r="GCA140" s="6"/>
      <c r="GCB140" s="6"/>
      <c r="GCC140" s="6"/>
      <c r="GCD140" s="6"/>
      <c r="GCE140" s="6"/>
      <c r="GCF140" s="6"/>
      <c r="GCG140" s="6"/>
      <c r="GCH140" s="6"/>
      <c r="GCI140" s="6"/>
      <c r="GCJ140" s="6"/>
      <c r="GCK140" s="6"/>
      <c r="GCL140" s="6"/>
      <c r="GCM140" s="6"/>
      <c r="GCN140" s="6"/>
      <c r="GCO140" s="6"/>
      <c r="GCP140" s="6"/>
      <c r="GCQ140" s="6"/>
      <c r="GCR140" s="6"/>
      <c r="GCS140" s="6"/>
      <c r="GCT140" s="6"/>
      <c r="GCU140" s="6"/>
      <c r="GCV140" s="6"/>
      <c r="GCW140" s="6"/>
      <c r="GCX140" s="6"/>
      <c r="GCY140" s="6"/>
      <c r="GCZ140" s="6"/>
      <c r="GDA140" s="6"/>
      <c r="GDB140" s="6"/>
      <c r="GDC140" s="6"/>
      <c r="GDD140" s="6"/>
      <c r="GDE140" s="6"/>
      <c r="GDF140" s="6"/>
      <c r="GDG140" s="6"/>
      <c r="GDH140" s="6"/>
      <c r="GDI140" s="6"/>
      <c r="GDJ140" s="6"/>
      <c r="GDK140" s="6"/>
      <c r="GDL140" s="6"/>
      <c r="GDM140" s="6"/>
      <c r="GDN140" s="6"/>
      <c r="GDO140" s="6"/>
      <c r="GDP140" s="6"/>
      <c r="GDQ140" s="6"/>
      <c r="GDR140" s="6"/>
      <c r="GDS140" s="6"/>
      <c r="GDT140" s="6"/>
      <c r="GDU140" s="6"/>
      <c r="GDV140" s="6"/>
      <c r="GDW140" s="6"/>
      <c r="GDX140" s="6"/>
      <c r="GDY140" s="6"/>
      <c r="GDZ140" s="6"/>
      <c r="GEA140" s="6"/>
      <c r="GEB140" s="6"/>
      <c r="GEC140" s="6"/>
      <c r="GED140" s="6"/>
      <c r="GEE140" s="6"/>
      <c r="GEF140" s="6"/>
      <c r="GEG140" s="6"/>
      <c r="GEH140" s="6"/>
      <c r="GEI140" s="6"/>
      <c r="GEJ140" s="6"/>
      <c r="GEK140" s="6"/>
      <c r="GEL140" s="6"/>
      <c r="GEM140" s="6"/>
      <c r="GEN140" s="6"/>
      <c r="GEO140" s="6"/>
      <c r="GEP140" s="6"/>
      <c r="GEQ140" s="6"/>
      <c r="GER140" s="6"/>
      <c r="GES140" s="6"/>
      <c r="GET140" s="6"/>
      <c r="GEU140" s="6"/>
      <c r="GEV140" s="6"/>
      <c r="GEW140" s="6"/>
      <c r="GEX140" s="6"/>
      <c r="GEY140" s="6"/>
      <c r="GEZ140" s="6"/>
      <c r="GFA140" s="6"/>
      <c r="GFB140" s="6"/>
      <c r="GFC140" s="6"/>
      <c r="GFD140" s="6"/>
      <c r="GFE140" s="6"/>
      <c r="GFF140" s="6"/>
      <c r="GFG140" s="6"/>
      <c r="GFH140" s="6"/>
      <c r="GFI140" s="6"/>
      <c r="GFJ140" s="6"/>
      <c r="GFK140" s="6"/>
      <c r="GFL140" s="6"/>
      <c r="GFM140" s="6"/>
      <c r="GFN140" s="6"/>
      <c r="GFO140" s="6"/>
      <c r="GFP140" s="6"/>
      <c r="GFQ140" s="6"/>
      <c r="GFR140" s="6"/>
      <c r="GFS140" s="6"/>
      <c r="GFT140" s="6"/>
      <c r="GFU140" s="6"/>
      <c r="GFV140" s="6"/>
      <c r="GFW140" s="6"/>
      <c r="GFX140" s="6"/>
      <c r="GFY140" s="6"/>
      <c r="GFZ140" s="6"/>
      <c r="GGA140" s="6"/>
      <c r="GGB140" s="6"/>
      <c r="GGC140" s="6"/>
      <c r="GGD140" s="6"/>
      <c r="GGE140" s="6"/>
      <c r="GGF140" s="6"/>
      <c r="GGG140" s="6"/>
      <c r="GGH140" s="6"/>
      <c r="GGI140" s="6"/>
      <c r="GGJ140" s="6"/>
      <c r="GGK140" s="6"/>
      <c r="GGL140" s="6"/>
      <c r="GGM140" s="6"/>
      <c r="GGN140" s="6"/>
      <c r="GGO140" s="6"/>
      <c r="GGP140" s="6"/>
      <c r="GGQ140" s="6"/>
      <c r="GGR140" s="6"/>
      <c r="GGS140" s="6"/>
      <c r="GGT140" s="6"/>
      <c r="GGU140" s="6"/>
      <c r="GGV140" s="6"/>
      <c r="GGW140" s="6"/>
      <c r="GGX140" s="6"/>
      <c r="GGY140" s="6"/>
      <c r="GGZ140" s="6"/>
      <c r="GHA140" s="6"/>
      <c r="GHB140" s="6"/>
      <c r="GHC140" s="6"/>
      <c r="GHD140" s="6"/>
      <c r="GHE140" s="6"/>
      <c r="GHF140" s="6"/>
      <c r="GHG140" s="6"/>
      <c r="GHH140" s="6"/>
      <c r="GHI140" s="6"/>
      <c r="GHJ140" s="6"/>
      <c r="GHK140" s="6"/>
      <c r="GHL140" s="6"/>
      <c r="GHM140" s="6"/>
      <c r="GHN140" s="6"/>
      <c r="GHO140" s="6"/>
      <c r="GHP140" s="6"/>
      <c r="GHQ140" s="6"/>
      <c r="GHR140" s="6"/>
      <c r="GHS140" s="6"/>
      <c r="GHT140" s="6"/>
      <c r="GHU140" s="6"/>
      <c r="GHV140" s="6"/>
      <c r="GHW140" s="6"/>
      <c r="GHX140" s="6"/>
      <c r="GHY140" s="6"/>
      <c r="GHZ140" s="6"/>
      <c r="GIA140" s="6"/>
      <c r="GIB140" s="6"/>
      <c r="GIC140" s="6"/>
      <c r="GID140" s="6"/>
      <c r="GIE140" s="6"/>
      <c r="GIF140" s="6"/>
      <c r="GIG140" s="6"/>
      <c r="GIH140" s="6"/>
      <c r="GII140" s="6"/>
      <c r="GIJ140" s="6"/>
      <c r="GIK140" s="6"/>
      <c r="GIL140" s="6"/>
      <c r="GIM140" s="6"/>
      <c r="GIN140" s="6"/>
      <c r="GIO140" s="6"/>
      <c r="GIP140" s="6"/>
      <c r="GIQ140" s="6"/>
      <c r="GIR140" s="6"/>
      <c r="GIS140" s="6"/>
      <c r="GIT140" s="6"/>
      <c r="GIU140" s="6"/>
      <c r="GIV140" s="6"/>
      <c r="GIW140" s="6"/>
      <c r="GIX140" s="6"/>
      <c r="GIY140" s="6"/>
      <c r="GIZ140" s="6"/>
      <c r="GJA140" s="6"/>
      <c r="GJB140" s="6"/>
      <c r="GJC140" s="6"/>
      <c r="GJD140" s="6"/>
      <c r="GJE140" s="6"/>
      <c r="GJF140" s="6"/>
      <c r="GJG140" s="6"/>
      <c r="GJH140" s="6"/>
      <c r="GJI140" s="6"/>
      <c r="GJJ140" s="6"/>
      <c r="GJK140" s="6"/>
      <c r="GJL140" s="6"/>
      <c r="GJM140" s="6"/>
      <c r="GJN140" s="6"/>
      <c r="GJO140" s="6"/>
      <c r="GJP140" s="6"/>
      <c r="GJQ140" s="6"/>
      <c r="GJR140" s="6"/>
      <c r="GJS140" s="6"/>
      <c r="GJT140" s="6"/>
      <c r="GJU140" s="6"/>
      <c r="GJV140" s="6"/>
      <c r="GJW140" s="6"/>
      <c r="GJX140" s="6"/>
      <c r="GJY140" s="6"/>
      <c r="GJZ140" s="6"/>
      <c r="GKA140" s="6"/>
      <c r="GKB140" s="6"/>
      <c r="GKC140" s="6"/>
      <c r="GKD140" s="6"/>
      <c r="GKE140" s="6"/>
      <c r="GKF140" s="6"/>
      <c r="GKG140" s="6"/>
      <c r="GKH140" s="6"/>
      <c r="GKI140" s="6"/>
      <c r="GKJ140" s="6"/>
      <c r="GKK140" s="6"/>
      <c r="GKL140" s="6"/>
      <c r="GKM140" s="6"/>
      <c r="GKN140" s="6"/>
      <c r="GKO140" s="6"/>
      <c r="GKP140" s="6"/>
      <c r="GKQ140" s="6"/>
      <c r="GKR140" s="6"/>
      <c r="GKS140" s="6"/>
      <c r="GKT140" s="6"/>
      <c r="GKU140" s="6"/>
      <c r="GKV140" s="6"/>
      <c r="GKW140" s="6"/>
      <c r="GKX140" s="6"/>
      <c r="GKY140" s="6"/>
      <c r="GKZ140" s="6"/>
      <c r="GLA140" s="6"/>
      <c r="GLB140" s="6"/>
      <c r="GLC140" s="6"/>
      <c r="GLD140" s="6"/>
      <c r="GLE140" s="6"/>
      <c r="GLF140" s="6"/>
      <c r="GLG140" s="6"/>
      <c r="GLH140" s="6"/>
      <c r="GLI140" s="6"/>
      <c r="GLJ140" s="6"/>
      <c r="GLK140" s="6"/>
      <c r="GLL140" s="6"/>
      <c r="GLM140" s="6"/>
      <c r="GLN140" s="6"/>
      <c r="GLO140" s="6"/>
      <c r="GLP140" s="6"/>
      <c r="GLQ140" s="6"/>
      <c r="GLR140" s="6"/>
      <c r="GLS140" s="6"/>
      <c r="GLT140" s="6"/>
      <c r="GLU140" s="6"/>
      <c r="GLV140" s="6"/>
      <c r="GLW140" s="6"/>
      <c r="GLX140" s="6"/>
      <c r="GLY140" s="6"/>
      <c r="GLZ140" s="6"/>
      <c r="GMA140" s="6"/>
      <c r="GMB140" s="6"/>
      <c r="GMC140" s="6"/>
      <c r="GMD140" s="6"/>
      <c r="GME140" s="6"/>
      <c r="GMF140" s="6"/>
      <c r="GMG140" s="6"/>
      <c r="GMH140" s="6"/>
      <c r="GMI140" s="6"/>
      <c r="GMJ140" s="6"/>
      <c r="GMK140" s="6"/>
      <c r="GML140" s="6"/>
      <c r="GMM140" s="6"/>
      <c r="GMN140" s="6"/>
      <c r="GMO140" s="6"/>
      <c r="GMP140" s="6"/>
      <c r="GMQ140" s="6"/>
      <c r="GMR140" s="6"/>
      <c r="GMS140" s="6"/>
      <c r="GMT140" s="6"/>
      <c r="GMU140" s="6"/>
      <c r="GMV140" s="6"/>
      <c r="GMW140" s="6"/>
      <c r="GMX140" s="6"/>
      <c r="GMY140" s="6"/>
      <c r="GMZ140" s="6"/>
      <c r="GNA140" s="6"/>
      <c r="GNB140" s="6"/>
      <c r="GNC140" s="6"/>
      <c r="GND140" s="6"/>
      <c r="GNE140" s="6"/>
      <c r="GNF140" s="6"/>
      <c r="GNG140" s="6"/>
      <c r="GNH140" s="6"/>
      <c r="GNI140" s="6"/>
      <c r="GNJ140" s="6"/>
      <c r="GNK140" s="6"/>
      <c r="GNL140" s="6"/>
      <c r="GNM140" s="6"/>
      <c r="GNN140" s="6"/>
      <c r="GNO140" s="6"/>
      <c r="GNP140" s="6"/>
      <c r="GNQ140" s="6"/>
      <c r="GNR140" s="6"/>
      <c r="GNS140" s="6"/>
      <c r="GNT140" s="6"/>
      <c r="GNU140" s="6"/>
      <c r="GNV140" s="6"/>
      <c r="GNW140" s="6"/>
      <c r="GNX140" s="6"/>
      <c r="GNY140" s="6"/>
      <c r="GNZ140" s="6"/>
      <c r="GOA140" s="6"/>
      <c r="GOB140" s="6"/>
      <c r="GOC140" s="6"/>
      <c r="GOD140" s="6"/>
      <c r="GOE140" s="6"/>
      <c r="GOF140" s="6"/>
      <c r="GOG140" s="6"/>
      <c r="GOH140" s="6"/>
      <c r="GOI140" s="6"/>
      <c r="GOJ140" s="6"/>
      <c r="GOK140" s="6"/>
      <c r="GOL140" s="6"/>
      <c r="GOM140" s="6"/>
      <c r="GON140" s="6"/>
      <c r="GOO140" s="6"/>
      <c r="GOP140" s="6"/>
      <c r="GOQ140" s="6"/>
      <c r="GOR140" s="6"/>
      <c r="GOS140" s="6"/>
      <c r="GOT140" s="6"/>
      <c r="GOU140" s="6"/>
      <c r="GOV140" s="6"/>
      <c r="GOW140" s="6"/>
      <c r="GOX140" s="6"/>
      <c r="GOY140" s="6"/>
      <c r="GOZ140" s="6"/>
      <c r="GPA140" s="6"/>
      <c r="GPB140" s="6"/>
      <c r="GPC140" s="6"/>
      <c r="GPD140" s="6"/>
      <c r="GPE140" s="6"/>
      <c r="GPF140" s="6"/>
      <c r="GPG140" s="6"/>
      <c r="GPH140" s="6"/>
      <c r="GPI140" s="6"/>
      <c r="GPJ140" s="6"/>
      <c r="GPK140" s="6"/>
      <c r="GPL140" s="6"/>
      <c r="GPM140" s="6"/>
      <c r="GPN140" s="6"/>
      <c r="GPO140" s="6"/>
      <c r="GPP140" s="6"/>
      <c r="GPQ140" s="6"/>
      <c r="GPR140" s="6"/>
      <c r="GPS140" s="6"/>
      <c r="GPT140" s="6"/>
      <c r="GPU140" s="6"/>
      <c r="GPV140" s="6"/>
      <c r="GPW140" s="6"/>
      <c r="GPX140" s="6"/>
      <c r="GPY140" s="6"/>
      <c r="GPZ140" s="6"/>
      <c r="GQA140" s="6"/>
      <c r="GQB140" s="6"/>
      <c r="GQC140" s="6"/>
      <c r="GQD140" s="6"/>
      <c r="GQE140" s="6"/>
      <c r="GQF140" s="6"/>
      <c r="GQG140" s="6"/>
      <c r="GQH140" s="6"/>
      <c r="GQI140" s="6"/>
      <c r="GQJ140" s="6"/>
      <c r="GQK140" s="6"/>
      <c r="GQL140" s="6"/>
      <c r="GQM140" s="6"/>
      <c r="GQN140" s="6"/>
      <c r="GQO140" s="6"/>
      <c r="GQP140" s="6"/>
      <c r="GQQ140" s="6"/>
      <c r="GQR140" s="6"/>
      <c r="GQS140" s="6"/>
      <c r="GQT140" s="6"/>
      <c r="GQU140" s="6"/>
      <c r="GQV140" s="6"/>
      <c r="GQW140" s="6"/>
      <c r="GQX140" s="6"/>
      <c r="GQY140" s="6"/>
      <c r="GQZ140" s="6"/>
      <c r="GRA140" s="6"/>
      <c r="GRB140" s="6"/>
      <c r="GRC140" s="6"/>
      <c r="GRD140" s="6"/>
      <c r="GRE140" s="6"/>
      <c r="GRF140" s="6"/>
      <c r="GRG140" s="6"/>
      <c r="GRH140" s="6"/>
      <c r="GRI140" s="6"/>
      <c r="GRJ140" s="6"/>
      <c r="GRK140" s="6"/>
      <c r="GRL140" s="6"/>
      <c r="GRM140" s="6"/>
      <c r="GRN140" s="6"/>
      <c r="GRO140" s="6"/>
      <c r="GRP140" s="6"/>
      <c r="GRQ140" s="6"/>
      <c r="GRR140" s="6"/>
      <c r="GRS140" s="6"/>
      <c r="GRT140" s="6"/>
      <c r="GRU140" s="6"/>
      <c r="GRV140" s="6"/>
      <c r="GRW140" s="6"/>
      <c r="GRX140" s="6"/>
      <c r="GRY140" s="6"/>
      <c r="GRZ140" s="6"/>
      <c r="GSA140" s="6"/>
      <c r="GSB140" s="6"/>
      <c r="GSC140" s="6"/>
      <c r="GSD140" s="6"/>
      <c r="GSE140" s="6"/>
      <c r="GSF140" s="6"/>
      <c r="GSG140" s="6"/>
      <c r="GSH140" s="6"/>
      <c r="GSI140" s="6"/>
      <c r="GSJ140" s="6"/>
      <c r="GSK140" s="6"/>
      <c r="GSL140" s="6"/>
      <c r="GSM140" s="6"/>
      <c r="GSN140" s="6"/>
      <c r="GSO140" s="6"/>
      <c r="GSP140" s="6"/>
      <c r="GSQ140" s="6"/>
      <c r="GSR140" s="6"/>
      <c r="GSS140" s="6"/>
      <c r="GST140" s="6"/>
      <c r="GSU140" s="6"/>
      <c r="GSV140" s="6"/>
      <c r="GSW140" s="6"/>
      <c r="GSX140" s="6"/>
      <c r="GSY140" s="6"/>
      <c r="GSZ140" s="6"/>
      <c r="GTA140" s="6"/>
      <c r="GTB140" s="6"/>
      <c r="GTC140" s="6"/>
      <c r="GTD140" s="6"/>
      <c r="GTE140" s="6"/>
      <c r="GTF140" s="6"/>
      <c r="GTG140" s="6"/>
      <c r="GTH140" s="6"/>
      <c r="GTI140" s="6"/>
      <c r="GTJ140" s="6"/>
      <c r="GTK140" s="6"/>
      <c r="GTL140" s="6"/>
      <c r="GTM140" s="6"/>
      <c r="GTN140" s="6"/>
      <c r="GTO140" s="6"/>
      <c r="GTP140" s="6"/>
      <c r="GTQ140" s="6"/>
      <c r="GTR140" s="6"/>
      <c r="GTS140" s="6"/>
      <c r="GTT140" s="6"/>
      <c r="GTU140" s="6"/>
      <c r="GTV140" s="6"/>
      <c r="GTW140" s="6"/>
      <c r="GTX140" s="6"/>
      <c r="GTY140" s="6"/>
      <c r="GTZ140" s="6"/>
      <c r="GUA140" s="6"/>
      <c r="GUB140" s="6"/>
      <c r="GUC140" s="6"/>
      <c r="GUD140" s="6"/>
      <c r="GUE140" s="6"/>
      <c r="GUF140" s="6"/>
      <c r="GUG140" s="6"/>
      <c r="GUH140" s="6"/>
      <c r="GUI140" s="6"/>
      <c r="GUJ140" s="6"/>
      <c r="GUK140" s="6"/>
      <c r="GUL140" s="6"/>
      <c r="GUM140" s="6"/>
      <c r="GUN140" s="6"/>
      <c r="GUO140" s="6"/>
      <c r="GUP140" s="6"/>
      <c r="GUQ140" s="6"/>
      <c r="GUR140" s="6"/>
      <c r="GUS140" s="6"/>
      <c r="GUT140" s="6"/>
      <c r="GUU140" s="6"/>
      <c r="GUV140" s="6"/>
      <c r="GUW140" s="6"/>
      <c r="GUX140" s="6"/>
      <c r="GUY140" s="6"/>
      <c r="GUZ140" s="6"/>
      <c r="GVA140" s="6"/>
      <c r="GVB140" s="6"/>
      <c r="GVC140" s="6"/>
      <c r="GVD140" s="6"/>
      <c r="GVE140" s="6"/>
      <c r="GVF140" s="6"/>
      <c r="GVG140" s="6"/>
      <c r="GVH140" s="6"/>
      <c r="GVI140" s="6"/>
      <c r="GVJ140" s="6"/>
      <c r="GVK140" s="6"/>
      <c r="GVL140" s="6"/>
      <c r="GVM140" s="6"/>
      <c r="GVN140" s="6"/>
      <c r="GVO140" s="6"/>
      <c r="GVP140" s="6"/>
      <c r="GVQ140" s="6"/>
      <c r="GVR140" s="6"/>
      <c r="GVS140" s="6"/>
      <c r="GVT140" s="6"/>
      <c r="GVU140" s="6"/>
      <c r="GVV140" s="6"/>
      <c r="GVW140" s="6"/>
      <c r="GVX140" s="6"/>
      <c r="GVY140" s="6"/>
      <c r="GVZ140" s="6"/>
      <c r="GWA140" s="6"/>
      <c r="GWB140" s="6"/>
      <c r="GWC140" s="6"/>
      <c r="GWD140" s="6"/>
      <c r="GWE140" s="6"/>
      <c r="GWF140" s="6"/>
      <c r="GWG140" s="6"/>
      <c r="GWH140" s="6"/>
      <c r="GWI140" s="6"/>
      <c r="GWJ140" s="6"/>
      <c r="GWK140" s="6"/>
      <c r="GWL140" s="6"/>
      <c r="GWM140" s="6"/>
      <c r="GWN140" s="6"/>
      <c r="GWO140" s="6"/>
      <c r="GWP140" s="6"/>
      <c r="GWQ140" s="6"/>
      <c r="GWR140" s="6"/>
      <c r="GWS140" s="6"/>
      <c r="GWT140" s="6"/>
      <c r="GWU140" s="6"/>
      <c r="GWV140" s="6"/>
      <c r="GWW140" s="6"/>
      <c r="GWX140" s="6"/>
      <c r="GWY140" s="6"/>
      <c r="GWZ140" s="6"/>
      <c r="GXA140" s="6"/>
      <c r="GXB140" s="6"/>
      <c r="GXC140" s="6"/>
      <c r="GXD140" s="6"/>
      <c r="GXE140" s="6"/>
      <c r="GXF140" s="6"/>
      <c r="GXG140" s="6"/>
      <c r="GXH140" s="6"/>
      <c r="GXI140" s="6"/>
      <c r="GXJ140" s="6"/>
      <c r="GXK140" s="6"/>
      <c r="GXL140" s="6"/>
      <c r="GXM140" s="6"/>
      <c r="GXN140" s="6"/>
      <c r="GXO140" s="6"/>
      <c r="GXP140" s="6"/>
      <c r="GXQ140" s="6"/>
      <c r="GXR140" s="6"/>
      <c r="GXS140" s="6"/>
      <c r="GXT140" s="6"/>
      <c r="GXU140" s="6"/>
      <c r="GXV140" s="6"/>
      <c r="GXW140" s="6"/>
      <c r="GXX140" s="6"/>
      <c r="GXY140" s="6"/>
      <c r="GXZ140" s="6"/>
      <c r="GYA140" s="6"/>
      <c r="GYB140" s="6"/>
      <c r="GYC140" s="6"/>
      <c r="GYD140" s="6"/>
      <c r="GYE140" s="6"/>
      <c r="GYF140" s="6"/>
      <c r="GYG140" s="6"/>
      <c r="GYH140" s="6"/>
      <c r="GYI140" s="6"/>
      <c r="GYJ140" s="6"/>
      <c r="GYK140" s="6"/>
      <c r="GYL140" s="6"/>
      <c r="GYM140" s="6"/>
      <c r="GYN140" s="6"/>
      <c r="GYO140" s="6"/>
      <c r="GYP140" s="6"/>
      <c r="GYQ140" s="6"/>
      <c r="GYR140" s="6"/>
      <c r="GYS140" s="6"/>
      <c r="GYT140" s="6"/>
      <c r="GYU140" s="6"/>
      <c r="GYV140" s="6"/>
      <c r="GYW140" s="6"/>
      <c r="GYX140" s="6"/>
      <c r="GYY140" s="6"/>
      <c r="GYZ140" s="6"/>
      <c r="GZA140" s="6"/>
      <c r="GZB140" s="6"/>
      <c r="GZC140" s="6"/>
      <c r="GZD140" s="6"/>
      <c r="GZE140" s="6"/>
      <c r="GZF140" s="6"/>
      <c r="GZG140" s="6"/>
      <c r="GZH140" s="6"/>
      <c r="GZI140" s="6"/>
      <c r="GZJ140" s="6"/>
      <c r="GZK140" s="6"/>
      <c r="GZL140" s="6"/>
      <c r="GZM140" s="6"/>
      <c r="GZN140" s="6"/>
      <c r="GZO140" s="6"/>
      <c r="GZP140" s="6"/>
      <c r="GZQ140" s="6"/>
      <c r="GZR140" s="6"/>
      <c r="GZS140" s="6"/>
      <c r="GZT140" s="6"/>
      <c r="GZU140" s="6"/>
      <c r="GZV140" s="6"/>
      <c r="GZW140" s="6"/>
      <c r="GZX140" s="6"/>
      <c r="GZY140" s="6"/>
      <c r="GZZ140" s="6"/>
      <c r="HAA140" s="6"/>
      <c r="HAB140" s="6"/>
      <c r="HAC140" s="6"/>
      <c r="HAD140" s="6"/>
      <c r="HAE140" s="6"/>
      <c r="HAF140" s="6"/>
      <c r="HAG140" s="6"/>
      <c r="HAH140" s="6"/>
      <c r="HAI140" s="6"/>
      <c r="HAJ140" s="6"/>
      <c r="HAK140" s="6"/>
      <c r="HAL140" s="6"/>
      <c r="HAM140" s="6"/>
      <c r="HAN140" s="6"/>
      <c r="HAO140" s="6"/>
      <c r="HAP140" s="6"/>
      <c r="HAQ140" s="6"/>
      <c r="HAR140" s="6"/>
      <c r="HAS140" s="6"/>
      <c r="HAT140" s="6"/>
      <c r="HAU140" s="6"/>
      <c r="HAV140" s="6"/>
      <c r="HAW140" s="6"/>
      <c r="HAX140" s="6"/>
      <c r="HAY140" s="6"/>
      <c r="HAZ140" s="6"/>
      <c r="HBA140" s="6"/>
      <c r="HBB140" s="6"/>
      <c r="HBC140" s="6"/>
      <c r="HBD140" s="6"/>
      <c r="HBE140" s="6"/>
      <c r="HBF140" s="6"/>
      <c r="HBG140" s="6"/>
      <c r="HBH140" s="6"/>
      <c r="HBI140" s="6"/>
      <c r="HBJ140" s="6"/>
      <c r="HBK140" s="6"/>
      <c r="HBL140" s="6"/>
      <c r="HBM140" s="6"/>
      <c r="HBN140" s="6"/>
      <c r="HBO140" s="6"/>
      <c r="HBP140" s="6"/>
      <c r="HBQ140" s="6"/>
      <c r="HBR140" s="6"/>
      <c r="HBS140" s="6"/>
      <c r="HBT140" s="6"/>
      <c r="HBU140" s="6"/>
      <c r="HBV140" s="6"/>
      <c r="HBW140" s="6"/>
      <c r="HBX140" s="6"/>
      <c r="HBY140" s="6"/>
      <c r="HBZ140" s="6"/>
      <c r="HCA140" s="6"/>
      <c r="HCB140" s="6"/>
      <c r="HCC140" s="6"/>
      <c r="HCD140" s="6"/>
      <c r="HCE140" s="6"/>
      <c r="HCF140" s="6"/>
      <c r="HCG140" s="6"/>
      <c r="HCH140" s="6"/>
      <c r="HCI140" s="6"/>
      <c r="HCJ140" s="6"/>
      <c r="HCK140" s="6"/>
      <c r="HCL140" s="6"/>
      <c r="HCM140" s="6"/>
      <c r="HCN140" s="6"/>
      <c r="HCO140" s="6"/>
      <c r="HCP140" s="6"/>
      <c r="HCQ140" s="6"/>
      <c r="HCR140" s="6"/>
      <c r="HCS140" s="6"/>
      <c r="HCT140" s="6"/>
      <c r="HCU140" s="6"/>
      <c r="HCV140" s="6"/>
      <c r="HCW140" s="6"/>
      <c r="HCX140" s="6"/>
      <c r="HCY140" s="6"/>
      <c r="HCZ140" s="6"/>
      <c r="HDA140" s="6"/>
      <c r="HDB140" s="6"/>
      <c r="HDC140" s="6"/>
      <c r="HDD140" s="6"/>
      <c r="HDE140" s="6"/>
      <c r="HDF140" s="6"/>
      <c r="HDG140" s="6"/>
      <c r="HDH140" s="6"/>
      <c r="HDI140" s="6"/>
      <c r="HDJ140" s="6"/>
      <c r="HDK140" s="6"/>
      <c r="HDL140" s="6"/>
      <c r="HDM140" s="6"/>
      <c r="HDN140" s="6"/>
      <c r="HDO140" s="6"/>
      <c r="HDP140" s="6"/>
      <c r="HDQ140" s="6"/>
      <c r="HDR140" s="6"/>
      <c r="HDS140" s="6"/>
      <c r="HDT140" s="6"/>
      <c r="HDU140" s="6"/>
      <c r="HDV140" s="6"/>
      <c r="HDW140" s="6"/>
      <c r="HDX140" s="6"/>
      <c r="HDY140" s="6"/>
      <c r="HDZ140" s="6"/>
      <c r="HEA140" s="6"/>
      <c r="HEB140" s="6"/>
      <c r="HEC140" s="6"/>
      <c r="HED140" s="6"/>
      <c r="HEE140" s="6"/>
      <c r="HEF140" s="6"/>
      <c r="HEG140" s="6"/>
      <c r="HEH140" s="6"/>
      <c r="HEI140" s="6"/>
      <c r="HEJ140" s="6"/>
      <c r="HEK140" s="6"/>
      <c r="HEL140" s="6"/>
      <c r="HEM140" s="6"/>
      <c r="HEN140" s="6"/>
      <c r="HEO140" s="6"/>
      <c r="HEP140" s="6"/>
      <c r="HEQ140" s="6"/>
      <c r="HER140" s="6"/>
      <c r="HES140" s="6"/>
      <c r="HET140" s="6"/>
      <c r="HEU140" s="6"/>
      <c r="HEV140" s="6"/>
      <c r="HEW140" s="6"/>
      <c r="HEX140" s="6"/>
      <c r="HEY140" s="6"/>
      <c r="HEZ140" s="6"/>
      <c r="HFA140" s="6"/>
      <c r="HFB140" s="6"/>
      <c r="HFC140" s="6"/>
      <c r="HFD140" s="6"/>
      <c r="HFE140" s="6"/>
      <c r="HFF140" s="6"/>
      <c r="HFG140" s="6"/>
      <c r="HFH140" s="6"/>
      <c r="HFI140" s="6"/>
      <c r="HFJ140" s="6"/>
      <c r="HFK140" s="6"/>
      <c r="HFL140" s="6"/>
      <c r="HFM140" s="6"/>
      <c r="HFN140" s="6"/>
      <c r="HFO140" s="6"/>
      <c r="HFP140" s="6"/>
      <c r="HFQ140" s="6"/>
      <c r="HFR140" s="6"/>
      <c r="HFS140" s="6"/>
      <c r="HFT140" s="6"/>
      <c r="HFU140" s="6"/>
      <c r="HFV140" s="6"/>
      <c r="HFW140" s="6"/>
      <c r="HFX140" s="6"/>
      <c r="HFY140" s="6"/>
      <c r="HFZ140" s="6"/>
      <c r="HGA140" s="6"/>
      <c r="HGB140" s="6"/>
      <c r="HGC140" s="6"/>
      <c r="HGD140" s="6"/>
      <c r="HGE140" s="6"/>
      <c r="HGF140" s="6"/>
      <c r="HGG140" s="6"/>
      <c r="HGH140" s="6"/>
      <c r="HGI140" s="6"/>
      <c r="HGJ140" s="6"/>
      <c r="HGK140" s="6"/>
      <c r="HGL140" s="6"/>
      <c r="HGM140" s="6"/>
      <c r="HGN140" s="6"/>
      <c r="HGO140" s="6"/>
      <c r="HGP140" s="6"/>
      <c r="HGQ140" s="6"/>
      <c r="HGR140" s="6"/>
      <c r="HGS140" s="6"/>
      <c r="HGT140" s="6"/>
      <c r="HGU140" s="6"/>
      <c r="HGV140" s="6"/>
      <c r="HGW140" s="6"/>
      <c r="HGX140" s="6"/>
      <c r="HGY140" s="6"/>
      <c r="HGZ140" s="6"/>
      <c r="HHA140" s="6"/>
      <c r="HHB140" s="6"/>
      <c r="HHC140" s="6"/>
      <c r="HHD140" s="6"/>
      <c r="HHE140" s="6"/>
      <c r="HHF140" s="6"/>
      <c r="HHG140" s="6"/>
      <c r="HHH140" s="6"/>
      <c r="HHI140" s="6"/>
      <c r="HHJ140" s="6"/>
      <c r="HHK140" s="6"/>
      <c r="HHL140" s="6"/>
      <c r="HHM140" s="6"/>
      <c r="HHN140" s="6"/>
      <c r="HHO140" s="6"/>
      <c r="HHP140" s="6"/>
      <c r="HHQ140" s="6"/>
      <c r="HHR140" s="6"/>
      <c r="HHS140" s="6"/>
      <c r="HHT140" s="6"/>
      <c r="HHU140" s="6"/>
      <c r="HHV140" s="6"/>
      <c r="HHW140" s="6"/>
      <c r="HHX140" s="6"/>
      <c r="HHY140" s="6"/>
      <c r="HHZ140" s="6"/>
      <c r="HIA140" s="6"/>
      <c r="HIB140" s="6"/>
      <c r="HIC140" s="6"/>
      <c r="HID140" s="6"/>
      <c r="HIE140" s="6"/>
      <c r="HIF140" s="6"/>
      <c r="HIG140" s="6"/>
      <c r="HIH140" s="6"/>
      <c r="HII140" s="6"/>
      <c r="HIJ140" s="6"/>
      <c r="HIK140" s="6"/>
      <c r="HIL140" s="6"/>
      <c r="HIM140" s="6"/>
      <c r="HIN140" s="6"/>
      <c r="HIO140" s="6"/>
      <c r="HIP140" s="6"/>
      <c r="HIQ140" s="6"/>
      <c r="HIR140" s="6"/>
      <c r="HIS140" s="6"/>
      <c r="HIT140" s="6"/>
      <c r="HIU140" s="6"/>
      <c r="HIV140" s="6"/>
      <c r="HIW140" s="6"/>
      <c r="HIX140" s="6"/>
      <c r="HIY140" s="6"/>
      <c r="HIZ140" s="6"/>
      <c r="HJA140" s="6"/>
      <c r="HJB140" s="6"/>
      <c r="HJC140" s="6"/>
      <c r="HJD140" s="6"/>
      <c r="HJE140" s="6"/>
      <c r="HJF140" s="6"/>
      <c r="HJG140" s="6"/>
      <c r="HJH140" s="6"/>
      <c r="HJI140" s="6"/>
      <c r="HJJ140" s="6"/>
      <c r="HJK140" s="6"/>
      <c r="HJL140" s="6"/>
      <c r="HJM140" s="6"/>
      <c r="HJN140" s="6"/>
      <c r="HJO140" s="6"/>
      <c r="HJP140" s="6"/>
      <c r="HJQ140" s="6"/>
      <c r="HJR140" s="6"/>
      <c r="HJS140" s="6"/>
      <c r="HJT140" s="6"/>
      <c r="HJU140" s="6"/>
      <c r="HJV140" s="6"/>
      <c r="HJW140" s="6"/>
      <c r="HJX140" s="6"/>
      <c r="HJY140" s="6"/>
      <c r="HJZ140" s="6"/>
      <c r="HKA140" s="6"/>
      <c r="HKB140" s="6"/>
      <c r="HKC140" s="6"/>
      <c r="HKD140" s="6"/>
      <c r="HKE140" s="6"/>
      <c r="HKF140" s="6"/>
      <c r="HKG140" s="6"/>
      <c r="HKH140" s="6"/>
      <c r="HKI140" s="6"/>
      <c r="HKJ140" s="6"/>
      <c r="HKK140" s="6"/>
      <c r="HKL140" s="6"/>
      <c r="HKM140" s="6"/>
      <c r="HKN140" s="6"/>
      <c r="HKO140" s="6"/>
      <c r="HKP140" s="6"/>
      <c r="HKQ140" s="6"/>
      <c r="HKR140" s="6"/>
      <c r="HKS140" s="6"/>
      <c r="HKT140" s="6"/>
      <c r="HKU140" s="6"/>
      <c r="HKV140" s="6"/>
      <c r="HKW140" s="6"/>
      <c r="HKX140" s="6"/>
      <c r="HKY140" s="6"/>
      <c r="HKZ140" s="6"/>
      <c r="HLA140" s="6"/>
      <c r="HLB140" s="6"/>
      <c r="HLC140" s="6"/>
      <c r="HLD140" s="6"/>
      <c r="HLE140" s="6"/>
      <c r="HLF140" s="6"/>
      <c r="HLG140" s="6"/>
      <c r="HLH140" s="6"/>
      <c r="HLI140" s="6"/>
      <c r="HLJ140" s="6"/>
      <c r="HLK140" s="6"/>
      <c r="HLL140" s="6"/>
      <c r="HLM140" s="6"/>
      <c r="HLN140" s="6"/>
      <c r="HLO140" s="6"/>
      <c r="HLP140" s="6"/>
      <c r="HLQ140" s="6"/>
      <c r="HLR140" s="6"/>
      <c r="HLS140" s="6"/>
      <c r="HLT140" s="6"/>
      <c r="HLU140" s="6"/>
      <c r="HLV140" s="6"/>
      <c r="HLW140" s="6"/>
      <c r="HLX140" s="6"/>
      <c r="HLY140" s="6"/>
      <c r="HLZ140" s="6"/>
      <c r="HMA140" s="6"/>
      <c r="HMB140" s="6"/>
      <c r="HMC140" s="6"/>
      <c r="HMD140" s="6"/>
      <c r="HME140" s="6"/>
      <c r="HMF140" s="6"/>
      <c r="HMG140" s="6"/>
      <c r="HMH140" s="6"/>
      <c r="HMI140" s="6"/>
      <c r="HMJ140" s="6"/>
      <c r="HMK140" s="6"/>
      <c r="HML140" s="6"/>
      <c r="HMM140" s="6"/>
      <c r="HMN140" s="6"/>
      <c r="HMO140" s="6"/>
      <c r="HMP140" s="6"/>
      <c r="HMQ140" s="6"/>
      <c r="HMR140" s="6"/>
      <c r="HMS140" s="6"/>
      <c r="HMT140" s="6"/>
      <c r="HMU140" s="6"/>
      <c r="HMV140" s="6"/>
      <c r="HMW140" s="6"/>
      <c r="HMX140" s="6"/>
      <c r="HMY140" s="6"/>
      <c r="HMZ140" s="6"/>
      <c r="HNA140" s="6"/>
      <c r="HNB140" s="6"/>
      <c r="HNC140" s="6"/>
      <c r="HND140" s="6"/>
      <c r="HNE140" s="6"/>
      <c r="HNF140" s="6"/>
      <c r="HNG140" s="6"/>
      <c r="HNH140" s="6"/>
      <c r="HNI140" s="6"/>
      <c r="HNJ140" s="6"/>
      <c r="HNK140" s="6"/>
      <c r="HNL140" s="6"/>
      <c r="HNM140" s="6"/>
      <c r="HNN140" s="6"/>
      <c r="HNO140" s="6"/>
      <c r="HNP140" s="6"/>
      <c r="HNQ140" s="6"/>
      <c r="HNR140" s="6"/>
      <c r="HNS140" s="6"/>
      <c r="HNT140" s="6"/>
      <c r="HNU140" s="6"/>
      <c r="HNV140" s="6"/>
      <c r="HNW140" s="6"/>
      <c r="HNX140" s="6"/>
      <c r="HNY140" s="6"/>
      <c r="HNZ140" s="6"/>
      <c r="HOA140" s="6"/>
      <c r="HOB140" s="6"/>
      <c r="HOC140" s="6"/>
      <c r="HOD140" s="6"/>
      <c r="HOE140" s="6"/>
      <c r="HOF140" s="6"/>
      <c r="HOG140" s="6"/>
      <c r="HOH140" s="6"/>
      <c r="HOI140" s="6"/>
      <c r="HOJ140" s="6"/>
      <c r="HOK140" s="6"/>
      <c r="HOL140" s="6"/>
      <c r="HOM140" s="6"/>
      <c r="HON140" s="6"/>
      <c r="HOO140" s="6"/>
      <c r="HOP140" s="6"/>
      <c r="HOQ140" s="6"/>
      <c r="HOR140" s="6"/>
      <c r="HOS140" s="6"/>
      <c r="HOT140" s="6"/>
      <c r="HOU140" s="6"/>
      <c r="HOV140" s="6"/>
      <c r="HOW140" s="6"/>
      <c r="HOX140" s="6"/>
      <c r="HOY140" s="6"/>
      <c r="HOZ140" s="6"/>
      <c r="HPA140" s="6"/>
      <c r="HPB140" s="6"/>
      <c r="HPC140" s="6"/>
      <c r="HPD140" s="6"/>
      <c r="HPE140" s="6"/>
      <c r="HPF140" s="6"/>
      <c r="HPG140" s="6"/>
      <c r="HPH140" s="6"/>
      <c r="HPI140" s="6"/>
      <c r="HPJ140" s="6"/>
      <c r="HPK140" s="6"/>
      <c r="HPL140" s="6"/>
      <c r="HPM140" s="6"/>
      <c r="HPN140" s="6"/>
      <c r="HPO140" s="6"/>
      <c r="HPP140" s="6"/>
      <c r="HPQ140" s="6"/>
      <c r="HPR140" s="6"/>
      <c r="HPS140" s="6"/>
      <c r="HPT140" s="6"/>
      <c r="HPU140" s="6"/>
      <c r="HPV140" s="6"/>
      <c r="HPW140" s="6"/>
      <c r="HPX140" s="6"/>
      <c r="HPY140" s="6"/>
      <c r="HPZ140" s="6"/>
      <c r="HQA140" s="6"/>
      <c r="HQB140" s="6"/>
      <c r="HQC140" s="6"/>
      <c r="HQD140" s="6"/>
      <c r="HQE140" s="6"/>
      <c r="HQF140" s="6"/>
      <c r="HQG140" s="6"/>
      <c r="HQH140" s="6"/>
      <c r="HQI140" s="6"/>
      <c r="HQJ140" s="6"/>
      <c r="HQK140" s="6"/>
      <c r="HQL140" s="6"/>
      <c r="HQM140" s="6"/>
      <c r="HQN140" s="6"/>
      <c r="HQO140" s="6"/>
      <c r="HQP140" s="6"/>
      <c r="HQQ140" s="6"/>
      <c r="HQR140" s="6"/>
      <c r="HQS140" s="6"/>
      <c r="HQT140" s="6"/>
      <c r="HQU140" s="6"/>
      <c r="HQV140" s="6"/>
      <c r="HQW140" s="6"/>
      <c r="HQX140" s="6"/>
      <c r="HQY140" s="6"/>
      <c r="HQZ140" s="6"/>
      <c r="HRA140" s="6"/>
      <c r="HRB140" s="6"/>
      <c r="HRC140" s="6"/>
      <c r="HRD140" s="6"/>
      <c r="HRE140" s="6"/>
      <c r="HRF140" s="6"/>
      <c r="HRG140" s="6"/>
      <c r="HRH140" s="6"/>
      <c r="HRI140" s="6"/>
      <c r="HRJ140" s="6"/>
      <c r="HRK140" s="6"/>
      <c r="HRL140" s="6"/>
      <c r="HRM140" s="6"/>
      <c r="HRN140" s="6"/>
      <c r="HRO140" s="6"/>
      <c r="HRP140" s="6"/>
      <c r="HRQ140" s="6"/>
      <c r="HRR140" s="6"/>
      <c r="HRS140" s="6"/>
      <c r="HRT140" s="6"/>
      <c r="HRU140" s="6"/>
      <c r="HRV140" s="6"/>
      <c r="HRW140" s="6"/>
      <c r="HRX140" s="6"/>
      <c r="HRY140" s="6"/>
      <c r="HRZ140" s="6"/>
      <c r="HSA140" s="6"/>
      <c r="HSB140" s="6"/>
      <c r="HSC140" s="6"/>
      <c r="HSD140" s="6"/>
      <c r="HSE140" s="6"/>
      <c r="HSF140" s="6"/>
      <c r="HSG140" s="6"/>
      <c r="HSH140" s="6"/>
      <c r="HSI140" s="6"/>
      <c r="HSJ140" s="6"/>
      <c r="HSK140" s="6"/>
      <c r="HSL140" s="6"/>
      <c r="HSM140" s="6"/>
      <c r="HSN140" s="6"/>
      <c r="HSO140" s="6"/>
      <c r="HSP140" s="6"/>
      <c r="HSQ140" s="6"/>
      <c r="HSR140" s="6"/>
      <c r="HSS140" s="6"/>
      <c r="HST140" s="6"/>
      <c r="HSU140" s="6"/>
      <c r="HSV140" s="6"/>
      <c r="HSW140" s="6"/>
      <c r="HSX140" s="6"/>
      <c r="HSY140" s="6"/>
      <c r="HSZ140" s="6"/>
      <c r="HTA140" s="6"/>
      <c r="HTB140" s="6"/>
      <c r="HTC140" s="6"/>
      <c r="HTD140" s="6"/>
      <c r="HTE140" s="6"/>
      <c r="HTF140" s="6"/>
      <c r="HTG140" s="6"/>
      <c r="HTH140" s="6"/>
      <c r="HTI140" s="6"/>
      <c r="HTJ140" s="6"/>
      <c r="HTK140" s="6"/>
      <c r="HTL140" s="6"/>
      <c r="HTM140" s="6"/>
      <c r="HTN140" s="6"/>
      <c r="HTO140" s="6"/>
      <c r="HTP140" s="6"/>
      <c r="HTQ140" s="6"/>
      <c r="HTR140" s="6"/>
      <c r="HTS140" s="6"/>
      <c r="HTT140" s="6"/>
      <c r="HTU140" s="6"/>
      <c r="HTV140" s="6"/>
      <c r="HTW140" s="6"/>
      <c r="HTX140" s="6"/>
      <c r="HTY140" s="6"/>
      <c r="HTZ140" s="6"/>
      <c r="HUA140" s="6"/>
      <c r="HUB140" s="6"/>
      <c r="HUC140" s="6"/>
      <c r="HUD140" s="6"/>
      <c r="HUE140" s="6"/>
      <c r="HUF140" s="6"/>
      <c r="HUG140" s="6"/>
      <c r="HUH140" s="6"/>
      <c r="HUI140" s="6"/>
      <c r="HUJ140" s="6"/>
      <c r="HUK140" s="6"/>
      <c r="HUL140" s="6"/>
      <c r="HUM140" s="6"/>
      <c r="HUN140" s="6"/>
      <c r="HUO140" s="6"/>
      <c r="HUP140" s="6"/>
      <c r="HUQ140" s="6"/>
      <c r="HUR140" s="6"/>
      <c r="HUS140" s="6"/>
      <c r="HUT140" s="6"/>
      <c r="HUU140" s="6"/>
      <c r="HUV140" s="6"/>
      <c r="HUW140" s="6"/>
      <c r="HUX140" s="6"/>
      <c r="HUY140" s="6"/>
      <c r="HUZ140" s="6"/>
      <c r="HVA140" s="6"/>
      <c r="HVB140" s="6"/>
      <c r="HVC140" s="6"/>
      <c r="HVD140" s="6"/>
      <c r="HVE140" s="6"/>
      <c r="HVF140" s="6"/>
      <c r="HVG140" s="6"/>
      <c r="HVH140" s="6"/>
      <c r="HVI140" s="6"/>
      <c r="HVJ140" s="6"/>
      <c r="HVK140" s="6"/>
      <c r="HVL140" s="6"/>
      <c r="HVM140" s="6"/>
      <c r="HVN140" s="6"/>
      <c r="HVO140" s="6"/>
      <c r="HVP140" s="6"/>
      <c r="HVQ140" s="6"/>
      <c r="HVR140" s="6"/>
      <c r="HVS140" s="6"/>
      <c r="HVT140" s="6"/>
      <c r="HVU140" s="6"/>
      <c r="HVV140" s="6"/>
      <c r="HVW140" s="6"/>
      <c r="HVX140" s="6"/>
      <c r="HVY140" s="6"/>
      <c r="HVZ140" s="6"/>
      <c r="HWA140" s="6"/>
      <c r="HWB140" s="6"/>
      <c r="HWC140" s="6"/>
      <c r="HWD140" s="6"/>
      <c r="HWE140" s="6"/>
      <c r="HWF140" s="6"/>
      <c r="HWG140" s="6"/>
      <c r="HWH140" s="6"/>
      <c r="HWI140" s="6"/>
      <c r="HWJ140" s="6"/>
      <c r="HWK140" s="6"/>
      <c r="HWL140" s="6"/>
      <c r="HWM140" s="6"/>
      <c r="HWN140" s="6"/>
      <c r="HWO140" s="6"/>
      <c r="HWP140" s="6"/>
      <c r="HWQ140" s="6"/>
      <c r="HWR140" s="6"/>
      <c r="HWS140" s="6"/>
      <c r="HWT140" s="6"/>
      <c r="HWU140" s="6"/>
      <c r="HWV140" s="6"/>
      <c r="HWW140" s="6"/>
      <c r="HWX140" s="6"/>
      <c r="HWY140" s="6"/>
      <c r="HWZ140" s="6"/>
      <c r="HXA140" s="6"/>
      <c r="HXB140" s="6"/>
      <c r="HXC140" s="6"/>
      <c r="HXD140" s="6"/>
      <c r="HXE140" s="6"/>
      <c r="HXF140" s="6"/>
      <c r="HXG140" s="6"/>
      <c r="HXH140" s="6"/>
      <c r="HXI140" s="6"/>
      <c r="HXJ140" s="6"/>
      <c r="HXK140" s="6"/>
      <c r="HXL140" s="6"/>
      <c r="HXM140" s="6"/>
      <c r="HXN140" s="6"/>
      <c r="HXO140" s="6"/>
      <c r="HXP140" s="6"/>
      <c r="HXQ140" s="6"/>
      <c r="HXR140" s="6"/>
      <c r="HXS140" s="6"/>
      <c r="HXT140" s="6"/>
      <c r="HXU140" s="6"/>
      <c r="HXV140" s="6"/>
      <c r="HXW140" s="6"/>
      <c r="HXX140" s="6"/>
      <c r="HXY140" s="6"/>
      <c r="HXZ140" s="6"/>
      <c r="HYA140" s="6"/>
      <c r="HYB140" s="6"/>
      <c r="HYC140" s="6"/>
      <c r="HYD140" s="6"/>
      <c r="HYE140" s="6"/>
      <c r="HYF140" s="6"/>
      <c r="HYG140" s="6"/>
      <c r="HYH140" s="6"/>
      <c r="HYI140" s="6"/>
      <c r="HYJ140" s="6"/>
      <c r="HYK140" s="6"/>
      <c r="HYL140" s="6"/>
      <c r="HYM140" s="6"/>
      <c r="HYN140" s="6"/>
      <c r="HYO140" s="6"/>
      <c r="HYP140" s="6"/>
      <c r="HYQ140" s="6"/>
      <c r="HYR140" s="6"/>
      <c r="HYS140" s="6"/>
      <c r="HYT140" s="6"/>
      <c r="HYU140" s="6"/>
      <c r="HYV140" s="6"/>
      <c r="HYW140" s="6"/>
      <c r="HYX140" s="6"/>
      <c r="HYY140" s="6"/>
      <c r="HYZ140" s="6"/>
      <c r="HZA140" s="6"/>
      <c r="HZB140" s="6"/>
      <c r="HZC140" s="6"/>
      <c r="HZD140" s="6"/>
      <c r="HZE140" s="6"/>
      <c r="HZF140" s="6"/>
      <c r="HZG140" s="6"/>
      <c r="HZH140" s="6"/>
      <c r="HZI140" s="6"/>
      <c r="HZJ140" s="6"/>
      <c r="HZK140" s="6"/>
      <c r="HZL140" s="6"/>
      <c r="HZM140" s="6"/>
      <c r="HZN140" s="6"/>
      <c r="HZO140" s="6"/>
      <c r="HZP140" s="6"/>
      <c r="HZQ140" s="6"/>
      <c r="HZR140" s="6"/>
      <c r="HZS140" s="6"/>
      <c r="HZT140" s="6"/>
      <c r="HZU140" s="6"/>
      <c r="HZV140" s="6"/>
      <c r="HZW140" s="6"/>
      <c r="HZX140" s="6"/>
      <c r="HZY140" s="6"/>
      <c r="HZZ140" s="6"/>
      <c r="IAA140" s="6"/>
      <c r="IAB140" s="6"/>
      <c r="IAC140" s="6"/>
      <c r="IAD140" s="6"/>
      <c r="IAE140" s="6"/>
      <c r="IAF140" s="6"/>
      <c r="IAG140" s="6"/>
      <c r="IAH140" s="6"/>
      <c r="IAI140" s="6"/>
      <c r="IAJ140" s="6"/>
      <c r="IAK140" s="6"/>
      <c r="IAL140" s="6"/>
      <c r="IAM140" s="6"/>
      <c r="IAN140" s="6"/>
      <c r="IAO140" s="6"/>
      <c r="IAP140" s="6"/>
      <c r="IAQ140" s="6"/>
      <c r="IAR140" s="6"/>
      <c r="IAS140" s="6"/>
      <c r="IAT140" s="6"/>
      <c r="IAU140" s="6"/>
      <c r="IAV140" s="6"/>
      <c r="IAW140" s="6"/>
      <c r="IAX140" s="6"/>
      <c r="IAY140" s="6"/>
      <c r="IAZ140" s="6"/>
      <c r="IBA140" s="6"/>
      <c r="IBB140" s="6"/>
      <c r="IBC140" s="6"/>
      <c r="IBD140" s="6"/>
      <c r="IBE140" s="6"/>
      <c r="IBF140" s="6"/>
      <c r="IBG140" s="6"/>
      <c r="IBH140" s="6"/>
      <c r="IBI140" s="6"/>
      <c r="IBJ140" s="6"/>
      <c r="IBK140" s="6"/>
      <c r="IBL140" s="6"/>
      <c r="IBM140" s="6"/>
      <c r="IBN140" s="6"/>
      <c r="IBO140" s="6"/>
      <c r="IBP140" s="6"/>
      <c r="IBQ140" s="6"/>
      <c r="IBR140" s="6"/>
      <c r="IBS140" s="6"/>
      <c r="IBT140" s="6"/>
      <c r="IBU140" s="6"/>
      <c r="IBV140" s="6"/>
      <c r="IBW140" s="6"/>
      <c r="IBX140" s="6"/>
      <c r="IBY140" s="6"/>
      <c r="IBZ140" s="6"/>
      <c r="ICA140" s="6"/>
      <c r="ICB140" s="6"/>
      <c r="ICC140" s="6"/>
      <c r="ICD140" s="6"/>
      <c r="ICE140" s="6"/>
      <c r="ICF140" s="6"/>
      <c r="ICG140" s="6"/>
      <c r="ICH140" s="6"/>
      <c r="ICI140" s="6"/>
      <c r="ICJ140" s="6"/>
      <c r="ICK140" s="6"/>
      <c r="ICL140" s="6"/>
      <c r="ICM140" s="6"/>
      <c r="ICN140" s="6"/>
      <c r="ICO140" s="6"/>
      <c r="ICP140" s="6"/>
      <c r="ICQ140" s="6"/>
      <c r="ICR140" s="6"/>
      <c r="ICS140" s="6"/>
      <c r="ICT140" s="6"/>
      <c r="ICU140" s="6"/>
      <c r="ICV140" s="6"/>
      <c r="ICW140" s="6"/>
      <c r="ICX140" s="6"/>
      <c r="ICY140" s="6"/>
      <c r="ICZ140" s="6"/>
      <c r="IDA140" s="6"/>
      <c r="IDB140" s="6"/>
      <c r="IDC140" s="6"/>
      <c r="IDD140" s="6"/>
      <c r="IDE140" s="6"/>
      <c r="IDF140" s="6"/>
      <c r="IDG140" s="6"/>
      <c r="IDH140" s="6"/>
      <c r="IDI140" s="6"/>
      <c r="IDJ140" s="6"/>
      <c r="IDK140" s="6"/>
      <c r="IDL140" s="6"/>
      <c r="IDM140" s="6"/>
      <c r="IDN140" s="6"/>
      <c r="IDO140" s="6"/>
      <c r="IDP140" s="6"/>
      <c r="IDQ140" s="6"/>
      <c r="IDR140" s="6"/>
      <c r="IDS140" s="6"/>
      <c r="IDT140" s="6"/>
      <c r="IDU140" s="6"/>
      <c r="IDV140" s="6"/>
      <c r="IDW140" s="6"/>
      <c r="IDX140" s="6"/>
      <c r="IDY140" s="6"/>
      <c r="IDZ140" s="6"/>
      <c r="IEA140" s="6"/>
      <c r="IEB140" s="6"/>
      <c r="IEC140" s="6"/>
      <c r="IED140" s="6"/>
      <c r="IEE140" s="6"/>
      <c r="IEF140" s="6"/>
      <c r="IEG140" s="6"/>
      <c r="IEH140" s="6"/>
      <c r="IEI140" s="6"/>
      <c r="IEJ140" s="6"/>
      <c r="IEK140" s="6"/>
      <c r="IEL140" s="6"/>
      <c r="IEM140" s="6"/>
      <c r="IEN140" s="6"/>
      <c r="IEO140" s="6"/>
      <c r="IEP140" s="6"/>
      <c r="IEQ140" s="6"/>
      <c r="IER140" s="6"/>
      <c r="IES140" s="6"/>
      <c r="IET140" s="6"/>
      <c r="IEU140" s="6"/>
      <c r="IEV140" s="6"/>
      <c r="IEW140" s="6"/>
      <c r="IEX140" s="6"/>
      <c r="IEY140" s="6"/>
      <c r="IEZ140" s="6"/>
      <c r="IFA140" s="6"/>
      <c r="IFB140" s="6"/>
      <c r="IFC140" s="6"/>
      <c r="IFD140" s="6"/>
      <c r="IFE140" s="6"/>
      <c r="IFF140" s="6"/>
      <c r="IFG140" s="6"/>
      <c r="IFH140" s="6"/>
      <c r="IFI140" s="6"/>
      <c r="IFJ140" s="6"/>
      <c r="IFK140" s="6"/>
      <c r="IFL140" s="6"/>
      <c r="IFM140" s="6"/>
      <c r="IFN140" s="6"/>
      <c r="IFO140" s="6"/>
      <c r="IFP140" s="6"/>
      <c r="IFQ140" s="6"/>
      <c r="IFR140" s="6"/>
      <c r="IFS140" s="6"/>
      <c r="IFT140" s="6"/>
      <c r="IFU140" s="6"/>
      <c r="IFV140" s="6"/>
      <c r="IFW140" s="6"/>
      <c r="IFX140" s="6"/>
      <c r="IFY140" s="6"/>
      <c r="IFZ140" s="6"/>
      <c r="IGA140" s="6"/>
      <c r="IGB140" s="6"/>
      <c r="IGC140" s="6"/>
      <c r="IGD140" s="6"/>
      <c r="IGE140" s="6"/>
      <c r="IGF140" s="6"/>
      <c r="IGG140" s="6"/>
      <c r="IGH140" s="6"/>
      <c r="IGI140" s="6"/>
      <c r="IGJ140" s="6"/>
      <c r="IGK140" s="6"/>
      <c r="IGL140" s="6"/>
      <c r="IGM140" s="6"/>
      <c r="IGN140" s="6"/>
      <c r="IGO140" s="6"/>
      <c r="IGP140" s="6"/>
      <c r="IGQ140" s="6"/>
      <c r="IGR140" s="6"/>
      <c r="IGS140" s="6"/>
      <c r="IGT140" s="6"/>
      <c r="IGU140" s="6"/>
      <c r="IGV140" s="6"/>
      <c r="IGW140" s="6"/>
      <c r="IGX140" s="6"/>
      <c r="IGY140" s="6"/>
      <c r="IGZ140" s="6"/>
      <c r="IHA140" s="6"/>
      <c r="IHB140" s="6"/>
      <c r="IHC140" s="6"/>
      <c r="IHD140" s="6"/>
      <c r="IHE140" s="6"/>
      <c r="IHF140" s="6"/>
      <c r="IHG140" s="6"/>
      <c r="IHH140" s="6"/>
      <c r="IHI140" s="6"/>
      <c r="IHJ140" s="6"/>
      <c r="IHK140" s="6"/>
      <c r="IHL140" s="6"/>
      <c r="IHM140" s="6"/>
      <c r="IHN140" s="6"/>
      <c r="IHO140" s="6"/>
      <c r="IHP140" s="6"/>
      <c r="IHQ140" s="6"/>
      <c r="IHR140" s="6"/>
      <c r="IHS140" s="6"/>
      <c r="IHT140" s="6"/>
      <c r="IHU140" s="6"/>
      <c r="IHV140" s="6"/>
      <c r="IHW140" s="6"/>
      <c r="IHX140" s="6"/>
      <c r="IHY140" s="6"/>
      <c r="IHZ140" s="6"/>
      <c r="IIA140" s="6"/>
      <c r="IIB140" s="6"/>
      <c r="IIC140" s="6"/>
      <c r="IID140" s="6"/>
      <c r="IIE140" s="6"/>
      <c r="IIF140" s="6"/>
      <c r="IIG140" s="6"/>
      <c r="IIH140" s="6"/>
      <c r="III140" s="6"/>
      <c r="IIJ140" s="6"/>
      <c r="IIK140" s="6"/>
      <c r="IIL140" s="6"/>
      <c r="IIM140" s="6"/>
      <c r="IIN140" s="6"/>
      <c r="IIO140" s="6"/>
      <c r="IIP140" s="6"/>
      <c r="IIQ140" s="6"/>
      <c r="IIR140" s="6"/>
      <c r="IIS140" s="6"/>
      <c r="IIT140" s="6"/>
      <c r="IIU140" s="6"/>
      <c r="IIV140" s="6"/>
      <c r="IIW140" s="6"/>
      <c r="IIX140" s="6"/>
      <c r="IIY140" s="6"/>
      <c r="IIZ140" s="6"/>
      <c r="IJA140" s="6"/>
      <c r="IJB140" s="6"/>
      <c r="IJC140" s="6"/>
      <c r="IJD140" s="6"/>
      <c r="IJE140" s="6"/>
      <c r="IJF140" s="6"/>
      <c r="IJG140" s="6"/>
      <c r="IJH140" s="6"/>
      <c r="IJI140" s="6"/>
      <c r="IJJ140" s="6"/>
      <c r="IJK140" s="6"/>
      <c r="IJL140" s="6"/>
      <c r="IJM140" s="6"/>
      <c r="IJN140" s="6"/>
      <c r="IJO140" s="6"/>
      <c r="IJP140" s="6"/>
      <c r="IJQ140" s="6"/>
      <c r="IJR140" s="6"/>
      <c r="IJS140" s="6"/>
      <c r="IJT140" s="6"/>
      <c r="IJU140" s="6"/>
      <c r="IJV140" s="6"/>
      <c r="IJW140" s="6"/>
      <c r="IJX140" s="6"/>
      <c r="IJY140" s="6"/>
      <c r="IJZ140" s="6"/>
      <c r="IKA140" s="6"/>
      <c r="IKB140" s="6"/>
      <c r="IKC140" s="6"/>
      <c r="IKD140" s="6"/>
      <c r="IKE140" s="6"/>
      <c r="IKF140" s="6"/>
      <c r="IKG140" s="6"/>
      <c r="IKH140" s="6"/>
      <c r="IKI140" s="6"/>
      <c r="IKJ140" s="6"/>
      <c r="IKK140" s="6"/>
      <c r="IKL140" s="6"/>
      <c r="IKM140" s="6"/>
      <c r="IKN140" s="6"/>
      <c r="IKO140" s="6"/>
      <c r="IKP140" s="6"/>
      <c r="IKQ140" s="6"/>
      <c r="IKR140" s="6"/>
      <c r="IKS140" s="6"/>
      <c r="IKT140" s="6"/>
      <c r="IKU140" s="6"/>
      <c r="IKV140" s="6"/>
      <c r="IKW140" s="6"/>
      <c r="IKX140" s="6"/>
      <c r="IKY140" s="6"/>
      <c r="IKZ140" s="6"/>
      <c r="ILA140" s="6"/>
      <c r="ILB140" s="6"/>
      <c r="ILC140" s="6"/>
      <c r="ILD140" s="6"/>
      <c r="ILE140" s="6"/>
      <c r="ILF140" s="6"/>
      <c r="ILG140" s="6"/>
      <c r="ILH140" s="6"/>
      <c r="ILI140" s="6"/>
      <c r="ILJ140" s="6"/>
      <c r="ILK140" s="6"/>
      <c r="ILL140" s="6"/>
      <c r="ILM140" s="6"/>
      <c r="ILN140" s="6"/>
      <c r="ILO140" s="6"/>
      <c r="ILP140" s="6"/>
      <c r="ILQ140" s="6"/>
      <c r="ILR140" s="6"/>
      <c r="ILS140" s="6"/>
      <c r="ILT140" s="6"/>
      <c r="ILU140" s="6"/>
      <c r="ILV140" s="6"/>
      <c r="ILW140" s="6"/>
      <c r="ILX140" s="6"/>
      <c r="ILY140" s="6"/>
      <c r="ILZ140" s="6"/>
      <c r="IMA140" s="6"/>
      <c r="IMB140" s="6"/>
      <c r="IMC140" s="6"/>
      <c r="IMD140" s="6"/>
      <c r="IME140" s="6"/>
      <c r="IMF140" s="6"/>
      <c r="IMG140" s="6"/>
      <c r="IMH140" s="6"/>
      <c r="IMI140" s="6"/>
      <c r="IMJ140" s="6"/>
      <c r="IMK140" s="6"/>
      <c r="IML140" s="6"/>
      <c r="IMM140" s="6"/>
      <c r="IMN140" s="6"/>
      <c r="IMO140" s="6"/>
      <c r="IMP140" s="6"/>
      <c r="IMQ140" s="6"/>
      <c r="IMR140" s="6"/>
      <c r="IMS140" s="6"/>
      <c r="IMT140" s="6"/>
      <c r="IMU140" s="6"/>
      <c r="IMV140" s="6"/>
      <c r="IMW140" s="6"/>
      <c r="IMX140" s="6"/>
      <c r="IMY140" s="6"/>
      <c r="IMZ140" s="6"/>
      <c r="INA140" s="6"/>
      <c r="INB140" s="6"/>
      <c r="INC140" s="6"/>
      <c r="IND140" s="6"/>
      <c r="INE140" s="6"/>
      <c r="INF140" s="6"/>
      <c r="ING140" s="6"/>
      <c r="INH140" s="6"/>
      <c r="INI140" s="6"/>
      <c r="INJ140" s="6"/>
      <c r="INK140" s="6"/>
      <c r="INL140" s="6"/>
      <c r="INM140" s="6"/>
      <c r="INN140" s="6"/>
      <c r="INO140" s="6"/>
      <c r="INP140" s="6"/>
      <c r="INQ140" s="6"/>
      <c r="INR140" s="6"/>
      <c r="INS140" s="6"/>
      <c r="INT140" s="6"/>
      <c r="INU140" s="6"/>
      <c r="INV140" s="6"/>
      <c r="INW140" s="6"/>
      <c r="INX140" s="6"/>
      <c r="INY140" s="6"/>
      <c r="INZ140" s="6"/>
      <c r="IOA140" s="6"/>
      <c r="IOB140" s="6"/>
      <c r="IOC140" s="6"/>
      <c r="IOD140" s="6"/>
      <c r="IOE140" s="6"/>
      <c r="IOF140" s="6"/>
      <c r="IOG140" s="6"/>
      <c r="IOH140" s="6"/>
      <c r="IOI140" s="6"/>
      <c r="IOJ140" s="6"/>
      <c r="IOK140" s="6"/>
      <c r="IOL140" s="6"/>
      <c r="IOM140" s="6"/>
      <c r="ION140" s="6"/>
      <c r="IOO140" s="6"/>
      <c r="IOP140" s="6"/>
      <c r="IOQ140" s="6"/>
      <c r="IOR140" s="6"/>
      <c r="IOS140" s="6"/>
      <c r="IOT140" s="6"/>
      <c r="IOU140" s="6"/>
      <c r="IOV140" s="6"/>
      <c r="IOW140" s="6"/>
      <c r="IOX140" s="6"/>
      <c r="IOY140" s="6"/>
      <c r="IOZ140" s="6"/>
      <c r="IPA140" s="6"/>
      <c r="IPB140" s="6"/>
      <c r="IPC140" s="6"/>
      <c r="IPD140" s="6"/>
      <c r="IPE140" s="6"/>
      <c r="IPF140" s="6"/>
      <c r="IPG140" s="6"/>
      <c r="IPH140" s="6"/>
      <c r="IPI140" s="6"/>
      <c r="IPJ140" s="6"/>
      <c r="IPK140" s="6"/>
      <c r="IPL140" s="6"/>
      <c r="IPM140" s="6"/>
      <c r="IPN140" s="6"/>
      <c r="IPO140" s="6"/>
      <c r="IPP140" s="6"/>
      <c r="IPQ140" s="6"/>
      <c r="IPR140" s="6"/>
      <c r="IPS140" s="6"/>
      <c r="IPT140" s="6"/>
      <c r="IPU140" s="6"/>
      <c r="IPV140" s="6"/>
      <c r="IPW140" s="6"/>
      <c r="IPX140" s="6"/>
      <c r="IPY140" s="6"/>
      <c r="IPZ140" s="6"/>
      <c r="IQA140" s="6"/>
      <c r="IQB140" s="6"/>
      <c r="IQC140" s="6"/>
      <c r="IQD140" s="6"/>
      <c r="IQE140" s="6"/>
      <c r="IQF140" s="6"/>
      <c r="IQG140" s="6"/>
      <c r="IQH140" s="6"/>
      <c r="IQI140" s="6"/>
      <c r="IQJ140" s="6"/>
      <c r="IQK140" s="6"/>
      <c r="IQL140" s="6"/>
      <c r="IQM140" s="6"/>
      <c r="IQN140" s="6"/>
      <c r="IQO140" s="6"/>
      <c r="IQP140" s="6"/>
      <c r="IQQ140" s="6"/>
      <c r="IQR140" s="6"/>
      <c r="IQS140" s="6"/>
      <c r="IQT140" s="6"/>
      <c r="IQU140" s="6"/>
      <c r="IQV140" s="6"/>
      <c r="IQW140" s="6"/>
      <c r="IQX140" s="6"/>
      <c r="IQY140" s="6"/>
      <c r="IQZ140" s="6"/>
      <c r="IRA140" s="6"/>
      <c r="IRB140" s="6"/>
      <c r="IRC140" s="6"/>
      <c r="IRD140" s="6"/>
      <c r="IRE140" s="6"/>
      <c r="IRF140" s="6"/>
      <c r="IRG140" s="6"/>
      <c r="IRH140" s="6"/>
      <c r="IRI140" s="6"/>
      <c r="IRJ140" s="6"/>
      <c r="IRK140" s="6"/>
      <c r="IRL140" s="6"/>
      <c r="IRM140" s="6"/>
      <c r="IRN140" s="6"/>
      <c r="IRO140" s="6"/>
      <c r="IRP140" s="6"/>
      <c r="IRQ140" s="6"/>
      <c r="IRR140" s="6"/>
      <c r="IRS140" s="6"/>
      <c r="IRT140" s="6"/>
      <c r="IRU140" s="6"/>
      <c r="IRV140" s="6"/>
      <c r="IRW140" s="6"/>
      <c r="IRX140" s="6"/>
      <c r="IRY140" s="6"/>
      <c r="IRZ140" s="6"/>
      <c r="ISA140" s="6"/>
      <c r="ISB140" s="6"/>
      <c r="ISC140" s="6"/>
      <c r="ISD140" s="6"/>
      <c r="ISE140" s="6"/>
      <c r="ISF140" s="6"/>
      <c r="ISG140" s="6"/>
      <c r="ISH140" s="6"/>
      <c r="ISI140" s="6"/>
      <c r="ISJ140" s="6"/>
      <c r="ISK140" s="6"/>
      <c r="ISL140" s="6"/>
      <c r="ISM140" s="6"/>
      <c r="ISN140" s="6"/>
      <c r="ISO140" s="6"/>
      <c r="ISP140" s="6"/>
      <c r="ISQ140" s="6"/>
      <c r="ISR140" s="6"/>
      <c r="ISS140" s="6"/>
      <c r="IST140" s="6"/>
      <c r="ISU140" s="6"/>
      <c r="ISV140" s="6"/>
      <c r="ISW140" s="6"/>
      <c r="ISX140" s="6"/>
      <c r="ISY140" s="6"/>
      <c r="ISZ140" s="6"/>
      <c r="ITA140" s="6"/>
      <c r="ITB140" s="6"/>
      <c r="ITC140" s="6"/>
      <c r="ITD140" s="6"/>
      <c r="ITE140" s="6"/>
      <c r="ITF140" s="6"/>
      <c r="ITG140" s="6"/>
      <c r="ITH140" s="6"/>
      <c r="ITI140" s="6"/>
      <c r="ITJ140" s="6"/>
      <c r="ITK140" s="6"/>
      <c r="ITL140" s="6"/>
      <c r="ITM140" s="6"/>
      <c r="ITN140" s="6"/>
      <c r="ITO140" s="6"/>
      <c r="ITP140" s="6"/>
      <c r="ITQ140" s="6"/>
      <c r="ITR140" s="6"/>
      <c r="ITS140" s="6"/>
      <c r="ITT140" s="6"/>
      <c r="ITU140" s="6"/>
      <c r="ITV140" s="6"/>
      <c r="ITW140" s="6"/>
      <c r="ITX140" s="6"/>
      <c r="ITY140" s="6"/>
      <c r="ITZ140" s="6"/>
      <c r="IUA140" s="6"/>
      <c r="IUB140" s="6"/>
      <c r="IUC140" s="6"/>
      <c r="IUD140" s="6"/>
      <c r="IUE140" s="6"/>
      <c r="IUF140" s="6"/>
      <c r="IUG140" s="6"/>
      <c r="IUH140" s="6"/>
      <c r="IUI140" s="6"/>
      <c r="IUJ140" s="6"/>
      <c r="IUK140" s="6"/>
      <c r="IUL140" s="6"/>
      <c r="IUM140" s="6"/>
      <c r="IUN140" s="6"/>
      <c r="IUO140" s="6"/>
      <c r="IUP140" s="6"/>
      <c r="IUQ140" s="6"/>
      <c r="IUR140" s="6"/>
      <c r="IUS140" s="6"/>
      <c r="IUT140" s="6"/>
      <c r="IUU140" s="6"/>
      <c r="IUV140" s="6"/>
      <c r="IUW140" s="6"/>
      <c r="IUX140" s="6"/>
      <c r="IUY140" s="6"/>
      <c r="IUZ140" s="6"/>
      <c r="IVA140" s="6"/>
      <c r="IVB140" s="6"/>
      <c r="IVC140" s="6"/>
      <c r="IVD140" s="6"/>
      <c r="IVE140" s="6"/>
      <c r="IVF140" s="6"/>
      <c r="IVG140" s="6"/>
      <c r="IVH140" s="6"/>
      <c r="IVI140" s="6"/>
      <c r="IVJ140" s="6"/>
      <c r="IVK140" s="6"/>
      <c r="IVL140" s="6"/>
      <c r="IVM140" s="6"/>
      <c r="IVN140" s="6"/>
      <c r="IVO140" s="6"/>
      <c r="IVP140" s="6"/>
      <c r="IVQ140" s="6"/>
      <c r="IVR140" s="6"/>
      <c r="IVS140" s="6"/>
      <c r="IVT140" s="6"/>
      <c r="IVU140" s="6"/>
      <c r="IVV140" s="6"/>
      <c r="IVW140" s="6"/>
      <c r="IVX140" s="6"/>
      <c r="IVY140" s="6"/>
      <c r="IVZ140" s="6"/>
      <c r="IWA140" s="6"/>
      <c r="IWB140" s="6"/>
      <c r="IWC140" s="6"/>
      <c r="IWD140" s="6"/>
      <c r="IWE140" s="6"/>
      <c r="IWF140" s="6"/>
      <c r="IWG140" s="6"/>
      <c r="IWH140" s="6"/>
      <c r="IWI140" s="6"/>
      <c r="IWJ140" s="6"/>
      <c r="IWK140" s="6"/>
      <c r="IWL140" s="6"/>
      <c r="IWM140" s="6"/>
      <c r="IWN140" s="6"/>
      <c r="IWO140" s="6"/>
      <c r="IWP140" s="6"/>
      <c r="IWQ140" s="6"/>
      <c r="IWR140" s="6"/>
      <c r="IWS140" s="6"/>
      <c r="IWT140" s="6"/>
      <c r="IWU140" s="6"/>
      <c r="IWV140" s="6"/>
      <c r="IWW140" s="6"/>
      <c r="IWX140" s="6"/>
      <c r="IWY140" s="6"/>
      <c r="IWZ140" s="6"/>
      <c r="IXA140" s="6"/>
      <c r="IXB140" s="6"/>
      <c r="IXC140" s="6"/>
      <c r="IXD140" s="6"/>
      <c r="IXE140" s="6"/>
      <c r="IXF140" s="6"/>
      <c r="IXG140" s="6"/>
      <c r="IXH140" s="6"/>
      <c r="IXI140" s="6"/>
      <c r="IXJ140" s="6"/>
      <c r="IXK140" s="6"/>
      <c r="IXL140" s="6"/>
      <c r="IXM140" s="6"/>
      <c r="IXN140" s="6"/>
      <c r="IXO140" s="6"/>
      <c r="IXP140" s="6"/>
      <c r="IXQ140" s="6"/>
      <c r="IXR140" s="6"/>
      <c r="IXS140" s="6"/>
      <c r="IXT140" s="6"/>
      <c r="IXU140" s="6"/>
      <c r="IXV140" s="6"/>
      <c r="IXW140" s="6"/>
      <c r="IXX140" s="6"/>
      <c r="IXY140" s="6"/>
      <c r="IXZ140" s="6"/>
      <c r="IYA140" s="6"/>
      <c r="IYB140" s="6"/>
      <c r="IYC140" s="6"/>
      <c r="IYD140" s="6"/>
      <c r="IYE140" s="6"/>
      <c r="IYF140" s="6"/>
      <c r="IYG140" s="6"/>
      <c r="IYH140" s="6"/>
      <c r="IYI140" s="6"/>
      <c r="IYJ140" s="6"/>
      <c r="IYK140" s="6"/>
      <c r="IYL140" s="6"/>
      <c r="IYM140" s="6"/>
      <c r="IYN140" s="6"/>
      <c r="IYO140" s="6"/>
      <c r="IYP140" s="6"/>
      <c r="IYQ140" s="6"/>
      <c r="IYR140" s="6"/>
      <c r="IYS140" s="6"/>
      <c r="IYT140" s="6"/>
      <c r="IYU140" s="6"/>
      <c r="IYV140" s="6"/>
      <c r="IYW140" s="6"/>
      <c r="IYX140" s="6"/>
      <c r="IYY140" s="6"/>
      <c r="IYZ140" s="6"/>
      <c r="IZA140" s="6"/>
      <c r="IZB140" s="6"/>
      <c r="IZC140" s="6"/>
      <c r="IZD140" s="6"/>
      <c r="IZE140" s="6"/>
      <c r="IZF140" s="6"/>
      <c r="IZG140" s="6"/>
      <c r="IZH140" s="6"/>
      <c r="IZI140" s="6"/>
      <c r="IZJ140" s="6"/>
      <c r="IZK140" s="6"/>
      <c r="IZL140" s="6"/>
      <c r="IZM140" s="6"/>
      <c r="IZN140" s="6"/>
      <c r="IZO140" s="6"/>
      <c r="IZP140" s="6"/>
      <c r="IZQ140" s="6"/>
      <c r="IZR140" s="6"/>
      <c r="IZS140" s="6"/>
      <c r="IZT140" s="6"/>
      <c r="IZU140" s="6"/>
      <c r="IZV140" s="6"/>
      <c r="IZW140" s="6"/>
      <c r="IZX140" s="6"/>
      <c r="IZY140" s="6"/>
      <c r="IZZ140" s="6"/>
      <c r="JAA140" s="6"/>
      <c r="JAB140" s="6"/>
      <c r="JAC140" s="6"/>
      <c r="JAD140" s="6"/>
      <c r="JAE140" s="6"/>
      <c r="JAF140" s="6"/>
      <c r="JAG140" s="6"/>
      <c r="JAH140" s="6"/>
      <c r="JAI140" s="6"/>
      <c r="JAJ140" s="6"/>
      <c r="JAK140" s="6"/>
      <c r="JAL140" s="6"/>
      <c r="JAM140" s="6"/>
      <c r="JAN140" s="6"/>
      <c r="JAO140" s="6"/>
      <c r="JAP140" s="6"/>
      <c r="JAQ140" s="6"/>
      <c r="JAR140" s="6"/>
      <c r="JAS140" s="6"/>
      <c r="JAT140" s="6"/>
      <c r="JAU140" s="6"/>
      <c r="JAV140" s="6"/>
      <c r="JAW140" s="6"/>
      <c r="JAX140" s="6"/>
      <c r="JAY140" s="6"/>
      <c r="JAZ140" s="6"/>
      <c r="JBA140" s="6"/>
      <c r="JBB140" s="6"/>
      <c r="JBC140" s="6"/>
      <c r="JBD140" s="6"/>
      <c r="JBE140" s="6"/>
      <c r="JBF140" s="6"/>
      <c r="JBG140" s="6"/>
      <c r="JBH140" s="6"/>
      <c r="JBI140" s="6"/>
      <c r="JBJ140" s="6"/>
      <c r="JBK140" s="6"/>
      <c r="JBL140" s="6"/>
      <c r="JBM140" s="6"/>
      <c r="JBN140" s="6"/>
      <c r="JBO140" s="6"/>
      <c r="JBP140" s="6"/>
      <c r="JBQ140" s="6"/>
      <c r="JBR140" s="6"/>
      <c r="JBS140" s="6"/>
      <c r="JBT140" s="6"/>
      <c r="JBU140" s="6"/>
      <c r="JBV140" s="6"/>
      <c r="JBW140" s="6"/>
      <c r="JBX140" s="6"/>
      <c r="JBY140" s="6"/>
      <c r="JBZ140" s="6"/>
      <c r="JCA140" s="6"/>
      <c r="JCB140" s="6"/>
      <c r="JCC140" s="6"/>
      <c r="JCD140" s="6"/>
      <c r="JCE140" s="6"/>
      <c r="JCF140" s="6"/>
      <c r="JCG140" s="6"/>
      <c r="JCH140" s="6"/>
      <c r="JCI140" s="6"/>
      <c r="JCJ140" s="6"/>
      <c r="JCK140" s="6"/>
      <c r="JCL140" s="6"/>
      <c r="JCM140" s="6"/>
      <c r="JCN140" s="6"/>
      <c r="JCO140" s="6"/>
      <c r="JCP140" s="6"/>
      <c r="JCQ140" s="6"/>
      <c r="JCR140" s="6"/>
      <c r="JCS140" s="6"/>
      <c r="JCT140" s="6"/>
      <c r="JCU140" s="6"/>
      <c r="JCV140" s="6"/>
      <c r="JCW140" s="6"/>
      <c r="JCX140" s="6"/>
      <c r="JCY140" s="6"/>
      <c r="JCZ140" s="6"/>
      <c r="JDA140" s="6"/>
      <c r="JDB140" s="6"/>
      <c r="JDC140" s="6"/>
      <c r="JDD140" s="6"/>
      <c r="JDE140" s="6"/>
      <c r="JDF140" s="6"/>
      <c r="JDG140" s="6"/>
      <c r="JDH140" s="6"/>
      <c r="JDI140" s="6"/>
      <c r="JDJ140" s="6"/>
      <c r="JDK140" s="6"/>
      <c r="JDL140" s="6"/>
      <c r="JDM140" s="6"/>
      <c r="JDN140" s="6"/>
      <c r="JDO140" s="6"/>
      <c r="JDP140" s="6"/>
      <c r="JDQ140" s="6"/>
      <c r="JDR140" s="6"/>
      <c r="JDS140" s="6"/>
      <c r="JDT140" s="6"/>
      <c r="JDU140" s="6"/>
      <c r="JDV140" s="6"/>
      <c r="JDW140" s="6"/>
      <c r="JDX140" s="6"/>
      <c r="JDY140" s="6"/>
      <c r="JDZ140" s="6"/>
      <c r="JEA140" s="6"/>
      <c r="JEB140" s="6"/>
      <c r="JEC140" s="6"/>
      <c r="JED140" s="6"/>
      <c r="JEE140" s="6"/>
      <c r="JEF140" s="6"/>
      <c r="JEG140" s="6"/>
      <c r="JEH140" s="6"/>
      <c r="JEI140" s="6"/>
      <c r="JEJ140" s="6"/>
      <c r="JEK140" s="6"/>
      <c r="JEL140" s="6"/>
      <c r="JEM140" s="6"/>
      <c r="JEN140" s="6"/>
      <c r="JEO140" s="6"/>
      <c r="JEP140" s="6"/>
      <c r="JEQ140" s="6"/>
      <c r="JER140" s="6"/>
      <c r="JES140" s="6"/>
      <c r="JET140" s="6"/>
      <c r="JEU140" s="6"/>
      <c r="JEV140" s="6"/>
      <c r="JEW140" s="6"/>
      <c r="JEX140" s="6"/>
      <c r="JEY140" s="6"/>
      <c r="JEZ140" s="6"/>
      <c r="JFA140" s="6"/>
      <c r="JFB140" s="6"/>
      <c r="JFC140" s="6"/>
      <c r="JFD140" s="6"/>
      <c r="JFE140" s="6"/>
      <c r="JFF140" s="6"/>
      <c r="JFG140" s="6"/>
      <c r="JFH140" s="6"/>
      <c r="JFI140" s="6"/>
      <c r="JFJ140" s="6"/>
      <c r="JFK140" s="6"/>
      <c r="JFL140" s="6"/>
      <c r="JFM140" s="6"/>
      <c r="JFN140" s="6"/>
      <c r="JFO140" s="6"/>
      <c r="JFP140" s="6"/>
      <c r="JFQ140" s="6"/>
      <c r="JFR140" s="6"/>
      <c r="JFS140" s="6"/>
      <c r="JFT140" s="6"/>
      <c r="JFU140" s="6"/>
      <c r="JFV140" s="6"/>
      <c r="JFW140" s="6"/>
      <c r="JFX140" s="6"/>
      <c r="JFY140" s="6"/>
      <c r="JFZ140" s="6"/>
      <c r="JGA140" s="6"/>
      <c r="JGB140" s="6"/>
      <c r="JGC140" s="6"/>
      <c r="JGD140" s="6"/>
      <c r="JGE140" s="6"/>
      <c r="JGF140" s="6"/>
      <c r="JGG140" s="6"/>
      <c r="JGH140" s="6"/>
      <c r="JGI140" s="6"/>
      <c r="JGJ140" s="6"/>
      <c r="JGK140" s="6"/>
      <c r="JGL140" s="6"/>
      <c r="JGM140" s="6"/>
      <c r="JGN140" s="6"/>
      <c r="JGO140" s="6"/>
      <c r="JGP140" s="6"/>
      <c r="JGQ140" s="6"/>
      <c r="JGR140" s="6"/>
      <c r="JGS140" s="6"/>
      <c r="JGT140" s="6"/>
      <c r="JGU140" s="6"/>
      <c r="JGV140" s="6"/>
      <c r="JGW140" s="6"/>
      <c r="JGX140" s="6"/>
      <c r="JGY140" s="6"/>
      <c r="JGZ140" s="6"/>
      <c r="JHA140" s="6"/>
      <c r="JHB140" s="6"/>
      <c r="JHC140" s="6"/>
      <c r="JHD140" s="6"/>
      <c r="JHE140" s="6"/>
      <c r="JHF140" s="6"/>
      <c r="JHG140" s="6"/>
      <c r="JHH140" s="6"/>
      <c r="JHI140" s="6"/>
      <c r="JHJ140" s="6"/>
      <c r="JHK140" s="6"/>
      <c r="JHL140" s="6"/>
      <c r="JHM140" s="6"/>
      <c r="JHN140" s="6"/>
      <c r="JHO140" s="6"/>
      <c r="JHP140" s="6"/>
      <c r="JHQ140" s="6"/>
      <c r="JHR140" s="6"/>
      <c r="JHS140" s="6"/>
      <c r="JHT140" s="6"/>
      <c r="JHU140" s="6"/>
      <c r="JHV140" s="6"/>
      <c r="JHW140" s="6"/>
      <c r="JHX140" s="6"/>
      <c r="JHY140" s="6"/>
      <c r="JHZ140" s="6"/>
      <c r="JIA140" s="6"/>
      <c r="JIB140" s="6"/>
      <c r="JIC140" s="6"/>
      <c r="JID140" s="6"/>
      <c r="JIE140" s="6"/>
      <c r="JIF140" s="6"/>
      <c r="JIG140" s="6"/>
      <c r="JIH140" s="6"/>
      <c r="JII140" s="6"/>
      <c r="JIJ140" s="6"/>
      <c r="JIK140" s="6"/>
      <c r="JIL140" s="6"/>
      <c r="JIM140" s="6"/>
      <c r="JIN140" s="6"/>
      <c r="JIO140" s="6"/>
      <c r="JIP140" s="6"/>
      <c r="JIQ140" s="6"/>
      <c r="JIR140" s="6"/>
      <c r="JIS140" s="6"/>
      <c r="JIT140" s="6"/>
      <c r="JIU140" s="6"/>
      <c r="JIV140" s="6"/>
      <c r="JIW140" s="6"/>
      <c r="JIX140" s="6"/>
      <c r="JIY140" s="6"/>
      <c r="JIZ140" s="6"/>
      <c r="JJA140" s="6"/>
      <c r="JJB140" s="6"/>
      <c r="JJC140" s="6"/>
      <c r="JJD140" s="6"/>
      <c r="JJE140" s="6"/>
      <c r="JJF140" s="6"/>
      <c r="JJG140" s="6"/>
      <c r="JJH140" s="6"/>
      <c r="JJI140" s="6"/>
      <c r="JJJ140" s="6"/>
      <c r="JJK140" s="6"/>
      <c r="JJL140" s="6"/>
      <c r="JJM140" s="6"/>
      <c r="JJN140" s="6"/>
      <c r="JJO140" s="6"/>
      <c r="JJP140" s="6"/>
      <c r="JJQ140" s="6"/>
      <c r="JJR140" s="6"/>
      <c r="JJS140" s="6"/>
      <c r="JJT140" s="6"/>
      <c r="JJU140" s="6"/>
      <c r="JJV140" s="6"/>
      <c r="JJW140" s="6"/>
      <c r="JJX140" s="6"/>
      <c r="JJY140" s="6"/>
      <c r="JJZ140" s="6"/>
      <c r="JKA140" s="6"/>
      <c r="JKB140" s="6"/>
      <c r="JKC140" s="6"/>
      <c r="JKD140" s="6"/>
      <c r="JKE140" s="6"/>
      <c r="JKF140" s="6"/>
      <c r="JKG140" s="6"/>
      <c r="JKH140" s="6"/>
      <c r="JKI140" s="6"/>
      <c r="JKJ140" s="6"/>
      <c r="JKK140" s="6"/>
      <c r="JKL140" s="6"/>
      <c r="JKM140" s="6"/>
      <c r="JKN140" s="6"/>
      <c r="JKO140" s="6"/>
      <c r="JKP140" s="6"/>
      <c r="JKQ140" s="6"/>
      <c r="JKR140" s="6"/>
      <c r="JKS140" s="6"/>
      <c r="JKT140" s="6"/>
      <c r="JKU140" s="6"/>
      <c r="JKV140" s="6"/>
      <c r="JKW140" s="6"/>
      <c r="JKX140" s="6"/>
      <c r="JKY140" s="6"/>
      <c r="JKZ140" s="6"/>
      <c r="JLA140" s="6"/>
      <c r="JLB140" s="6"/>
      <c r="JLC140" s="6"/>
      <c r="JLD140" s="6"/>
      <c r="JLE140" s="6"/>
      <c r="JLF140" s="6"/>
      <c r="JLG140" s="6"/>
      <c r="JLH140" s="6"/>
      <c r="JLI140" s="6"/>
      <c r="JLJ140" s="6"/>
      <c r="JLK140" s="6"/>
      <c r="JLL140" s="6"/>
      <c r="JLM140" s="6"/>
      <c r="JLN140" s="6"/>
      <c r="JLO140" s="6"/>
      <c r="JLP140" s="6"/>
      <c r="JLQ140" s="6"/>
      <c r="JLR140" s="6"/>
      <c r="JLS140" s="6"/>
      <c r="JLT140" s="6"/>
      <c r="JLU140" s="6"/>
      <c r="JLV140" s="6"/>
      <c r="JLW140" s="6"/>
      <c r="JLX140" s="6"/>
      <c r="JLY140" s="6"/>
      <c r="JLZ140" s="6"/>
      <c r="JMA140" s="6"/>
      <c r="JMB140" s="6"/>
      <c r="JMC140" s="6"/>
      <c r="JMD140" s="6"/>
      <c r="JME140" s="6"/>
      <c r="JMF140" s="6"/>
      <c r="JMG140" s="6"/>
      <c r="JMH140" s="6"/>
      <c r="JMI140" s="6"/>
      <c r="JMJ140" s="6"/>
      <c r="JMK140" s="6"/>
      <c r="JML140" s="6"/>
      <c r="JMM140" s="6"/>
      <c r="JMN140" s="6"/>
      <c r="JMO140" s="6"/>
      <c r="JMP140" s="6"/>
      <c r="JMQ140" s="6"/>
      <c r="JMR140" s="6"/>
      <c r="JMS140" s="6"/>
      <c r="JMT140" s="6"/>
      <c r="JMU140" s="6"/>
      <c r="JMV140" s="6"/>
      <c r="JMW140" s="6"/>
      <c r="JMX140" s="6"/>
      <c r="JMY140" s="6"/>
      <c r="JMZ140" s="6"/>
      <c r="JNA140" s="6"/>
      <c r="JNB140" s="6"/>
      <c r="JNC140" s="6"/>
      <c r="JND140" s="6"/>
      <c r="JNE140" s="6"/>
      <c r="JNF140" s="6"/>
      <c r="JNG140" s="6"/>
      <c r="JNH140" s="6"/>
      <c r="JNI140" s="6"/>
      <c r="JNJ140" s="6"/>
      <c r="JNK140" s="6"/>
      <c r="JNL140" s="6"/>
      <c r="JNM140" s="6"/>
      <c r="JNN140" s="6"/>
      <c r="JNO140" s="6"/>
      <c r="JNP140" s="6"/>
      <c r="JNQ140" s="6"/>
      <c r="JNR140" s="6"/>
      <c r="JNS140" s="6"/>
      <c r="JNT140" s="6"/>
      <c r="JNU140" s="6"/>
      <c r="JNV140" s="6"/>
      <c r="JNW140" s="6"/>
      <c r="JNX140" s="6"/>
      <c r="JNY140" s="6"/>
      <c r="JNZ140" s="6"/>
      <c r="JOA140" s="6"/>
      <c r="JOB140" s="6"/>
      <c r="JOC140" s="6"/>
      <c r="JOD140" s="6"/>
      <c r="JOE140" s="6"/>
      <c r="JOF140" s="6"/>
      <c r="JOG140" s="6"/>
      <c r="JOH140" s="6"/>
      <c r="JOI140" s="6"/>
      <c r="JOJ140" s="6"/>
      <c r="JOK140" s="6"/>
      <c r="JOL140" s="6"/>
      <c r="JOM140" s="6"/>
      <c r="JON140" s="6"/>
      <c r="JOO140" s="6"/>
      <c r="JOP140" s="6"/>
      <c r="JOQ140" s="6"/>
      <c r="JOR140" s="6"/>
      <c r="JOS140" s="6"/>
      <c r="JOT140" s="6"/>
      <c r="JOU140" s="6"/>
      <c r="JOV140" s="6"/>
      <c r="JOW140" s="6"/>
      <c r="JOX140" s="6"/>
      <c r="JOY140" s="6"/>
      <c r="JOZ140" s="6"/>
      <c r="JPA140" s="6"/>
      <c r="JPB140" s="6"/>
      <c r="JPC140" s="6"/>
      <c r="JPD140" s="6"/>
      <c r="JPE140" s="6"/>
      <c r="JPF140" s="6"/>
      <c r="JPG140" s="6"/>
      <c r="JPH140" s="6"/>
      <c r="JPI140" s="6"/>
      <c r="JPJ140" s="6"/>
      <c r="JPK140" s="6"/>
      <c r="JPL140" s="6"/>
      <c r="JPM140" s="6"/>
      <c r="JPN140" s="6"/>
      <c r="JPO140" s="6"/>
      <c r="JPP140" s="6"/>
      <c r="JPQ140" s="6"/>
      <c r="JPR140" s="6"/>
      <c r="JPS140" s="6"/>
      <c r="JPT140" s="6"/>
      <c r="JPU140" s="6"/>
      <c r="JPV140" s="6"/>
      <c r="JPW140" s="6"/>
      <c r="JPX140" s="6"/>
      <c r="JPY140" s="6"/>
      <c r="JPZ140" s="6"/>
      <c r="JQA140" s="6"/>
      <c r="JQB140" s="6"/>
      <c r="JQC140" s="6"/>
      <c r="JQD140" s="6"/>
      <c r="JQE140" s="6"/>
      <c r="JQF140" s="6"/>
      <c r="JQG140" s="6"/>
      <c r="JQH140" s="6"/>
      <c r="JQI140" s="6"/>
      <c r="JQJ140" s="6"/>
      <c r="JQK140" s="6"/>
      <c r="JQL140" s="6"/>
      <c r="JQM140" s="6"/>
      <c r="JQN140" s="6"/>
      <c r="JQO140" s="6"/>
      <c r="JQP140" s="6"/>
      <c r="JQQ140" s="6"/>
      <c r="JQR140" s="6"/>
      <c r="JQS140" s="6"/>
      <c r="JQT140" s="6"/>
      <c r="JQU140" s="6"/>
      <c r="JQV140" s="6"/>
      <c r="JQW140" s="6"/>
      <c r="JQX140" s="6"/>
      <c r="JQY140" s="6"/>
      <c r="JQZ140" s="6"/>
      <c r="JRA140" s="6"/>
      <c r="JRB140" s="6"/>
      <c r="JRC140" s="6"/>
      <c r="JRD140" s="6"/>
      <c r="JRE140" s="6"/>
      <c r="JRF140" s="6"/>
      <c r="JRG140" s="6"/>
      <c r="JRH140" s="6"/>
      <c r="JRI140" s="6"/>
      <c r="JRJ140" s="6"/>
      <c r="JRK140" s="6"/>
      <c r="JRL140" s="6"/>
      <c r="JRM140" s="6"/>
      <c r="JRN140" s="6"/>
      <c r="JRO140" s="6"/>
      <c r="JRP140" s="6"/>
      <c r="JRQ140" s="6"/>
      <c r="JRR140" s="6"/>
      <c r="JRS140" s="6"/>
      <c r="JRT140" s="6"/>
      <c r="JRU140" s="6"/>
      <c r="JRV140" s="6"/>
      <c r="JRW140" s="6"/>
      <c r="JRX140" s="6"/>
      <c r="JRY140" s="6"/>
      <c r="JRZ140" s="6"/>
      <c r="JSA140" s="6"/>
      <c r="JSB140" s="6"/>
      <c r="JSC140" s="6"/>
      <c r="JSD140" s="6"/>
      <c r="JSE140" s="6"/>
      <c r="JSF140" s="6"/>
      <c r="JSG140" s="6"/>
      <c r="JSH140" s="6"/>
      <c r="JSI140" s="6"/>
      <c r="JSJ140" s="6"/>
      <c r="JSK140" s="6"/>
      <c r="JSL140" s="6"/>
      <c r="JSM140" s="6"/>
      <c r="JSN140" s="6"/>
      <c r="JSO140" s="6"/>
      <c r="JSP140" s="6"/>
      <c r="JSQ140" s="6"/>
      <c r="JSR140" s="6"/>
      <c r="JSS140" s="6"/>
      <c r="JST140" s="6"/>
      <c r="JSU140" s="6"/>
      <c r="JSV140" s="6"/>
      <c r="JSW140" s="6"/>
      <c r="JSX140" s="6"/>
      <c r="JSY140" s="6"/>
      <c r="JSZ140" s="6"/>
      <c r="JTA140" s="6"/>
      <c r="JTB140" s="6"/>
      <c r="JTC140" s="6"/>
      <c r="JTD140" s="6"/>
      <c r="JTE140" s="6"/>
      <c r="JTF140" s="6"/>
      <c r="JTG140" s="6"/>
      <c r="JTH140" s="6"/>
      <c r="JTI140" s="6"/>
      <c r="JTJ140" s="6"/>
      <c r="JTK140" s="6"/>
      <c r="JTL140" s="6"/>
      <c r="JTM140" s="6"/>
      <c r="JTN140" s="6"/>
      <c r="JTO140" s="6"/>
      <c r="JTP140" s="6"/>
      <c r="JTQ140" s="6"/>
      <c r="JTR140" s="6"/>
      <c r="JTS140" s="6"/>
      <c r="JTT140" s="6"/>
      <c r="JTU140" s="6"/>
      <c r="JTV140" s="6"/>
      <c r="JTW140" s="6"/>
      <c r="JTX140" s="6"/>
      <c r="JTY140" s="6"/>
      <c r="JTZ140" s="6"/>
      <c r="JUA140" s="6"/>
      <c r="JUB140" s="6"/>
      <c r="JUC140" s="6"/>
      <c r="JUD140" s="6"/>
      <c r="JUE140" s="6"/>
      <c r="JUF140" s="6"/>
      <c r="JUG140" s="6"/>
      <c r="JUH140" s="6"/>
      <c r="JUI140" s="6"/>
      <c r="JUJ140" s="6"/>
      <c r="JUK140" s="6"/>
      <c r="JUL140" s="6"/>
      <c r="JUM140" s="6"/>
      <c r="JUN140" s="6"/>
      <c r="JUO140" s="6"/>
      <c r="JUP140" s="6"/>
      <c r="JUQ140" s="6"/>
      <c r="JUR140" s="6"/>
      <c r="JUS140" s="6"/>
      <c r="JUT140" s="6"/>
      <c r="JUU140" s="6"/>
      <c r="JUV140" s="6"/>
      <c r="JUW140" s="6"/>
      <c r="JUX140" s="6"/>
      <c r="JUY140" s="6"/>
      <c r="JUZ140" s="6"/>
      <c r="JVA140" s="6"/>
      <c r="JVB140" s="6"/>
      <c r="JVC140" s="6"/>
      <c r="JVD140" s="6"/>
      <c r="JVE140" s="6"/>
      <c r="JVF140" s="6"/>
      <c r="JVG140" s="6"/>
      <c r="JVH140" s="6"/>
      <c r="JVI140" s="6"/>
      <c r="JVJ140" s="6"/>
      <c r="JVK140" s="6"/>
      <c r="JVL140" s="6"/>
      <c r="JVM140" s="6"/>
      <c r="JVN140" s="6"/>
      <c r="JVO140" s="6"/>
      <c r="JVP140" s="6"/>
      <c r="JVQ140" s="6"/>
      <c r="JVR140" s="6"/>
      <c r="JVS140" s="6"/>
      <c r="JVT140" s="6"/>
      <c r="JVU140" s="6"/>
      <c r="JVV140" s="6"/>
      <c r="JVW140" s="6"/>
      <c r="JVX140" s="6"/>
      <c r="JVY140" s="6"/>
      <c r="JVZ140" s="6"/>
      <c r="JWA140" s="6"/>
      <c r="JWB140" s="6"/>
      <c r="JWC140" s="6"/>
      <c r="JWD140" s="6"/>
      <c r="JWE140" s="6"/>
      <c r="JWF140" s="6"/>
      <c r="JWG140" s="6"/>
      <c r="JWH140" s="6"/>
      <c r="JWI140" s="6"/>
      <c r="JWJ140" s="6"/>
      <c r="JWK140" s="6"/>
      <c r="JWL140" s="6"/>
      <c r="JWM140" s="6"/>
      <c r="JWN140" s="6"/>
      <c r="JWO140" s="6"/>
      <c r="JWP140" s="6"/>
      <c r="JWQ140" s="6"/>
      <c r="JWR140" s="6"/>
      <c r="JWS140" s="6"/>
      <c r="JWT140" s="6"/>
      <c r="JWU140" s="6"/>
      <c r="JWV140" s="6"/>
      <c r="JWW140" s="6"/>
      <c r="JWX140" s="6"/>
      <c r="JWY140" s="6"/>
      <c r="JWZ140" s="6"/>
      <c r="JXA140" s="6"/>
      <c r="JXB140" s="6"/>
      <c r="JXC140" s="6"/>
      <c r="JXD140" s="6"/>
      <c r="JXE140" s="6"/>
      <c r="JXF140" s="6"/>
      <c r="JXG140" s="6"/>
      <c r="JXH140" s="6"/>
      <c r="JXI140" s="6"/>
      <c r="JXJ140" s="6"/>
      <c r="JXK140" s="6"/>
      <c r="JXL140" s="6"/>
      <c r="JXM140" s="6"/>
      <c r="JXN140" s="6"/>
      <c r="JXO140" s="6"/>
      <c r="JXP140" s="6"/>
      <c r="JXQ140" s="6"/>
      <c r="JXR140" s="6"/>
      <c r="JXS140" s="6"/>
      <c r="JXT140" s="6"/>
      <c r="JXU140" s="6"/>
      <c r="JXV140" s="6"/>
      <c r="JXW140" s="6"/>
      <c r="JXX140" s="6"/>
      <c r="JXY140" s="6"/>
      <c r="JXZ140" s="6"/>
      <c r="JYA140" s="6"/>
      <c r="JYB140" s="6"/>
      <c r="JYC140" s="6"/>
      <c r="JYD140" s="6"/>
      <c r="JYE140" s="6"/>
      <c r="JYF140" s="6"/>
      <c r="JYG140" s="6"/>
      <c r="JYH140" s="6"/>
      <c r="JYI140" s="6"/>
      <c r="JYJ140" s="6"/>
      <c r="JYK140" s="6"/>
      <c r="JYL140" s="6"/>
      <c r="JYM140" s="6"/>
      <c r="JYN140" s="6"/>
      <c r="JYO140" s="6"/>
      <c r="JYP140" s="6"/>
      <c r="JYQ140" s="6"/>
      <c r="JYR140" s="6"/>
      <c r="JYS140" s="6"/>
      <c r="JYT140" s="6"/>
      <c r="JYU140" s="6"/>
      <c r="JYV140" s="6"/>
      <c r="JYW140" s="6"/>
      <c r="JYX140" s="6"/>
      <c r="JYY140" s="6"/>
      <c r="JYZ140" s="6"/>
      <c r="JZA140" s="6"/>
      <c r="JZB140" s="6"/>
      <c r="JZC140" s="6"/>
      <c r="JZD140" s="6"/>
      <c r="JZE140" s="6"/>
      <c r="JZF140" s="6"/>
      <c r="JZG140" s="6"/>
      <c r="JZH140" s="6"/>
      <c r="JZI140" s="6"/>
      <c r="JZJ140" s="6"/>
      <c r="JZK140" s="6"/>
      <c r="JZL140" s="6"/>
      <c r="JZM140" s="6"/>
      <c r="JZN140" s="6"/>
      <c r="JZO140" s="6"/>
      <c r="JZP140" s="6"/>
      <c r="JZQ140" s="6"/>
      <c r="JZR140" s="6"/>
      <c r="JZS140" s="6"/>
      <c r="JZT140" s="6"/>
      <c r="JZU140" s="6"/>
      <c r="JZV140" s="6"/>
      <c r="JZW140" s="6"/>
      <c r="JZX140" s="6"/>
      <c r="JZY140" s="6"/>
      <c r="JZZ140" s="6"/>
      <c r="KAA140" s="6"/>
      <c r="KAB140" s="6"/>
      <c r="KAC140" s="6"/>
      <c r="KAD140" s="6"/>
      <c r="KAE140" s="6"/>
      <c r="KAF140" s="6"/>
      <c r="KAG140" s="6"/>
      <c r="KAH140" s="6"/>
      <c r="KAI140" s="6"/>
      <c r="KAJ140" s="6"/>
      <c r="KAK140" s="6"/>
      <c r="KAL140" s="6"/>
      <c r="KAM140" s="6"/>
      <c r="KAN140" s="6"/>
      <c r="KAO140" s="6"/>
      <c r="KAP140" s="6"/>
      <c r="KAQ140" s="6"/>
      <c r="KAR140" s="6"/>
      <c r="KAS140" s="6"/>
      <c r="KAT140" s="6"/>
      <c r="KAU140" s="6"/>
      <c r="KAV140" s="6"/>
      <c r="KAW140" s="6"/>
      <c r="KAX140" s="6"/>
      <c r="KAY140" s="6"/>
      <c r="KAZ140" s="6"/>
      <c r="KBA140" s="6"/>
      <c r="KBB140" s="6"/>
      <c r="KBC140" s="6"/>
      <c r="KBD140" s="6"/>
      <c r="KBE140" s="6"/>
      <c r="KBF140" s="6"/>
      <c r="KBG140" s="6"/>
      <c r="KBH140" s="6"/>
      <c r="KBI140" s="6"/>
      <c r="KBJ140" s="6"/>
      <c r="KBK140" s="6"/>
      <c r="KBL140" s="6"/>
      <c r="KBM140" s="6"/>
      <c r="KBN140" s="6"/>
      <c r="KBO140" s="6"/>
      <c r="KBP140" s="6"/>
      <c r="KBQ140" s="6"/>
      <c r="KBR140" s="6"/>
      <c r="KBS140" s="6"/>
      <c r="KBT140" s="6"/>
      <c r="KBU140" s="6"/>
      <c r="KBV140" s="6"/>
      <c r="KBW140" s="6"/>
      <c r="KBX140" s="6"/>
      <c r="KBY140" s="6"/>
      <c r="KBZ140" s="6"/>
      <c r="KCA140" s="6"/>
      <c r="KCB140" s="6"/>
      <c r="KCC140" s="6"/>
      <c r="KCD140" s="6"/>
      <c r="KCE140" s="6"/>
      <c r="KCF140" s="6"/>
      <c r="KCG140" s="6"/>
      <c r="KCH140" s="6"/>
      <c r="KCI140" s="6"/>
      <c r="KCJ140" s="6"/>
      <c r="KCK140" s="6"/>
      <c r="KCL140" s="6"/>
      <c r="KCM140" s="6"/>
      <c r="KCN140" s="6"/>
      <c r="KCO140" s="6"/>
      <c r="KCP140" s="6"/>
      <c r="KCQ140" s="6"/>
      <c r="KCR140" s="6"/>
      <c r="KCS140" s="6"/>
      <c r="KCT140" s="6"/>
      <c r="KCU140" s="6"/>
      <c r="KCV140" s="6"/>
      <c r="KCW140" s="6"/>
      <c r="KCX140" s="6"/>
      <c r="KCY140" s="6"/>
      <c r="KCZ140" s="6"/>
      <c r="KDA140" s="6"/>
      <c r="KDB140" s="6"/>
      <c r="KDC140" s="6"/>
      <c r="KDD140" s="6"/>
      <c r="KDE140" s="6"/>
      <c r="KDF140" s="6"/>
      <c r="KDG140" s="6"/>
      <c r="KDH140" s="6"/>
      <c r="KDI140" s="6"/>
      <c r="KDJ140" s="6"/>
      <c r="KDK140" s="6"/>
      <c r="KDL140" s="6"/>
      <c r="KDM140" s="6"/>
      <c r="KDN140" s="6"/>
      <c r="KDO140" s="6"/>
      <c r="KDP140" s="6"/>
      <c r="KDQ140" s="6"/>
      <c r="KDR140" s="6"/>
      <c r="KDS140" s="6"/>
      <c r="KDT140" s="6"/>
      <c r="KDU140" s="6"/>
      <c r="KDV140" s="6"/>
      <c r="KDW140" s="6"/>
      <c r="KDX140" s="6"/>
      <c r="KDY140" s="6"/>
      <c r="KDZ140" s="6"/>
      <c r="KEA140" s="6"/>
      <c r="KEB140" s="6"/>
      <c r="KEC140" s="6"/>
      <c r="KED140" s="6"/>
      <c r="KEE140" s="6"/>
      <c r="KEF140" s="6"/>
      <c r="KEG140" s="6"/>
      <c r="KEH140" s="6"/>
      <c r="KEI140" s="6"/>
      <c r="KEJ140" s="6"/>
      <c r="KEK140" s="6"/>
      <c r="KEL140" s="6"/>
      <c r="KEM140" s="6"/>
      <c r="KEN140" s="6"/>
      <c r="KEO140" s="6"/>
      <c r="KEP140" s="6"/>
      <c r="KEQ140" s="6"/>
      <c r="KER140" s="6"/>
      <c r="KES140" s="6"/>
      <c r="KET140" s="6"/>
      <c r="KEU140" s="6"/>
      <c r="KEV140" s="6"/>
      <c r="KEW140" s="6"/>
      <c r="KEX140" s="6"/>
      <c r="KEY140" s="6"/>
      <c r="KEZ140" s="6"/>
      <c r="KFA140" s="6"/>
      <c r="KFB140" s="6"/>
      <c r="KFC140" s="6"/>
      <c r="KFD140" s="6"/>
      <c r="KFE140" s="6"/>
      <c r="KFF140" s="6"/>
      <c r="KFG140" s="6"/>
      <c r="KFH140" s="6"/>
      <c r="KFI140" s="6"/>
      <c r="KFJ140" s="6"/>
      <c r="KFK140" s="6"/>
      <c r="KFL140" s="6"/>
      <c r="KFM140" s="6"/>
      <c r="KFN140" s="6"/>
      <c r="KFO140" s="6"/>
      <c r="KFP140" s="6"/>
      <c r="KFQ140" s="6"/>
      <c r="KFR140" s="6"/>
      <c r="KFS140" s="6"/>
      <c r="KFT140" s="6"/>
      <c r="KFU140" s="6"/>
      <c r="KFV140" s="6"/>
      <c r="KFW140" s="6"/>
      <c r="KFX140" s="6"/>
      <c r="KFY140" s="6"/>
      <c r="KFZ140" s="6"/>
      <c r="KGA140" s="6"/>
      <c r="KGB140" s="6"/>
      <c r="KGC140" s="6"/>
      <c r="KGD140" s="6"/>
      <c r="KGE140" s="6"/>
      <c r="KGF140" s="6"/>
      <c r="KGG140" s="6"/>
      <c r="KGH140" s="6"/>
      <c r="KGI140" s="6"/>
      <c r="KGJ140" s="6"/>
      <c r="KGK140" s="6"/>
      <c r="KGL140" s="6"/>
      <c r="KGM140" s="6"/>
      <c r="KGN140" s="6"/>
      <c r="KGO140" s="6"/>
      <c r="KGP140" s="6"/>
      <c r="KGQ140" s="6"/>
      <c r="KGR140" s="6"/>
      <c r="KGS140" s="6"/>
      <c r="KGT140" s="6"/>
      <c r="KGU140" s="6"/>
      <c r="KGV140" s="6"/>
      <c r="KGW140" s="6"/>
      <c r="KGX140" s="6"/>
      <c r="KGY140" s="6"/>
      <c r="KGZ140" s="6"/>
      <c r="KHA140" s="6"/>
      <c r="KHB140" s="6"/>
      <c r="KHC140" s="6"/>
      <c r="KHD140" s="6"/>
      <c r="KHE140" s="6"/>
      <c r="KHF140" s="6"/>
      <c r="KHG140" s="6"/>
      <c r="KHH140" s="6"/>
      <c r="KHI140" s="6"/>
      <c r="KHJ140" s="6"/>
      <c r="KHK140" s="6"/>
      <c r="KHL140" s="6"/>
      <c r="KHM140" s="6"/>
      <c r="KHN140" s="6"/>
      <c r="KHO140" s="6"/>
      <c r="KHP140" s="6"/>
      <c r="KHQ140" s="6"/>
      <c r="KHR140" s="6"/>
      <c r="KHS140" s="6"/>
      <c r="KHT140" s="6"/>
      <c r="KHU140" s="6"/>
      <c r="KHV140" s="6"/>
      <c r="KHW140" s="6"/>
      <c r="KHX140" s="6"/>
      <c r="KHY140" s="6"/>
      <c r="KHZ140" s="6"/>
      <c r="KIA140" s="6"/>
      <c r="KIB140" s="6"/>
      <c r="KIC140" s="6"/>
      <c r="KID140" s="6"/>
      <c r="KIE140" s="6"/>
      <c r="KIF140" s="6"/>
      <c r="KIG140" s="6"/>
      <c r="KIH140" s="6"/>
      <c r="KII140" s="6"/>
      <c r="KIJ140" s="6"/>
      <c r="KIK140" s="6"/>
      <c r="KIL140" s="6"/>
      <c r="KIM140" s="6"/>
      <c r="KIN140" s="6"/>
      <c r="KIO140" s="6"/>
      <c r="KIP140" s="6"/>
      <c r="KIQ140" s="6"/>
      <c r="KIR140" s="6"/>
      <c r="KIS140" s="6"/>
      <c r="KIT140" s="6"/>
      <c r="KIU140" s="6"/>
      <c r="KIV140" s="6"/>
      <c r="KIW140" s="6"/>
      <c r="KIX140" s="6"/>
      <c r="KIY140" s="6"/>
      <c r="KIZ140" s="6"/>
      <c r="KJA140" s="6"/>
      <c r="KJB140" s="6"/>
      <c r="KJC140" s="6"/>
      <c r="KJD140" s="6"/>
      <c r="KJE140" s="6"/>
      <c r="KJF140" s="6"/>
      <c r="KJG140" s="6"/>
      <c r="KJH140" s="6"/>
      <c r="KJI140" s="6"/>
      <c r="KJJ140" s="6"/>
      <c r="KJK140" s="6"/>
      <c r="KJL140" s="6"/>
      <c r="KJM140" s="6"/>
      <c r="KJN140" s="6"/>
      <c r="KJO140" s="6"/>
      <c r="KJP140" s="6"/>
      <c r="KJQ140" s="6"/>
      <c r="KJR140" s="6"/>
      <c r="KJS140" s="6"/>
      <c r="KJT140" s="6"/>
      <c r="KJU140" s="6"/>
      <c r="KJV140" s="6"/>
      <c r="KJW140" s="6"/>
      <c r="KJX140" s="6"/>
      <c r="KJY140" s="6"/>
      <c r="KJZ140" s="6"/>
      <c r="KKA140" s="6"/>
      <c r="KKB140" s="6"/>
      <c r="KKC140" s="6"/>
      <c r="KKD140" s="6"/>
      <c r="KKE140" s="6"/>
      <c r="KKF140" s="6"/>
      <c r="KKG140" s="6"/>
      <c r="KKH140" s="6"/>
      <c r="KKI140" s="6"/>
      <c r="KKJ140" s="6"/>
      <c r="KKK140" s="6"/>
      <c r="KKL140" s="6"/>
      <c r="KKM140" s="6"/>
      <c r="KKN140" s="6"/>
      <c r="KKO140" s="6"/>
      <c r="KKP140" s="6"/>
      <c r="KKQ140" s="6"/>
      <c r="KKR140" s="6"/>
      <c r="KKS140" s="6"/>
      <c r="KKT140" s="6"/>
      <c r="KKU140" s="6"/>
      <c r="KKV140" s="6"/>
      <c r="KKW140" s="6"/>
      <c r="KKX140" s="6"/>
      <c r="KKY140" s="6"/>
      <c r="KKZ140" s="6"/>
      <c r="KLA140" s="6"/>
      <c r="KLB140" s="6"/>
      <c r="KLC140" s="6"/>
      <c r="KLD140" s="6"/>
      <c r="KLE140" s="6"/>
      <c r="KLF140" s="6"/>
      <c r="KLG140" s="6"/>
      <c r="KLH140" s="6"/>
      <c r="KLI140" s="6"/>
      <c r="KLJ140" s="6"/>
      <c r="KLK140" s="6"/>
      <c r="KLL140" s="6"/>
      <c r="KLM140" s="6"/>
      <c r="KLN140" s="6"/>
      <c r="KLO140" s="6"/>
      <c r="KLP140" s="6"/>
      <c r="KLQ140" s="6"/>
      <c r="KLR140" s="6"/>
      <c r="KLS140" s="6"/>
      <c r="KLT140" s="6"/>
      <c r="KLU140" s="6"/>
      <c r="KLV140" s="6"/>
      <c r="KLW140" s="6"/>
      <c r="KLX140" s="6"/>
      <c r="KLY140" s="6"/>
      <c r="KLZ140" s="6"/>
      <c r="KMA140" s="6"/>
      <c r="KMB140" s="6"/>
      <c r="KMC140" s="6"/>
      <c r="KMD140" s="6"/>
      <c r="KME140" s="6"/>
      <c r="KMF140" s="6"/>
      <c r="KMG140" s="6"/>
      <c r="KMH140" s="6"/>
      <c r="KMI140" s="6"/>
      <c r="KMJ140" s="6"/>
      <c r="KMK140" s="6"/>
      <c r="KML140" s="6"/>
      <c r="KMM140" s="6"/>
      <c r="KMN140" s="6"/>
      <c r="KMO140" s="6"/>
      <c r="KMP140" s="6"/>
      <c r="KMQ140" s="6"/>
      <c r="KMR140" s="6"/>
      <c r="KMS140" s="6"/>
      <c r="KMT140" s="6"/>
      <c r="KMU140" s="6"/>
      <c r="KMV140" s="6"/>
      <c r="KMW140" s="6"/>
      <c r="KMX140" s="6"/>
      <c r="KMY140" s="6"/>
      <c r="KMZ140" s="6"/>
      <c r="KNA140" s="6"/>
      <c r="KNB140" s="6"/>
      <c r="KNC140" s="6"/>
      <c r="KND140" s="6"/>
      <c r="KNE140" s="6"/>
      <c r="KNF140" s="6"/>
      <c r="KNG140" s="6"/>
      <c r="KNH140" s="6"/>
      <c r="KNI140" s="6"/>
      <c r="KNJ140" s="6"/>
      <c r="KNK140" s="6"/>
      <c r="KNL140" s="6"/>
      <c r="KNM140" s="6"/>
      <c r="KNN140" s="6"/>
      <c r="KNO140" s="6"/>
      <c r="KNP140" s="6"/>
      <c r="KNQ140" s="6"/>
      <c r="KNR140" s="6"/>
      <c r="KNS140" s="6"/>
      <c r="KNT140" s="6"/>
      <c r="KNU140" s="6"/>
      <c r="KNV140" s="6"/>
      <c r="KNW140" s="6"/>
      <c r="KNX140" s="6"/>
      <c r="KNY140" s="6"/>
      <c r="KNZ140" s="6"/>
      <c r="KOA140" s="6"/>
      <c r="KOB140" s="6"/>
      <c r="KOC140" s="6"/>
      <c r="KOD140" s="6"/>
      <c r="KOE140" s="6"/>
      <c r="KOF140" s="6"/>
      <c r="KOG140" s="6"/>
      <c r="KOH140" s="6"/>
      <c r="KOI140" s="6"/>
      <c r="KOJ140" s="6"/>
      <c r="KOK140" s="6"/>
      <c r="KOL140" s="6"/>
      <c r="KOM140" s="6"/>
      <c r="KON140" s="6"/>
      <c r="KOO140" s="6"/>
      <c r="KOP140" s="6"/>
      <c r="KOQ140" s="6"/>
      <c r="KOR140" s="6"/>
      <c r="KOS140" s="6"/>
      <c r="KOT140" s="6"/>
      <c r="KOU140" s="6"/>
      <c r="KOV140" s="6"/>
      <c r="KOW140" s="6"/>
      <c r="KOX140" s="6"/>
      <c r="KOY140" s="6"/>
      <c r="KOZ140" s="6"/>
      <c r="KPA140" s="6"/>
      <c r="KPB140" s="6"/>
      <c r="KPC140" s="6"/>
      <c r="KPD140" s="6"/>
      <c r="KPE140" s="6"/>
      <c r="KPF140" s="6"/>
      <c r="KPG140" s="6"/>
      <c r="KPH140" s="6"/>
      <c r="KPI140" s="6"/>
      <c r="KPJ140" s="6"/>
      <c r="KPK140" s="6"/>
      <c r="KPL140" s="6"/>
      <c r="KPM140" s="6"/>
      <c r="KPN140" s="6"/>
      <c r="KPO140" s="6"/>
      <c r="KPP140" s="6"/>
      <c r="KPQ140" s="6"/>
      <c r="KPR140" s="6"/>
      <c r="KPS140" s="6"/>
      <c r="KPT140" s="6"/>
      <c r="KPU140" s="6"/>
      <c r="KPV140" s="6"/>
      <c r="KPW140" s="6"/>
      <c r="KPX140" s="6"/>
      <c r="KPY140" s="6"/>
      <c r="KPZ140" s="6"/>
      <c r="KQA140" s="6"/>
      <c r="KQB140" s="6"/>
      <c r="KQC140" s="6"/>
      <c r="KQD140" s="6"/>
      <c r="KQE140" s="6"/>
      <c r="KQF140" s="6"/>
      <c r="KQG140" s="6"/>
      <c r="KQH140" s="6"/>
      <c r="KQI140" s="6"/>
      <c r="KQJ140" s="6"/>
      <c r="KQK140" s="6"/>
      <c r="KQL140" s="6"/>
      <c r="KQM140" s="6"/>
      <c r="KQN140" s="6"/>
      <c r="KQO140" s="6"/>
      <c r="KQP140" s="6"/>
      <c r="KQQ140" s="6"/>
      <c r="KQR140" s="6"/>
      <c r="KQS140" s="6"/>
      <c r="KQT140" s="6"/>
      <c r="KQU140" s="6"/>
      <c r="KQV140" s="6"/>
      <c r="KQW140" s="6"/>
      <c r="KQX140" s="6"/>
      <c r="KQY140" s="6"/>
      <c r="KQZ140" s="6"/>
      <c r="KRA140" s="6"/>
      <c r="KRB140" s="6"/>
      <c r="KRC140" s="6"/>
      <c r="KRD140" s="6"/>
      <c r="KRE140" s="6"/>
      <c r="KRF140" s="6"/>
      <c r="KRG140" s="6"/>
      <c r="KRH140" s="6"/>
      <c r="KRI140" s="6"/>
      <c r="KRJ140" s="6"/>
      <c r="KRK140" s="6"/>
      <c r="KRL140" s="6"/>
      <c r="KRM140" s="6"/>
      <c r="KRN140" s="6"/>
      <c r="KRO140" s="6"/>
      <c r="KRP140" s="6"/>
      <c r="KRQ140" s="6"/>
      <c r="KRR140" s="6"/>
      <c r="KRS140" s="6"/>
      <c r="KRT140" s="6"/>
      <c r="KRU140" s="6"/>
      <c r="KRV140" s="6"/>
      <c r="KRW140" s="6"/>
      <c r="KRX140" s="6"/>
      <c r="KRY140" s="6"/>
      <c r="KRZ140" s="6"/>
      <c r="KSA140" s="6"/>
      <c r="KSB140" s="6"/>
      <c r="KSC140" s="6"/>
      <c r="KSD140" s="6"/>
      <c r="KSE140" s="6"/>
      <c r="KSF140" s="6"/>
      <c r="KSG140" s="6"/>
      <c r="KSH140" s="6"/>
      <c r="KSI140" s="6"/>
      <c r="KSJ140" s="6"/>
      <c r="KSK140" s="6"/>
      <c r="KSL140" s="6"/>
      <c r="KSM140" s="6"/>
      <c r="KSN140" s="6"/>
      <c r="KSO140" s="6"/>
      <c r="KSP140" s="6"/>
      <c r="KSQ140" s="6"/>
      <c r="KSR140" s="6"/>
      <c r="KSS140" s="6"/>
      <c r="KST140" s="6"/>
      <c r="KSU140" s="6"/>
      <c r="KSV140" s="6"/>
      <c r="KSW140" s="6"/>
      <c r="KSX140" s="6"/>
      <c r="KSY140" s="6"/>
      <c r="KSZ140" s="6"/>
      <c r="KTA140" s="6"/>
      <c r="KTB140" s="6"/>
      <c r="KTC140" s="6"/>
      <c r="KTD140" s="6"/>
      <c r="KTE140" s="6"/>
      <c r="KTF140" s="6"/>
      <c r="KTG140" s="6"/>
      <c r="KTH140" s="6"/>
      <c r="KTI140" s="6"/>
      <c r="KTJ140" s="6"/>
      <c r="KTK140" s="6"/>
      <c r="KTL140" s="6"/>
      <c r="KTM140" s="6"/>
      <c r="KTN140" s="6"/>
      <c r="KTO140" s="6"/>
      <c r="KTP140" s="6"/>
      <c r="KTQ140" s="6"/>
      <c r="KTR140" s="6"/>
      <c r="KTS140" s="6"/>
      <c r="KTT140" s="6"/>
      <c r="KTU140" s="6"/>
      <c r="KTV140" s="6"/>
      <c r="KTW140" s="6"/>
      <c r="KTX140" s="6"/>
      <c r="KTY140" s="6"/>
      <c r="KTZ140" s="6"/>
      <c r="KUA140" s="6"/>
      <c r="KUB140" s="6"/>
      <c r="KUC140" s="6"/>
      <c r="KUD140" s="6"/>
      <c r="KUE140" s="6"/>
      <c r="KUF140" s="6"/>
      <c r="KUG140" s="6"/>
      <c r="KUH140" s="6"/>
      <c r="KUI140" s="6"/>
      <c r="KUJ140" s="6"/>
      <c r="KUK140" s="6"/>
      <c r="KUL140" s="6"/>
      <c r="KUM140" s="6"/>
      <c r="KUN140" s="6"/>
      <c r="KUO140" s="6"/>
      <c r="KUP140" s="6"/>
      <c r="KUQ140" s="6"/>
      <c r="KUR140" s="6"/>
      <c r="KUS140" s="6"/>
      <c r="KUT140" s="6"/>
      <c r="KUU140" s="6"/>
      <c r="KUV140" s="6"/>
      <c r="KUW140" s="6"/>
      <c r="KUX140" s="6"/>
      <c r="KUY140" s="6"/>
      <c r="KUZ140" s="6"/>
      <c r="KVA140" s="6"/>
      <c r="KVB140" s="6"/>
      <c r="KVC140" s="6"/>
      <c r="KVD140" s="6"/>
      <c r="KVE140" s="6"/>
      <c r="KVF140" s="6"/>
      <c r="KVG140" s="6"/>
      <c r="KVH140" s="6"/>
      <c r="KVI140" s="6"/>
      <c r="KVJ140" s="6"/>
      <c r="KVK140" s="6"/>
      <c r="KVL140" s="6"/>
      <c r="KVM140" s="6"/>
      <c r="KVN140" s="6"/>
      <c r="KVO140" s="6"/>
      <c r="KVP140" s="6"/>
      <c r="KVQ140" s="6"/>
      <c r="KVR140" s="6"/>
      <c r="KVS140" s="6"/>
      <c r="KVT140" s="6"/>
      <c r="KVU140" s="6"/>
      <c r="KVV140" s="6"/>
      <c r="KVW140" s="6"/>
      <c r="KVX140" s="6"/>
      <c r="KVY140" s="6"/>
      <c r="KVZ140" s="6"/>
      <c r="KWA140" s="6"/>
      <c r="KWB140" s="6"/>
      <c r="KWC140" s="6"/>
      <c r="KWD140" s="6"/>
      <c r="KWE140" s="6"/>
      <c r="KWF140" s="6"/>
      <c r="KWG140" s="6"/>
      <c r="KWH140" s="6"/>
      <c r="KWI140" s="6"/>
      <c r="KWJ140" s="6"/>
      <c r="KWK140" s="6"/>
      <c r="KWL140" s="6"/>
      <c r="KWM140" s="6"/>
      <c r="KWN140" s="6"/>
      <c r="KWO140" s="6"/>
      <c r="KWP140" s="6"/>
      <c r="KWQ140" s="6"/>
      <c r="KWR140" s="6"/>
      <c r="KWS140" s="6"/>
      <c r="KWT140" s="6"/>
      <c r="KWU140" s="6"/>
      <c r="KWV140" s="6"/>
      <c r="KWW140" s="6"/>
      <c r="KWX140" s="6"/>
      <c r="KWY140" s="6"/>
      <c r="KWZ140" s="6"/>
      <c r="KXA140" s="6"/>
      <c r="KXB140" s="6"/>
      <c r="KXC140" s="6"/>
      <c r="KXD140" s="6"/>
      <c r="KXE140" s="6"/>
      <c r="KXF140" s="6"/>
      <c r="KXG140" s="6"/>
      <c r="KXH140" s="6"/>
      <c r="KXI140" s="6"/>
      <c r="KXJ140" s="6"/>
      <c r="KXK140" s="6"/>
      <c r="KXL140" s="6"/>
      <c r="KXM140" s="6"/>
      <c r="KXN140" s="6"/>
      <c r="KXO140" s="6"/>
      <c r="KXP140" s="6"/>
      <c r="KXQ140" s="6"/>
      <c r="KXR140" s="6"/>
      <c r="KXS140" s="6"/>
      <c r="KXT140" s="6"/>
      <c r="KXU140" s="6"/>
      <c r="KXV140" s="6"/>
      <c r="KXW140" s="6"/>
      <c r="KXX140" s="6"/>
      <c r="KXY140" s="6"/>
      <c r="KXZ140" s="6"/>
      <c r="KYA140" s="6"/>
      <c r="KYB140" s="6"/>
      <c r="KYC140" s="6"/>
      <c r="KYD140" s="6"/>
      <c r="KYE140" s="6"/>
      <c r="KYF140" s="6"/>
      <c r="KYG140" s="6"/>
      <c r="KYH140" s="6"/>
      <c r="KYI140" s="6"/>
      <c r="KYJ140" s="6"/>
      <c r="KYK140" s="6"/>
      <c r="KYL140" s="6"/>
      <c r="KYM140" s="6"/>
      <c r="KYN140" s="6"/>
      <c r="KYO140" s="6"/>
      <c r="KYP140" s="6"/>
      <c r="KYQ140" s="6"/>
      <c r="KYR140" s="6"/>
      <c r="KYS140" s="6"/>
      <c r="KYT140" s="6"/>
      <c r="KYU140" s="6"/>
      <c r="KYV140" s="6"/>
      <c r="KYW140" s="6"/>
      <c r="KYX140" s="6"/>
      <c r="KYY140" s="6"/>
      <c r="KYZ140" s="6"/>
      <c r="KZA140" s="6"/>
      <c r="KZB140" s="6"/>
      <c r="KZC140" s="6"/>
      <c r="KZD140" s="6"/>
      <c r="KZE140" s="6"/>
      <c r="KZF140" s="6"/>
      <c r="KZG140" s="6"/>
      <c r="KZH140" s="6"/>
      <c r="KZI140" s="6"/>
      <c r="KZJ140" s="6"/>
      <c r="KZK140" s="6"/>
      <c r="KZL140" s="6"/>
      <c r="KZM140" s="6"/>
      <c r="KZN140" s="6"/>
      <c r="KZO140" s="6"/>
      <c r="KZP140" s="6"/>
      <c r="KZQ140" s="6"/>
      <c r="KZR140" s="6"/>
      <c r="KZS140" s="6"/>
      <c r="KZT140" s="6"/>
      <c r="KZU140" s="6"/>
      <c r="KZV140" s="6"/>
      <c r="KZW140" s="6"/>
      <c r="KZX140" s="6"/>
      <c r="KZY140" s="6"/>
      <c r="KZZ140" s="6"/>
      <c r="LAA140" s="6"/>
      <c r="LAB140" s="6"/>
      <c r="LAC140" s="6"/>
      <c r="LAD140" s="6"/>
      <c r="LAE140" s="6"/>
      <c r="LAF140" s="6"/>
      <c r="LAG140" s="6"/>
      <c r="LAH140" s="6"/>
      <c r="LAI140" s="6"/>
      <c r="LAJ140" s="6"/>
      <c r="LAK140" s="6"/>
      <c r="LAL140" s="6"/>
      <c r="LAM140" s="6"/>
      <c r="LAN140" s="6"/>
      <c r="LAO140" s="6"/>
      <c r="LAP140" s="6"/>
      <c r="LAQ140" s="6"/>
      <c r="LAR140" s="6"/>
      <c r="LAS140" s="6"/>
      <c r="LAT140" s="6"/>
      <c r="LAU140" s="6"/>
      <c r="LAV140" s="6"/>
      <c r="LAW140" s="6"/>
      <c r="LAX140" s="6"/>
      <c r="LAY140" s="6"/>
      <c r="LAZ140" s="6"/>
      <c r="LBA140" s="6"/>
      <c r="LBB140" s="6"/>
      <c r="LBC140" s="6"/>
      <c r="LBD140" s="6"/>
      <c r="LBE140" s="6"/>
      <c r="LBF140" s="6"/>
      <c r="LBG140" s="6"/>
      <c r="LBH140" s="6"/>
      <c r="LBI140" s="6"/>
      <c r="LBJ140" s="6"/>
      <c r="LBK140" s="6"/>
      <c r="LBL140" s="6"/>
      <c r="LBM140" s="6"/>
      <c r="LBN140" s="6"/>
      <c r="LBO140" s="6"/>
      <c r="LBP140" s="6"/>
      <c r="LBQ140" s="6"/>
      <c r="LBR140" s="6"/>
      <c r="LBS140" s="6"/>
      <c r="LBT140" s="6"/>
      <c r="LBU140" s="6"/>
      <c r="LBV140" s="6"/>
      <c r="LBW140" s="6"/>
      <c r="LBX140" s="6"/>
      <c r="LBY140" s="6"/>
      <c r="LBZ140" s="6"/>
      <c r="LCA140" s="6"/>
      <c r="LCB140" s="6"/>
      <c r="LCC140" s="6"/>
      <c r="LCD140" s="6"/>
      <c r="LCE140" s="6"/>
      <c r="LCF140" s="6"/>
      <c r="LCG140" s="6"/>
      <c r="LCH140" s="6"/>
      <c r="LCI140" s="6"/>
      <c r="LCJ140" s="6"/>
      <c r="LCK140" s="6"/>
      <c r="LCL140" s="6"/>
      <c r="LCM140" s="6"/>
      <c r="LCN140" s="6"/>
      <c r="LCO140" s="6"/>
      <c r="LCP140" s="6"/>
      <c r="LCQ140" s="6"/>
      <c r="LCR140" s="6"/>
      <c r="LCS140" s="6"/>
      <c r="LCT140" s="6"/>
      <c r="LCU140" s="6"/>
      <c r="LCV140" s="6"/>
      <c r="LCW140" s="6"/>
      <c r="LCX140" s="6"/>
      <c r="LCY140" s="6"/>
      <c r="LCZ140" s="6"/>
      <c r="LDA140" s="6"/>
      <c r="LDB140" s="6"/>
      <c r="LDC140" s="6"/>
      <c r="LDD140" s="6"/>
      <c r="LDE140" s="6"/>
      <c r="LDF140" s="6"/>
      <c r="LDG140" s="6"/>
      <c r="LDH140" s="6"/>
      <c r="LDI140" s="6"/>
      <c r="LDJ140" s="6"/>
      <c r="LDK140" s="6"/>
      <c r="LDL140" s="6"/>
      <c r="LDM140" s="6"/>
      <c r="LDN140" s="6"/>
      <c r="LDO140" s="6"/>
      <c r="LDP140" s="6"/>
      <c r="LDQ140" s="6"/>
      <c r="LDR140" s="6"/>
      <c r="LDS140" s="6"/>
      <c r="LDT140" s="6"/>
      <c r="LDU140" s="6"/>
      <c r="LDV140" s="6"/>
      <c r="LDW140" s="6"/>
      <c r="LDX140" s="6"/>
      <c r="LDY140" s="6"/>
      <c r="LDZ140" s="6"/>
      <c r="LEA140" s="6"/>
      <c r="LEB140" s="6"/>
      <c r="LEC140" s="6"/>
      <c r="LED140" s="6"/>
      <c r="LEE140" s="6"/>
      <c r="LEF140" s="6"/>
      <c r="LEG140" s="6"/>
      <c r="LEH140" s="6"/>
      <c r="LEI140" s="6"/>
      <c r="LEJ140" s="6"/>
      <c r="LEK140" s="6"/>
      <c r="LEL140" s="6"/>
      <c r="LEM140" s="6"/>
      <c r="LEN140" s="6"/>
      <c r="LEO140" s="6"/>
      <c r="LEP140" s="6"/>
      <c r="LEQ140" s="6"/>
      <c r="LER140" s="6"/>
      <c r="LES140" s="6"/>
      <c r="LET140" s="6"/>
      <c r="LEU140" s="6"/>
      <c r="LEV140" s="6"/>
      <c r="LEW140" s="6"/>
      <c r="LEX140" s="6"/>
      <c r="LEY140" s="6"/>
      <c r="LEZ140" s="6"/>
      <c r="LFA140" s="6"/>
      <c r="LFB140" s="6"/>
      <c r="LFC140" s="6"/>
      <c r="LFD140" s="6"/>
      <c r="LFE140" s="6"/>
      <c r="LFF140" s="6"/>
      <c r="LFG140" s="6"/>
      <c r="LFH140" s="6"/>
      <c r="LFI140" s="6"/>
      <c r="LFJ140" s="6"/>
      <c r="LFK140" s="6"/>
      <c r="LFL140" s="6"/>
      <c r="LFM140" s="6"/>
      <c r="LFN140" s="6"/>
      <c r="LFO140" s="6"/>
      <c r="LFP140" s="6"/>
      <c r="LFQ140" s="6"/>
      <c r="LFR140" s="6"/>
      <c r="LFS140" s="6"/>
      <c r="LFT140" s="6"/>
      <c r="LFU140" s="6"/>
      <c r="LFV140" s="6"/>
      <c r="LFW140" s="6"/>
      <c r="LFX140" s="6"/>
      <c r="LFY140" s="6"/>
      <c r="LFZ140" s="6"/>
      <c r="LGA140" s="6"/>
      <c r="LGB140" s="6"/>
      <c r="LGC140" s="6"/>
      <c r="LGD140" s="6"/>
      <c r="LGE140" s="6"/>
      <c r="LGF140" s="6"/>
      <c r="LGG140" s="6"/>
      <c r="LGH140" s="6"/>
      <c r="LGI140" s="6"/>
      <c r="LGJ140" s="6"/>
      <c r="LGK140" s="6"/>
      <c r="LGL140" s="6"/>
      <c r="LGM140" s="6"/>
      <c r="LGN140" s="6"/>
      <c r="LGO140" s="6"/>
      <c r="LGP140" s="6"/>
      <c r="LGQ140" s="6"/>
      <c r="LGR140" s="6"/>
      <c r="LGS140" s="6"/>
      <c r="LGT140" s="6"/>
      <c r="LGU140" s="6"/>
      <c r="LGV140" s="6"/>
      <c r="LGW140" s="6"/>
      <c r="LGX140" s="6"/>
      <c r="LGY140" s="6"/>
      <c r="LGZ140" s="6"/>
      <c r="LHA140" s="6"/>
      <c r="LHB140" s="6"/>
      <c r="LHC140" s="6"/>
      <c r="LHD140" s="6"/>
      <c r="LHE140" s="6"/>
      <c r="LHF140" s="6"/>
      <c r="LHG140" s="6"/>
      <c r="LHH140" s="6"/>
      <c r="LHI140" s="6"/>
      <c r="LHJ140" s="6"/>
      <c r="LHK140" s="6"/>
      <c r="LHL140" s="6"/>
      <c r="LHM140" s="6"/>
      <c r="LHN140" s="6"/>
      <c r="LHO140" s="6"/>
      <c r="LHP140" s="6"/>
      <c r="LHQ140" s="6"/>
      <c r="LHR140" s="6"/>
      <c r="LHS140" s="6"/>
      <c r="LHT140" s="6"/>
      <c r="LHU140" s="6"/>
      <c r="LHV140" s="6"/>
      <c r="LHW140" s="6"/>
      <c r="LHX140" s="6"/>
      <c r="LHY140" s="6"/>
      <c r="LHZ140" s="6"/>
      <c r="LIA140" s="6"/>
      <c r="LIB140" s="6"/>
      <c r="LIC140" s="6"/>
      <c r="LID140" s="6"/>
      <c r="LIE140" s="6"/>
      <c r="LIF140" s="6"/>
      <c r="LIG140" s="6"/>
      <c r="LIH140" s="6"/>
      <c r="LII140" s="6"/>
      <c r="LIJ140" s="6"/>
      <c r="LIK140" s="6"/>
      <c r="LIL140" s="6"/>
      <c r="LIM140" s="6"/>
      <c r="LIN140" s="6"/>
      <c r="LIO140" s="6"/>
      <c r="LIP140" s="6"/>
      <c r="LIQ140" s="6"/>
      <c r="LIR140" s="6"/>
      <c r="LIS140" s="6"/>
      <c r="LIT140" s="6"/>
      <c r="LIU140" s="6"/>
      <c r="LIV140" s="6"/>
      <c r="LIW140" s="6"/>
      <c r="LIX140" s="6"/>
      <c r="LIY140" s="6"/>
      <c r="LIZ140" s="6"/>
      <c r="LJA140" s="6"/>
      <c r="LJB140" s="6"/>
      <c r="LJC140" s="6"/>
      <c r="LJD140" s="6"/>
      <c r="LJE140" s="6"/>
      <c r="LJF140" s="6"/>
      <c r="LJG140" s="6"/>
      <c r="LJH140" s="6"/>
      <c r="LJI140" s="6"/>
      <c r="LJJ140" s="6"/>
      <c r="LJK140" s="6"/>
      <c r="LJL140" s="6"/>
      <c r="LJM140" s="6"/>
      <c r="LJN140" s="6"/>
      <c r="LJO140" s="6"/>
      <c r="LJP140" s="6"/>
      <c r="LJQ140" s="6"/>
      <c r="LJR140" s="6"/>
      <c r="LJS140" s="6"/>
      <c r="LJT140" s="6"/>
      <c r="LJU140" s="6"/>
      <c r="LJV140" s="6"/>
      <c r="LJW140" s="6"/>
      <c r="LJX140" s="6"/>
      <c r="LJY140" s="6"/>
      <c r="LJZ140" s="6"/>
      <c r="LKA140" s="6"/>
      <c r="LKB140" s="6"/>
      <c r="LKC140" s="6"/>
      <c r="LKD140" s="6"/>
      <c r="LKE140" s="6"/>
      <c r="LKF140" s="6"/>
      <c r="LKG140" s="6"/>
      <c r="LKH140" s="6"/>
      <c r="LKI140" s="6"/>
      <c r="LKJ140" s="6"/>
      <c r="LKK140" s="6"/>
      <c r="LKL140" s="6"/>
      <c r="LKM140" s="6"/>
      <c r="LKN140" s="6"/>
      <c r="LKO140" s="6"/>
      <c r="LKP140" s="6"/>
      <c r="LKQ140" s="6"/>
      <c r="LKR140" s="6"/>
      <c r="LKS140" s="6"/>
      <c r="LKT140" s="6"/>
      <c r="LKU140" s="6"/>
      <c r="LKV140" s="6"/>
      <c r="LKW140" s="6"/>
      <c r="LKX140" s="6"/>
      <c r="LKY140" s="6"/>
      <c r="LKZ140" s="6"/>
      <c r="LLA140" s="6"/>
      <c r="LLB140" s="6"/>
      <c r="LLC140" s="6"/>
      <c r="LLD140" s="6"/>
      <c r="LLE140" s="6"/>
      <c r="LLF140" s="6"/>
      <c r="LLG140" s="6"/>
      <c r="LLH140" s="6"/>
      <c r="LLI140" s="6"/>
      <c r="LLJ140" s="6"/>
      <c r="LLK140" s="6"/>
      <c r="LLL140" s="6"/>
      <c r="LLM140" s="6"/>
      <c r="LLN140" s="6"/>
      <c r="LLO140" s="6"/>
      <c r="LLP140" s="6"/>
      <c r="LLQ140" s="6"/>
      <c r="LLR140" s="6"/>
      <c r="LLS140" s="6"/>
      <c r="LLT140" s="6"/>
      <c r="LLU140" s="6"/>
      <c r="LLV140" s="6"/>
      <c r="LLW140" s="6"/>
      <c r="LLX140" s="6"/>
      <c r="LLY140" s="6"/>
      <c r="LLZ140" s="6"/>
      <c r="LMA140" s="6"/>
      <c r="LMB140" s="6"/>
      <c r="LMC140" s="6"/>
      <c r="LMD140" s="6"/>
      <c r="LME140" s="6"/>
      <c r="LMF140" s="6"/>
      <c r="LMG140" s="6"/>
      <c r="LMH140" s="6"/>
      <c r="LMI140" s="6"/>
      <c r="LMJ140" s="6"/>
      <c r="LMK140" s="6"/>
      <c r="LML140" s="6"/>
      <c r="LMM140" s="6"/>
      <c r="LMN140" s="6"/>
      <c r="LMO140" s="6"/>
      <c r="LMP140" s="6"/>
      <c r="LMQ140" s="6"/>
      <c r="LMR140" s="6"/>
      <c r="LMS140" s="6"/>
      <c r="LMT140" s="6"/>
      <c r="LMU140" s="6"/>
      <c r="LMV140" s="6"/>
      <c r="LMW140" s="6"/>
      <c r="LMX140" s="6"/>
      <c r="LMY140" s="6"/>
      <c r="LMZ140" s="6"/>
      <c r="LNA140" s="6"/>
      <c r="LNB140" s="6"/>
      <c r="LNC140" s="6"/>
      <c r="LND140" s="6"/>
      <c r="LNE140" s="6"/>
      <c r="LNF140" s="6"/>
      <c r="LNG140" s="6"/>
      <c r="LNH140" s="6"/>
      <c r="LNI140" s="6"/>
      <c r="LNJ140" s="6"/>
      <c r="LNK140" s="6"/>
      <c r="LNL140" s="6"/>
      <c r="LNM140" s="6"/>
      <c r="LNN140" s="6"/>
      <c r="LNO140" s="6"/>
      <c r="LNP140" s="6"/>
      <c r="LNQ140" s="6"/>
      <c r="LNR140" s="6"/>
      <c r="LNS140" s="6"/>
      <c r="LNT140" s="6"/>
      <c r="LNU140" s="6"/>
      <c r="LNV140" s="6"/>
      <c r="LNW140" s="6"/>
      <c r="LNX140" s="6"/>
      <c r="LNY140" s="6"/>
      <c r="LNZ140" s="6"/>
      <c r="LOA140" s="6"/>
      <c r="LOB140" s="6"/>
      <c r="LOC140" s="6"/>
      <c r="LOD140" s="6"/>
      <c r="LOE140" s="6"/>
      <c r="LOF140" s="6"/>
      <c r="LOG140" s="6"/>
      <c r="LOH140" s="6"/>
      <c r="LOI140" s="6"/>
      <c r="LOJ140" s="6"/>
      <c r="LOK140" s="6"/>
      <c r="LOL140" s="6"/>
      <c r="LOM140" s="6"/>
      <c r="LON140" s="6"/>
      <c r="LOO140" s="6"/>
      <c r="LOP140" s="6"/>
      <c r="LOQ140" s="6"/>
      <c r="LOR140" s="6"/>
      <c r="LOS140" s="6"/>
      <c r="LOT140" s="6"/>
      <c r="LOU140" s="6"/>
      <c r="LOV140" s="6"/>
      <c r="LOW140" s="6"/>
      <c r="LOX140" s="6"/>
      <c r="LOY140" s="6"/>
      <c r="LOZ140" s="6"/>
      <c r="LPA140" s="6"/>
      <c r="LPB140" s="6"/>
      <c r="LPC140" s="6"/>
      <c r="LPD140" s="6"/>
      <c r="LPE140" s="6"/>
      <c r="LPF140" s="6"/>
      <c r="LPG140" s="6"/>
      <c r="LPH140" s="6"/>
      <c r="LPI140" s="6"/>
      <c r="LPJ140" s="6"/>
      <c r="LPK140" s="6"/>
      <c r="LPL140" s="6"/>
      <c r="LPM140" s="6"/>
      <c r="LPN140" s="6"/>
      <c r="LPO140" s="6"/>
      <c r="LPP140" s="6"/>
      <c r="LPQ140" s="6"/>
      <c r="LPR140" s="6"/>
      <c r="LPS140" s="6"/>
      <c r="LPT140" s="6"/>
      <c r="LPU140" s="6"/>
      <c r="LPV140" s="6"/>
      <c r="LPW140" s="6"/>
      <c r="LPX140" s="6"/>
      <c r="LPY140" s="6"/>
      <c r="LPZ140" s="6"/>
      <c r="LQA140" s="6"/>
      <c r="LQB140" s="6"/>
      <c r="LQC140" s="6"/>
      <c r="LQD140" s="6"/>
      <c r="LQE140" s="6"/>
      <c r="LQF140" s="6"/>
      <c r="LQG140" s="6"/>
      <c r="LQH140" s="6"/>
      <c r="LQI140" s="6"/>
      <c r="LQJ140" s="6"/>
      <c r="LQK140" s="6"/>
      <c r="LQL140" s="6"/>
      <c r="LQM140" s="6"/>
      <c r="LQN140" s="6"/>
      <c r="LQO140" s="6"/>
      <c r="LQP140" s="6"/>
      <c r="LQQ140" s="6"/>
      <c r="LQR140" s="6"/>
      <c r="LQS140" s="6"/>
      <c r="LQT140" s="6"/>
      <c r="LQU140" s="6"/>
      <c r="LQV140" s="6"/>
      <c r="LQW140" s="6"/>
      <c r="LQX140" s="6"/>
      <c r="LQY140" s="6"/>
      <c r="LQZ140" s="6"/>
      <c r="LRA140" s="6"/>
      <c r="LRB140" s="6"/>
      <c r="LRC140" s="6"/>
      <c r="LRD140" s="6"/>
      <c r="LRE140" s="6"/>
      <c r="LRF140" s="6"/>
      <c r="LRG140" s="6"/>
      <c r="LRH140" s="6"/>
      <c r="LRI140" s="6"/>
      <c r="LRJ140" s="6"/>
      <c r="LRK140" s="6"/>
      <c r="LRL140" s="6"/>
      <c r="LRM140" s="6"/>
      <c r="LRN140" s="6"/>
      <c r="LRO140" s="6"/>
      <c r="LRP140" s="6"/>
      <c r="LRQ140" s="6"/>
      <c r="LRR140" s="6"/>
      <c r="LRS140" s="6"/>
      <c r="LRT140" s="6"/>
      <c r="LRU140" s="6"/>
      <c r="LRV140" s="6"/>
      <c r="LRW140" s="6"/>
      <c r="LRX140" s="6"/>
      <c r="LRY140" s="6"/>
      <c r="LRZ140" s="6"/>
      <c r="LSA140" s="6"/>
      <c r="LSB140" s="6"/>
      <c r="LSC140" s="6"/>
      <c r="LSD140" s="6"/>
      <c r="LSE140" s="6"/>
      <c r="LSF140" s="6"/>
      <c r="LSG140" s="6"/>
      <c r="LSH140" s="6"/>
      <c r="LSI140" s="6"/>
      <c r="LSJ140" s="6"/>
      <c r="LSK140" s="6"/>
      <c r="LSL140" s="6"/>
      <c r="LSM140" s="6"/>
      <c r="LSN140" s="6"/>
      <c r="LSO140" s="6"/>
      <c r="LSP140" s="6"/>
      <c r="LSQ140" s="6"/>
      <c r="LSR140" s="6"/>
      <c r="LSS140" s="6"/>
      <c r="LST140" s="6"/>
      <c r="LSU140" s="6"/>
      <c r="LSV140" s="6"/>
      <c r="LSW140" s="6"/>
      <c r="LSX140" s="6"/>
      <c r="LSY140" s="6"/>
      <c r="LSZ140" s="6"/>
      <c r="LTA140" s="6"/>
      <c r="LTB140" s="6"/>
      <c r="LTC140" s="6"/>
      <c r="LTD140" s="6"/>
      <c r="LTE140" s="6"/>
      <c r="LTF140" s="6"/>
      <c r="LTG140" s="6"/>
      <c r="LTH140" s="6"/>
      <c r="LTI140" s="6"/>
      <c r="LTJ140" s="6"/>
      <c r="LTK140" s="6"/>
      <c r="LTL140" s="6"/>
      <c r="LTM140" s="6"/>
      <c r="LTN140" s="6"/>
      <c r="LTO140" s="6"/>
      <c r="LTP140" s="6"/>
      <c r="LTQ140" s="6"/>
      <c r="LTR140" s="6"/>
      <c r="LTS140" s="6"/>
      <c r="LTT140" s="6"/>
      <c r="LTU140" s="6"/>
      <c r="LTV140" s="6"/>
      <c r="LTW140" s="6"/>
      <c r="LTX140" s="6"/>
      <c r="LTY140" s="6"/>
      <c r="LTZ140" s="6"/>
      <c r="LUA140" s="6"/>
      <c r="LUB140" s="6"/>
      <c r="LUC140" s="6"/>
      <c r="LUD140" s="6"/>
      <c r="LUE140" s="6"/>
      <c r="LUF140" s="6"/>
      <c r="LUG140" s="6"/>
      <c r="LUH140" s="6"/>
      <c r="LUI140" s="6"/>
      <c r="LUJ140" s="6"/>
      <c r="LUK140" s="6"/>
      <c r="LUL140" s="6"/>
      <c r="LUM140" s="6"/>
      <c r="LUN140" s="6"/>
      <c r="LUO140" s="6"/>
      <c r="LUP140" s="6"/>
      <c r="LUQ140" s="6"/>
      <c r="LUR140" s="6"/>
      <c r="LUS140" s="6"/>
      <c r="LUT140" s="6"/>
      <c r="LUU140" s="6"/>
      <c r="LUV140" s="6"/>
      <c r="LUW140" s="6"/>
      <c r="LUX140" s="6"/>
      <c r="LUY140" s="6"/>
      <c r="LUZ140" s="6"/>
      <c r="LVA140" s="6"/>
      <c r="LVB140" s="6"/>
      <c r="LVC140" s="6"/>
      <c r="LVD140" s="6"/>
      <c r="LVE140" s="6"/>
      <c r="LVF140" s="6"/>
      <c r="LVG140" s="6"/>
      <c r="LVH140" s="6"/>
      <c r="LVI140" s="6"/>
      <c r="LVJ140" s="6"/>
      <c r="LVK140" s="6"/>
      <c r="LVL140" s="6"/>
      <c r="LVM140" s="6"/>
      <c r="LVN140" s="6"/>
      <c r="LVO140" s="6"/>
      <c r="LVP140" s="6"/>
      <c r="LVQ140" s="6"/>
      <c r="LVR140" s="6"/>
      <c r="LVS140" s="6"/>
      <c r="LVT140" s="6"/>
      <c r="LVU140" s="6"/>
      <c r="LVV140" s="6"/>
      <c r="LVW140" s="6"/>
      <c r="LVX140" s="6"/>
      <c r="LVY140" s="6"/>
      <c r="LVZ140" s="6"/>
      <c r="LWA140" s="6"/>
      <c r="LWB140" s="6"/>
      <c r="LWC140" s="6"/>
      <c r="LWD140" s="6"/>
      <c r="LWE140" s="6"/>
      <c r="LWF140" s="6"/>
      <c r="LWG140" s="6"/>
      <c r="LWH140" s="6"/>
      <c r="LWI140" s="6"/>
      <c r="LWJ140" s="6"/>
      <c r="LWK140" s="6"/>
      <c r="LWL140" s="6"/>
      <c r="LWM140" s="6"/>
      <c r="LWN140" s="6"/>
      <c r="LWO140" s="6"/>
      <c r="LWP140" s="6"/>
      <c r="LWQ140" s="6"/>
      <c r="LWR140" s="6"/>
      <c r="LWS140" s="6"/>
      <c r="LWT140" s="6"/>
      <c r="LWU140" s="6"/>
      <c r="LWV140" s="6"/>
      <c r="LWW140" s="6"/>
      <c r="LWX140" s="6"/>
      <c r="LWY140" s="6"/>
      <c r="LWZ140" s="6"/>
      <c r="LXA140" s="6"/>
      <c r="LXB140" s="6"/>
      <c r="LXC140" s="6"/>
      <c r="LXD140" s="6"/>
      <c r="LXE140" s="6"/>
      <c r="LXF140" s="6"/>
      <c r="LXG140" s="6"/>
      <c r="LXH140" s="6"/>
      <c r="LXI140" s="6"/>
      <c r="LXJ140" s="6"/>
      <c r="LXK140" s="6"/>
      <c r="LXL140" s="6"/>
      <c r="LXM140" s="6"/>
      <c r="LXN140" s="6"/>
      <c r="LXO140" s="6"/>
      <c r="LXP140" s="6"/>
      <c r="LXQ140" s="6"/>
      <c r="LXR140" s="6"/>
      <c r="LXS140" s="6"/>
      <c r="LXT140" s="6"/>
      <c r="LXU140" s="6"/>
      <c r="LXV140" s="6"/>
      <c r="LXW140" s="6"/>
      <c r="LXX140" s="6"/>
      <c r="LXY140" s="6"/>
      <c r="LXZ140" s="6"/>
      <c r="LYA140" s="6"/>
      <c r="LYB140" s="6"/>
      <c r="LYC140" s="6"/>
      <c r="LYD140" s="6"/>
      <c r="LYE140" s="6"/>
      <c r="LYF140" s="6"/>
      <c r="LYG140" s="6"/>
      <c r="LYH140" s="6"/>
      <c r="LYI140" s="6"/>
      <c r="LYJ140" s="6"/>
      <c r="LYK140" s="6"/>
      <c r="LYL140" s="6"/>
      <c r="LYM140" s="6"/>
      <c r="LYN140" s="6"/>
      <c r="LYO140" s="6"/>
      <c r="LYP140" s="6"/>
      <c r="LYQ140" s="6"/>
      <c r="LYR140" s="6"/>
      <c r="LYS140" s="6"/>
      <c r="LYT140" s="6"/>
      <c r="LYU140" s="6"/>
      <c r="LYV140" s="6"/>
      <c r="LYW140" s="6"/>
      <c r="LYX140" s="6"/>
      <c r="LYY140" s="6"/>
      <c r="LYZ140" s="6"/>
      <c r="LZA140" s="6"/>
      <c r="LZB140" s="6"/>
      <c r="LZC140" s="6"/>
      <c r="LZD140" s="6"/>
      <c r="LZE140" s="6"/>
      <c r="LZF140" s="6"/>
      <c r="LZG140" s="6"/>
      <c r="LZH140" s="6"/>
      <c r="LZI140" s="6"/>
      <c r="LZJ140" s="6"/>
      <c r="LZK140" s="6"/>
      <c r="LZL140" s="6"/>
      <c r="LZM140" s="6"/>
      <c r="LZN140" s="6"/>
      <c r="LZO140" s="6"/>
      <c r="LZP140" s="6"/>
      <c r="LZQ140" s="6"/>
      <c r="LZR140" s="6"/>
      <c r="LZS140" s="6"/>
      <c r="LZT140" s="6"/>
      <c r="LZU140" s="6"/>
      <c r="LZV140" s="6"/>
      <c r="LZW140" s="6"/>
      <c r="LZX140" s="6"/>
      <c r="LZY140" s="6"/>
      <c r="LZZ140" s="6"/>
      <c r="MAA140" s="6"/>
      <c r="MAB140" s="6"/>
      <c r="MAC140" s="6"/>
      <c r="MAD140" s="6"/>
      <c r="MAE140" s="6"/>
      <c r="MAF140" s="6"/>
      <c r="MAG140" s="6"/>
      <c r="MAH140" s="6"/>
      <c r="MAI140" s="6"/>
      <c r="MAJ140" s="6"/>
      <c r="MAK140" s="6"/>
      <c r="MAL140" s="6"/>
      <c r="MAM140" s="6"/>
      <c r="MAN140" s="6"/>
      <c r="MAO140" s="6"/>
      <c r="MAP140" s="6"/>
      <c r="MAQ140" s="6"/>
      <c r="MAR140" s="6"/>
      <c r="MAS140" s="6"/>
      <c r="MAT140" s="6"/>
      <c r="MAU140" s="6"/>
      <c r="MAV140" s="6"/>
      <c r="MAW140" s="6"/>
      <c r="MAX140" s="6"/>
      <c r="MAY140" s="6"/>
      <c r="MAZ140" s="6"/>
      <c r="MBA140" s="6"/>
      <c r="MBB140" s="6"/>
      <c r="MBC140" s="6"/>
      <c r="MBD140" s="6"/>
      <c r="MBE140" s="6"/>
      <c r="MBF140" s="6"/>
      <c r="MBG140" s="6"/>
      <c r="MBH140" s="6"/>
      <c r="MBI140" s="6"/>
      <c r="MBJ140" s="6"/>
      <c r="MBK140" s="6"/>
      <c r="MBL140" s="6"/>
      <c r="MBM140" s="6"/>
      <c r="MBN140" s="6"/>
      <c r="MBO140" s="6"/>
      <c r="MBP140" s="6"/>
      <c r="MBQ140" s="6"/>
      <c r="MBR140" s="6"/>
      <c r="MBS140" s="6"/>
      <c r="MBT140" s="6"/>
      <c r="MBU140" s="6"/>
      <c r="MBV140" s="6"/>
      <c r="MBW140" s="6"/>
      <c r="MBX140" s="6"/>
      <c r="MBY140" s="6"/>
      <c r="MBZ140" s="6"/>
      <c r="MCA140" s="6"/>
      <c r="MCB140" s="6"/>
      <c r="MCC140" s="6"/>
      <c r="MCD140" s="6"/>
      <c r="MCE140" s="6"/>
      <c r="MCF140" s="6"/>
      <c r="MCG140" s="6"/>
      <c r="MCH140" s="6"/>
      <c r="MCI140" s="6"/>
      <c r="MCJ140" s="6"/>
      <c r="MCK140" s="6"/>
      <c r="MCL140" s="6"/>
      <c r="MCM140" s="6"/>
      <c r="MCN140" s="6"/>
      <c r="MCO140" s="6"/>
      <c r="MCP140" s="6"/>
      <c r="MCQ140" s="6"/>
      <c r="MCR140" s="6"/>
      <c r="MCS140" s="6"/>
      <c r="MCT140" s="6"/>
      <c r="MCU140" s="6"/>
      <c r="MCV140" s="6"/>
      <c r="MCW140" s="6"/>
      <c r="MCX140" s="6"/>
      <c r="MCY140" s="6"/>
      <c r="MCZ140" s="6"/>
      <c r="MDA140" s="6"/>
      <c r="MDB140" s="6"/>
      <c r="MDC140" s="6"/>
      <c r="MDD140" s="6"/>
      <c r="MDE140" s="6"/>
      <c r="MDF140" s="6"/>
      <c r="MDG140" s="6"/>
      <c r="MDH140" s="6"/>
      <c r="MDI140" s="6"/>
      <c r="MDJ140" s="6"/>
      <c r="MDK140" s="6"/>
      <c r="MDL140" s="6"/>
      <c r="MDM140" s="6"/>
      <c r="MDN140" s="6"/>
      <c r="MDO140" s="6"/>
      <c r="MDP140" s="6"/>
      <c r="MDQ140" s="6"/>
      <c r="MDR140" s="6"/>
      <c r="MDS140" s="6"/>
      <c r="MDT140" s="6"/>
      <c r="MDU140" s="6"/>
      <c r="MDV140" s="6"/>
      <c r="MDW140" s="6"/>
      <c r="MDX140" s="6"/>
      <c r="MDY140" s="6"/>
      <c r="MDZ140" s="6"/>
      <c r="MEA140" s="6"/>
      <c r="MEB140" s="6"/>
      <c r="MEC140" s="6"/>
      <c r="MED140" s="6"/>
      <c r="MEE140" s="6"/>
      <c r="MEF140" s="6"/>
      <c r="MEG140" s="6"/>
      <c r="MEH140" s="6"/>
      <c r="MEI140" s="6"/>
      <c r="MEJ140" s="6"/>
      <c r="MEK140" s="6"/>
      <c r="MEL140" s="6"/>
      <c r="MEM140" s="6"/>
      <c r="MEN140" s="6"/>
      <c r="MEO140" s="6"/>
      <c r="MEP140" s="6"/>
      <c r="MEQ140" s="6"/>
      <c r="MER140" s="6"/>
      <c r="MES140" s="6"/>
      <c r="MET140" s="6"/>
      <c r="MEU140" s="6"/>
      <c r="MEV140" s="6"/>
      <c r="MEW140" s="6"/>
      <c r="MEX140" s="6"/>
      <c r="MEY140" s="6"/>
      <c r="MEZ140" s="6"/>
      <c r="MFA140" s="6"/>
      <c r="MFB140" s="6"/>
      <c r="MFC140" s="6"/>
      <c r="MFD140" s="6"/>
      <c r="MFE140" s="6"/>
      <c r="MFF140" s="6"/>
      <c r="MFG140" s="6"/>
      <c r="MFH140" s="6"/>
      <c r="MFI140" s="6"/>
      <c r="MFJ140" s="6"/>
      <c r="MFK140" s="6"/>
      <c r="MFL140" s="6"/>
      <c r="MFM140" s="6"/>
      <c r="MFN140" s="6"/>
      <c r="MFO140" s="6"/>
      <c r="MFP140" s="6"/>
      <c r="MFQ140" s="6"/>
      <c r="MFR140" s="6"/>
      <c r="MFS140" s="6"/>
      <c r="MFT140" s="6"/>
      <c r="MFU140" s="6"/>
      <c r="MFV140" s="6"/>
      <c r="MFW140" s="6"/>
      <c r="MFX140" s="6"/>
      <c r="MFY140" s="6"/>
      <c r="MFZ140" s="6"/>
      <c r="MGA140" s="6"/>
      <c r="MGB140" s="6"/>
      <c r="MGC140" s="6"/>
      <c r="MGD140" s="6"/>
      <c r="MGE140" s="6"/>
      <c r="MGF140" s="6"/>
      <c r="MGG140" s="6"/>
      <c r="MGH140" s="6"/>
      <c r="MGI140" s="6"/>
      <c r="MGJ140" s="6"/>
      <c r="MGK140" s="6"/>
      <c r="MGL140" s="6"/>
      <c r="MGM140" s="6"/>
      <c r="MGN140" s="6"/>
      <c r="MGO140" s="6"/>
      <c r="MGP140" s="6"/>
      <c r="MGQ140" s="6"/>
      <c r="MGR140" s="6"/>
      <c r="MGS140" s="6"/>
      <c r="MGT140" s="6"/>
      <c r="MGU140" s="6"/>
      <c r="MGV140" s="6"/>
      <c r="MGW140" s="6"/>
      <c r="MGX140" s="6"/>
      <c r="MGY140" s="6"/>
      <c r="MGZ140" s="6"/>
      <c r="MHA140" s="6"/>
      <c r="MHB140" s="6"/>
      <c r="MHC140" s="6"/>
      <c r="MHD140" s="6"/>
      <c r="MHE140" s="6"/>
      <c r="MHF140" s="6"/>
      <c r="MHG140" s="6"/>
      <c r="MHH140" s="6"/>
      <c r="MHI140" s="6"/>
      <c r="MHJ140" s="6"/>
      <c r="MHK140" s="6"/>
      <c r="MHL140" s="6"/>
      <c r="MHM140" s="6"/>
      <c r="MHN140" s="6"/>
      <c r="MHO140" s="6"/>
      <c r="MHP140" s="6"/>
      <c r="MHQ140" s="6"/>
      <c r="MHR140" s="6"/>
      <c r="MHS140" s="6"/>
      <c r="MHT140" s="6"/>
      <c r="MHU140" s="6"/>
      <c r="MHV140" s="6"/>
      <c r="MHW140" s="6"/>
      <c r="MHX140" s="6"/>
      <c r="MHY140" s="6"/>
      <c r="MHZ140" s="6"/>
      <c r="MIA140" s="6"/>
      <c r="MIB140" s="6"/>
      <c r="MIC140" s="6"/>
      <c r="MID140" s="6"/>
      <c r="MIE140" s="6"/>
      <c r="MIF140" s="6"/>
      <c r="MIG140" s="6"/>
      <c r="MIH140" s="6"/>
      <c r="MII140" s="6"/>
      <c r="MIJ140" s="6"/>
      <c r="MIK140" s="6"/>
      <c r="MIL140" s="6"/>
      <c r="MIM140" s="6"/>
      <c r="MIN140" s="6"/>
      <c r="MIO140" s="6"/>
      <c r="MIP140" s="6"/>
      <c r="MIQ140" s="6"/>
      <c r="MIR140" s="6"/>
      <c r="MIS140" s="6"/>
      <c r="MIT140" s="6"/>
      <c r="MIU140" s="6"/>
      <c r="MIV140" s="6"/>
      <c r="MIW140" s="6"/>
      <c r="MIX140" s="6"/>
      <c r="MIY140" s="6"/>
      <c r="MIZ140" s="6"/>
      <c r="MJA140" s="6"/>
      <c r="MJB140" s="6"/>
      <c r="MJC140" s="6"/>
      <c r="MJD140" s="6"/>
      <c r="MJE140" s="6"/>
      <c r="MJF140" s="6"/>
      <c r="MJG140" s="6"/>
      <c r="MJH140" s="6"/>
      <c r="MJI140" s="6"/>
      <c r="MJJ140" s="6"/>
      <c r="MJK140" s="6"/>
      <c r="MJL140" s="6"/>
      <c r="MJM140" s="6"/>
      <c r="MJN140" s="6"/>
      <c r="MJO140" s="6"/>
      <c r="MJP140" s="6"/>
      <c r="MJQ140" s="6"/>
      <c r="MJR140" s="6"/>
      <c r="MJS140" s="6"/>
      <c r="MJT140" s="6"/>
      <c r="MJU140" s="6"/>
      <c r="MJV140" s="6"/>
      <c r="MJW140" s="6"/>
      <c r="MJX140" s="6"/>
      <c r="MJY140" s="6"/>
      <c r="MJZ140" s="6"/>
      <c r="MKA140" s="6"/>
      <c r="MKB140" s="6"/>
      <c r="MKC140" s="6"/>
      <c r="MKD140" s="6"/>
      <c r="MKE140" s="6"/>
      <c r="MKF140" s="6"/>
      <c r="MKG140" s="6"/>
      <c r="MKH140" s="6"/>
      <c r="MKI140" s="6"/>
      <c r="MKJ140" s="6"/>
      <c r="MKK140" s="6"/>
      <c r="MKL140" s="6"/>
      <c r="MKM140" s="6"/>
      <c r="MKN140" s="6"/>
      <c r="MKO140" s="6"/>
      <c r="MKP140" s="6"/>
      <c r="MKQ140" s="6"/>
      <c r="MKR140" s="6"/>
      <c r="MKS140" s="6"/>
      <c r="MKT140" s="6"/>
      <c r="MKU140" s="6"/>
      <c r="MKV140" s="6"/>
      <c r="MKW140" s="6"/>
      <c r="MKX140" s="6"/>
      <c r="MKY140" s="6"/>
      <c r="MKZ140" s="6"/>
      <c r="MLA140" s="6"/>
      <c r="MLB140" s="6"/>
      <c r="MLC140" s="6"/>
      <c r="MLD140" s="6"/>
      <c r="MLE140" s="6"/>
      <c r="MLF140" s="6"/>
      <c r="MLG140" s="6"/>
      <c r="MLH140" s="6"/>
      <c r="MLI140" s="6"/>
      <c r="MLJ140" s="6"/>
      <c r="MLK140" s="6"/>
      <c r="MLL140" s="6"/>
      <c r="MLM140" s="6"/>
      <c r="MLN140" s="6"/>
      <c r="MLO140" s="6"/>
      <c r="MLP140" s="6"/>
      <c r="MLQ140" s="6"/>
      <c r="MLR140" s="6"/>
      <c r="MLS140" s="6"/>
      <c r="MLT140" s="6"/>
      <c r="MLU140" s="6"/>
      <c r="MLV140" s="6"/>
      <c r="MLW140" s="6"/>
      <c r="MLX140" s="6"/>
      <c r="MLY140" s="6"/>
      <c r="MLZ140" s="6"/>
      <c r="MMA140" s="6"/>
      <c r="MMB140" s="6"/>
      <c r="MMC140" s="6"/>
      <c r="MMD140" s="6"/>
      <c r="MME140" s="6"/>
      <c r="MMF140" s="6"/>
      <c r="MMG140" s="6"/>
      <c r="MMH140" s="6"/>
      <c r="MMI140" s="6"/>
      <c r="MMJ140" s="6"/>
      <c r="MMK140" s="6"/>
      <c r="MML140" s="6"/>
      <c r="MMM140" s="6"/>
      <c r="MMN140" s="6"/>
      <c r="MMO140" s="6"/>
      <c r="MMP140" s="6"/>
      <c r="MMQ140" s="6"/>
      <c r="MMR140" s="6"/>
      <c r="MMS140" s="6"/>
      <c r="MMT140" s="6"/>
      <c r="MMU140" s="6"/>
      <c r="MMV140" s="6"/>
      <c r="MMW140" s="6"/>
      <c r="MMX140" s="6"/>
      <c r="MMY140" s="6"/>
      <c r="MMZ140" s="6"/>
      <c r="MNA140" s="6"/>
      <c r="MNB140" s="6"/>
      <c r="MNC140" s="6"/>
      <c r="MND140" s="6"/>
      <c r="MNE140" s="6"/>
      <c r="MNF140" s="6"/>
      <c r="MNG140" s="6"/>
      <c r="MNH140" s="6"/>
      <c r="MNI140" s="6"/>
      <c r="MNJ140" s="6"/>
      <c r="MNK140" s="6"/>
      <c r="MNL140" s="6"/>
      <c r="MNM140" s="6"/>
      <c r="MNN140" s="6"/>
      <c r="MNO140" s="6"/>
      <c r="MNP140" s="6"/>
      <c r="MNQ140" s="6"/>
      <c r="MNR140" s="6"/>
      <c r="MNS140" s="6"/>
      <c r="MNT140" s="6"/>
      <c r="MNU140" s="6"/>
      <c r="MNV140" s="6"/>
      <c r="MNW140" s="6"/>
      <c r="MNX140" s="6"/>
      <c r="MNY140" s="6"/>
      <c r="MNZ140" s="6"/>
      <c r="MOA140" s="6"/>
      <c r="MOB140" s="6"/>
      <c r="MOC140" s="6"/>
      <c r="MOD140" s="6"/>
      <c r="MOE140" s="6"/>
      <c r="MOF140" s="6"/>
      <c r="MOG140" s="6"/>
      <c r="MOH140" s="6"/>
      <c r="MOI140" s="6"/>
      <c r="MOJ140" s="6"/>
      <c r="MOK140" s="6"/>
      <c r="MOL140" s="6"/>
      <c r="MOM140" s="6"/>
      <c r="MON140" s="6"/>
      <c r="MOO140" s="6"/>
      <c r="MOP140" s="6"/>
      <c r="MOQ140" s="6"/>
      <c r="MOR140" s="6"/>
      <c r="MOS140" s="6"/>
      <c r="MOT140" s="6"/>
      <c r="MOU140" s="6"/>
      <c r="MOV140" s="6"/>
      <c r="MOW140" s="6"/>
      <c r="MOX140" s="6"/>
      <c r="MOY140" s="6"/>
      <c r="MOZ140" s="6"/>
      <c r="MPA140" s="6"/>
      <c r="MPB140" s="6"/>
      <c r="MPC140" s="6"/>
      <c r="MPD140" s="6"/>
      <c r="MPE140" s="6"/>
      <c r="MPF140" s="6"/>
      <c r="MPG140" s="6"/>
      <c r="MPH140" s="6"/>
      <c r="MPI140" s="6"/>
      <c r="MPJ140" s="6"/>
      <c r="MPK140" s="6"/>
      <c r="MPL140" s="6"/>
      <c r="MPM140" s="6"/>
      <c r="MPN140" s="6"/>
      <c r="MPO140" s="6"/>
      <c r="MPP140" s="6"/>
      <c r="MPQ140" s="6"/>
      <c r="MPR140" s="6"/>
      <c r="MPS140" s="6"/>
      <c r="MPT140" s="6"/>
      <c r="MPU140" s="6"/>
      <c r="MPV140" s="6"/>
      <c r="MPW140" s="6"/>
      <c r="MPX140" s="6"/>
      <c r="MPY140" s="6"/>
      <c r="MPZ140" s="6"/>
      <c r="MQA140" s="6"/>
      <c r="MQB140" s="6"/>
      <c r="MQC140" s="6"/>
      <c r="MQD140" s="6"/>
      <c r="MQE140" s="6"/>
      <c r="MQF140" s="6"/>
      <c r="MQG140" s="6"/>
      <c r="MQH140" s="6"/>
      <c r="MQI140" s="6"/>
      <c r="MQJ140" s="6"/>
      <c r="MQK140" s="6"/>
      <c r="MQL140" s="6"/>
      <c r="MQM140" s="6"/>
      <c r="MQN140" s="6"/>
      <c r="MQO140" s="6"/>
      <c r="MQP140" s="6"/>
      <c r="MQQ140" s="6"/>
      <c r="MQR140" s="6"/>
      <c r="MQS140" s="6"/>
      <c r="MQT140" s="6"/>
      <c r="MQU140" s="6"/>
      <c r="MQV140" s="6"/>
      <c r="MQW140" s="6"/>
      <c r="MQX140" s="6"/>
      <c r="MQY140" s="6"/>
      <c r="MQZ140" s="6"/>
      <c r="MRA140" s="6"/>
      <c r="MRB140" s="6"/>
      <c r="MRC140" s="6"/>
      <c r="MRD140" s="6"/>
      <c r="MRE140" s="6"/>
      <c r="MRF140" s="6"/>
      <c r="MRG140" s="6"/>
      <c r="MRH140" s="6"/>
      <c r="MRI140" s="6"/>
      <c r="MRJ140" s="6"/>
      <c r="MRK140" s="6"/>
      <c r="MRL140" s="6"/>
      <c r="MRM140" s="6"/>
      <c r="MRN140" s="6"/>
      <c r="MRO140" s="6"/>
      <c r="MRP140" s="6"/>
      <c r="MRQ140" s="6"/>
      <c r="MRR140" s="6"/>
      <c r="MRS140" s="6"/>
      <c r="MRT140" s="6"/>
      <c r="MRU140" s="6"/>
      <c r="MRV140" s="6"/>
      <c r="MRW140" s="6"/>
      <c r="MRX140" s="6"/>
      <c r="MRY140" s="6"/>
      <c r="MRZ140" s="6"/>
      <c r="MSA140" s="6"/>
      <c r="MSB140" s="6"/>
      <c r="MSC140" s="6"/>
      <c r="MSD140" s="6"/>
      <c r="MSE140" s="6"/>
      <c r="MSF140" s="6"/>
      <c r="MSG140" s="6"/>
      <c r="MSH140" s="6"/>
      <c r="MSI140" s="6"/>
      <c r="MSJ140" s="6"/>
      <c r="MSK140" s="6"/>
      <c r="MSL140" s="6"/>
      <c r="MSM140" s="6"/>
      <c r="MSN140" s="6"/>
      <c r="MSO140" s="6"/>
      <c r="MSP140" s="6"/>
      <c r="MSQ140" s="6"/>
      <c r="MSR140" s="6"/>
      <c r="MSS140" s="6"/>
      <c r="MST140" s="6"/>
      <c r="MSU140" s="6"/>
      <c r="MSV140" s="6"/>
      <c r="MSW140" s="6"/>
      <c r="MSX140" s="6"/>
      <c r="MSY140" s="6"/>
      <c r="MSZ140" s="6"/>
      <c r="MTA140" s="6"/>
      <c r="MTB140" s="6"/>
      <c r="MTC140" s="6"/>
      <c r="MTD140" s="6"/>
      <c r="MTE140" s="6"/>
      <c r="MTF140" s="6"/>
      <c r="MTG140" s="6"/>
      <c r="MTH140" s="6"/>
      <c r="MTI140" s="6"/>
      <c r="MTJ140" s="6"/>
      <c r="MTK140" s="6"/>
      <c r="MTL140" s="6"/>
      <c r="MTM140" s="6"/>
      <c r="MTN140" s="6"/>
      <c r="MTO140" s="6"/>
      <c r="MTP140" s="6"/>
      <c r="MTQ140" s="6"/>
      <c r="MTR140" s="6"/>
      <c r="MTS140" s="6"/>
      <c r="MTT140" s="6"/>
      <c r="MTU140" s="6"/>
      <c r="MTV140" s="6"/>
      <c r="MTW140" s="6"/>
      <c r="MTX140" s="6"/>
      <c r="MTY140" s="6"/>
      <c r="MTZ140" s="6"/>
      <c r="MUA140" s="6"/>
      <c r="MUB140" s="6"/>
      <c r="MUC140" s="6"/>
      <c r="MUD140" s="6"/>
      <c r="MUE140" s="6"/>
      <c r="MUF140" s="6"/>
      <c r="MUG140" s="6"/>
      <c r="MUH140" s="6"/>
      <c r="MUI140" s="6"/>
      <c r="MUJ140" s="6"/>
      <c r="MUK140" s="6"/>
      <c r="MUL140" s="6"/>
      <c r="MUM140" s="6"/>
      <c r="MUN140" s="6"/>
      <c r="MUO140" s="6"/>
      <c r="MUP140" s="6"/>
      <c r="MUQ140" s="6"/>
      <c r="MUR140" s="6"/>
      <c r="MUS140" s="6"/>
      <c r="MUT140" s="6"/>
      <c r="MUU140" s="6"/>
      <c r="MUV140" s="6"/>
      <c r="MUW140" s="6"/>
      <c r="MUX140" s="6"/>
      <c r="MUY140" s="6"/>
      <c r="MUZ140" s="6"/>
      <c r="MVA140" s="6"/>
      <c r="MVB140" s="6"/>
      <c r="MVC140" s="6"/>
      <c r="MVD140" s="6"/>
      <c r="MVE140" s="6"/>
      <c r="MVF140" s="6"/>
      <c r="MVG140" s="6"/>
      <c r="MVH140" s="6"/>
      <c r="MVI140" s="6"/>
      <c r="MVJ140" s="6"/>
      <c r="MVK140" s="6"/>
      <c r="MVL140" s="6"/>
      <c r="MVM140" s="6"/>
      <c r="MVN140" s="6"/>
      <c r="MVO140" s="6"/>
      <c r="MVP140" s="6"/>
      <c r="MVQ140" s="6"/>
      <c r="MVR140" s="6"/>
      <c r="MVS140" s="6"/>
      <c r="MVT140" s="6"/>
      <c r="MVU140" s="6"/>
      <c r="MVV140" s="6"/>
      <c r="MVW140" s="6"/>
      <c r="MVX140" s="6"/>
      <c r="MVY140" s="6"/>
      <c r="MVZ140" s="6"/>
      <c r="MWA140" s="6"/>
      <c r="MWB140" s="6"/>
      <c r="MWC140" s="6"/>
      <c r="MWD140" s="6"/>
      <c r="MWE140" s="6"/>
      <c r="MWF140" s="6"/>
      <c r="MWG140" s="6"/>
      <c r="MWH140" s="6"/>
      <c r="MWI140" s="6"/>
      <c r="MWJ140" s="6"/>
      <c r="MWK140" s="6"/>
      <c r="MWL140" s="6"/>
      <c r="MWM140" s="6"/>
      <c r="MWN140" s="6"/>
      <c r="MWO140" s="6"/>
      <c r="MWP140" s="6"/>
      <c r="MWQ140" s="6"/>
      <c r="MWR140" s="6"/>
      <c r="MWS140" s="6"/>
      <c r="MWT140" s="6"/>
      <c r="MWU140" s="6"/>
      <c r="MWV140" s="6"/>
      <c r="MWW140" s="6"/>
      <c r="MWX140" s="6"/>
      <c r="MWY140" s="6"/>
      <c r="MWZ140" s="6"/>
      <c r="MXA140" s="6"/>
      <c r="MXB140" s="6"/>
      <c r="MXC140" s="6"/>
      <c r="MXD140" s="6"/>
      <c r="MXE140" s="6"/>
      <c r="MXF140" s="6"/>
      <c r="MXG140" s="6"/>
      <c r="MXH140" s="6"/>
      <c r="MXI140" s="6"/>
      <c r="MXJ140" s="6"/>
      <c r="MXK140" s="6"/>
      <c r="MXL140" s="6"/>
      <c r="MXM140" s="6"/>
      <c r="MXN140" s="6"/>
      <c r="MXO140" s="6"/>
      <c r="MXP140" s="6"/>
      <c r="MXQ140" s="6"/>
      <c r="MXR140" s="6"/>
      <c r="MXS140" s="6"/>
      <c r="MXT140" s="6"/>
      <c r="MXU140" s="6"/>
      <c r="MXV140" s="6"/>
      <c r="MXW140" s="6"/>
      <c r="MXX140" s="6"/>
      <c r="MXY140" s="6"/>
      <c r="MXZ140" s="6"/>
      <c r="MYA140" s="6"/>
      <c r="MYB140" s="6"/>
      <c r="MYC140" s="6"/>
      <c r="MYD140" s="6"/>
      <c r="MYE140" s="6"/>
      <c r="MYF140" s="6"/>
      <c r="MYG140" s="6"/>
      <c r="MYH140" s="6"/>
      <c r="MYI140" s="6"/>
      <c r="MYJ140" s="6"/>
      <c r="MYK140" s="6"/>
      <c r="MYL140" s="6"/>
      <c r="MYM140" s="6"/>
      <c r="MYN140" s="6"/>
      <c r="MYO140" s="6"/>
      <c r="MYP140" s="6"/>
      <c r="MYQ140" s="6"/>
      <c r="MYR140" s="6"/>
      <c r="MYS140" s="6"/>
      <c r="MYT140" s="6"/>
      <c r="MYU140" s="6"/>
      <c r="MYV140" s="6"/>
      <c r="MYW140" s="6"/>
      <c r="MYX140" s="6"/>
      <c r="MYY140" s="6"/>
      <c r="MYZ140" s="6"/>
      <c r="MZA140" s="6"/>
      <c r="MZB140" s="6"/>
      <c r="MZC140" s="6"/>
      <c r="MZD140" s="6"/>
      <c r="MZE140" s="6"/>
      <c r="MZF140" s="6"/>
      <c r="MZG140" s="6"/>
      <c r="MZH140" s="6"/>
      <c r="MZI140" s="6"/>
      <c r="MZJ140" s="6"/>
      <c r="MZK140" s="6"/>
      <c r="MZL140" s="6"/>
      <c r="MZM140" s="6"/>
      <c r="MZN140" s="6"/>
      <c r="MZO140" s="6"/>
      <c r="MZP140" s="6"/>
      <c r="MZQ140" s="6"/>
      <c r="MZR140" s="6"/>
      <c r="MZS140" s="6"/>
      <c r="MZT140" s="6"/>
      <c r="MZU140" s="6"/>
      <c r="MZV140" s="6"/>
      <c r="MZW140" s="6"/>
      <c r="MZX140" s="6"/>
      <c r="MZY140" s="6"/>
      <c r="MZZ140" s="6"/>
      <c r="NAA140" s="6"/>
      <c r="NAB140" s="6"/>
      <c r="NAC140" s="6"/>
      <c r="NAD140" s="6"/>
      <c r="NAE140" s="6"/>
      <c r="NAF140" s="6"/>
      <c r="NAG140" s="6"/>
      <c r="NAH140" s="6"/>
      <c r="NAI140" s="6"/>
      <c r="NAJ140" s="6"/>
      <c r="NAK140" s="6"/>
      <c r="NAL140" s="6"/>
      <c r="NAM140" s="6"/>
      <c r="NAN140" s="6"/>
      <c r="NAO140" s="6"/>
      <c r="NAP140" s="6"/>
      <c r="NAQ140" s="6"/>
      <c r="NAR140" s="6"/>
      <c r="NAS140" s="6"/>
      <c r="NAT140" s="6"/>
      <c r="NAU140" s="6"/>
      <c r="NAV140" s="6"/>
      <c r="NAW140" s="6"/>
      <c r="NAX140" s="6"/>
      <c r="NAY140" s="6"/>
      <c r="NAZ140" s="6"/>
      <c r="NBA140" s="6"/>
      <c r="NBB140" s="6"/>
      <c r="NBC140" s="6"/>
      <c r="NBD140" s="6"/>
      <c r="NBE140" s="6"/>
      <c r="NBF140" s="6"/>
      <c r="NBG140" s="6"/>
      <c r="NBH140" s="6"/>
      <c r="NBI140" s="6"/>
      <c r="NBJ140" s="6"/>
      <c r="NBK140" s="6"/>
      <c r="NBL140" s="6"/>
      <c r="NBM140" s="6"/>
      <c r="NBN140" s="6"/>
      <c r="NBO140" s="6"/>
      <c r="NBP140" s="6"/>
      <c r="NBQ140" s="6"/>
      <c r="NBR140" s="6"/>
      <c r="NBS140" s="6"/>
      <c r="NBT140" s="6"/>
      <c r="NBU140" s="6"/>
      <c r="NBV140" s="6"/>
      <c r="NBW140" s="6"/>
      <c r="NBX140" s="6"/>
      <c r="NBY140" s="6"/>
      <c r="NBZ140" s="6"/>
      <c r="NCA140" s="6"/>
      <c r="NCB140" s="6"/>
      <c r="NCC140" s="6"/>
      <c r="NCD140" s="6"/>
      <c r="NCE140" s="6"/>
      <c r="NCF140" s="6"/>
      <c r="NCG140" s="6"/>
      <c r="NCH140" s="6"/>
      <c r="NCI140" s="6"/>
      <c r="NCJ140" s="6"/>
      <c r="NCK140" s="6"/>
      <c r="NCL140" s="6"/>
      <c r="NCM140" s="6"/>
      <c r="NCN140" s="6"/>
      <c r="NCO140" s="6"/>
      <c r="NCP140" s="6"/>
      <c r="NCQ140" s="6"/>
      <c r="NCR140" s="6"/>
      <c r="NCS140" s="6"/>
      <c r="NCT140" s="6"/>
      <c r="NCU140" s="6"/>
      <c r="NCV140" s="6"/>
      <c r="NCW140" s="6"/>
      <c r="NCX140" s="6"/>
      <c r="NCY140" s="6"/>
      <c r="NCZ140" s="6"/>
      <c r="NDA140" s="6"/>
      <c r="NDB140" s="6"/>
      <c r="NDC140" s="6"/>
      <c r="NDD140" s="6"/>
      <c r="NDE140" s="6"/>
      <c r="NDF140" s="6"/>
      <c r="NDG140" s="6"/>
      <c r="NDH140" s="6"/>
      <c r="NDI140" s="6"/>
      <c r="NDJ140" s="6"/>
      <c r="NDK140" s="6"/>
      <c r="NDL140" s="6"/>
      <c r="NDM140" s="6"/>
      <c r="NDN140" s="6"/>
      <c r="NDO140" s="6"/>
      <c r="NDP140" s="6"/>
      <c r="NDQ140" s="6"/>
      <c r="NDR140" s="6"/>
      <c r="NDS140" s="6"/>
      <c r="NDT140" s="6"/>
      <c r="NDU140" s="6"/>
      <c r="NDV140" s="6"/>
      <c r="NDW140" s="6"/>
      <c r="NDX140" s="6"/>
      <c r="NDY140" s="6"/>
      <c r="NDZ140" s="6"/>
      <c r="NEA140" s="6"/>
      <c r="NEB140" s="6"/>
      <c r="NEC140" s="6"/>
      <c r="NED140" s="6"/>
      <c r="NEE140" s="6"/>
      <c r="NEF140" s="6"/>
      <c r="NEG140" s="6"/>
      <c r="NEH140" s="6"/>
      <c r="NEI140" s="6"/>
      <c r="NEJ140" s="6"/>
      <c r="NEK140" s="6"/>
      <c r="NEL140" s="6"/>
      <c r="NEM140" s="6"/>
      <c r="NEN140" s="6"/>
      <c r="NEO140" s="6"/>
      <c r="NEP140" s="6"/>
      <c r="NEQ140" s="6"/>
      <c r="NER140" s="6"/>
      <c r="NES140" s="6"/>
      <c r="NET140" s="6"/>
      <c r="NEU140" s="6"/>
      <c r="NEV140" s="6"/>
      <c r="NEW140" s="6"/>
      <c r="NEX140" s="6"/>
      <c r="NEY140" s="6"/>
      <c r="NEZ140" s="6"/>
      <c r="NFA140" s="6"/>
      <c r="NFB140" s="6"/>
      <c r="NFC140" s="6"/>
      <c r="NFD140" s="6"/>
      <c r="NFE140" s="6"/>
      <c r="NFF140" s="6"/>
      <c r="NFG140" s="6"/>
      <c r="NFH140" s="6"/>
      <c r="NFI140" s="6"/>
      <c r="NFJ140" s="6"/>
      <c r="NFK140" s="6"/>
      <c r="NFL140" s="6"/>
      <c r="NFM140" s="6"/>
      <c r="NFN140" s="6"/>
      <c r="NFO140" s="6"/>
      <c r="NFP140" s="6"/>
      <c r="NFQ140" s="6"/>
      <c r="NFR140" s="6"/>
      <c r="NFS140" s="6"/>
      <c r="NFT140" s="6"/>
      <c r="NFU140" s="6"/>
      <c r="NFV140" s="6"/>
      <c r="NFW140" s="6"/>
      <c r="NFX140" s="6"/>
      <c r="NFY140" s="6"/>
      <c r="NFZ140" s="6"/>
      <c r="NGA140" s="6"/>
      <c r="NGB140" s="6"/>
      <c r="NGC140" s="6"/>
      <c r="NGD140" s="6"/>
      <c r="NGE140" s="6"/>
      <c r="NGF140" s="6"/>
      <c r="NGG140" s="6"/>
      <c r="NGH140" s="6"/>
      <c r="NGI140" s="6"/>
      <c r="NGJ140" s="6"/>
      <c r="NGK140" s="6"/>
      <c r="NGL140" s="6"/>
      <c r="NGM140" s="6"/>
      <c r="NGN140" s="6"/>
      <c r="NGO140" s="6"/>
      <c r="NGP140" s="6"/>
      <c r="NGQ140" s="6"/>
      <c r="NGR140" s="6"/>
      <c r="NGS140" s="6"/>
      <c r="NGT140" s="6"/>
      <c r="NGU140" s="6"/>
      <c r="NGV140" s="6"/>
      <c r="NGW140" s="6"/>
      <c r="NGX140" s="6"/>
      <c r="NGY140" s="6"/>
      <c r="NGZ140" s="6"/>
      <c r="NHA140" s="6"/>
      <c r="NHB140" s="6"/>
      <c r="NHC140" s="6"/>
      <c r="NHD140" s="6"/>
      <c r="NHE140" s="6"/>
      <c r="NHF140" s="6"/>
      <c r="NHG140" s="6"/>
      <c r="NHH140" s="6"/>
      <c r="NHI140" s="6"/>
      <c r="NHJ140" s="6"/>
      <c r="NHK140" s="6"/>
      <c r="NHL140" s="6"/>
      <c r="NHM140" s="6"/>
      <c r="NHN140" s="6"/>
      <c r="NHO140" s="6"/>
      <c r="NHP140" s="6"/>
      <c r="NHQ140" s="6"/>
      <c r="NHR140" s="6"/>
      <c r="NHS140" s="6"/>
      <c r="NHT140" s="6"/>
      <c r="NHU140" s="6"/>
      <c r="NHV140" s="6"/>
      <c r="NHW140" s="6"/>
      <c r="NHX140" s="6"/>
      <c r="NHY140" s="6"/>
      <c r="NHZ140" s="6"/>
      <c r="NIA140" s="6"/>
      <c r="NIB140" s="6"/>
      <c r="NIC140" s="6"/>
      <c r="NID140" s="6"/>
      <c r="NIE140" s="6"/>
      <c r="NIF140" s="6"/>
      <c r="NIG140" s="6"/>
      <c r="NIH140" s="6"/>
      <c r="NII140" s="6"/>
      <c r="NIJ140" s="6"/>
      <c r="NIK140" s="6"/>
      <c r="NIL140" s="6"/>
      <c r="NIM140" s="6"/>
      <c r="NIN140" s="6"/>
      <c r="NIO140" s="6"/>
      <c r="NIP140" s="6"/>
      <c r="NIQ140" s="6"/>
      <c r="NIR140" s="6"/>
      <c r="NIS140" s="6"/>
      <c r="NIT140" s="6"/>
      <c r="NIU140" s="6"/>
      <c r="NIV140" s="6"/>
      <c r="NIW140" s="6"/>
      <c r="NIX140" s="6"/>
      <c r="NIY140" s="6"/>
      <c r="NIZ140" s="6"/>
      <c r="NJA140" s="6"/>
      <c r="NJB140" s="6"/>
      <c r="NJC140" s="6"/>
      <c r="NJD140" s="6"/>
      <c r="NJE140" s="6"/>
      <c r="NJF140" s="6"/>
      <c r="NJG140" s="6"/>
      <c r="NJH140" s="6"/>
      <c r="NJI140" s="6"/>
      <c r="NJJ140" s="6"/>
      <c r="NJK140" s="6"/>
      <c r="NJL140" s="6"/>
      <c r="NJM140" s="6"/>
      <c r="NJN140" s="6"/>
      <c r="NJO140" s="6"/>
      <c r="NJP140" s="6"/>
      <c r="NJQ140" s="6"/>
      <c r="NJR140" s="6"/>
      <c r="NJS140" s="6"/>
      <c r="NJT140" s="6"/>
      <c r="NJU140" s="6"/>
      <c r="NJV140" s="6"/>
      <c r="NJW140" s="6"/>
      <c r="NJX140" s="6"/>
      <c r="NJY140" s="6"/>
      <c r="NJZ140" s="6"/>
      <c r="NKA140" s="6"/>
      <c r="NKB140" s="6"/>
      <c r="NKC140" s="6"/>
      <c r="NKD140" s="6"/>
      <c r="NKE140" s="6"/>
      <c r="NKF140" s="6"/>
      <c r="NKG140" s="6"/>
      <c r="NKH140" s="6"/>
      <c r="NKI140" s="6"/>
      <c r="NKJ140" s="6"/>
      <c r="NKK140" s="6"/>
      <c r="NKL140" s="6"/>
      <c r="NKM140" s="6"/>
      <c r="NKN140" s="6"/>
      <c r="NKO140" s="6"/>
      <c r="NKP140" s="6"/>
      <c r="NKQ140" s="6"/>
      <c r="NKR140" s="6"/>
      <c r="NKS140" s="6"/>
      <c r="NKT140" s="6"/>
      <c r="NKU140" s="6"/>
      <c r="NKV140" s="6"/>
      <c r="NKW140" s="6"/>
      <c r="NKX140" s="6"/>
      <c r="NKY140" s="6"/>
      <c r="NKZ140" s="6"/>
      <c r="NLA140" s="6"/>
      <c r="NLB140" s="6"/>
      <c r="NLC140" s="6"/>
      <c r="NLD140" s="6"/>
      <c r="NLE140" s="6"/>
      <c r="NLF140" s="6"/>
      <c r="NLG140" s="6"/>
      <c r="NLH140" s="6"/>
      <c r="NLI140" s="6"/>
      <c r="NLJ140" s="6"/>
      <c r="NLK140" s="6"/>
      <c r="NLL140" s="6"/>
      <c r="NLM140" s="6"/>
      <c r="NLN140" s="6"/>
      <c r="NLO140" s="6"/>
      <c r="NLP140" s="6"/>
      <c r="NLQ140" s="6"/>
      <c r="NLR140" s="6"/>
      <c r="NLS140" s="6"/>
      <c r="NLT140" s="6"/>
      <c r="NLU140" s="6"/>
      <c r="NLV140" s="6"/>
      <c r="NLW140" s="6"/>
      <c r="NLX140" s="6"/>
      <c r="NLY140" s="6"/>
      <c r="NLZ140" s="6"/>
      <c r="NMA140" s="6"/>
      <c r="NMB140" s="6"/>
      <c r="NMC140" s="6"/>
      <c r="NMD140" s="6"/>
      <c r="NME140" s="6"/>
      <c r="NMF140" s="6"/>
      <c r="NMG140" s="6"/>
      <c r="NMH140" s="6"/>
      <c r="NMI140" s="6"/>
      <c r="NMJ140" s="6"/>
      <c r="NMK140" s="6"/>
      <c r="NML140" s="6"/>
      <c r="NMM140" s="6"/>
      <c r="NMN140" s="6"/>
      <c r="NMO140" s="6"/>
      <c r="NMP140" s="6"/>
      <c r="NMQ140" s="6"/>
      <c r="NMR140" s="6"/>
      <c r="NMS140" s="6"/>
      <c r="NMT140" s="6"/>
      <c r="NMU140" s="6"/>
      <c r="NMV140" s="6"/>
      <c r="NMW140" s="6"/>
      <c r="NMX140" s="6"/>
      <c r="NMY140" s="6"/>
      <c r="NMZ140" s="6"/>
      <c r="NNA140" s="6"/>
      <c r="NNB140" s="6"/>
      <c r="NNC140" s="6"/>
      <c r="NND140" s="6"/>
      <c r="NNE140" s="6"/>
      <c r="NNF140" s="6"/>
      <c r="NNG140" s="6"/>
      <c r="NNH140" s="6"/>
      <c r="NNI140" s="6"/>
      <c r="NNJ140" s="6"/>
      <c r="NNK140" s="6"/>
      <c r="NNL140" s="6"/>
      <c r="NNM140" s="6"/>
      <c r="NNN140" s="6"/>
      <c r="NNO140" s="6"/>
      <c r="NNP140" s="6"/>
      <c r="NNQ140" s="6"/>
      <c r="NNR140" s="6"/>
      <c r="NNS140" s="6"/>
      <c r="NNT140" s="6"/>
      <c r="NNU140" s="6"/>
      <c r="NNV140" s="6"/>
      <c r="NNW140" s="6"/>
      <c r="NNX140" s="6"/>
      <c r="NNY140" s="6"/>
      <c r="NNZ140" s="6"/>
      <c r="NOA140" s="6"/>
      <c r="NOB140" s="6"/>
      <c r="NOC140" s="6"/>
      <c r="NOD140" s="6"/>
      <c r="NOE140" s="6"/>
      <c r="NOF140" s="6"/>
      <c r="NOG140" s="6"/>
      <c r="NOH140" s="6"/>
      <c r="NOI140" s="6"/>
      <c r="NOJ140" s="6"/>
      <c r="NOK140" s="6"/>
      <c r="NOL140" s="6"/>
      <c r="NOM140" s="6"/>
      <c r="NON140" s="6"/>
      <c r="NOO140" s="6"/>
      <c r="NOP140" s="6"/>
      <c r="NOQ140" s="6"/>
      <c r="NOR140" s="6"/>
      <c r="NOS140" s="6"/>
      <c r="NOT140" s="6"/>
      <c r="NOU140" s="6"/>
      <c r="NOV140" s="6"/>
      <c r="NOW140" s="6"/>
      <c r="NOX140" s="6"/>
      <c r="NOY140" s="6"/>
      <c r="NOZ140" s="6"/>
      <c r="NPA140" s="6"/>
      <c r="NPB140" s="6"/>
      <c r="NPC140" s="6"/>
      <c r="NPD140" s="6"/>
      <c r="NPE140" s="6"/>
      <c r="NPF140" s="6"/>
      <c r="NPG140" s="6"/>
      <c r="NPH140" s="6"/>
      <c r="NPI140" s="6"/>
      <c r="NPJ140" s="6"/>
      <c r="NPK140" s="6"/>
      <c r="NPL140" s="6"/>
      <c r="NPM140" s="6"/>
      <c r="NPN140" s="6"/>
      <c r="NPO140" s="6"/>
      <c r="NPP140" s="6"/>
      <c r="NPQ140" s="6"/>
      <c r="NPR140" s="6"/>
      <c r="NPS140" s="6"/>
      <c r="NPT140" s="6"/>
      <c r="NPU140" s="6"/>
      <c r="NPV140" s="6"/>
      <c r="NPW140" s="6"/>
      <c r="NPX140" s="6"/>
      <c r="NPY140" s="6"/>
      <c r="NPZ140" s="6"/>
      <c r="NQA140" s="6"/>
      <c r="NQB140" s="6"/>
      <c r="NQC140" s="6"/>
      <c r="NQD140" s="6"/>
      <c r="NQE140" s="6"/>
      <c r="NQF140" s="6"/>
      <c r="NQG140" s="6"/>
      <c r="NQH140" s="6"/>
      <c r="NQI140" s="6"/>
      <c r="NQJ140" s="6"/>
      <c r="NQK140" s="6"/>
      <c r="NQL140" s="6"/>
      <c r="NQM140" s="6"/>
      <c r="NQN140" s="6"/>
      <c r="NQO140" s="6"/>
      <c r="NQP140" s="6"/>
      <c r="NQQ140" s="6"/>
      <c r="NQR140" s="6"/>
      <c r="NQS140" s="6"/>
      <c r="NQT140" s="6"/>
      <c r="NQU140" s="6"/>
      <c r="NQV140" s="6"/>
      <c r="NQW140" s="6"/>
      <c r="NQX140" s="6"/>
      <c r="NQY140" s="6"/>
      <c r="NQZ140" s="6"/>
      <c r="NRA140" s="6"/>
      <c r="NRB140" s="6"/>
      <c r="NRC140" s="6"/>
      <c r="NRD140" s="6"/>
      <c r="NRE140" s="6"/>
      <c r="NRF140" s="6"/>
      <c r="NRG140" s="6"/>
      <c r="NRH140" s="6"/>
      <c r="NRI140" s="6"/>
      <c r="NRJ140" s="6"/>
      <c r="NRK140" s="6"/>
      <c r="NRL140" s="6"/>
      <c r="NRM140" s="6"/>
      <c r="NRN140" s="6"/>
      <c r="NRO140" s="6"/>
      <c r="NRP140" s="6"/>
      <c r="NRQ140" s="6"/>
      <c r="NRR140" s="6"/>
      <c r="NRS140" s="6"/>
      <c r="NRT140" s="6"/>
      <c r="NRU140" s="6"/>
      <c r="NRV140" s="6"/>
      <c r="NRW140" s="6"/>
      <c r="NRX140" s="6"/>
      <c r="NRY140" s="6"/>
      <c r="NRZ140" s="6"/>
      <c r="NSA140" s="6"/>
      <c r="NSB140" s="6"/>
      <c r="NSC140" s="6"/>
      <c r="NSD140" s="6"/>
      <c r="NSE140" s="6"/>
      <c r="NSF140" s="6"/>
      <c r="NSG140" s="6"/>
      <c r="NSH140" s="6"/>
      <c r="NSI140" s="6"/>
      <c r="NSJ140" s="6"/>
      <c r="NSK140" s="6"/>
      <c r="NSL140" s="6"/>
      <c r="NSM140" s="6"/>
      <c r="NSN140" s="6"/>
      <c r="NSO140" s="6"/>
      <c r="NSP140" s="6"/>
      <c r="NSQ140" s="6"/>
      <c r="NSR140" s="6"/>
      <c r="NSS140" s="6"/>
      <c r="NST140" s="6"/>
      <c r="NSU140" s="6"/>
      <c r="NSV140" s="6"/>
      <c r="NSW140" s="6"/>
      <c r="NSX140" s="6"/>
      <c r="NSY140" s="6"/>
      <c r="NSZ140" s="6"/>
      <c r="NTA140" s="6"/>
      <c r="NTB140" s="6"/>
      <c r="NTC140" s="6"/>
      <c r="NTD140" s="6"/>
      <c r="NTE140" s="6"/>
      <c r="NTF140" s="6"/>
      <c r="NTG140" s="6"/>
      <c r="NTH140" s="6"/>
      <c r="NTI140" s="6"/>
      <c r="NTJ140" s="6"/>
      <c r="NTK140" s="6"/>
      <c r="NTL140" s="6"/>
      <c r="NTM140" s="6"/>
      <c r="NTN140" s="6"/>
      <c r="NTO140" s="6"/>
      <c r="NTP140" s="6"/>
      <c r="NTQ140" s="6"/>
      <c r="NTR140" s="6"/>
      <c r="NTS140" s="6"/>
      <c r="NTT140" s="6"/>
      <c r="NTU140" s="6"/>
      <c r="NTV140" s="6"/>
      <c r="NTW140" s="6"/>
      <c r="NTX140" s="6"/>
      <c r="NTY140" s="6"/>
      <c r="NTZ140" s="6"/>
      <c r="NUA140" s="6"/>
      <c r="NUB140" s="6"/>
      <c r="NUC140" s="6"/>
      <c r="NUD140" s="6"/>
      <c r="NUE140" s="6"/>
      <c r="NUF140" s="6"/>
      <c r="NUG140" s="6"/>
      <c r="NUH140" s="6"/>
      <c r="NUI140" s="6"/>
      <c r="NUJ140" s="6"/>
      <c r="NUK140" s="6"/>
      <c r="NUL140" s="6"/>
      <c r="NUM140" s="6"/>
      <c r="NUN140" s="6"/>
      <c r="NUO140" s="6"/>
      <c r="NUP140" s="6"/>
      <c r="NUQ140" s="6"/>
      <c r="NUR140" s="6"/>
      <c r="NUS140" s="6"/>
      <c r="NUT140" s="6"/>
      <c r="NUU140" s="6"/>
      <c r="NUV140" s="6"/>
      <c r="NUW140" s="6"/>
      <c r="NUX140" s="6"/>
      <c r="NUY140" s="6"/>
      <c r="NUZ140" s="6"/>
      <c r="NVA140" s="6"/>
      <c r="NVB140" s="6"/>
      <c r="NVC140" s="6"/>
      <c r="NVD140" s="6"/>
      <c r="NVE140" s="6"/>
      <c r="NVF140" s="6"/>
      <c r="NVG140" s="6"/>
      <c r="NVH140" s="6"/>
      <c r="NVI140" s="6"/>
      <c r="NVJ140" s="6"/>
      <c r="NVK140" s="6"/>
      <c r="NVL140" s="6"/>
      <c r="NVM140" s="6"/>
      <c r="NVN140" s="6"/>
      <c r="NVO140" s="6"/>
      <c r="NVP140" s="6"/>
      <c r="NVQ140" s="6"/>
      <c r="NVR140" s="6"/>
      <c r="NVS140" s="6"/>
      <c r="NVT140" s="6"/>
      <c r="NVU140" s="6"/>
      <c r="NVV140" s="6"/>
      <c r="NVW140" s="6"/>
      <c r="NVX140" s="6"/>
      <c r="NVY140" s="6"/>
      <c r="NVZ140" s="6"/>
      <c r="NWA140" s="6"/>
      <c r="NWB140" s="6"/>
      <c r="NWC140" s="6"/>
      <c r="NWD140" s="6"/>
      <c r="NWE140" s="6"/>
      <c r="NWF140" s="6"/>
      <c r="NWG140" s="6"/>
      <c r="NWH140" s="6"/>
      <c r="NWI140" s="6"/>
      <c r="NWJ140" s="6"/>
      <c r="NWK140" s="6"/>
      <c r="NWL140" s="6"/>
      <c r="NWM140" s="6"/>
      <c r="NWN140" s="6"/>
      <c r="NWO140" s="6"/>
      <c r="NWP140" s="6"/>
      <c r="NWQ140" s="6"/>
      <c r="NWR140" s="6"/>
      <c r="NWS140" s="6"/>
      <c r="NWT140" s="6"/>
      <c r="NWU140" s="6"/>
      <c r="NWV140" s="6"/>
      <c r="NWW140" s="6"/>
      <c r="NWX140" s="6"/>
      <c r="NWY140" s="6"/>
      <c r="NWZ140" s="6"/>
      <c r="NXA140" s="6"/>
      <c r="NXB140" s="6"/>
      <c r="NXC140" s="6"/>
      <c r="NXD140" s="6"/>
      <c r="NXE140" s="6"/>
      <c r="NXF140" s="6"/>
      <c r="NXG140" s="6"/>
      <c r="NXH140" s="6"/>
      <c r="NXI140" s="6"/>
      <c r="NXJ140" s="6"/>
      <c r="NXK140" s="6"/>
      <c r="NXL140" s="6"/>
      <c r="NXM140" s="6"/>
      <c r="NXN140" s="6"/>
      <c r="NXO140" s="6"/>
      <c r="NXP140" s="6"/>
      <c r="NXQ140" s="6"/>
      <c r="NXR140" s="6"/>
      <c r="NXS140" s="6"/>
      <c r="NXT140" s="6"/>
      <c r="NXU140" s="6"/>
      <c r="NXV140" s="6"/>
      <c r="NXW140" s="6"/>
      <c r="NXX140" s="6"/>
      <c r="NXY140" s="6"/>
      <c r="NXZ140" s="6"/>
      <c r="NYA140" s="6"/>
      <c r="NYB140" s="6"/>
      <c r="NYC140" s="6"/>
      <c r="NYD140" s="6"/>
      <c r="NYE140" s="6"/>
      <c r="NYF140" s="6"/>
      <c r="NYG140" s="6"/>
      <c r="NYH140" s="6"/>
      <c r="NYI140" s="6"/>
      <c r="NYJ140" s="6"/>
      <c r="NYK140" s="6"/>
      <c r="NYL140" s="6"/>
      <c r="NYM140" s="6"/>
      <c r="NYN140" s="6"/>
      <c r="NYO140" s="6"/>
      <c r="NYP140" s="6"/>
      <c r="NYQ140" s="6"/>
      <c r="NYR140" s="6"/>
      <c r="NYS140" s="6"/>
      <c r="NYT140" s="6"/>
      <c r="NYU140" s="6"/>
      <c r="NYV140" s="6"/>
      <c r="NYW140" s="6"/>
      <c r="NYX140" s="6"/>
      <c r="NYY140" s="6"/>
      <c r="NYZ140" s="6"/>
      <c r="NZA140" s="6"/>
      <c r="NZB140" s="6"/>
      <c r="NZC140" s="6"/>
      <c r="NZD140" s="6"/>
      <c r="NZE140" s="6"/>
      <c r="NZF140" s="6"/>
      <c r="NZG140" s="6"/>
      <c r="NZH140" s="6"/>
      <c r="NZI140" s="6"/>
      <c r="NZJ140" s="6"/>
      <c r="NZK140" s="6"/>
      <c r="NZL140" s="6"/>
      <c r="NZM140" s="6"/>
      <c r="NZN140" s="6"/>
      <c r="NZO140" s="6"/>
      <c r="NZP140" s="6"/>
      <c r="NZQ140" s="6"/>
      <c r="NZR140" s="6"/>
      <c r="NZS140" s="6"/>
      <c r="NZT140" s="6"/>
      <c r="NZU140" s="6"/>
      <c r="NZV140" s="6"/>
      <c r="NZW140" s="6"/>
      <c r="NZX140" s="6"/>
      <c r="NZY140" s="6"/>
      <c r="NZZ140" s="6"/>
      <c r="OAA140" s="6"/>
      <c r="OAB140" s="6"/>
      <c r="OAC140" s="6"/>
      <c r="OAD140" s="6"/>
      <c r="OAE140" s="6"/>
      <c r="OAF140" s="6"/>
      <c r="OAG140" s="6"/>
      <c r="OAH140" s="6"/>
      <c r="OAI140" s="6"/>
      <c r="OAJ140" s="6"/>
      <c r="OAK140" s="6"/>
      <c r="OAL140" s="6"/>
      <c r="OAM140" s="6"/>
      <c r="OAN140" s="6"/>
      <c r="OAO140" s="6"/>
      <c r="OAP140" s="6"/>
      <c r="OAQ140" s="6"/>
      <c r="OAR140" s="6"/>
      <c r="OAS140" s="6"/>
      <c r="OAT140" s="6"/>
      <c r="OAU140" s="6"/>
      <c r="OAV140" s="6"/>
      <c r="OAW140" s="6"/>
      <c r="OAX140" s="6"/>
      <c r="OAY140" s="6"/>
      <c r="OAZ140" s="6"/>
      <c r="OBA140" s="6"/>
      <c r="OBB140" s="6"/>
      <c r="OBC140" s="6"/>
      <c r="OBD140" s="6"/>
      <c r="OBE140" s="6"/>
      <c r="OBF140" s="6"/>
      <c r="OBG140" s="6"/>
      <c r="OBH140" s="6"/>
      <c r="OBI140" s="6"/>
      <c r="OBJ140" s="6"/>
      <c r="OBK140" s="6"/>
      <c r="OBL140" s="6"/>
      <c r="OBM140" s="6"/>
      <c r="OBN140" s="6"/>
      <c r="OBO140" s="6"/>
      <c r="OBP140" s="6"/>
      <c r="OBQ140" s="6"/>
      <c r="OBR140" s="6"/>
      <c r="OBS140" s="6"/>
      <c r="OBT140" s="6"/>
      <c r="OBU140" s="6"/>
      <c r="OBV140" s="6"/>
      <c r="OBW140" s="6"/>
      <c r="OBX140" s="6"/>
      <c r="OBY140" s="6"/>
      <c r="OBZ140" s="6"/>
      <c r="OCA140" s="6"/>
      <c r="OCB140" s="6"/>
      <c r="OCC140" s="6"/>
      <c r="OCD140" s="6"/>
      <c r="OCE140" s="6"/>
      <c r="OCF140" s="6"/>
      <c r="OCG140" s="6"/>
      <c r="OCH140" s="6"/>
      <c r="OCI140" s="6"/>
      <c r="OCJ140" s="6"/>
      <c r="OCK140" s="6"/>
      <c r="OCL140" s="6"/>
      <c r="OCM140" s="6"/>
      <c r="OCN140" s="6"/>
      <c r="OCO140" s="6"/>
      <c r="OCP140" s="6"/>
      <c r="OCQ140" s="6"/>
      <c r="OCR140" s="6"/>
      <c r="OCS140" s="6"/>
      <c r="OCT140" s="6"/>
      <c r="OCU140" s="6"/>
      <c r="OCV140" s="6"/>
      <c r="OCW140" s="6"/>
      <c r="OCX140" s="6"/>
      <c r="OCY140" s="6"/>
      <c r="OCZ140" s="6"/>
      <c r="ODA140" s="6"/>
      <c r="ODB140" s="6"/>
      <c r="ODC140" s="6"/>
      <c r="ODD140" s="6"/>
      <c r="ODE140" s="6"/>
      <c r="ODF140" s="6"/>
      <c r="ODG140" s="6"/>
      <c r="ODH140" s="6"/>
      <c r="ODI140" s="6"/>
      <c r="ODJ140" s="6"/>
      <c r="ODK140" s="6"/>
      <c r="ODL140" s="6"/>
      <c r="ODM140" s="6"/>
      <c r="ODN140" s="6"/>
      <c r="ODO140" s="6"/>
      <c r="ODP140" s="6"/>
      <c r="ODQ140" s="6"/>
      <c r="ODR140" s="6"/>
      <c r="ODS140" s="6"/>
      <c r="ODT140" s="6"/>
      <c r="ODU140" s="6"/>
      <c r="ODV140" s="6"/>
      <c r="ODW140" s="6"/>
      <c r="ODX140" s="6"/>
      <c r="ODY140" s="6"/>
      <c r="ODZ140" s="6"/>
      <c r="OEA140" s="6"/>
      <c r="OEB140" s="6"/>
      <c r="OEC140" s="6"/>
      <c r="OED140" s="6"/>
      <c r="OEE140" s="6"/>
      <c r="OEF140" s="6"/>
      <c r="OEG140" s="6"/>
      <c r="OEH140" s="6"/>
      <c r="OEI140" s="6"/>
      <c r="OEJ140" s="6"/>
      <c r="OEK140" s="6"/>
      <c r="OEL140" s="6"/>
      <c r="OEM140" s="6"/>
      <c r="OEN140" s="6"/>
      <c r="OEO140" s="6"/>
      <c r="OEP140" s="6"/>
      <c r="OEQ140" s="6"/>
      <c r="OER140" s="6"/>
      <c r="OES140" s="6"/>
      <c r="OET140" s="6"/>
      <c r="OEU140" s="6"/>
      <c r="OEV140" s="6"/>
      <c r="OEW140" s="6"/>
      <c r="OEX140" s="6"/>
      <c r="OEY140" s="6"/>
      <c r="OEZ140" s="6"/>
      <c r="OFA140" s="6"/>
      <c r="OFB140" s="6"/>
      <c r="OFC140" s="6"/>
      <c r="OFD140" s="6"/>
      <c r="OFE140" s="6"/>
      <c r="OFF140" s="6"/>
      <c r="OFG140" s="6"/>
      <c r="OFH140" s="6"/>
      <c r="OFI140" s="6"/>
      <c r="OFJ140" s="6"/>
      <c r="OFK140" s="6"/>
      <c r="OFL140" s="6"/>
      <c r="OFM140" s="6"/>
      <c r="OFN140" s="6"/>
      <c r="OFO140" s="6"/>
      <c r="OFP140" s="6"/>
      <c r="OFQ140" s="6"/>
      <c r="OFR140" s="6"/>
      <c r="OFS140" s="6"/>
      <c r="OFT140" s="6"/>
      <c r="OFU140" s="6"/>
      <c r="OFV140" s="6"/>
      <c r="OFW140" s="6"/>
      <c r="OFX140" s="6"/>
      <c r="OFY140" s="6"/>
      <c r="OFZ140" s="6"/>
      <c r="OGA140" s="6"/>
      <c r="OGB140" s="6"/>
      <c r="OGC140" s="6"/>
      <c r="OGD140" s="6"/>
      <c r="OGE140" s="6"/>
      <c r="OGF140" s="6"/>
      <c r="OGG140" s="6"/>
      <c r="OGH140" s="6"/>
      <c r="OGI140" s="6"/>
      <c r="OGJ140" s="6"/>
      <c r="OGK140" s="6"/>
      <c r="OGL140" s="6"/>
      <c r="OGM140" s="6"/>
      <c r="OGN140" s="6"/>
      <c r="OGO140" s="6"/>
      <c r="OGP140" s="6"/>
      <c r="OGQ140" s="6"/>
      <c r="OGR140" s="6"/>
      <c r="OGS140" s="6"/>
      <c r="OGT140" s="6"/>
      <c r="OGU140" s="6"/>
      <c r="OGV140" s="6"/>
      <c r="OGW140" s="6"/>
      <c r="OGX140" s="6"/>
      <c r="OGY140" s="6"/>
      <c r="OGZ140" s="6"/>
      <c r="OHA140" s="6"/>
      <c r="OHB140" s="6"/>
      <c r="OHC140" s="6"/>
      <c r="OHD140" s="6"/>
      <c r="OHE140" s="6"/>
      <c r="OHF140" s="6"/>
      <c r="OHG140" s="6"/>
      <c r="OHH140" s="6"/>
      <c r="OHI140" s="6"/>
      <c r="OHJ140" s="6"/>
      <c r="OHK140" s="6"/>
      <c r="OHL140" s="6"/>
      <c r="OHM140" s="6"/>
      <c r="OHN140" s="6"/>
      <c r="OHO140" s="6"/>
      <c r="OHP140" s="6"/>
      <c r="OHQ140" s="6"/>
      <c r="OHR140" s="6"/>
      <c r="OHS140" s="6"/>
      <c r="OHT140" s="6"/>
      <c r="OHU140" s="6"/>
      <c r="OHV140" s="6"/>
      <c r="OHW140" s="6"/>
      <c r="OHX140" s="6"/>
      <c r="OHY140" s="6"/>
      <c r="OHZ140" s="6"/>
      <c r="OIA140" s="6"/>
      <c r="OIB140" s="6"/>
      <c r="OIC140" s="6"/>
      <c r="OID140" s="6"/>
      <c r="OIE140" s="6"/>
      <c r="OIF140" s="6"/>
      <c r="OIG140" s="6"/>
      <c r="OIH140" s="6"/>
      <c r="OII140" s="6"/>
      <c r="OIJ140" s="6"/>
      <c r="OIK140" s="6"/>
      <c r="OIL140" s="6"/>
      <c r="OIM140" s="6"/>
      <c r="OIN140" s="6"/>
      <c r="OIO140" s="6"/>
      <c r="OIP140" s="6"/>
      <c r="OIQ140" s="6"/>
      <c r="OIR140" s="6"/>
      <c r="OIS140" s="6"/>
      <c r="OIT140" s="6"/>
      <c r="OIU140" s="6"/>
      <c r="OIV140" s="6"/>
      <c r="OIW140" s="6"/>
      <c r="OIX140" s="6"/>
      <c r="OIY140" s="6"/>
      <c r="OIZ140" s="6"/>
      <c r="OJA140" s="6"/>
      <c r="OJB140" s="6"/>
      <c r="OJC140" s="6"/>
      <c r="OJD140" s="6"/>
      <c r="OJE140" s="6"/>
      <c r="OJF140" s="6"/>
      <c r="OJG140" s="6"/>
      <c r="OJH140" s="6"/>
      <c r="OJI140" s="6"/>
      <c r="OJJ140" s="6"/>
      <c r="OJK140" s="6"/>
      <c r="OJL140" s="6"/>
      <c r="OJM140" s="6"/>
      <c r="OJN140" s="6"/>
      <c r="OJO140" s="6"/>
      <c r="OJP140" s="6"/>
      <c r="OJQ140" s="6"/>
      <c r="OJR140" s="6"/>
      <c r="OJS140" s="6"/>
      <c r="OJT140" s="6"/>
      <c r="OJU140" s="6"/>
      <c r="OJV140" s="6"/>
      <c r="OJW140" s="6"/>
      <c r="OJX140" s="6"/>
      <c r="OJY140" s="6"/>
      <c r="OJZ140" s="6"/>
      <c r="OKA140" s="6"/>
      <c r="OKB140" s="6"/>
      <c r="OKC140" s="6"/>
      <c r="OKD140" s="6"/>
      <c r="OKE140" s="6"/>
      <c r="OKF140" s="6"/>
      <c r="OKG140" s="6"/>
      <c r="OKH140" s="6"/>
      <c r="OKI140" s="6"/>
      <c r="OKJ140" s="6"/>
      <c r="OKK140" s="6"/>
      <c r="OKL140" s="6"/>
      <c r="OKM140" s="6"/>
      <c r="OKN140" s="6"/>
      <c r="OKO140" s="6"/>
      <c r="OKP140" s="6"/>
      <c r="OKQ140" s="6"/>
      <c r="OKR140" s="6"/>
      <c r="OKS140" s="6"/>
      <c r="OKT140" s="6"/>
      <c r="OKU140" s="6"/>
      <c r="OKV140" s="6"/>
      <c r="OKW140" s="6"/>
      <c r="OKX140" s="6"/>
      <c r="OKY140" s="6"/>
      <c r="OKZ140" s="6"/>
      <c r="OLA140" s="6"/>
      <c r="OLB140" s="6"/>
      <c r="OLC140" s="6"/>
      <c r="OLD140" s="6"/>
      <c r="OLE140" s="6"/>
      <c r="OLF140" s="6"/>
      <c r="OLG140" s="6"/>
      <c r="OLH140" s="6"/>
      <c r="OLI140" s="6"/>
      <c r="OLJ140" s="6"/>
      <c r="OLK140" s="6"/>
      <c r="OLL140" s="6"/>
      <c r="OLM140" s="6"/>
      <c r="OLN140" s="6"/>
      <c r="OLO140" s="6"/>
      <c r="OLP140" s="6"/>
      <c r="OLQ140" s="6"/>
      <c r="OLR140" s="6"/>
      <c r="OLS140" s="6"/>
      <c r="OLT140" s="6"/>
      <c r="OLU140" s="6"/>
      <c r="OLV140" s="6"/>
      <c r="OLW140" s="6"/>
      <c r="OLX140" s="6"/>
      <c r="OLY140" s="6"/>
      <c r="OLZ140" s="6"/>
      <c r="OMA140" s="6"/>
      <c r="OMB140" s="6"/>
      <c r="OMC140" s="6"/>
      <c r="OMD140" s="6"/>
      <c r="OME140" s="6"/>
      <c r="OMF140" s="6"/>
      <c r="OMG140" s="6"/>
      <c r="OMH140" s="6"/>
      <c r="OMI140" s="6"/>
      <c r="OMJ140" s="6"/>
      <c r="OMK140" s="6"/>
      <c r="OML140" s="6"/>
      <c r="OMM140" s="6"/>
      <c r="OMN140" s="6"/>
      <c r="OMO140" s="6"/>
      <c r="OMP140" s="6"/>
      <c r="OMQ140" s="6"/>
      <c r="OMR140" s="6"/>
      <c r="OMS140" s="6"/>
      <c r="OMT140" s="6"/>
      <c r="OMU140" s="6"/>
      <c r="OMV140" s="6"/>
      <c r="OMW140" s="6"/>
      <c r="OMX140" s="6"/>
      <c r="OMY140" s="6"/>
      <c r="OMZ140" s="6"/>
      <c r="ONA140" s="6"/>
      <c r="ONB140" s="6"/>
      <c r="ONC140" s="6"/>
      <c r="OND140" s="6"/>
      <c r="ONE140" s="6"/>
      <c r="ONF140" s="6"/>
      <c r="ONG140" s="6"/>
      <c r="ONH140" s="6"/>
      <c r="ONI140" s="6"/>
      <c r="ONJ140" s="6"/>
      <c r="ONK140" s="6"/>
      <c r="ONL140" s="6"/>
      <c r="ONM140" s="6"/>
      <c r="ONN140" s="6"/>
      <c r="ONO140" s="6"/>
      <c r="ONP140" s="6"/>
      <c r="ONQ140" s="6"/>
      <c r="ONR140" s="6"/>
      <c r="ONS140" s="6"/>
      <c r="ONT140" s="6"/>
      <c r="ONU140" s="6"/>
      <c r="ONV140" s="6"/>
      <c r="ONW140" s="6"/>
      <c r="ONX140" s="6"/>
      <c r="ONY140" s="6"/>
      <c r="ONZ140" s="6"/>
      <c r="OOA140" s="6"/>
      <c r="OOB140" s="6"/>
      <c r="OOC140" s="6"/>
      <c r="OOD140" s="6"/>
      <c r="OOE140" s="6"/>
      <c r="OOF140" s="6"/>
      <c r="OOG140" s="6"/>
      <c r="OOH140" s="6"/>
      <c r="OOI140" s="6"/>
      <c r="OOJ140" s="6"/>
      <c r="OOK140" s="6"/>
      <c r="OOL140" s="6"/>
      <c r="OOM140" s="6"/>
      <c r="OON140" s="6"/>
      <c r="OOO140" s="6"/>
      <c r="OOP140" s="6"/>
      <c r="OOQ140" s="6"/>
      <c r="OOR140" s="6"/>
      <c r="OOS140" s="6"/>
      <c r="OOT140" s="6"/>
      <c r="OOU140" s="6"/>
      <c r="OOV140" s="6"/>
      <c r="OOW140" s="6"/>
      <c r="OOX140" s="6"/>
      <c r="OOY140" s="6"/>
      <c r="OOZ140" s="6"/>
      <c r="OPA140" s="6"/>
      <c r="OPB140" s="6"/>
      <c r="OPC140" s="6"/>
      <c r="OPD140" s="6"/>
      <c r="OPE140" s="6"/>
      <c r="OPF140" s="6"/>
      <c r="OPG140" s="6"/>
      <c r="OPH140" s="6"/>
      <c r="OPI140" s="6"/>
      <c r="OPJ140" s="6"/>
      <c r="OPK140" s="6"/>
      <c r="OPL140" s="6"/>
      <c r="OPM140" s="6"/>
      <c r="OPN140" s="6"/>
      <c r="OPO140" s="6"/>
      <c r="OPP140" s="6"/>
      <c r="OPQ140" s="6"/>
      <c r="OPR140" s="6"/>
      <c r="OPS140" s="6"/>
      <c r="OPT140" s="6"/>
      <c r="OPU140" s="6"/>
      <c r="OPV140" s="6"/>
      <c r="OPW140" s="6"/>
      <c r="OPX140" s="6"/>
      <c r="OPY140" s="6"/>
      <c r="OPZ140" s="6"/>
      <c r="OQA140" s="6"/>
      <c r="OQB140" s="6"/>
      <c r="OQC140" s="6"/>
      <c r="OQD140" s="6"/>
      <c r="OQE140" s="6"/>
      <c r="OQF140" s="6"/>
      <c r="OQG140" s="6"/>
      <c r="OQH140" s="6"/>
      <c r="OQI140" s="6"/>
      <c r="OQJ140" s="6"/>
      <c r="OQK140" s="6"/>
      <c r="OQL140" s="6"/>
      <c r="OQM140" s="6"/>
      <c r="OQN140" s="6"/>
      <c r="OQO140" s="6"/>
      <c r="OQP140" s="6"/>
      <c r="OQQ140" s="6"/>
      <c r="OQR140" s="6"/>
      <c r="OQS140" s="6"/>
      <c r="OQT140" s="6"/>
      <c r="OQU140" s="6"/>
      <c r="OQV140" s="6"/>
      <c r="OQW140" s="6"/>
      <c r="OQX140" s="6"/>
      <c r="OQY140" s="6"/>
      <c r="OQZ140" s="6"/>
      <c r="ORA140" s="6"/>
      <c r="ORB140" s="6"/>
      <c r="ORC140" s="6"/>
      <c r="ORD140" s="6"/>
      <c r="ORE140" s="6"/>
      <c r="ORF140" s="6"/>
      <c r="ORG140" s="6"/>
      <c r="ORH140" s="6"/>
      <c r="ORI140" s="6"/>
      <c r="ORJ140" s="6"/>
      <c r="ORK140" s="6"/>
      <c r="ORL140" s="6"/>
      <c r="ORM140" s="6"/>
      <c r="ORN140" s="6"/>
      <c r="ORO140" s="6"/>
      <c r="ORP140" s="6"/>
      <c r="ORQ140" s="6"/>
      <c r="ORR140" s="6"/>
      <c r="ORS140" s="6"/>
      <c r="ORT140" s="6"/>
      <c r="ORU140" s="6"/>
      <c r="ORV140" s="6"/>
      <c r="ORW140" s="6"/>
      <c r="ORX140" s="6"/>
      <c r="ORY140" s="6"/>
      <c r="ORZ140" s="6"/>
      <c r="OSA140" s="6"/>
      <c r="OSB140" s="6"/>
      <c r="OSC140" s="6"/>
      <c r="OSD140" s="6"/>
      <c r="OSE140" s="6"/>
      <c r="OSF140" s="6"/>
      <c r="OSG140" s="6"/>
      <c r="OSH140" s="6"/>
      <c r="OSI140" s="6"/>
      <c r="OSJ140" s="6"/>
      <c r="OSK140" s="6"/>
      <c r="OSL140" s="6"/>
      <c r="OSM140" s="6"/>
      <c r="OSN140" s="6"/>
      <c r="OSO140" s="6"/>
      <c r="OSP140" s="6"/>
      <c r="OSQ140" s="6"/>
      <c r="OSR140" s="6"/>
      <c r="OSS140" s="6"/>
      <c r="OST140" s="6"/>
      <c r="OSU140" s="6"/>
      <c r="OSV140" s="6"/>
      <c r="OSW140" s="6"/>
      <c r="OSX140" s="6"/>
      <c r="OSY140" s="6"/>
      <c r="OSZ140" s="6"/>
      <c r="OTA140" s="6"/>
      <c r="OTB140" s="6"/>
      <c r="OTC140" s="6"/>
      <c r="OTD140" s="6"/>
      <c r="OTE140" s="6"/>
      <c r="OTF140" s="6"/>
      <c r="OTG140" s="6"/>
      <c r="OTH140" s="6"/>
      <c r="OTI140" s="6"/>
      <c r="OTJ140" s="6"/>
      <c r="OTK140" s="6"/>
      <c r="OTL140" s="6"/>
      <c r="OTM140" s="6"/>
      <c r="OTN140" s="6"/>
      <c r="OTO140" s="6"/>
      <c r="OTP140" s="6"/>
      <c r="OTQ140" s="6"/>
      <c r="OTR140" s="6"/>
      <c r="OTS140" s="6"/>
      <c r="OTT140" s="6"/>
      <c r="OTU140" s="6"/>
      <c r="OTV140" s="6"/>
      <c r="OTW140" s="6"/>
      <c r="OTX140" s="6"/>
      <c r="OTY140" s="6"/>
      <c r="OTZ140" s="6"/>
      <c r="OUA140" s="6"/>
      <c r="OUB140" s="6"/>
      <c r="OUC140" s="6"/>
      <c r="OUD140" s="6"/>
      <c r="OUE140" s="6"/>
      <c r="OUF140" s="6"/>
      <c r="OUG140" s="6"/>
      <c r="OUH140" s="6"/>
      <c r="OUI140" s="6"/>
      <c r="OUJ140" s="6"/>
      <c r="OUK140" s="6"/>
      <c r="OUL140" s="6"/>
      <c r="OUM140" s="6"/>
      <c r="OUN140" s="6"/>
      <c r="OUO140" s="6"/>
      <c r="OUP140" s="6"/>
      <c r="OUQ140" s="6"/>
      <c r="OUR140" s="6"/>
      <c r="OUS140" s="6"/>
      <c r="OUT140" s="6"/>
      <c r="OUU140" s="6"/>
      <c r="OUV140" s="6"/>
      <c r="OUW140" s="6"/>
      <c r="OUX140" s="6"/>
      <c r="OUY140" s="6"/>
      <c r="OUZ140" s="6"/>
      <c r="OVA140" s="6"/>
      <c r="OVB140" s="6"/>
      <c r="OVC140" s="6"/>
      <c r="OVD140" s="6"/>
      <c r="OVE140" s="6"/>
      <c r="OVF140" s="6"/>
      <c r="OVG140" s="6"/>
      <c r="OVH140" s="6"/>
      <c r="OVI140" s="6"/>
      <c r="OVJ140" s="6"/>
      <c r="OVK140" s="6"/>
      <c r="OVL140" s="6"/>
      <c r="OVM140" s="6"/>
      <c r="OVN140" s="6"/>
      <c r="OVO140" s="6"/>
      <c r="OVP140" s="6"/>
      <c r="OVQ140" s="6"/>
      <c r="OVR140" s="6"/>
      <c r="OVS140" s="6"/>
      <c r="OVT140" s="6"/>
      <c r="OVU140" s="6"/>
      <c r="OVV140" s="6"/>
      <c r="OVW140" s="6"/>
      <c r="OVX140" s="6"/>
      <c r="OVY140" s="6"/>
      <c r="OVZ140" s="6"/>
      <c r="OWA140" s="6"/>
      <c r="OWB140" s="6"/>
      <c r="OWC140" s="6"/>
      <c r="OWD140" s="6"/>
      <c r="OWE140" s="6"/>
      <c r="OWF140" s="6"/>
      <c r="OWG140" s="6"/>
      <c r="OWH140" s="6"/>
      <c r="OWI140" s="6"/>
      <c r="OWJ140" s="6"/>
      <c r="OWK140" s="6"/>
      <c r="OWL140" s="6"/>
      <c r="OWM140" s="6"/>
      <c r="OWN140" s="6"/>
      <c r="OWO140" s="6"/>
      <c r="OWP140" s="6"/>
      <c r="OWQ140" s="6"/>
      <c r="OWR140" s="6"/>
      <c r="OWS140" s="6"/>
      <c r="OWT140" s="6"/>
      <c r="OWU140" s="6"/>
      <c r="OWV140" s="6"/>
      <c r="OWW140" s="6"/>
      <c r="OWX140" s="6"/>
      <c r="OWY140" s="6"/>
      <c r="OWZ140" s="6"/>
      <c r="OXA140" s="6"/>
      <c r="OXB140" s="6"/>
      <c r="OXC140" s="6"/>
      <c r="OXD140" s="6"/>
      <c r="OXE140" s="6"/>
      <c r="OXF140" s="6"/>
      <c r="OXG140" s="6"/>
      <c r="OXH140" s="6"/>
      <c r="OXI140" s="6"/>
      <c r="OXJ140" s="6"/>
      <c r="OXK140" s="6"/>
      <c r="OXL140" s="6"/>
      <c r="OXM140" s="6"/>
      <c r="OXN140" s="6"/>
      <c r="OXO140" s="6"/>
      <c r="OXP140" s="6"/>
      <c r="OXQ140" s="6"/>
      <c r="OXR140" s="6"/>
      <c r="OXS140" s="6"/>
      <c r="OXT140" s="6"/>
      <c r="OXU140" s="6"/>
      <c r="OXV140" s="6"/>
      <c r="OXW140" s="6"/>
      <c r="OXX140" s="6"/>
      <c r="OXY140" s="6"/>
      <c r="OXZ140" s="6"/>
      <c r="OYA140" s="6"/>
      <c r="OYB140" s="6"/>
      <c r="OYC140" s="6"/>
      <c r="OYD140" s="6"/>
      <c r="OYE140" s="6"/>
      <c r="OYF140" s="6"/>
      <c r="OYG140" s="6"/>
      <c r="OYH140" s="6"/>
      <c r="OYI140" s="6"/>
      <c r="OYJ140" s="6"/>
      <c r="OYK140" s="6"/>
      <c r="OYL140" s="6"/>
      <c r="OYM140" s="6"/>
      <c r="OYN140" s="6"/>
      <c r="OYO140" s="6"/>
      <c r="OYP140" s="6"/>
      <c r="OYQ140" s="6"/>
      <c r="OYR140" s="6"/>
      <c r="OYS140" s="6"/>
      <c r="OYT140" s="6"/>
      <c r="OYU140" s="6"/>
      <c r="OYV140" s="6"/>
      <c r="OYW140" s="6"/>
      <c r="OYX140" s="6"/>
      <c r="OYY140" s="6"/>
      <c r="OYZ140" s="6"/>
      <c r="OZA140" s="6"/>
      <c r="OZB140" s="6"/>
      <c r="OZC140" s="6"/>
      <c r="OZD140" s="6"/>
      <c r="OZE140" s="6"/>
      <c r="OZF140" s="6"/>
      <c r="OZG140" s="6"/>
      <c r="OZH140" s="6"/>
      <c r="OZI140" s="6"/>
      <c r="OZJ140" s="6"/>
      <c r="OZK140" s="6"/>
      <c r="OZL140" s="6"/>
      <c r="OZM140" s="6"/>
      <c r="OZN140" s="6"/>
      <c r="OZO140" s="6"/>
      <c r="OZP140" s="6"/>
      <c r="OZQ140" s="6"/>
      <c r="OZR140" s="6"/>
      <c r="OZS140" s="6"/>
      <c r="OZT140" s="6"/>
      <c r="OZU140" s="6"/>
      <c r="OZV140" s="6"/>
      <c r="OZW140" s="6"/>
      <c r="OZX140" s="6"/>
      <c r="OZY140" s="6"/>
      <c r="OZZ140" s="6"/>
      <c r="PAA140" s="6"/>
      <c r="PAB140" s="6"/>
      <c r="PAC140" s="6"/>
      <c r="PAD140" s="6"/>
      <c r="PAE140" s="6"/>
      <c r="PAF140" s="6"/>
      <c r="PAG140" s="6"/>
      <c r="PAH140" s="6"/>
      <c r="PAI140" s="6"/>
      <c r="PAJ140" s="6"/>
      <c r="PAK140" s="6"/>
      <c r="PAL140" s="6"/>
      <c r="PAM140" s="6"/>
      <c r="PAN140" s="6"/>
      <c r="PAO140" s="6"/>
      <c r="PAP140" s="6"/>
      <c r="PAQ140" s="6"/>
      <c r="PAR140" s="6"/>
      <c r="PAS140" s="6"/>
      <c r="PAT140" s="6"/>
      <c r="PAU140" s="6"/>
      <c r="PAV140" s="6"/>
      <c r="PAW140" s="6"/>
      <c r="PAX140" s="6"/>
      <c r="PAY140" s="6"/>
      <c r="PAZ140" s="6"/>
      <c r="PBA140" s="6"/>
      <c r="PBB140" s="6"/>
      <c r="PBC140" s="6"/>
      <c r="PBD140" s="6"/>
      <c r="PBE140" s="6"/>
      <c r="PBF140" s="6"/>
      <c r="PBG140" s="6"/>
      <c r="PBH140" s="6"/>
      <c r="PBI140" s="6"/>
      <c r="PBJ140" s="6"/>
      <c r="PBK140" s="6"/>
      <c r="PBL140" s="6"/>
      <c r="PBM140" s="6"/>
      <c r="PBN140" s="6"/>
      <c r="PBO140" s="6"/>
      <c r="PBP140" s="6"/>
      <c r="PBQ140" s="6"/>
      <c r="PBR140" s="6"/>
      <c r="PBS140" s="6"/>
      <c r="PBT140" s="6"/>
      <c r="PBU140" s="6"/>
      <c r="PBV140" s="6"/>
      <c r="PBW140" s="6"/>
      <c r="PBX140" s="6"/>
      <c r="PBY140" s="6"/>
      <c r="PBZ140" s="6"/>
      <c r="PCA140" s="6"/>
      <c r="PCB140" s="6"/>
      <c r="PCC140" s="6"/>
      <c r="PCD140" s="6"/>
      <c r="PCE140" s="6"/>
      <c r="PCF140" s="6"/>
      <c r="PCG140" s="6"/>
      <c r="PCH140" s="6"/>
      <c r="PCI140" s="6"/>
      <c r="PCJ140" s="6"/>
      <c r="PCK140" s="6"/>
      <c r="PCL140" s="6"/>
      <c r="PCM140" s="6"/>
      <c r="PCN140" s="6"/>
      <c r="PCO140" s="6"/>
      <c r="PCP140" s="6"/>
      <c r="PCQ140" s="6"/>
      <c r="PCR140" s="6"/>
      <c r="PCS140" s="6"/>
      <c r="PCT140" s="6"/>
      <c r="PCU140" s="6"/>
      <c r="PCV140" s="6"/>
      <c r="PCW140" s="6"/>
      <c r="PCX140" s="6"/>
      <c r="PCY140" s="6"/>
      <c r="PCZ140" s="6"/>
      <c r="PDA140" s="6"/>
      <c r="PDB140" s="6"/>
      <c r="PDC140" s="6"/>
      <c r="PDD140" s="6"/>
      <c r="PDE140" s="6"/>
      <c r="PDF140" s="6"/>
      <c r="PDG140" s="6"/>
      <c r="PDH140" s="6"/>
      <c r="PDI140" s="6"/>
      <c r="PDJ140" s="6"/>
      <c r="PDK140" s="6"/>
      <c r="PDL140" s="6"/>
      <c r="PDM140" s="6"/>
      <c r="PDN140" s="6"/>
      <c r="PDO140" s="6"/>
      <c r="PDP140" s="6"/>
      <c r="PDQ140" s="6"/>
      <c r="PDR140" s="6"/>
      <c r="PDS140" s="6"/>
      <c r="PDT140" s="6"/>
      <c r="PDU140" s="6"/>
      <c r="PDV140" s="6"/>
      <c r="PDW140" s="6"/>
      <c r="PDX140" s="6"/>
      <c r="PDY140" s="6"/>
      <c r="PDZ140" s="6"/>
      <c r="PEA140" s="6"/>
      <c r="PEB140" s="6"/>
      <c r="PEC140" s="6"/>
      <c r="PED140" s="6"/>
      <c r="PEE140" s="6"/>
      <c r="PEF140" s="6"/>
      <c r="PEG140" s="6"/>
      <c r="PEH140" s="6"/>
      <c r="PEI140" s="6"/>
      <c r="PEJ140" s="6"/>
      <c r="PEK140" s="6"/>
      <c r="PEL140" s="6"/>
      <c r="PEM140" s="6"/>
      <c r="PEN140" s="6"/>
      <c r="PEO140" s="6"/>
      <c r="PEP140" s="6"/>
      <c r="PEQ140" s="6"/>
      <c r="PER140" s="6"/>
      <c r="PES140" s="6"/>
      <c r="PET140" s="6"/>
      <c r="PEU140" s="6"/>
      <c r="PEV140" s="6"/>
      <c r="PEW140" s="6"/>
      <c r="PEX140" s="6"/>
      <c r="PEY140" s="6"/>
      <c r="PEZ140" s="6"/>
      <c r="PFA140" s="6"/>
      <c r="PFB140" s="6"/>
      <c r="PFC140" s="6"/>
      <c r="PFD140" s="6"/>
      <c r="PFE140" s="6"/>
      <c r="PFF140" s="6"/>
      <c r="PFG140" s="6"/>
      <c r="PFH140" s="6"/>
      <c r="PFI140" s="6"/>
      <c r="PFJ140" s="6"/>
      <c r="PFK140" s="6"/>
      <c r="PFL140" s="6"/>
      <c r="PFM140" s="6"/>
      <c r="PFN140" s="6"/>
      <c r="PFO140" s="6"/>
      <c r="PFP140" s="6"/>
      <c r="PFQ140" s="6"/>
      <c r="PFR140" s="6"/>
      <c r="PFS140" s="6"/>
      <c r="PFT140" s="6"/>
      <c r="PFU140" s="6"/>
      <c r="PFV140" s="6"/>
      <c r="PFW140" s="6"/>
      <c r="PFX140" s="6"/>
      <c r="PFY140" s="6"/>
      <c r="PFZ140" s="6"/>
      <c r="PGA140" s="6"/>
      <c r="PGB140" s="6"/>
      <c r="PGC140" s="6"/>
      <c r="PGD140" s="6"/>
      <c r="PGE140" s="6"/>
      <c r="PGF140" s="6"/>
      <c r="PGG140" s="6"/>
      <c r="PGH140" s="6"/>
      <c r="PGI140" s="6"/>
      <c r="PGJ140" s="6"/>
      <c r="PGK140" s="6"/>
      <c r="PGL140" s="6"/>
      <c r="PGM140" s="6"/>
      <c r="PGN140" s="6"/>
      <c r="PGO140" s="6"/>
      <c r="PGP140" s="6"/>
      <c r="PGQ140" s="6"/>
      <c r="PGR140" s="6"/>
      <c r="PGS140" s="6"/>
      <c r="PGT140" s="6"/>
      <c r="PGU140" s="6"/>
      <c r="PGV140" s="6"/>
      <c r="PGW140" s="6"/>
      <c r="PGX140" s="6"/>
      <c r="PGY140" s="6"/>
      <c r="PGZ140" s="6"/>
      <c r="PHA140" s="6"/>
      <c r="PHB140" s="6"/>
      <c r="PHC140" s="6"/>
      <c r="PHD140" s="6"/>
      <c r="PHE140" s="6"/>
      <c r="PHF140" s="6"/>
      <c r="PHG140" s="6"/>
      <c r="PHH140" s="6"/>
      <c r="PHI140" s="6"/>
      <c r="PHJ140" s="6"/>
      <c r="PHK140" s="6"/>
      <c r="PHL140" s="6"/>
      <c r="PHM140" s="6"/>
      <c r="PHN140" s="6"/>
      <c r="PHO140" s="6"/>
      <c r="PHP140" s="6"/>
      <c r="PHQ140" s="6"/>
      <c r="PHR140" s="6"/>
      <c r="PHS140" s="6"/>
      <c r="PHT140" s="6"/>
      <c r="PHU140" s="6"/>
      <c r="PHV140" s="6"/>
      <c r="PHW140" s="6"/>
      <c r="PHX140" s="6"/>
      <c r="PHY140" s="6"/>
      <c r="PHZ140" s="6"/>
      <c r="PIA140" s="6"/>
      <c r="PIB140" s="6"/>
      <c r="PIC140" s="6"/>
      <c r="PID140" s="6"/>
      <c r="PIE140" s="6"/>
      <c r="PIF140" s="6"/>
      <c r="PIG140" s="6"/>
      <c r="PIH140" s="6"/>
      <c r="PII140" s="6"/>
      <c r="PIJ140" s="6"/>
      <c r="PIK140" s="6"/>
      <c r="PIL140" s="6"/>
      <c r="PIM140" s="6"/>
      <c r="PIN140" s="6"/>
      <c r="PIO140" s="6"/>
      <c r="PIP140" s="6"/>
      <c r="PIQ140" s="6"/>
      <c r="PIR140" s="6"/>
      <c r="PIS140" s="6"/>
      <c r="PIT140" s="6"/>
      <c r="PIU140" s="6"/>
      <c r="PIV140" s="6"/>
      <c r="PIW140" s="6"/>
      <c r="PIX140" s="6"/>
      <c r="PIY140" s="6"/>
      <c r="PIZ140" s="6"/>
      <c r="PJA140" s="6"/>
      <c r="PJB140" s="6"/>
      <c r="PJC140" s="6"/>
      <c r="PJD140" s="6"/>
      <c r="PJE140" s="6"/>
      <c r="PJF140" s="6"/>
      <c r="PJG140" s="6"/>
      <c r="PJH140" s="6"/>
      <c r="PJI140" s="6"/>
      <c r="PJJ140" s="6"/>
      <c r="PJK140" s="6"/>
      <c r="PJL140" s="6"/>
      <c r="PJM140" s="6"/>
      <c r="PJN140" s="6"/>
      <c r="PJO140" s="6"/>
      <c r="PJP140" s="6"/>
      <c r="PJQ140" s="6"/>
      <c r="PJR140" s="6"/>
      <c r="PJS140" s="6"/>
      <c r="PJT140" s="6"/>
      <c r="PJU140" s="6"/>
      <c r="PJV140" s="6"/>
      <c r="PJW140" s="6"/>
      <c r="PJX140" s="6"/>
      <c r="PJY140" s="6"/>
      <c r="PJZ140" s="6"/>
      <c r="PKA140" s="6"/>
      <c r="PKB140" s="6"/>
      <c r="PKC140" s="6"/>
      <c r="PKD140" s="6"/>
      <c r="PKE140" s="6"/>
      <c r="PKF140" s="6"/>
      <c r="PKG140" s="6"/>
      <c r="PKH140" s="6"/>
      <c r="PKI140" s="6"/>
      <c r="PKJ140" s="6"/>
      <c r="PKK140" s="6"/>
      <c r="PKL140" s="6"/>
      <c r="PKM140" s="6"/>
      <c r="PKN140" s="6"/>
      <c r="PKO140" s="6"/>
      <c r="PKP140" s="6"/>
      <c r="PKQ140" s="6"/>
      <c r="PKR140" s="6"/>
      <c r="PKS140" s="6"/>
      <c r="PKT140" s="6"/>
      <c r="PKU140" s="6"/>
      <c r="PKV140" s="6"/>
      <c r="PKW140" s="6"/>
      <c r="PKX140" s="6"/>
      <c r="PKY140" s="6"/>
      <c r="PKZ140" s="6"/>
      <c r="PLA140" s="6"/>
      <c r="PLB140" s="6"/>
      <c r="PLC140" s="6"/>
      <c r="PLD140" s="6"/>
      <c r="PLE140" s="6"/>
      <c r="PLF140" s="6"/>
      <c r="PLG140" s="6"/>
      <c r="PLH140" s="6"/>
      <c r="PLI140" s="6"/>
      <c r="PLJ140" s="6"/>
      <c r="PLK140" s="6"/>
      <c r="PLL140" s="6"/>
      <c r="PLM140" s="6"/>
      <c r="PLN140" s="6"/>
      <c r="PLO140" s="6"/>
      <c r="PLP140" s="6"/>
      <c r="PLQ140" s="6"/>
      <c r="PLR140" s="6"/>
      <c r="PLS140" s="6"/>
      <c r="PLT140" s="6"/>
      <c r="PLU140" s="6"/>
      <c r="PLV140" s="6"/>
      <c r="PLW140" s="6"/>
      <c r="PLX140" s="6"/>
      <c r="PLY140" s="6"/>
      <c r="PLZ140" s="6"/>
      <c r="PMA140" s="6"/>
      <c r="PMB140" s="6"/>
      <c r="PMC140" s="6"/>
      <c r="PMD140" s="6"/>
      <c r="PME140" s="6"/>
      <c r="PMF140" s="6"/>
      <c r="PMG140" s="6"/>
      <c r="PMH140" s="6"/>
      <c r="PMI140" s="6"/>
      <c r="PMJ140" s="6"/>
      <c r="PMK140" s="6"/>
      <c r="PML140" s="6"/>
      <c r="PMM140" s="6"/>
      <c r="PMN140" s="6"/>
      <c r="PMO140" s="6"/>
      <c r="PMP140" s="6"/>
      <c r="PMQ140" s="6"/>
      <c r="PMR140" s="6"/>
      <c r="PMS140" s="6"/>
      <c r="PMT140" s="6"/>
      <c r="PMU140" s="6"/>
      <c r="PMV140" s="6"/>
      <c r="PMW140" s="6"/>
      <c r="PMX140" s="6"/>
      <c r="PMY140" s="6"/>
      <c r="PMZ140" s="6"/>
      <c r="PNA140" s="6"/>
      <c r="PNB140" s="6"/>
      <c r="PNC140" s="6"/>
      <c r="PND140" s="6"/>
      <c r="PNE140" s="6"/>
      <c r="PNF140" s="6"/>
      <c r="PNG140" s="6"/>
      <c r="PNH140" s="6"/>
      <c r="PNI140" s="6"/>
      <c r="PNJ140" s="6"/>
      <c r="PNK140" s="6"/>
      <c r="PNL140" s="6"/>
      <c r="PNM140" s="6"/>
      <c r="PNN140" s="6"/>
      <c r="PNO140" s="6"/>
      <c r="PNP140" s="6"/>
      <c r="PNQ140" s="6"/>
      <c r="PNR140" s="6"/>
      <c r="PNS140" s="6"/>
      <c r="PNT140" s="6"/>
      <c r="PNU140" s="6"/>
      <c r="PNV140" s="6"/>
      <c r="PNW140" s="6"/>
      <c r="PNX140" s="6"/>
      <c r="PNY140" s="6"/>
      <c r="PNZ140" s="6"/>
      <c r="POA140" s="6"/>
      <c r="POB140" s="6"/>
      <c r="POC140" s="6"/>
      <c r="POD140" s="6"/>
      <c r="POE140" s="6"/>
      <c r="POF140" s="6"/>
      <c r="POG140" s="6"/>
      <c r="POH140" s="6"/>
      <c r="POI140" s="6"/>
      <c r="POJ140" s="6"/>
      <c r="POK140" s="6"/>
      <c r="POL140" s="6"/>
      <c r="POM140" s="6"/>
      <c r="PON140" s="6"/>
      <c r="POO140" s="6"/>
      <c r="POP140" s="6"/>
      <c r="POQ140" s="6"/>
      <c r="POR140" s="6"/>
      <c r="POS140" s="6"/>
      <c r="POT140" s="6"/>
      <c r="POU140" s="6"/>
      <c r="POV140" s="6"/>
      <c r="POW140" s="6"/>
      <c r="POX140" s="6"/>
      <c r="POY140" s="6"/>
      <c r="POZ140" s="6"/>
      <c r="PPA140" s="6"/>
      <c r="PPB140" s="6"/>
      <c r="PPC140" s="6"/>
      <c r="PPD140" s="6"/>
      <c r="PPE140" s="6"/>
      <c r="PPF140" s="6"/>
      <c r="PPG140" s="6"/>
      <c r="PPH140" s="6"/>
      <c r="PPI140" s="6"/>
      <c r="PPJ140" s="6"/>
      <c r="PPK140" s="6"/>
      <c r="PPL140" s="6"/>
      <c r="PPM140" s="6"/>
      <c r="PPN140" s="6"/>
      <c r="PPO140" s="6"/>
      <c r="PPP140" s="6"/>
      <c r="PPQ140" s="6"/>
      <c r="PPR140" s="6"/>
      <c r="PPS140" s="6"/>
      <c r="PPT140" s="6"/>
      <c r="PPU140" s="6"/>
      <c r="PPV140" s="6"/>
      <c r="PPW140" s="6"/>
      <c r="PPX140" s="6"/>
      <c r="PPY140" s="6"/>
      <c r="PPZ140" s="6"/>
      <c r="PQA140" s="6"/>
      <c r="PQB140" s="6"/>
      <c r="PQC140" s="6"/>
      <c r="PQD140" s="6"/>
      <c r="PQE140" s="6"/>
      <c r="PQF140" s="6"/>
      <c r="PQG140" s="6"/>
      <c r="PQH140" s="6"/>
      <c r="PQI140" s="6"/>
      <c r="PQJ140" s="6"/>
      <c r="PQK140" s="6"/>
      <c r="PQL140" s="6"/>
      <c r="PQM140" s="6"/>
      <c r="PQN140" s="6"/>
      <c r="PQO140" s="6"/>
      <c r="PQP140" s="6"/>
      <c r="PQQ140" s="6"/>
      <c r="PQR140" s="6"/>
      <c r="PQS140" s="6"/>
      <c r="PQT140" s="6"/>
      <c r="PQU140" s="6"/>
      <c r="PQV140" s="6"/>
      <c r="PQW140" s="6"/>
      <c r="PQX140" s="6"/>
      <c r="PQY140" s="6"/>
      <c r="PQZ140" s="6"/>
      <c r="PRA140" s="6"/>
      <c r="PRB140" s="6"/>
      <c r="PRC140" s="6"/>
      <c r="PRD140" s="6"/>
      <c r="PRE140" s="6"/>
      <c r="PRF140" s="6"/>
      <c r="PRG140" s="6"/>
      <c r="PRH140" s="6"/>
      <c r="PRI140" s="6"/>
      <c r="PRJ140" s="6"/>
      <c r="PRK140" s="6"/>
      <c r="PRL140" s="6"/>
      <c r="PRM140" s="6"/>
      <c r="PRN140" s="6"/>
      <c r="PRO140" s="6"/>
      <c r="PRP140" s="6"/>
      <c r="PRQ140" s="6"/>
      <c r="PRR140" s="6"/>
      <c r="PRS140" s="6"/>
      <c r="PRT140" s="6"/>
      <c r="PRU140" s="6"/>
      <c r="PRV140" s="6"/>
      <c r="PRW140" s="6"/>
      <c r="PRX140" s="6"/>
      <c r="PRY140" s="6"/>
      <c r="PRZ140" s="6"/>
      <c r="PSA140" s="6"/>
      <c r="PSB140" s="6"/>
      <c r="PSC140" s="6"/>
      <c r="PSD140" s="6"/>
      <c r="PSE140" s="6"/>
      <c r="PSF140" s="6"/>
      <c r="PSG140" s="6"/>
      <c r="PSH140" s="6"/>
      <c r="PSI140" s="6"/>
      <c r="PSJ140" s="6"/>
      <c r="PSK140" s="6"/>
      <c r="PSL140" s="6"/>
      <c r="PSM140" s="6"/>
      <c r="PSN140" s="6"/>
      <c r="PSO140" s="6"/>
      <c r="PSP140" s="6"/>
      <c r="PSQ140" s="6"/>
      <c r="PSR140" s="6"/>
      <c r="PSS140" s="6"/>
      <c r="PST140" s="6"/>
      <c r="PSU140" s="6"/>
      <c r="PSV140" s="6"/>
      <c r="PSW140" s="6"/>
      <c r="PSX140" s="6"/>
      <c r="PSY140" s="6"/>
      <c r="PSZ140" s="6"/>
      <c r="PTA140" s="6"/>
      <c r="PTB140" s="6"/>
      <c r="PTC140" s="6"/>
      <c r="PTD140" s="6"/>
      <c r="PTE140" s="6"/>
      <c r="PTF140" s="6"/>
      <c r="PTG140" s="6"/>
      <c r="PTH140" s="6"/>
      <c r="PTI140" s="6"/>
      <c r="PTJ140" s="6"/>
      <c r="PTK140" s="6"/>
      <c r="PTL140" s="6"/>
      <c r="PTM140" s="6"/>
      <c r="PTN140" s="6"/>
      <c r="PTO140" s="6"/>
      <c r="PTP140" s="6"/>
      <c r="PTQ140" s="6"/>
      <c r="PTR140" s="6"/>
      <c r="PTS140" s="6"/>
      <c r="PTT140" s="6"/>
      <c r="PTU140" s="6"/>
      <c r="PTV140" s="6"/>
      <c r="PTW140" s="6"/>
      <c r="PTX140" s="6"/>
      <c r="PTY140" s="6"/>
      <c r="PTZ140" s="6"/>
      <c r="PUA140" s="6"/>
      <c r="PUB140" s="6"/>
      <c r="PUC140" s="6"/>
      <c r="PUD140" s="6"/>
      <c r="PUE140" s="6"/>
      <c r="PUF140" s="6"/>
      <c r="PUG140" s="6"/>
      <c r="PUH140" s="6"/>
      <c r="PUI140" s="6"/>
      <c r="PUJ140" s="6"/>
      <c r="PUK140" s="6"/>
      <c r="PUL140" s="6"/>
      <c r="PUM140" s="6"/>
      <c r="PUN140" s="6"/>
      <c r="PUO140" s="6"/>
      <c r="PUP140" s="6"/>
      <c r="PUQ140" s="6"/>
      <c r="PUR140" s="6"/>
      <c r="PUS140" s="6"/>
      <c r="PUT140" s="6"/>
      <c r="PUU140" s="6"/>
      <c r="PUV140" s="6"/>
      <c r="PUW140" s="6"/>
      <c r="PUX140" s="6"/>
      <c r="PUY140" s="6"/>
      <c r="PUZ140" s="6"/>
      <c r="PVA140" s="6"/>
      <c r="PVB140" s="6"/>
      <c r="PVC140" s="6"/>
      <c r="PVD140" s="6"/>
      <c r="PVE140" s="6"/>
      <c r="PVF140" s="6"/>
      <c r="PVG140" s="6"/>
      <c r="PVH140" s="6"/>
      <c r="PVI140" s="6"/>
      <c r="PVJ140" s="6"/>
      <c r="PVK140" s="6"/>
      <c r="PVL140" s="6"/>
      <c r="PVM140" s="6"/>
      <c r="PVN140" s="6"/>
      <c r="PVO140" s="6"/>
      <c r="PVP140" s="6"/>
      <c r="PVQ140" s="6"/>
      <c r="PVR140" s="6"/>
      <c r="PVS140" s="6"/>
      <c r="PVT140" s="6"/>
      <c r="PVU140" s="6"/>
      <c r="PVV140" s="6"/>
      <c r="PVW140" s="6"/>
      <c r="PVX140" s="6"/>
      <c r="PVY140" s="6"/>
      <c r="PVZ140" s="6"/>
      <c r="PWA140" s="6"/>
      <c r="PWB140" s="6"/>
      <c r="PWC140" s="6"/>
      <c r="PWD140" s="6"/>
      <c r="PWE140" s="6"/>
      <c r="PWF140" s="6"/>
      <c r="PWG140" s="6"/>
      <c r="PWH140" s="6"/>
      <c r="PWI140" s="6"/>
      <c r="PWJ140" s="6"/>
      <c r="PWK140" s="6"/>
      <c r="PWL140" s="6"/>
      <c r="PWM140" s="6"/>
      <c r="PWN140" s="6"/>
      <c r="PWO140" s="6"/>
      <c r="PWP140" s="6"/>
      <c r="PWQ140" s="6"/>
      <c r="PWR140" s="6"/>
      <c r="PWS140" s="6"/>
      <c r="PWT140" s="6"/>
      <c r="PWU140" s="6"/>
      <c r="PWV140" s="6"/>
      <c r="PWW140" s="6"/>
      <c r="PWX140" s="6"/>
      <c r="PWY140" s="6"/>
      <c r="PWZ140" s="6"/>
      <c r="PXA140" s="6"/>
      <c r="PXB140" s="6"/>
      <c r="PXC140" s="6"/>
      <c r="PXD140" s="6"/>
      <c r="PXE140" s="6"/>
      <c r="PXF140" s="6"/>
      <c r="PXG140" s="6"/>
      <c r="PXH140" s="6"/>
      <c r="PXI140" s="6"/>
      <c r="PXJ140" s="6"/>
      <c r="PXK140" s="6"/>
      <c r="PXL140" s="6"/>
      <c r="PXM140" s="6"/>
      <c r="PXN140" s="6"/>
      <c r="PXO140" s="6"/>
      <c r="PXP140" s="6"/>
      <c r="PXQ140" s="6"/>
      <c r="PXR140" s="6"/>
      <c r="PXS140" s="6"/>
      <c r="PXT140" s="6"/>
      <c r="PXU140" s="6"/>
      <c r="PXV140" s="6"/>
      <c r="PXW140" s="6"/>
      <c r="PXX140" s="6"/>
      <c r="PXY140" s="6"/>
      <c r="PXZ140" s="6"/>
      <c r="PYA140" s="6"/>
      <c r="PYB140" s="6"/>
      <c r="PYC140" s="6"/>
      <c r="PYD140" s="6"/>
      <c r="PYE140" s="6"/>
      <c r="PYF140" s="6"/>
      <c r="PYG140" s="6"/>
      <c r="PYH140" s="6"/>
      <c r="PYI140" s="6"/>
      <c r="PYJ140" s="6"/>
      <c r="PYK140" s="6"/>
      <c r="PYL140" s="6"/>
      <c r="PYM140" s="6"/>
      <c r="PYN140" s="6"/>
      <c r="PYO140" s="6"/>
      <c r="PYP140" s="6"/>
      <c r="PYQ140" s="6"/>
      <c r="PYR140" s="6"/>
      <c r="PYS140" s="6"/>
      <c r="PYT140" s="6"/>
      <c r="PYU140" s="6"/>
      <c r="PYV140" s="6"/>
      <c r="PYW140" s="6"/>
      <c r="PYX140" s="6"/>
      <c r="PYY140" s="6"/>
      <c r="PYZ140" s="6"/>
      <c r="PZA140" s="6"/>
      <c r="PZB140" s="6"/>
      <c r="PZC140" s="6"/>
      <c r="PZD140" s="6"/>
      <c r="PZE140" s="6"/>
      <c r="PZF140" s="6"/>
      <c r="PZG140" s="6"/>
      <c r="PZH140" s="6"/>
      <c r="PZI140" s="6"/>
      <c r="PZJ140" s="6"/>
      <c r="PZK140" s="6"/>
      <c r="PZL140" s="6"/>
      <c r="PZM140" s="6"/>
      <c r="PZN140" s="6"/>
      <c r="PZO140" s="6"/>
      <c r="PZP140" s="6"/>
      <c r="PZQ140" s="6"/>
      <c r="PZR140" s="6"/>
      <c r="PZS140" s="6"/>
      <c r="PZT140" s="6"/>
      <c r="PZU140" s="6"/>
      <c r="PZV140" s="6"/>
      <c r="PZW140" s="6"/>
      <c r="PZX140" s="6"/>
      <c r="PZY140" s="6"/>
      <c r="PZZ140" s="6"/>
      <c r="QAA140" s="6"/>
      <c r="QAB140" s="6"/>
      <c r="QAC140" s="6"/>
      <c r="QAD140" s="6"/>
      <c r="QAE140" s="6"/>
      <c r="QAF140" s="6"/>
      <c r="QAG140" s="6"/>
      <c r="QAH140" s="6"/>
      <c r="QAI140" s="6"/>
      <c r="QAJ140" s="6"/>
      <c r="QAK140" s="6"/>
      <c r="QAL140" s="6"/>
      <c r="QAM140" s="6"/>
      <c r="QAN140" s="6"/>
      <c r="QAO140" s="6"/>
      <c r="QAP140" s="6"/>
      <c r="QAQ140" s="6"/>
      <c r="QAR140" s="6"/>
      <c r="QAS140" s="6"/>
      <c r="QAT140" s="6"/>
      <c r="QAU140" s="6"/>
      <c r="QAV140" s="6"/>
      <c r="QAW140" s="6"/>
      <c r="QAX140" s="6"/>
      <c r="QAY140" s="6"/>
      <c r="QAZ140" s="6"/>
      <c r="QBA140" s="6"/>
      <c r="QBB140" s="6"/>
      <c r="QBC140" s="6"/>
      <c r="QBD140" s="6"/>
      <c r="QBE140" s="6"/>
      <c r="QBF140" s="6"/>
      <c r="QBG140" s="6"/>
      <c r="QBH140" s="6"/>
      <c r="QBI140" s="6"/>
      <c r="QBJ140" s="6"/>
      <c r="QBK140" s="6"/>
      <c r="QBL140" s="6"/>
      <c r="QBM140" s="6"/>
      <c r="QBN140" s="6"/>
      <c r="QBO140" s="6"/>
      <c r="QBP140" s="6"/>
      <c r="QBQ140" s="6"/>
      <c r="QBR140" s="6"/>
      <c r="QBS140" s="6"/>
      <c r="QBT140" s="6"/>
      <c r="QBU140" s="6"/>
      <c r="QBV140" s="6"/>
      <c r="QBW140" s="6"/>
      <c r="QBX140" s="6"/>
      <c r="QBY140" s="6"/>
      <c r="QBZ140" s="6"/>
      <c r="QCA140" s="6"/>
      <c r="QCB140" s="6"/>
      <c r="QCC140" s="6"/>
      <c r="QCD140" s="6"/>
      <c r="QCE140" s="6"/>
      <c r="QCF140" s="6"/>
      <c r="QCG140" s="6"/>
      <c r="QCH140" s="6"/>
      <c r="QCI140" s="6"/>
      <c r="QCJ140" s="6"/>
      <c r="QCK140" s="6"/>
      <c r="QCL140" s="6"/>
      <c r="QCM140" s="6"/>
      <c r="QCN140" s="6"/>
      <c r="QCO140" s="6"/>
      <c r="QCP140" s="6"/>
      <c r="QCQ140" s="6"/>
      <c r="QCR140" s="6"/>
      <c r="QCS140" s="6"/>
      <c r="QCT140" s="6"/>
      <c r="QCU140" s="6"/>
      <c r="QCV140" s="6"/>
      <c r="QCW140" s="6"/>
      <c r="QCX140" s="6"/>
      <c r="QCY140" s="6"/>
      <c r="QCZ140" s="6"/>
      <c r="QDA140" s="6"/>
      <c r="QDB140" s="6"/>
      <c r="QDC140" s="6"/>
      <c r="QDD140" s="6"/>
      <c r="QDE140" s="6"/>
      <c r="QDF140" s="6"/>
      <c r="QDG140" s="6"/>
      <c r="QDH140" s="6"/>
      <c r="QDI140" s="6"/>
      <c r="QDJ140" s="6"/>
      <c r="QDK140" s="6"/>
      <c r="QDL140" s="6"/>
      <c r="QDM140" s="6"/>
      <c r="QDN140" s="6"/>
      <c r="QDO140" s="6"/>
      <c r="QDP140" s="6"/>
      <c r="QDQ140" s="6"/>
      <c r="QDR140" s="6"/>
      <c r="QDS140" s="6"/>
      <c r="QDT140" s="6"/>
      <c r="QDU140" s="6"/>
      <c r="QDV140" s="6"/>
      <c r="QDW140" s="6"/>
      <c r="QDX140" s="6"/>
      <c r="QDY140" s="6"/>
      <c r="QDZ140" s="6"/>
      <c r="QEA140" s="6"/>
      <c r="QEB140" s="6"/>
      <c r="QEC140" s="6"/>
      <c r="QED140" s="6"/>
      <c r="QEE140" s="6"/>
      <c r="QEF140" s="6"/>
      <c r="QEG140" s="6"/>
      <c r="QEH140" s="6"/>
      <c r="QEI140" s="6"/>
      <c r="QEJ140" s="6"/>
      <c r="QEK140" s="6"/>
      <c r="QEL140" s="6"/>
      <c r="QEM140" s="6"/>
      <c r="QEN140" s="6"/>
      <c r="QEO140" s="6"/>
      <c r="QEP140" s="6"/>
      <c r="QEQ140" s="6"/>
      <c r="QER140" s="6"/>
      <c r="QES140" s="6"/>
      <c r="QET140" s="6"/>
      <c r="QEU140" s="6"/>
      <c r="QEV140" s="6"/>
      <c r="QEW140" s="6"/>
      <c r="QEX140" s="6"/>
      <c r="QEY140" s="6"/>
      <c r="QEZ140" s="6"/>
      <c r="QFA140" s="6"/>
      <c r="QFB140" s="6"/>
      <c r="QFC140" s="6"/>
      <c r="QFD140" s="6"/>
      <c r="QFE140" s="6"/>
      <c r="QFF140" s="6"/>
      <c r="QFG140" s="6"/>
      <c r="QFH140" s="6"/>
      <c r="QFI140" s="6"/>
      <c r="QFJ140" s="6"/>
      <c r="QFK140" s="6"/>
      <c r="QFL140" s="6"/>
      <c r="QFM140" s="6"/>
      <c r="QFN140" s="6"/>
      <c r="QFO140" s="6"/>
      <c r="QFP140" s="6"/>
      <c r="QFQ140" s="6"/>
      <c r="QFR140" s="6"/>
      <c r="QFS140" s="6"/>
      <c r="QFT140" s="6"/>
      <c r="QFU140" s="6"/>
      <c r="QFV140" s="6"/>
      <c r="QFW140" s="6"/>
      <c r="QFX140" s="6"/>
      <c r="QFY140" s="6"/>
      <c r="QFZ140" s="6"/>
      <c r="QGA140" s="6"/>
      <c r="QGB140" s="6"/>
      <c r="QGC140" s="6"/>
      <c r="QGD140" s="6"/>
      <c r="QGE140" s="6"/>
      <c r="QGF140" s="6"/>
      <c r="QGG140" s="6"/>
      <c r="QGH140" s="6"/>
      <c r="QGI140" s="6"/>
      <c r="QGJ140" s="6"/>
      <c r="QGK140" s="6"/>
      <c r="QGL140" s="6"/>
      <c r="QGM140" s="6"/>
      <c r="QGN140" s="6"/>
      <c r="QGO140" s="6"/>
      <c r="QGP140" s="6"/>
      <c r="QGQ140" s="6"/>
      <c r="QGR140" s="6"/>
      <c r="QGS140" s="6"/>
      <c r="QGT140" s="6"/>
      <c r="QGU140" s="6"/>
      <c r="QGV140" s="6"/>
      <c r="QGW140" s="6"/>
      <c r="QGX140" s="6"/>
      <c r="QGY140" s="6"/>
      <c r="QGZ140" s="6"/>
      <c r="QHA140" s="6"/>
      <c r="QHB140" s="6"/>
      <c r="QHC140" s="6"/>
      <c r="QHD140" s="6"/>
      <c r="QHE140" s="6"/>
      <c r="QHF140" s="6"/>
      <c r="QHG140" s="6"/>
      <c r="QHH140" s="6"/>
      <c r="QHI140" s="6"/>
      <c r="QHJ140" s="6"/>
      <c r="QHK140" s="6"/>
      <c r="QHL140" s="6"/>
      <c r="QHM140" s="6"/>
      <c r="QHN140" s="6"/>
      <c r="QHO140" s="6"/>
      <c r="QHP140" s="6"/>
      <c r="QHQ140" s="6"/>
      <c r="QHR140" s="6"/>
      <c r="QHS140" s="6"/>
      <c r="QHT140" s="6"/>
      <c r="QHU140" s="6"/>
      <c r="QHV140" s="6"/>
      <c r="QHW140" s="6"/>
      <c r="QHX140" s="6"/>
      <c r="QHY140" s="6"/>
      <c r="QHZ140" s="6"/>
      <c r="QIA140" s="6"/>
      <c r="QIB140" s="6"/>
      <c r="QIC140" s="6"/>
      <c r="QID140" s="6"/>
      <c r="QIE140" s="6"/>
      <c r="QIF140" s="6"/>
      <c r="QIG140" s="6"/>
      <c r="QIH140" s="6"/>
      <c r="QII140" s="6"/>
      <c r="QIJ140" s="6"/>
      <c r="QIK140" s="6"/>
      <c r="QIL140" s="6"/>
      <c r="QIM140" s="6"/>
      <c r="QIN140" s="6"/>
      <c r="QIO140" s="6"/>
      <c r="QIP140" s="6"/>
      <c r="QIQ140" s="6"/>
      <c r="QIR140" s="6"/>
      <c r="QIS140" s="6"/>
      <c r="QIT140" s="6"/>
      <c r="QIU140" s="6"/>
      <c r="QIV140" s="6"/>
      <c r="QIW140" s="6"/>
      <c r="QIX140" s="6"/>
      <c r="QIY140" s="6"/>
      <c r="QIZ140" s="6"/>
      <c r="QJA140" s="6"/>
      <c r="QJB140" s="6"/>
      <c r="QJC140" s="6"/>
      <c r="QJD140" s="6"/>
      <c r="QJE140" s="6"/>
      <c r="QJF140" s="6"/>
      <c r="QJG140" s="6"/>
      <c r="QJH140" s="6"/>
      <c r="QJI140" s="6"/>
      <c r="QJJ140" s="6"/>
      <c r="QJK140" s="6"/>
      <c r="QJL140" s="6"/>
      <c r="QJM140" s="6"/>
      <c r="QJN140" s="6"/>
      <c r="QJO140" s="6"/>
      <c r="QJP140" s="6"/>
      <c r="QJQ140" s="6"/>
      <c r="QJR140" s="6"/>
      <c r="QJS140" s="6"/>
      <c r="QJT140" s="6"/>
      <c r="QJU140" s="6"/>
      <c r="QJV140" s="6"/>
      <c r="QJW140" s="6"/>
      <c r="QJX140" s="6"/>
      <c r="QJY140" s="6"/>
      <c r="QJZ140" s="6"/>
      <c r="QKA140" s="6"/>
      <c r="QKB140" s="6"/>
      <c r="QKC140" s="6"/>
      <c r="QKD140" s="6"/>
      <c r="QKE140" s="6"/>
      <c r="QKF140" s="6"/>
      <c r="QKG140" s="6"/>
      <c r="QKH140" s="6"/>
      <c r="QKI140" s="6"/>
      <c r="QKJ140" s="6"/>
      <c r="QKK140" s="6"/>
      <c r="QKL140" s="6"/>
      <c r="QKM140" s="6"/>
      <c r="QKN140" s="6"/>
      <c r="QKO140" s="6"/>
      <c r="QKP140" s="6"/>
      <c r="QKQ140" s="6"/>
      <c r="QKR140" s="6"/>
      <c r="QKS140" s="6"/>
      <c r="QKT140" s="6"/>
      <c r="QKU140" s="6"/>
      <c r="QKV140" s="6"/>
      <c r="QKW140" s="6"/>
      <c r="QKX140" s="6"/>
      <c r="QKY140" s="6"/>
      <c r="QKZ140" s="6"/>
      <c r="QLA140" s="6"/>
      <c r="QLB140" s="6"/>
      <c r="QLC140" s="6"/>
      <c r="QLD140" s="6"/>
      <c r="QLE140" s="6"/>
      <c r="QLF140" s="6"/>
      <c r="QLG140" s="6"/>
      <c r="QLH140" s="6"/>
      <c r="QLI140" s="6"/>
      <c r="QLJ140" s="6"/>
      <c r="QLK140" s="6"/>
      <c r="QLL140" s="6"/>
      <c r="QLM140" s="6"/>
      <c r="QLN140" s="6"/>
      <c r="QLO140" s="6"/>
      <c r="QLP140" s="6"/>
      <c r="QLQ140" s="6"/>
      <c r="QLR140" s="6"/>
      <c r="QLS140" s="6"/>
      <c r="QLT140" s="6"/>
      <c r="QLU140" s="6"/>
      <c r="QLV140" s="6"/>
      <c r="QLW140" s="6"/>
      <c r="QLX140" s="6"/>
      <c r="QLY140" s="6"/>
      <c r="QLZ140" s="6"/>
      <c r="QMA140" s="6"/>
      <c r="QMB140" s="6"/>
      <c r="QMC140" s="6"/>
      <c r="QMD140" s="6"/>
      <c r="QME140" s="6"/>
      <c r="QMF140" s="6"/>
      <c r="QMG140" s="6"/>
      <c r="QMH140" s="6"/>
      <c r="QMI140" s="6"/>
      <c r="QMJ140" s="6"/>
      <c r="QMK140" s="6"/>
      <c r="QML140" s="6"/>
      <c r="QMM140" s="6"/>
      <c r="QMN140" s="6"/>
      <c r="QMO140" s="6"/>
      <c r="QMP140" s="6"/>
      <c r="QMQ140" s="6"/>
      <c r="QMR140" s="6"/>
      <c r="QMS140" s="6"/>
      <c r="QMT140" s="6"/>
      <c r="QMU140" s="6"/>
      <c r="QMV140" s="6"/>
      <c r="QMW140" s="6"/>
      <c r="QMX140" s="6"/>
      <c r="QMY140" s="6"/>
      <c r="QMZ140" s="6"/>
      <c r="QNA140" s="6"/>
      <c r="QNB140" s="6"/>
      <c r="QNC140" s="6"/>
      <c r="QND140" s="6"/>
      <c r="QNE140" s="6"/>
      <c r="QNF140" s="6"/>
      <c r="QNG140" s="6"/>
      <c r="QNH140" s="6"/>
      <c r="QNI140" s="6"/>
      <c r="QNJ140" s="6"/>
      <c r="QNK140" s="6"/>
      <c r="QNL140" s="6"/>
      <c r="QNM140" s="6"/>
      <c r="QNN140" s="6"/>
      <c r="QNO140" s="6"/>
      <c r="QNP140" s="6"/>
      <c r="QNQ140" s="6"/>
      <c r="QNR140" s="6"/>
      <c r="QNS140" s="6"/>
      <c r="QNT140" s="6"/>
      <c r="QNU140" s="6"/>
      <c r="QNV140" s="6"/>
      <c r="QNW140" s="6"/>
      <c r="QNX140" s="6"/>
      <c r="QNY140" s="6"/>
      <c r="QNZ140" s="6"/>
      <c r="QOA140" s="6"/>
      <c r="QOB140" s="6"/>
      <c r="QOC140" s="6"/>
      <c r="QOD140" s="6"/>
      <c r="QOE140" s="6"/>
      <c r="QOF140" s="6"/>
      <c r="QOG140" s="6"/>
      <c r="QOH140" s="6"/>
      <c r="QOI140" s="6"/>
      <c r="QOJ140" s="6"/>
      <c r="QOK140" s="6"/>
      <c r="QOL140" s="6"/>
      <c r="QOM140" s="6"/>
      <c r="QON140" s="6"/>
      <c r="QOO140" s="6"/>
      <c r="QOP140" s="6"/>
      <c r="QOQ140" s="6"/>
      <c r="QOR140" s="6"/>
      <c r="QOS140" s="6"/>
      <c r="QOT140" s="6"/>
      <c r="QOU140" s="6"/>
      <c r="QOV140" s="6"/>
      <c r="QOW140" s="6"/>
      <c r="QOX140" s="6"/>
      <c r="QOY140" s="6"/>
      <c r="QOZ140" s="6"/>
      <c r="QPA140" s="6"/>
      <c r="QPB140" s="6"/>
      <c r="QPC140" s="6"/>
      <c r="QPD140" s="6"/>
      <c r="QPE140" s="6"/>
      <c r="QPF140" s="6"/>
      <c r="QPG140" s="6"/>
      <c r="QPH140" s="6"/>
      <c r="QPI140" s="6"/>
      <c r="QPJ140" s="6"/>
      <c r="QPK140" s="6"/>
      <c r="QPL140" s="6"/>
      <c r="QPM140" s="6"/>
      <c r="QPN140" s="6"/>
      <c r="QPO140" s="6"/>
      <c r="QPP140" s="6"/>
      <c r="QPQ140" s="6"/>
      <c r="QPR140" s="6"/>
      <c r="QPS140" s="6"/>
      <c r="QPT140" s="6"/>
      <c r="QPU140" s="6"/>
      <c r="QPV140" s="6"/>
      <c r="QPW140" s="6"/>
      <c r="QPX140" s="6"/>
      <c r="QPY140" s="6"/>
      <c r="QPZ140" s="6"/>
      <c r="QQA140" s="6"/>
      <c r="QQB140" s="6"/>
      <c r="QQC140" s="6"/>
      <c r="QQD140" s="6"/>
      <c r="QQE140" s="6"/>
      <c r="QQF140" s="6"/>
      <c r="QQG140" s="6"/>
      <c r="QQH140" s="6"/>
      <c r="QQI140" s="6"/>
      <c r="QQJ140" s="6"/>
      <c r="QQK140" s="6"/>
      <c r="QQL140" s="6"/>
      <c r="QQM140" s="6"/>
      <c r="QQN140" s="6"/>
      <c r="QQO140" s="6"/>
      <c r="QQP140" s="6"/>
      <c r="QQQ140" s="6"/>
      <c r="QQR140" s="6"/>
      <c r="QQS140" s="6"/>
      <c r="QQT140" s="6"/>
      <c r="QQU140" s="6"/>
      <c r="QQV140" s="6"/>
      <c r="QQW140" s="6"/>
      <c r="QQX140" s="6"/>
      <c r="QQY140" s="6"/>
      <c r="QQZ140" s="6"/>
      <c r="QRA140" s="6"/>
      <c r="QRB140" s="6"/>
      <c r="QRC140" s="6"/>
      <c r="QRD140" s="6"/>
      <c r="QRE140" s="6"/>
      <c r="QRF140" s="6"/>
      <c r="QRG140" s="6"/>
      <c r="QRH140" s="6"/>
      <c r="QRI140" s="6"/>
      <c r="QRJ140" s="6"/>
      <c r="QRK140" s="6"/>
      <c r="QRL140" s="6"/>
      <c r="QRM140" s="6"/>
      <c r="QRN140" s="6"/>
      <c r="QRO140" s="6"/>
      <c r="QRP140" s="6"/>
      <c r="QRQ140" s="6"/>
      <c r="QRR140" s="6"/>
      <c r="QRS140" s="6"/>
      <c r="QRT140" s="6"/>
      <c r="QRU140" s="6"/>
      <c r="QRV140" s="6"/>
      <c r="QRW140" s="6"/>
      <c r="QRX140" s="6"/>
      <c r="QRY140" s="6"/>
      <c r="QRZ140" s="6"/>
      <c r="QSA140" s="6"/>
      <c r="QSB140" s="6"/>
      <c r="QSC140" s="6"/>
      <c r="QSD140" s="6"/>
      <c r="QSE140" s="6"/>
      <c r="QSF140" s="6"/>
      <c r="QSG140" s="6"/>
      <c r="QSH140" s="6"/>
      <c r="QSI140" s="6"/>
      <c r="QSJ140" s="6"/>
      <c r="QSK140" s="6"/>
      <c r="QSL140" s="6"/>
      <c r="QSM140" s="6"/>
      <c r="QSN140" s="6"/>
      <c r="QSO140" s="6"/>
      <c r="QSP140" s="6"/>
      <c r="QSQ140" s="6"/>
      <c r="QSR140" s="6"/>
      <c r="QSS140" s="6"/>
      <c r="QST140" s="6"/>
      <c r="QSU140" s="6"/>
      <c r="QSV140" s="6"/>
      <c r="QSW140" s="6"/>
      <c r="QSX140" s="6"/>
      <c r="QSY140" s="6"/>
      <c r="QSZ140" s="6"/>
      <c r="QTA140" s="6"/>
      <c r="QTB140" s="6"/>
      <c r="QTC140" s="6"/>
      <c r="QTD140" s="6"/>
      <c r="QTE140" s="6"/>
      <c r="QTF140" s="6"/>
      <c r="QTG140" s="6"/>
      <c r="QTH140" s="6"/>
      <c r="QTI140" s="6"/>
      <c r="QTJ140" s="6"/>
      <c r="QTK140" s="6"/>
      <c r="QTL140" s="6"/>
      <c r="QTM140" s="6"/>
      <c r="QTN140" s="6"/>
      <c r="QTO140" s="6"/>
      <c r="QTP140" s="6"/>
      <c r="QTQ140" s="6"/>
      <c r="QTR140" s="6"/>
      <c r="QTS140" s="6"/>
      <c r="QTT140" s="6"/>
      <c r="QTU140" s="6"/>
      <c r="QTV140" s="6"/>
      <c r="QTW140" s="6"/>
      <c r="QTX140" s="6"/>
      <c r="QTY140" s="6"/>
      <c r="QTZ140" s="6"/>
      <c r="QUA140" s="6"/>
      <c r="QUB140" s="6"/>
      <c r="QUC140" s="6"/>
      <c r="QUD140" s="6"/>
      <c r="QUE140" s="6"/>
      <c r="QUF140" s="6"/>
      <c r="QUG140" s="6"/>
      <c r="QUH140" s="6"/>
      <c r="QUI140" s="6"/>
      <c r="QUJ140" s="6"/>
      <c r="QUK140" s="6"/>
      <c r="QUL140" s="6"/>
      <c r="QUM140" s="6"/>
      <c r="QUN140" s="6"/>
      <c r="QUO140" s="6"/>
      <c r="QUP140" s="6"/>
      <c r="QUQ140" s="6"/>
      <c r="QUR140" s="6"/>
      <c r="QUS140" s="6"/>
      <c r="QUT140" s="6"/>
      <c r="QUU140" s="6"/>
      <c r="QUV140" s="6"/>
      <c r="QUW140" s="6"/>
      <c r="QUX140" s="6"/>
      <c r="QUY140" s="6"/>
      <c r="QUZ140" s="6"/>
      <c r="QVA140" s="6"/>
      <c r="QVB140" s="6"/>
      <c r="QVC140" s="6"/>
      <c r="QVD140" s="6"/>
      <c r="QVE140" s="6"/>
      <c r="QVF140" s="6"/>
      <c r="QVG140" s="6"/>
      <c r="QVH140" s="6"/>
      <c r="QVI140" s="6"/>
      <c r="QVJ140" s="6"/>
      <c r="QVK140" s="6"/>
      <c r="QVL140" s="6"/>
      <c r="QVM140" s="6"/>
      <c r="QVN140" s="6"/>
      <c r="QVO140" s="6"/>
      <c r="QVP140" s="6"/>
      <c r="QVQ140" s="6"/>
      <c r="QVR140" s="6"/>
      <c r="QVS140" s="6"/>
      <c r="QVT140" s="6"/>
      <c r="QVU140" s="6"/>
      <c r="QVV140" s="6"/>
      <c r="QVW140" s="6"/>
      <c r="QVX140" s="6"/>
      <c r="QVY140" s="6"/>
      <c r="QVZ140" s="6"/>
      <c r="QWA140" s="6"/>
      <c r="QWB140" s="6"/>
      <c r="QWC140" s="6"/>
      <c r="QWD140" s="6"/>
      <c r="QWE140" s="6"/>
      <c r="QWF140" s="6"/>
      <c r="QWG140" s="6"/>
      <c r="QWH140" s="6"/>
      <c r="QWI140" s="6"/>
      <c r="QWJ140" s="6"/>
      <c r="QWK140" s="6"/>
      <c r="QWL140" s="6"/>
      <c r="QWM140" s="6"/>
      <c r="QWN140" s="6"/>
      <c r="QWO140" s="6"/>
      <c r="QWP140" s="6"/>
      <c r="QWQ140" s="6"/>
      <c r="QWR140" s="6"/>
      <c r="QWS140" s="6"/>
      <c r="QWT140" s="6"/>
      <c r="QWU140" s="6"/>
      <c r="QWV140" s="6"/>
      <c r="QWW140" s="6"/>
      <c r="QWX140" s="6"/>
      <c r="QWY140" s="6"/>
      <c r="QWZ140" s="6"/>
      <c r="QXA140" s="6"/>
      <c r="QXB140" s="6"/>
      <c r="QXC140" s="6"/>
      <c r="QXD140" s="6"/>
      <c r="QXE140" s="6"/>
      <c r="QXF140" s="6"/>
      <c r="QXG140" s="6"/>
      <c r="QXH140" s="6"/>
      <c r="QXI140" s="6"/>
      <c r="QXJ140" s="6"/>
      <c r="QXK140" s="6"/>
      <c r="QXL140" s="6"/>
      <c r="QXM140" s="6"/>
      <c r="QXN140" s="6"/>
      <c r="QXO140" s="6"/>
      <c r="QXP140" s="6"/>
      <c r="QXQ140" s="6"/>
      <c r="QXR140" s="6"/>
      <c r="QXS140" s="6"/>
      <c r="QXT140" s="6"/>
      <c r="QXU140" s="6"/>
      <c r="QXV140" s="6"/>
      <c r="QXW140" s="6"/>
      <c r="QXX140" s="6"/>
      <c r="QXY140" s="6"/>
      <c r="QXZ140" s="6"/>
      <c r="QYA140" s="6"/>
      <c r="QYB140" s="6"/>
      <c r="QYC140" s="6"/>
      <c r="QYD140" s="6"/>
      <c r="QYE140" s="6"/>
      <c r="QYF140" s="6"/>
      <c r="QYG140" s="6"/>
      <c r="QYH140" s="6"/>
      <c r="QYI140" s="6"/>
      <c r="QYJ140" s="6"/>
      <c r="QYK140" s="6"/>
      <c r="QYL140" s="6"/>
      <c r="QYM140" s="6"/>
      <c r="QYN140" s="6"/>
      <c r="QYO140" s="6"/>
      <c r="QYP140" s="6"/>
      <c r="QYQ140" s="6"/>
      <c r="QYR140" s="6"/>
      <c r="QYS140" s="6"/>
      <c r="QYT140" s="6"/>
      <c r="QYU140" s="6"/>
      <c r="QYV140" s="6"/>
      <c r="QYW140" s="6"/>
      <c r="QYX140" s="6"/>
      <c r="QYY140" s="6"/>
      <c r="QYZ140" s="6"/>
      <c r="QZA140" s="6"/>
      <c r="QZB140" s="6"/>
      <c r="QZC140" s="6"/>
      <c r="QZD140" s="6"/>
      <c r="QZE140" s="6"/>
      <c r="QZF140" s="6"/>
      <c r="QZG140" s="6"/>
      <c r="QZH140" s="6"/>
      <c r="QZI140" s="6"/>
      <c r="QZJ140" s="6"/>
      <c r="QZK140" s="6"/>
      <c r="QZL140" s="6"/>
      <c r="QZM140" s="6"/>
      <c r="QZN140" s="6"/>
      <c r="QZO140" s="6"/>
      <c r="QZP140" s="6"/>
      <c r="QZQ140" s="6"/>
      <c r="QZR140" s="6"/>
      <c r="QZS140" s="6"/>
      <c r="QZT140" s="6"/>
      <c r="QZU140" s="6"/>
      <c r="QZV140" s="6"/>
      <c r="QZW140" s="6"/>
      <c r="QZX140" s="6"/>
      <c r="QZY140" s="6"/>
      <c r="QZZ140" s="6"/>
      <c r="RAA140" s="6"/>
      <c r="RAB140" s="6"/>
      <c r="RAC140" s="6"/>
      <c r="RAD140" s="6"/>
      <c r="RAE140" s="6"/>
      <c r="RAF140" s="6"/>
      <c r="RAG140" s="6"/>
      <c r="RAH140" s="6"/>
      <c r="RAI140" s="6"/>
      <c r="RAJ140" s="6"/>
      <c r="RAK140" s="6"/>
      <c r="RAL140" s="6"/>
      <c r="RAM140" s="6"/>
      <c r="RAN140" s="6"/>
      <c r="RAO140" s="6"/>
      <c r="RAP140" s="6"/>
      <c r="RAQ140" s="6"/>
      <c r="RAR140" s="6"/>
      <c r="RAS140" s="6"/>
      <c r="RAT140" s="6"/>
      <c r="RAU140" s="6"/>
      <c r="RAV140" s="6"/>
      <c r="RAW140" s="6"/>
      <c r="RAX140" s="6"/>
      <c r="RAY140" s="6"/>
      <c r="RAZ140" s="6"/>
      <c r="RBA140" s="6"/>
      <c r="RBB140" s="6"/>
      <c r="RBC140" s="6"/>
      <c r="RBD140" s="6"/>
      <c r="RBE140" s="6"/>
      <c r="RBF140" s="6"/>
      <c r="RBG140" s="6"/>
      <c r="RBH140" s="6"/>
      <c r="RBI140" s="6"/>
      <c r="RBJ140" s="6"/>
      <c r="RBK140" s="6"/>
      <c r="RBL140" s="6"/>
      <c r="RBM140" s="6"/>
      <c r="RBN140" s="6"/>
      <c r="RBO140" s="6"/>
      <c r="RBP140" s="6"/>
      <c r="RBQ140" s="6"/>
      <c r="RBR140" s="6"/>
      <c r="RBS140" s="6"/>
      <c r="RBT140" s="6"/>
      <c r="RBU140" s="6"/>
      <c r="RBV140" s="6"/>
      <c r="RBW140" s="6"/>
      <c r="RBX140" s="6"/>
      <c r="RBY140" s="6"/>
      <c r="RBZ140" s="6"/>
      <c r="RCA140" s="6"/>
      <c r="RCB140" s="6"/>
      <c r="RCC140" s="6"/>
      <c r="RCD140" s="6"/>
      <c r="RCE140" s="6"/>
      <c r="RCF140" s="6"/>
      <c r="RCG140" s="6"/>
      <c r="RCH140" s="6"/>
      <c r="RCI140" s="6"/>
      <c r="RCJ140" s="6"/>
      <c r="RCK140" s="6"/>
      <c r="RCL140" s="6"/>
      <c r="RCM140" s="6"/>
      <c r="RCN140" s="6"/>
      <c r="RCO140" s="6"/>
      <c r="RCP140" s="6"/>
      <c r="RCQ140" s="6"/>
      <c r="RCR140" s="6"/>
      <c r="RCS140" s="6"/>
      <c r="RCT140" s="6"/>
      <c r="RCU140" s="6"/>
      <c r="RCV140" s="6"/>
      <c r="RCW140" s="6"/>
      <c r="RCX140" s="6"/>
      <c r="RCY140" s="6"/>
      <c r="RCZ140" s="6"/>
      <c r="RDA140" s="6"/>
      <c r="RDB140" s="6"/>
      <c r="RDC140" s="6"/>
      <c r="RDD140" s="6"/>
      <c r="RDE140" s="6"/>
      <c r="RDF140" s="6"/>
      <c r="RDG140" s="6"/>
      <c r="RDH140" s="6"/>
      <c r="RDI140" s="6"/>
      <c r="RDJ140" s="6"/>
      <c r="RDK140" s="6"/>
      <c r="RDL140" s="6"/>
      <c r="RDM140" s="6"/>
      <c r="RDN140" s="6"/>
      <c r="RDO140" s="6"/>
      <c r="RDP140" s="6"/>
      <c r="RDQ140" s="6"/>
      <c r="RDR140" s="6"/>
      <c r="RDS140" s="6"/>
      <c r="RDT140" s="6"/>
      <c r="RDU140" s="6"/>
      <c r="RDV140" s="6"/>
      <c r="RDW140" s="6"/>
      <c r="RDX140" s="6"/>
      <c r="RDY140" s="6"/>
      <c r="RDZ140" s="6"/>
      <c r="REA140" s="6"/>
      <c r="REB140" s="6"/>
      <c r="REC140" s="6"/>
      <c r="RED140" s="6"/>
      <c r="REE140" s="6"/>
      <c r="REF140" s="6"/>
      <c r="REG140" s="6"/>
      <c r="REH140" s="6"/>
      <c r="REI140" s="6"/>
      <c r="REJ140" s="6"/>
      <c r="REK140" s="6"/>
      <c r="REL140" s="6"/>
      <c r="REM140" s="6"/>
      <c r="REN140" s="6"/>
      <c r="REO140" s="6"/>
      <c r="REP140" s="6"/>
      <c r="REQ140" s="6"/>
      <c r="RER140" s="6"/>
      <c r="RES140" s="6"/>
      <c r="RET140" s="6"/>
      <c r="REU140" s="6"/>
      <c r="REV140" s="6"/>
      <c r="REW140" s="6"/>
      <c r="REX140" s="6"/>
      <c r="REY140" s="6"/>
      <c r="REZ140" s="6"/>
      <c r="RFA140" s="6"/>
      <c r="RFB140" s="6"/>
      <c r="RFC140" s="6"/>
      <c r="RFD140" s="6"/>
      <c r="RFE140" s="6"/>
      <c r="RFF140" s="6"/>
      <c r="RFG140" s="6"/>
      <c r="RFH140" s="6"/>
      <c r="RFI140" s="6"/>
      <c r="RFJ140" s="6"/>
      <c r="RFK140" s="6"/>
      <c r="RFL140" s="6"/>
      <c r="RFM140" s="6"/>
      <c r="RFN140" s="6"/>
      <c r="RFO140" s="6"/>
      <c r="RFP140" s="6"/>
      <c r="RFQ140" s="6"/>
      <c r="RFR140" s="6"/>
      <c r="RFS140" s="6"/>
      <c r="RFT140" s="6"/>
      <c r="RFU140" s="6"/>
      <c r="RFV140" s="6"/>
      <c r="RFW140" s="6"/>
      <c r="RFX140" s="6"/>
      <c r="RFY140" s="6"/>
      <c r="RFZ140" s="6"/>
      <c r="RGA140" s="6"/>
      <c r="RGB140" s="6"/>
      <c r="RGC140" s="6"/>
      <c r="RGD140" s="6"/>
      <c r="RGE140" s="6"/>
      <c r="RGF140" s="6"/>
      <c r="RGG140" s="6"/>
      <c r="RGH140" s="6"/>
      <c r="RGI140" s="6"/>
      <c r="RGJ140" s="6"/>
      <c r="RGK140" s="6"/>
      <c r="RGL140" s="6"/>
      <c r="RGM140" s="6"/>
      <c r="RGN140" s="6"/>
      <c r="RGO140" s="6"/>
      <c r="RGP140" s="6"/>
      <c r="RGQ140" s="6"/>
      <c r="RGR140" s="6"/>
      <c r="RGS140" s="6"/>
      <c r="RGT140" s="6"/>
      <c r="RGU140" s="6"/>
      <c r="RGV140" s="6"/>
      <c r="RGW140" s="6"/>
      <c r="RGX140" s="6"/>
      <c r="RGY140" s="6"/>
      <c r="RGZ140" s="6"/>
      <c r="RHA140" s="6"/>
      <c r="RHB140" s="6"/>
      <c r="RHC140" s="6"/>
      <c r="RHD140" s="6"/>
      <c r="RHE140" s="6"/>
      <c r="RHF140" s="6"/>
      <c r="RHG140" s="6"/>
      <c r="RHH140" s="6"/>
      <c r="RHI140" s="6"/>
      <c r="RHJ140" s="6"/>
      <c r="RHK140" s="6"/>
      <c r="RHL140" s="6"/>
      <c r="RHM140" s="6"/>
      <c r="RHN140" s="6"/>
      <c r="RHO140" s="6"/>
      <c r="RHP140" s="6"/>
      <c r="RHQ140" s="6"/>
      <c r="RHR140" s="6"/>
      <c r="RHS140" s="6"/>
      <c r="RHT140" s="6"/>
      <c r="RHU140" s="6"/>
      <c r="RHV140" s="6"/>
      <c r="RHW140" s="6"/>
      <c r="RHX140" s="6"/>
      <c r="RHY140" s="6"/>
      <c r="RHZ140" s="6"/>
      <c r="RIA140" s="6"/>
      <c r="RIB140" s="6"/>
      <c r="RIC140" s="6"/>
      <c r="RID140" s="6"/>
      <c r="RIE140" s="6"/>
      <c r="RIF140" s="6"/>
      <c r="RIG140" s="6"/>
      <c r="RIH140" s="6"/>
      <c r="RII140" s="6"/>
      <c r="RIJ140" s="6"/>
      <c r="RIK140" s="6"/>
      <c r="RIL140" s="6"/>
      <c r="RIM140" s="6"/>
      <c r="RIN140" s="6"/>
      <c r="RIO140" s="6"/>
      <c r="RIP140" s="6"/>
      <c r="RIQ140" s="6"/>
      <c r="RIR140" s="6"/>
      <c r="RIS140" s="6"/>
      <c r="RIT140" s="6"/>
      <c r="RIU140" s="6"/>
      <c r="RIV140" s="6"/>
      <c r="RIW140" s="6"/>
      <c r="RIX140" s="6"/>
      <c r="RIY140" s="6"/>
      <c r="RIZ140" s="6"/>
      <c r="RJA140" s="6"/>
      <c r="RJB140" s="6"/>
      <c r="RJC140" s="6"/>
      <c r="RJD140" s="6"/>
      <c r="RJE140" s="6"/>
      <c r="RJF140" s="6"/>
      <c r="RJG140" s="6"/>
      <c r="RJH140" s="6"/>
      <c r="RJI140" s="6"/>
      <c r="RJJ140" s="6"/>
      <c r="RJK140" s="6"/>
      <c r="RJL140" s="6"/>
      <c r="RJM140" s="6"/>
      <c r="RJN140" s="6"/>
      <c r="RJO140" s="6"/>
      <c r="RJP140" s="6"/>
      <c r="RJQ140" s="6"/>
      <c r="RJR140" s="6"/>
      <c r="RJS140" s="6"/>
      <c r="RJT140" s="6"/>
      <c r="RJU140" s="6"/>
      <c r="RJV140" s="6"/>
      <c r="RJW140" s="6"/>
      <c r="RJX140" s="6"/>
      <c r="RJY140" s="6"/>
      <c r="RJZ140" s="6"/>
      <c r="RKA140" s="6"/>
      <c r="RKB140" s="6"/>
      <c r="RKC140" s="6"/>
      <c r="RKD140" s="6"/>
      <c r="RKE140" s="6"/>
      <c r="RKF140" s="6"/>
      <c r="RKG140" s="6"/>
      <c r="RKH140" s="6"/>
      <c r="RKI140" s="6"/>
      <c r="RKJ140" s="6"/>
      <c r="RKK140" s="6"/>
      <c r="RKL140" s="6"/>
      <c r="RKM140" s="6"/>
      <c r="RKN140" s="6"/>
      <c r="RKO140" s="6"/>
      <c r="RKP140" s="6"/>
      <c r="RKQ140" s="6"/>
      <c r="RKR140" s="6"/>
      <c r="RKS140" s="6"/>
      <c r="RKT140" s="6"/>
      <c r="RKU140" s="6"/>
      <c r="RKV140" s="6"/>
      <c r="RKW140" s="6"/>
      <c r="RKX140" s="6"/>
      <c r="RKY140" s="6"/>
      <c r="RKZ140" s="6"/>
      <c r="RLA140" s="6"/>
      <c r="RLB140" s="6"/>
      <c r="RLC140" s="6"/>
      <c r="RLD140" s="6"/>
      <c r="RLE140" s="6"/>
      <c r="RLF140" s="6"/>
      <c r="RLG140" s="6"/>
      <c r="RLH140" s="6"/>
      <c r="RLI140" s="6"/>
      <c r="RLJ140" s="6"/>
      <c r="RLK140" s="6"/>
      <c r="RLL140" s="6"/>
      <c r="RLM140" s="6"/>
      <c r="RLN140" s="6"/>
      <c r="RLO140" s="6"/>
      <c r="RLP140" s="6"/>
      <c r="RLQ140" s="6"/>
      <c r="RLR140" s="6"/>
      <c r="RLS140" s="6"/>
      <c r="RLT140" s="6"/>
      <c r="RLU140" s="6"/>
      <c r="RLV140" s="6"/>
      <c r="RLW140" s="6"/>
      <c r="RLX140" s="6"/>
      <c r="RLY140" s="6"/>
      <c r="RLZ140" s="6"/>
      <c r="RMA140" s="6"/>
      <c r="RMB140" s="6"/>
      <c r="RMC140" s="6"/>
      <c r="RMD140" s="6"/>
      <c r="RME140" s="6"/>
      <c r="RMF140" s="6"/>
      <c r="RMG140" s="6"/>
      <c r="RMH140" s="6"/>
      <c r="RMI140" s="6"/>
      <c r="RMJ140" s="6"/>
      <c r="RMK140" s="6"/>
      <c r="RML140" s="6"/>
      <c r="RMM140" s="6"/>
      <c r="RMN140" s="6"/>
      <c r="RMO140" s="6"/>
      <c r="RMP140" s="6"/>
      <c r="RMQ140" s="6"/>
      <c r="RMR140" s="6"/>
      <c r="RMS140" s="6"/>
      <c r="RMT140" s="6"/>
      <c r="RMU140" s="6"/>
      <c r="RMV140" s="6"/>
      <c r="RMW140" s="6"/>
      <c r="RMX140" s="6"/>
      <c r="RMY140" s="6"/>
      <c r="RMZ140" s="6"/>
      <c r="RNA140" s="6"/>
      <c r="RNB140" s="6"/>
      <c r="RNC140" s="6"/>
      <c r="RND140" s="6"/>
      <c r="RNE140" s="6"/>
      <c r="RNF140" s="6"/>
      <c r="RNG140" s="6"/>
      <c r="RNH140" s="6"/>
      <c r="RNI140" s="6"/>
      <c r="RNJ140" s="6"/>
      <c r="RNK140" s="6"/>
      <c r="RNL140" s="6"/>
      <c r="RNM140" s="6"/>
      <c r="RNN140" s="6"/>
      <c r="RNO140" s="6"/>
      <c r="RNP140" s="6"/>
      <c r="RNQ140" s="6"/>
      <c r="RNR140" s="6"/>
      <c r="RNS140" s="6"/>
      <c r="RNT140" s="6"/>
      <c r="RNU140" s="6"/>
      <c r="RNV140" s="6"/>
      <c r="RNW140" s="6"/>
      <c r="RNX140" s="6"/>
      <c r="RNY140" s="6"/>
      <c r="RNZ140" s="6"/>
      <c r="ROA140" s="6"/>
      <c r="ROB140" s="6"/>
      <c r="ROC140" s="6"/>
      <c r="ROD140" s="6"/>
      <c r="ROE140" s="6"/>
      <c r="ROF140" s="6"/>
      <c r="ROG140" s="6"/>
      <c r="ROH140" s="6"/>
      <c r="ROI140" s="6"/>
      <c r="ROJ140" s="6"/>
      <c r="ROK140" s="6"/>
      <c r="ROL140" s="6"/>
      <c r="ROM140" s="6"/>
      <c r="RON140" s="6"/>
      <c r="ROO140" s="6"/>
      <c r="ROP140" s="6"/>
      <c r="ROQ140" s="6"/>
      <c r="ROR140" s="6"/>
      <c r="ROS140" s="6"/>
      <c r="ROT140" s="6"/>
      <c r="ROU140" s="6"/>
      <c r="ROV140" s="6"/>
      <c r="ROW140" s="6"/>
      <c r="ROX140" s="6"/>
      <c r="ROY140" s="6"/>
      <c r="ROZ140" s="6"/>
      <c r="RPA140" s="6"/>
      <c r="RPB140" s="6"/>
      <c r="RPC140" s="6"/>
      <c r="RPD140" s="6"/>
      <c r="RPE140" s="6"/>
      <c r="RPF140" s="6"/>
      <c r="RPG140" s="6"/>
      <c r="RPH140" s="6"/>
      <c r="RPI140" s="6"/>
      <c r="RPJ140" s="6"/>
      <c r="RPK140" s="6"/>
      <c r="RPL140" s="6"/>
      <c r="RPM140" s="6"/>
      <c r="RPN140" s="6"/>
      <c r="RPO140" s="6"/>
      <c r="RPP140" s="6"/>
      <c r="RPQ140" s="6"/>
      <c r="RPR140" s="6"/>
      <c r="RPS140" s="6"/>
      <c r="RPT140" s="6"/>
      <c r="RPU140" s="6"/>
      <c r="RPV140" s="6"/>
      <c r="RPW140" s="6"/>
      <c r="RPX140" s="6"/>
      <c r="RPY140" s="6"/>
      <c r="RPZ140" s="6"/>
      <c r="RQA140" s="6"/>
      <c r="RQB140" s="6"/>
      <c r="RQC140" s="6"/>
      <c r="RQD140" s="6"/>
      <c r="RQE140" s="6"/>
      <c r="RQF140" s="6"/>
      <c r="RQG140" s="6"/>
      <c r="RQH140" s="6"/>
      <c r="RQI140" s="6"/>
      <c r="RQJ140" s="6"/>
      <c r="RQK140" s="6"/>
      <c r="RQL140" s="6"/>
      <c r="RQM140" s="6"/>
      <c r="RQN140" s="6"/>
      <c r="RQO140" s="6"/>
      <c r="RQP140" s="6"/>
      <c r="RQQ140" s="6"/>
      <c r="RQR140" s="6"/>
      <c r="RQS140" s="6"/>
      <c r="RQT140" s="6"/>
      <c r="RQU140" s="6"/>
      <c r="RQV140" s="6"/>
      <c r="RQW140" s="6"/>
      <c r="RQX140" s="6"/>
      <c r="RQY140" s="6"/>
      <c r="RQZ140" s="6"/>
      <c r="RRA140" s="6"/>
      <c r="RRB140" s="6"/>
      <c r="RRC140" s="6"/>
      <c r="RRD140" s="6"/>
      <c r="RRE140" s="6"/>
      <c r="RRF140" s="6"/>
      <c r="RRG140" s="6"/>
      <c r="RRH140" s="6"/>
      <c r="RRI140" s="6"/>
      <c r="RRJ140" s="6"/>
      <c r="RRK140" s="6"/>
      <c r="RRL140" s="6"/>
      <c r="RRM140" s="6"/>
      <c r="RRN140" s="6"/>
      <c r="RRO140" s="6"/>
      <c r="RRP140" s="6"/>
      <c r="RRQ140" s="6"/>
      <c r="RRR140" s="6"/>
      <c r="RRS140" s="6"/>
      <c r="RRT140" s="6"/>
      <c r="RRU140" s="6"/>
      <c r="RRV140" s="6"/>
      <c r="RRW140" s="6"/>
      <c r="RRX140" s="6"/>
      <c r="RRY140" s="6"/>
      <c r="RRZ140" s="6"/>
      <c r="RSA140" s="6"/>
      <c r="RSB140" s="6"/>
      <c r="RSC140" s="6"/>
      <c r="RSD140" s="6"/>
      <c r="RSE140" s="6"/>
      <c r="RSF140" s="6"/>
      <c r="RSG140" s="6"/>
      <c r="RSH140" s="6"/>
      <c r="RSI140" s="6"/>
      <c r="RSJ140" s="6"/>
      <c r="RSK140" s="6"/>
      <c r="RSL140" s="6"/>
      <c r="RSM140" s="6"/>
      <c r="RSN140" s="6"/>
      <c r="RSO140" s="6"/>
      <c r="RSP140" s="6"/>
      <c r="RSQ140" s="6"/>
      <c r="RSR140" s="6"/>
      <c r="RSS140" s="6"/>
      <c r="RST140" s="6"/>
      <c r="RSU140" s="6"/>
      <c r="RSV140" s="6"/>
      <c r="RSW140" s="6"/>
      <c r="RSX140" s="6"/>
      <c r="RSY140" s="6"/>
      <c r="RSZ140" s="6"/>
      <c r="RTA140" s="6"/>
      <c r="RTB140" s="6"/>
      <c r="RTC140" s="6"/>
      <c r="RTD140" s="6"/>
      <c r="RTE140" s="6"/>
      <c r="RTF140" s="6"/>
      <c r="RTG140" s="6"/>
      <c r="RTH140" s="6"/>
      <c r="RTI140" s="6"/>
      <c r="RTJ140" s="6"/>
      <c r="RTK140" s="6"/>
      <c r="RTL140" s="6"/>
      <c r="RTM140" s="6"/>
      <c r="RTN140" s="6"/>
      <c r="RTO140" s="6"/>
      <c r="RTP140" s="6"/>
      <c r="RTQ140" s="6"/>
      <c r="RTR140" s="6"/>
      <c r="RTS140" s="6"/>
      <c r="RTT140" s="6"/>
      <c r="RTU140" s="6"/>
      <c r="RTV140" s="6"/>
      <c r="RTW140" s="6"/>
      <c r="RTX140" s="6"/>
      <c r="RTY140" s="6"/>
      <c r="RTZ140" s="6"/>
      <c r="RUA140" s="6"/>
      <c r="RUB140" s="6"/>
      <c r="RUC140" s="6"/>
      <c r="RUD140" s="6"/>
      <c r="RUE140" s="6"/>
      <c r="RUF140" s="6"/>
      <c r="RUG140" s="6"/>
      <c r="RUH140" s="6"/>
      <c r="RUI140" s="6"/>
      <c r="RUJ140" s="6"/>
      <c r="RUK140" s="6"/>
      <c r="RUL140" s="6"/>
      <c r="RUM140" s="6"/>
      <c r="RUN140" s="6"/>
      <c r="RUO140" s="6"/>
      <c r="RUP140" s="6"/>
      <c r="RUQ140" s="6"/>
      <c r="RUR140" s="6"/>
      <c r="RUS140" s="6"/>
      <c r="RUT140" s="6"/>
      <c r="RUU140" s="6"/>
      <c r="RUV140" s="6"/>
      <c r="RUW140" s="6"/>
      <c r="RUX140" s="6"/>
      <c r="RUY140" s="6"/>
      <c r="RUZ140" s="6"/>
      <c r="RVA140" s="6"/>
      <c r="RVB140" s="6"/>
      <c r="RVC140" s="6"/>
      <c r="RVD140" s="6"/>
      <c r="RVE140" s="6"/>
      <c r="RVF140" s="6"/>
      <c r="RVG140" s="6"/>
      <c r="RVH140" s="6"/>
      <c r="RVI140" s="6"/>
      <c r="RVJ140" s="6"/>
      <c r="RVK140" s="6"/>
      <c r="RVL140" s="6"/>
      <c r="RVM140" s="6"/>
      <c r="RVN140" s="6"/>
      <c r="RVO140" s="6"/>
      <c r="RVP140" s="6"/>
      <c r="RVQ140" s="6"/>
      <c r="RVR140" s="6"/>
      <c r="RVS140" s="6"/>
      <c r="RVT140" s="6"/>
      <c r="RVU140" s="6"/>
      <c r="RVV140" s="6"/>
      <c r="RVW140" s="6"/>
      <c r="RVX140" s="6"/>
      <c r="RVY140" s="6"/>
      <c r="RVZ140" s="6"/>
      <c r="RWA140" s="6"/>
      <c r="RWB140" s="6"/>
      <c r="RWC140" s="6"/>
      <c r="RWD140" s="6"/>
      <c r="RWE140" s="6"/>
      <c r="RWF140" s="6"/>
      <c r="RWG140" s="6"/>
      <c r="RWH140" s="6"/>
      <c r="RWI140" s="6"/>
      <c r="RWJ140" s="6"/>
      <c r="RWK140" s="6"/>
      <c r="RWL140" s="6"/>
      <c r="RWM140" s="6"/>
      <c r="RWN140" s="6"/>
      <c r="RWO140" s="6"/>
      <c r="RWP140" s="6"/>
      <c r="RWQ140" s="6"/>
      <c r="RWR140" s="6"/>
      <c r="RWS140" s="6"/>
      <c r="RWT140" s="6"/>
      <c r="RWU140" s="6"/>
      <c r="RWV140" s="6"/>
      <c r="RWW140" s="6"/>
      <c r="RWX140" s="6"/>
      <c r="RWY140" s="6"/>
      <c r="RWZ140" s="6"/>
      <c r="RXA140" s="6"/>
      <c r="RXB140" s="6"/>
      <c r="RXC140" s="6"/>
      <c r="RXD140" s="6"/>
      <c r="RXE140" s="6"/>
      <c r="RXF140" s="6"/>
      <c r="RXG140" s="6"/>
      <c r="RXH140" s="6"/>
      <c r="RXI140" s="6"/>
      <c r="RXJ140" s="6"/>
      <c r="RXK140" s="6"/>
      <c r="RXL140" s="6"/>
      <c r="RXM140" s="6"/>
      <c r="RXN140" s="6"/>
      <c r="RXO140" s="6"/>
      <c r="RXP140" s="6"/>
      <c r="RXQ140" s="6"/>
      <c r="RXR140" s="6"/>
      <c r="RXS140" s="6"/>
      <c r="RXT140" s="6"/>
      <c r="RXU140" s="6"/>
      <c r="RXV140" s="6"/>
      <c r="RXW140" s="6"/>
      <c r="RXX140" s="6"/>
      <c r="RXY140" s="6"/>
      <c r="RXZ140" s="6"/>
      <c r="RYA140" s="6"/>
      <c r="RYB140" s="6"/>
      <c r="RYC140" s="6"/>
      <c r="RYD140" s="6"/>
      <c r="RYE140" s="6"/>
      <c r="RYF140" s="6"/>
      <c r="RYG140" s="6"/>
      <c r="RYH140" s="6"/>
      <c r="RYI140" s="6"/>
      <c r="RYJ140" s="6"/>
      <c r="RYK140" s="6"/>
      <c r="RYL140" s="6"/>
      <c r="RYM140" s="6"/>
      <c r="RYN140" s="6"/>
      <c r="RYO140" s="6"/>
      <c r="RYP140" s="6"/>
      <c r="RYQ140" s="6"/>
      <c r="RYR140" s="6"/>
      <c r="RYS140" s="6"/>
      <c r="RYT140" s="6"/>
      <c r="RYU140" s="6"/>
      <c r="RYV140" s="6"/>
      <c r="RYW140" s="6"/>
      <c r="RYX140" s="6"/>
      <c r="RYY140" s="6"/>
      <c r="RYZ140" s="6"/>
      <c r="RZA140" s="6"/>
      <c r="RZB140" s="6"/>
      <c r="RZC140" s="6"/>
      <c r="RZD140" s="6"/>
      <c r="RZE140" s="6"/>
      <c r="RZF140" s="6"/>
      <c r="RZG140" s="6"/>
      <c r="RZH140" s="6"/>
      <c r="RZI140" s="6"/>
      <c r="RZJ140" s="6"/>
      <c r="RZK140" s="6"/>
      <c r="RZL140" s="6"/>
      <c r="RZM140" s="6"/>
      <c r="RZN140" s="6"/>
      <c r="RZO140" s="6"/>
      <c r="RZP140" s="6"/>
      <c r="RZQ140" s="6"/>
      <c r="RZR140" s="6"/>
      <c r="RZS140" s="6"/>
      <c r="RZT140" s="6"/>
      <c r="RZU140" s="6"/>
      <c r="RZV140" s="6"/>
      <c r="RZW140" s="6"/>
      <c r="RZX140" s="6"/>
      <c r="RZY140" s="6"/>
      <c r="RZZ140" s="6"/>
      <c r="SAA140" s="6"/>
      <c r="SAB140" s="6"/>
      <c r="SAC140" s="6"/>
      <c r="SAD140" s="6"/>
      <c r="SAE140" s="6"/>
      <c r="SAF140" s="6"/>
      <c r="SAG140" s="6"/>
      <c r="SAH140" s="6"/>
      <c r="SAI140" s="6"/>
      <c r="SAJ140" s="6"/>
      <c r="SAK140" s="6"/>
      <c r="SAL140" s="6"/>
      <c r="SAM140" s="6"/>
      <c r="SAN140" s="6"/>
      <c r="SAO140" s="6"/>
      <c r="SAP140" s="6"/>
      <c r="SAQ140" s="6"/>
      <c r="SAR140" s="6"/>
      <c r="SAS140" s="6"/>
      <c r="SAT140" s="6"/>
      <c r="SAU140" s="6"/>
      <c r="SAV140" s="6"/>
      <c r="SAW140" s="6"/>
      <c r="SAX140" s="6"/>
      <c r="SAY140" s="6"/>
      <c r="SAZ140" s="6"/>
      <c r="SBA140" s="6"/>
      <c r="SBB140" s="6"/>
      <c r="SBC140" s="6"/>
      <c r="SBD140" s="6"/>
      <c r="SBE140" s="6"/>
      <c r="SBF140" s="6"/>
      <c r="SBG140" s="6"/>
      <c r="SBH140" s="6"/>
      <c r="SBI140" s="6"/>
      <c r="SBJ140" s="6"/>
      <c r="SBK140" s="6"/>
      <c r="SBL140" s="6"/>
      <c r="SBM140" s="6"/>
      <c r="SBN140" s="6"/>
      <c r="SBO140" s="6"/>
      <c r="SBP140" s="6"/>
      <c r="SBQ140" s="6"/>
      <c r="SBR140" s="6"/>
      <c r="SBS140" s="6"/>
      <c r="SBT140" s="6"/>
      <c r="SBU140" s="6"/>
      <c r="SBV140" s="6"/>
      <c r="SBW140" s="6"/>
      <c r="SBX140" s="6"/>
      <c r="SBY140" s="6"/>
      <c r="SBZ140" s="6"/>
      <c r="SCA140" s="6"/>
      <c r="SCB140" s="6"/>
      <c r="SCC140" s="6"/>
      <c r="SCD140" s="6"/>
      <c r="SCE140" s="6"/>
      <c r="SCF140" s="6"/>
      <c r="SCG140" s="6"/>
      <c r="SCH140" s="6"/>
      <c r="SCI140" s="6"/>
      <c r="SCJ140" s="6"/>
      <c r="SCK140" s="6"/>
      <c r="SCL140" s="6"/>
      <c r="SCM140" s="6"/>
      <c r="SCN140" s="6"/>
      <c r="SCO140" s="6"/>
      <c r="SCP140" s="6"/>
      <c r="SCQ140" s="6"/>
      <c r="SCR140" s="6"/>
      <c r="SCS140" s="6"/>
      <c r="SCT140" s="6"/>
      <c r="SCU140" s="6"/>
      <c r="SCV140" s="6"/>
      <c r="SCW140" s="6"/>
      <c r="SCX140" s="6"/>
      <c r="SCY140" s="6"/>
      <c r="SCZ140" s="6"/>
      <c r="SDA140" s="6"/>
      <c r="SDB140" s="6"/>
      <c r="SDC140" s="6"/>
      <c r="SDD140" s="6"/>
      <c r="SDE140" s="6"/>
      <c r="SDF140" s="6"/>
      <c r="SDG140" s="6"/>
      <c r="SDH140" s="6"/>
      <c r="SDI140" s="6"/>
      <c r="SDJ140" s="6"/>
      <c r="SDK140" s="6"/>
      <c r="SDL140" s="6"/>
      <c r="SDM140" s="6"/>
      <c r="SDN140" s="6"/>
      <c r="SDO140" s="6"/>
      <c r="SDP140" s="6"/>
      <c r="SDQ140" s="6"/>
      <c r="SDR140" s="6"/>
      <c r="SDS140" s="6"/>
      <c r="SDT140" s="6"/>
      <c r="SDU140" s="6"/>
      <c r="SDV140" s="6"/>
      <c r="SDW140" s="6"/>
      <c r="SDX140" s="6"/>
      <c r="SDY140" s="6"/>
      <c r="SDZ140" s="6"/>
      <c r="SEA140" s="6"/>
      <c r="SEB140" s="6"/>
      <c r="SEC140" s="6"/>
      <c r="SED140" s="6"/>
      <c r="SEE140" s="6"/>
      <c r="SEF140" s="6"/>
      <c r="SEG140" s="6"/>
      <c r="SEH140" s="6"/>
      <c r="SEI140" s="6"/>
      <c r="SEJ140" s="6"/>
      <c r="SEK140" s="6"/>
      <c r="SEL140" s="6"/>
      <c r="SEM140" s="6"/>
      <c r="SEN140" s="6"/>
      <c r="SEO140" s="6"/>
      <c r="SEP140" s="6"/>
      <c r="SEQ140" s="6"/>
      <c r="SER140" s="6"/>
      <c r="SES140" s="6"/>
      <c r="SET140" s="6"/>
      <c r="SEU140" s="6"/>
      <c r="SEV140" s="6"/>
      <c r="SEW140" s="6"/>
      <c r="SEX140" s="6"/>
      <c r="SEY140" s="6"/>
      <c r="SEZ140" s="6"/>
      <c r="SFA140" s="6"/>
      <c r="SFB140" s="6"/>
      <c r="SFC140" s="6"/>
      <c r="SFD140" s="6"/>
      <c r="SFE140" s="6"/>
      <c r="SFF140" s="6"/>
      <c r="SFG140" s="6"/>
      <c r="SFH140" s="6"/>
      <c r="SFI140" s="6"/>
      <c r="SFJ140" s="6"/>
      <c r="SFK140" s="6"/>
      <c r="SFL140" s="6"/>
      <c r="SFM140" s="6"/>
      <c r="SFN140" s="6"/>
      <c r="SFO140" s="6"/>
      <c r="SFP140" s="6"/>
      <c r="SFQ140" s="6"/>
      <c r="SFR140" s="6"/>
      <c r="SFS140" s="6"/>
      <c r="SFT140" s="6"/>
      <c r="SFU140" s="6"/>
      <c r="SFV140" s="6"/>
      <c r="SFW140" s="6"/>
      <c r="SFX140" s="6"/>
      <c r="SFY140" s="6"/>
      <c r="SFZ140" s="6"/>
      <c r="SGA140" s="6"/>
      <c r="SGB140" s="6"/>
      <c r="SGC140" s="6"/>
      <c r="SGD140" s="6"/>
      <c r="SGE140" s="6"/>
      <c r="SGF140" s="6"/>
      <c r="SGG140" s="6"/>
      <c r="SGH140" s="6"/>
      <c r="SGI140" s="6"/>
      <c r="SGJ140" s="6"/>
      <c r="SGK140" s="6"/>
      <c r="SGL140" s="6"/>
      <c r="SGM140" s="6"/>
      <c r="SGN140" s="6"/>
      <c r="SGO140" s="6"/>
      <c r="SGP140" s="6"/>
      <c r="SGQ140" s="6"/>
      <c r="SGR140" s="6"/>
      <c r="SGS140" s="6"/>
      <c r="SGT140" s="6"/>
      <c r="SGU140" s="6"/>
      <c r="SGV140" s="6"/>
      <c r="SGW140" s="6"/>
      <c r="SGX140" s="6"/>
      <c r="SGY140" s="6"/>
      <c r="SGZ140" s="6"/>
      <c r="SHA140" s="6"/>
      <c r="SHB140" s="6"/>
      <c r="SHC140" s="6"/>
      <c r="SHD140" s="6"/>
      <c r="SHE140" s="6"/>
      <c r="SHF140" s="6"/>
      <c r="SHG140" s="6"/>
      <c r="SHH140" s="6"/>
      <c r="SHI140" s="6"/>
      <c r="SHJ140" s="6"/>
      <c r="SHK140" s="6"/>
      <c r="SHL140" s="6"/>
      <c r="SHM140" s="6"/>
      <c r="SHN140" s="6"/>
      <c r="SHO140" s="6"/>
      <c r="SHP140" s="6"/>
      <c r="SHQ140" s="6"/>
      <c r="SHR140" s="6"/>
      <c r="SHS140" s="6"/>
      <c r="SHT140" s="6"/>
      <c r="SHU140" s="6"/>
      <c r="SHV140" s="6"/>
      <c r="SHW140" s="6"/>
      <c r="SHX140" s="6"/>
      <c r="SHY140" s="6"/>
      <c r="SHZ140" s="6"/>
      <c r="SIA140" s="6"/>
      <c r="SIB140" s="6"/>
      <c r="SIC140" s="6"/>
      <c r="SID140" s="6"/>
      <c r="SIE140" s="6"/>
      <c r="SIF140" s="6"/>
      <c r="SIG140" s="6"/>
      <c r="SIH140" s="6"/>
      <c r="SII140" s="6"/>
      <c r="SIJ140" s="6"/>
      <c r="SIK140" s="6"/>
      <c r="SIL140" s="6"/>
      <c r="SIM140" s="6"/>
      <c r="SIN140" s="6"/>
      <c r="SIO140" s="6"/>
      <c r="SIP140" s="6"/>
      <c r="SIQ140" s="6"/>
      <c r="SIR140" s="6"/>
      <c r="SIS140" s="6"/>
      <c r="SIT140" s="6"/>
      <c r="SIU140" s="6"/>
      <c r="SIV140" s="6"/>
      <c r="SIW140" s="6"/>
      <c r="SIX140" s="6"/>
      <c r="SIY140" s="6"/>
      <c r="SIZ140" s="6"/>
      <c r="SJA140" s="6"/>
      <c r="SJB140" s="6"/>
      <c r="SJC140" s="6"/>
      <c r="SJD140" s="6"/>
      <c r="SJE140" s="6"/>
      <c r="SJF140" s="6"/>
      <c r="SJG140" s="6"/>
      <c r="SJH140" s="6"/>
      <c r="SJI140" s="6"/>
      <c r="SJJ140" s="6"/>
      <c r="SJK140" s="6"/>
      <c r="SJL140" s="6"/>
      <c r="SJM140" s="6"/>
      <c r="SJN140" s="6"/>
      <c r="SJO140" s="6"/>
      <c r="SJP140" s="6"/>
      <c r="SJQ140" s="6"/>
      <c r="SJR140" s="6"/>
      <c r="SJS140" s="6"/>
      <c r="SJT140" s="6"/>
      <c r="SJU140" s="6"/>
      <c r="SJV140" s="6"/>
      <c r="SJW140" s="6"/>
      <c r="SJX140" s="6"/>
      <c r="SJY140" s="6"/>
      <c r="SJZ140" s="6"/>
      <c r="SKA140" s="6"/>
      <c r="SKB140" s="6"/>
      <c r="SKC140" s="6"/>
      <c r="SKD140" s="6"/>
      <c r="SKE140" s="6"/>
      <c r="SKF140" s="6"/>
      <c r="SKG140" s="6"/>
      <c r="SKH140" s="6"/>
      <c r="SKI140" s="6"/>
      <c r="SKJ140" s="6"/>
      <c r="SKK140" s="6"/>
      <c r="SKL140" s="6"/>
      <c r="SKM140" s="6"/>
      <c r="SKN140" s="6"/>
      <c r="SKO140" s="6"/>
      <c r="SKP140" s="6"/>
      <c r="SKQ140" s="6"/>
      <c r="SKR140" s="6"/>
      <c r="SKS140" s="6"/>
      <c r="SKT140" s="6"/>
      <c r="SKU140" s="6"/>
      <c r="SKV140" s="6"/>
      <c r="SKW140" s="6"/>
      <c r="SKX140" s="6"/>
      <c r="SKY140" s="6"/>
      <c r="SKZ140" s="6"/>
      <c r="SLA140" s="6"/>
      <c r="SLB140" s="6"/>
      <c r="SLC140" s="6"/>
      <c r="SLD140" s="6"/>
      <c r="SLE140" s="6"/>
      <c r="SLF140" s="6"/>
      <c r="SLG140" s="6"/>
      <c r="SLH140" s="6"/>
      <c r="SLI140" s="6"/>
      <c r="SLJ140" s="6"/>
      <c r="SLK140" s="6"/>
      <c r="SLL140" s="6"/>
      <c r="SLM140" s="6"/>
      <c r="SLN140" s="6"/>
      <c r="SLO140" s="6"/>
      <c r="SLP140" s="6"/>
      <c r="SLQ140" s="6"/>
      <c r="SLR140" s="6"/>
      <c r="SLS140" s="6"/>
      <c r="SLT140" s="6"/>
      <c r="SLU140" s="6"/>
      <c r="SLV140" s="6"/>
      <c r="SLW140" s="6"/>
      <c r="SLX140" s="6"/>
      <c r="SLY140" s="6"/>
      <c r="SLZ140" s="6"/>
      <c r="SMA140" s="6"/>
      <c r="SMB140" s="6"/>
      <c r="SMC140" s="6"/>
      <c r="SMD140" s="6"/>
      <c r="SME140" s="6"/>
      <c r="SMF140" s="6"/>
      <c r="SMG140" s="6"/>
      <c r="SMH140" s="6"/>
      <c r="SMI140" s="6"/>
      <c r="SMJ140" s="6"/>
      <c r="SMK140" s="6"/>
      <c r="SML140" s="6"/>
      <c r="SMM140" s="6"/>
      <c r="SMN140" s="6"/>
      <c r="SMO140" s="6"/>
      <c r="SMP140" s="6"/>
      <c r="SMQ140" s="6"/>
      <c r="SMR140" s="6"/>
      <c r="SMS140" s="6"/>
      <c r="SMT140" s="6"/>
      <c r="SMU140" s="6"/>
      <c r="SMV140" s="6"/>
      <c r="SMW140" s="6"/>
      <c r="SMX140" s="6"/>
      <c r="SMY140" s="6"/>
      <c r="SMZ140" s="6"/>
      <c r="SNA140" s="6"/>
      <c r="SNB140" s="6"/>
      <c r="SNC140" s="6"/>
      <c r="SND140" s="6"/>
      <c r="SNE140" s="6"/>
      <c r="SNF140" s="6"/>
      <c r="SNG140" s="6"/>
      <c r="SNH140" s="6"/>
      <c r="SNI140" s="6"/>
      <c r="SNJ140" s="6"/>
      <c r="SNK140" s="6"/>
      <c r="SNL140" s="6"/>
      <c r="SNM140" s="6"/>
      <c r="SNN140" s="6"/>
      <c r="SNO140" s="6"/>
      <c r="SNP140" s="6"/>
      <c r="SNQ140" s="6"/>
      <c r="SNR140" s="6"/>
      <c r="SNS140" s="6"/>
      <c r="SNT140" s="6"/>
      <c r="SNU140" s="6"/>
      <c r="SNV140" s="6"/>
      <c r="SNW140" s="6"/>
      <c r="SNX140" s="6"/>
      <c r="SNY140" s="6"/>
      <c r="SNZ140" s="6"/>
      <c r="SOA140" s="6"/>
      <c r="SOB140" s="6"/>
      <c r="SOC140" s="6"/>
      <c r="SOD140" s="6"/>
      <c r="SOE140" s="6"/>
      <c r="SOF140" s="6"/>
      <c r="SOG140" s="6"/>
      <c r="SOH140" s="6"/>
      <c r="SOI140" s="6"/>
      <c r="SOJ140" s="6"/>
      <c r="SOK140" s="6"/>
      <c r="SOL140" s="6"/>
      <c r="SOM140" s="6"/>
      <c r="SON140" s="6"/>
      <c r="SOO140" s="6"/>
      <c r="SOP140" s="6"/>
      <c r="SOQ140" s="6"/>
      <c r="SOR140" s="6"/>
      <c r="SOS140" s="6"/>
      <c r="SOT140" s="6"/>
      <c r="SOU140" s="6"/>
      <c r="SOV140" s="6"/>
      <c r="SOW140" s="6"/>
      <c r="SOX140" s="6"/>
      <c r="SOY140" s="6"/>
      <c r="SOZ140" s="6"/>
      <c r="SPA140" s="6"/>
      <c r="SPB140" s="6"/>
      <c r="SPC140" s="6"/>
      <c r="SPD140" s="6"/>
      <c r="SPE140" s="6"/>
      <c r="SPF140" s="6"/>
      <c r="SPG140" s="6"/>
      <c r="SPH140" s="6"/>
      <c r="SPI140" s="6"/>
      <c r="SPJ140" s="6"/>
      <c r="SPK140" s="6"/>
      <c r="SPL140" s="6"/>
      <c r="SPM140" s="6"/>
      <c r="SPN140" s="6"/>
      <c r="SPO140" s="6"/>
      <c r="SPP140" s="6"/>
      <c r="SPQ140" s="6"/>
      <c r="SPR140" s="6"/>
      <c r="SPS140" s="6"/>
      <c r="SPT140" s="6"/>
      <c r="SPU140" s="6"/>
      <c r="SPV140" s="6"/>
      <c r="SPW140" s="6"/>
      <c r="SPX140" s="6"/>
      <c r="SPY140" s="6"/>
      <c r="SPZ140" s="6"/>
      <c r="SQA140" s="6"/>
      <c r="SQB140" s="6"/>
      <c r="SQC140" s="6"/>
      <c r="SQD140" s="6"/>
      <c r="SQE140" s="6"/>
      <c r="SQF140" s="6"/>
      <c r="SQG140" s="6"/>
      <c r="SQH140" s="6"/>
      <c r="SQI140" s="6"/>
      <c r="SQJ140" s="6"/>
      <c r="SQK140" s="6"/>
      <c r="SQL140" s="6"/>
      <c r="SQM140" s="6"/>
      <c r="SQN140" s="6"/>
      <c r="SQO140" s="6"/>
      <c r="SQP140" s="6"/>
      <c r="SQQ140" s="6"/>
      <c r="SQR140" s="6"/>
      <c r="SQS140" s="6"/>
      <c r="SQT140" s="6"/>
      <c r="SQU140" s="6"/>
      <c r="SQV140" s="6"/>
      <c r="SQW140" s="6"/>
      <c r="SQX140" s="6"/>
      <c r="SQY140" s="6"/>
      <c r="SQZ140" s="6"/>
      <c r="SRA140" s="6"/>
      <c r="SRB140" s="6"/>
      <c r="SRC140" s="6"/>
      <c r="SRD140" s="6"/>
      <c r="SRE140" s="6"/>
      <c r="SRF140" s="6"/>
      <c r="SRG140" s="6"/>
      <c r="SRH140" s="6"/>
      <c r="SRI140" s="6"/>
      <c r="SRJ140" s="6"/>
      <c r="SRK140" s="6"/>
      <c r="SRL140" s="6"/>
      <c r="SRM140" s="6"/>
      <c r="SRN140" s="6"/>
      <c r="SRO140" s="6"/>
      <c r="SRP140" s="6"/>
      <c r="SRQ140" s="6"/>
      <c r="SRR140" s="6"/>
      <c r="SRS140" s="6"/>
      <c r="SRT140" s="6"/>
      <c r="SRU140" s="6"/>
      <c r="SRV140" s="6"/>
      <c r="SRW140" s="6"/>
      <c r="SRX140" s="6"/>
      <c r="SRY140" s="6"/>
      <c r="SRZ140" s="6"/>
      <c r="SSA140" s="6"/>
      <c r="SSB140" s="6"/>
      <c r="SSC140" s="6"/>
      <c r="SSD140" s="6"/>
      <c r="SSE140" s="6"/>
      <c r="SSF140" s="6"/>
      <c r="SSG140" s="6"/>
      <c r="SSH140" s="6"/>
      <c r="SSI140" s="6"/>
      <c r="SSJ140" s="6"/>
      <c r="SSK140" s="6"/>
      <c r="SSL140" s="6"/>
      <c r="SSM140" s="6"/>
      <c r="SSN140" s="6"/>
      <c r="SSO140" s="6"/>
      <c r="SSP140" s="6"/>
      <c r="SSQ140" s="6"/>
      <c r="SSR140" s="6"/>
      <c r="SSS140" s="6"/>
      <c r="SST140" s="6"/>
      <c r="SSU140" s="6"/>
      <c r="SSV140" s="6"/>
      <c r="SSW140" s="6"/>
      <c r="SSX140" s="6"/>
      <c r="SSY140" s="6"/>
      <c r="SSZ140" s="6"/>
      <c r="STA140" s="6"/>
      <c r="STB140" s="6"/>
      <c r="STC140" s="6"/>
      <c r="STD140" s="6"/>
      <c r="STE140" s="6"/>
      <c r="STF140" s="6"/>
      <c r="STG140" s="6"/>
      <c r="STH140" s="6"/>
      <c r="STI140" s="6"/>
      <c r="STJ140" s="6"/>
      <c r="STK140" s="6"/>
      <c r="STL140" s="6"/>
      <c r="STM140" s="6"/>
      <c r="STN140" s="6"/>
      <c r="STO140" s="6"/>
      <c r="STP140" s="6"/>
      <c r="STQ140" s="6"/>
      <c r="STR140" s="6"/>
      <c r="STS140" s="6"/>
      <c r="STT140" s="6"/>
      <c r="STU140" s="6"/>
      <c r="STV140" s="6"/>
      <c r="STW140" s="6"/>
      <c r="STX140" s="6"/>
      <c r="STY140" s="6"/>
      <c r="STZ140" s="6"/>
      <c r="SUA140" s="6"/>
      <c r="SUB140" s="6"/>
      <c r="SUC140" s="6"/>
      <c r="SUD140" s="6"/>
      <c r="SUE140" s="6"/>
      <c r="SUF140" s="6"/>
      <c r="SUG140" s="6"/>
      <c r="SUH140" s="6"/>
      <c r="SUI140" s="6"/>
      <c r="SUJ140" s="6"/>
      <c r="SUK140" s="6"/>
      <c r="SUL140" s="6"/>
      <c r="SUM140" s="6"/>
      <c r="SUN140" s="6"/>
      <c r="SUO140" s="6"/>
      <c r="SUP140" s="6"/>
      <c r="SUQ140" s="6"/>
      <c r="SUR140" s="6"/>
      <c r="SUS140" s="6"/>
      <c r="SUT140" s="6"/>
      <c r="SUU140" s="6"/>
      <c r="SUV140" s="6"/>
      <c r="SUW140" s="6"/>
      <c r="SUX140" s="6"/>
      <c r="SUY140" s="6"/>
      <c r="SUZ140" s="6"/>
      <c r="SVA140" s="6"/>
      <c r="SVB140" s="6"/>
      <c r="SVC140" s="6"/>
      <c r="SVD140" s="6"/>
      <c r="SVE140" s="6"/>
      <c r="SVF140" s="6"/>
      <c r="SVG140" s="6"/>
      <c r="SVH140" s="6"/>
      <c r="SVI140" s="6"/>
      <c r="SVJ140" s="6"/>
      <c r="SVK140" s="6"/>
      <c r="SVL140" s="6"/>
      <c r="SVM140" s="6"/>
      <c r="SVN140" s="6"/>
      <c r="SVO140" s="6"/>
      <c r="SVP140" s="6"/>
      <c r="SVQ140" s="6"/>
      <c r="SVR140" s="6"/>
      <c r="SVS140" s="6"/>
      <c r="SVT140" s="6"/>
      <c r="SVU140" s="6"/>
      <c r="SVV140" s="6"/>
      <c r="SVW140" s="6"/>
      <c r="SVX140" s="6"/>
      <c r="SVY140" s="6"/>
      <c r="SVZ140" s="6"/>
      <c r="SWA140" s="6"/>
      <c r="SWB140" s="6"/>
      <c r="SWC140" s="6"/>
      <c r="SWD140" s="6"/>
      <c r="SWE140" s="6"/>
      <c r="SWF140" s="6"/>
      <c r="SWG140" s="6"/>
      <c r="SWH140" s="6"/>
      <c r="SWI140" s="6"/>
      <c r="SWJ140" s="6"/>
      <c r="SWK140" s="6"/>
      <c r="SWL140" s="6"/>
      <c r="SWM140" s="6"/>
      <c r="SWN140" s="6"/>
      <c r="SWO140" s="6"/>
      <c r="SWP140" s="6"/>
      <c r="SWQ140" s="6"/>
      <c r="SWR140" s="6"/>
      <c r="SWS140" s="6"/>
      <c r="SWT140" s="6"/>
      <c r="SWU140" s="6"/>
      <c r="SWV140" s="6"/>
      <c r="SWW140" s="6"/>
      <c r="SWX140" s="6"/>
      <c r="SWY140" s="6"/>
      <c r="SWZ140" s="6"/>
      <c r="SXA140" s="6"/>
      <c r="SXB140" s="6"/>
      <c r="SXC140" s="6"/>
      <c r="SXD140" s="6"/>
      <c r="SXE140" s="6"/>
      <c r="SXF140" s="6"/>
      <c r="SXG140" s="6"/>
      <c r="SXH140" s="6"/>
      <c r="SXI140" s="6"/>
      <c r="SXJ140" s="6"/>
      <c r="SXK140" s="6"/>
      <c r="SXL140" s="6"/>
      <c r="SXM140" s="6"/>
      <c r="SXN140" s="6"/>
      <c r="SXO140" s="6"/>
      <c r="SXP140" s="6"/>
      <c r="SXQ140" s="6"/>
      <c r="SXR140" s="6"/>
      <c r="SXS140" s="6"/>
      <c r="SXT140" s="6"/>
      <c r="SXU140" s="6"/>
      <c r="SXV140" s="6"/>
      <c r="SXW140" s="6"/>
      <c r="SXX140" s="6"/>
      <c r="SXY140" s="6"/>
      <c r="SXZ140" s="6"/>
      <c r="SYA140" s="6"/>
      <c r="SYB140" s="6"/>
      <c r="SYC140" s="6"/>
      <c r="SYD140" s="6"/>
      <c r="SYE140" s="6"/>
      <c r="SYF140" s="6"/>
      <c r="SYG140" s="6"/>
      <c r="SYH140" s="6"/>
      <c r="SYI140" s="6"/>
      <c r="SYJ140" s="6"/>
      <c r="SYK140" s="6"/>
      <c r="SYL140" s="6"/>
      <c r="SYM140" s="6"/>
      <c r="SYN140" s="6"/>
      <c r="SYO140" s="6"/>
      <c r="SYP140" s="6"/>
      <c r="SYQ140" s="6"/>
      <c r="SYR140" s="6"/>
      <c r="SYS140" s="6"/>
      <c r="SYT140" s="6"/>
      <c r="SYU140" s="6"/>
      <c r="SYV140" s="6"/>
      <c r="SYW140" s="6"/>
      <c r="SYX140" s="6"/>
      <c r="SYY140" s="6"/>
      <c r="SYZ140" s="6"/>
      <c r="SZA140" s="6"/>
      <c r="SZB140" s="6"/>
      <c r="SZC140" s="6"/>
      <c r="SZD140" s="6"/>
      <c r="SZE140" s="6"/>
      <c r="SZF140" s="6"/>
      <c r="SZG140" s="6"/>
      <c r="SZH140" s="6"/>
      <c r="SZI140" s="6"/>
      <c r="SZJ140" s="6"/>
      <c r="SZK140" s="6"/>
      <c r="SZL140" s="6"/>
      <c r="SZM140" s="6"/>
      <c r="SZN140" s="6"/>
      <c r="SZO140" s="6"/>
      <c r="SZP140" s="6"/>
      <c r="SZQ140" s="6"/>
      <c r="SZR140" s="6"/>
      <c r="SZS140" s="6"/>
      <c r="SZT140" s="6"/>
      <c r="SZU140" s="6"/>
      <c r="SZV140" s="6"/>
      <c r="SZW140" s="6"/>
      <c r="SZX140" s="6"/>
      <c r="SZY140" s="6"/>
      <c r="SZZ140" s="6"/>
      <c r="TAA140" s="6"/>
      <c r="TAB140" s="6"/>
      <c r="TAC140" s="6"/>
      <c r="TAD140" s="6"/>
      <c r="TAE140" s="6"/>
      <c r="TAF140" s="6"/>
      <c r="TAG140" s="6"/>
      <c r="TAH140" s="6"/>
      <c r="TAI140" s="6"/>
      <c r="TAJ140" s="6"/>
      <c r="TAK140" s="6"/>
      <c r="TAL140" s="6"/>
      <c r="TAM140" s="6"/>
      <c r="TAN140" s="6"/>
      <c r="TAO140" s="6"/>
      <c r="TAP140" s="6"/>
      <c r="TAQ140" s="6"/>
      <c r="TAR140" s="6"/>
      <c r="TAS140" s="6"/>
      <c r="TAT140" s="6"/>
      <c r="TAU140" s="6"/>
      <c r="TAV140" s="6"/>
      <c r="TAW140" s="6"/>
      <c r="TAX140" s="6"/>
      <c r="TAY140" s="6"/>
      <c r="TAZ140" s="6"/>
      <c r="TBA140" s="6"/>
      <c r="TBB140" s="6"/>
      <c r="TBC140" s="6"/>
      <c r="TBD140" s="6"/>
      <c r="TBE140" s="6"/>
      <c r="TBF140" s="6"/>
      <c r="TBG140" s="6"/>
      <c r="TBH140" s="6"/>
      <c r="TBI140" s="6"/>
      <c r="TBJ140" s="6"/>
      <c r="TBK140" s="6"/>
      <c r="TBL140" s="6"/>
      <c r="TBM140" s="6"/>
      <c r="TBN140" s="6"/>
      <c r="TBO140" s="6"/>
      <c r="TBP140" s="6"/>
      <c r="TBQ140" s="6"/>
      <c r="TBR140" s="6"/>
      <c r="TBS140" s="6"/>
      <c r="TBT140" s="6"/>
      <c r="TBU140" s="6"/>
      <c r="TBV140" s="6"/>
      <c r="TBW140" s="6"/>
      <c r="TBX140" s="6"/>
      <c r="TBY140" s="6"/>
      <c r="TBZ140" s="6"/>
      <c r="TCA140" s="6"/>
      <c r="TCB140" s="6"/>
      <c r="TCC140" s="6"/>
      <c r="TCD140" s="6"/>
      <c r="TCE140" s="6"/>
      <c r="TCF140" s="6"/>
      <c r="TCG140" s="6"/>
      <c r="TCH140" s="6"/>
      <c r="TCI140" s="6"/>
      <c r="TCJ140" s="6"/>
      <c r="TCK140" s="6"/>
      <c r="TCL140" s="6"/>
      <c r="TCM140" s="6"/>
      <c r="TCN140" s="6"/>
      <c r="TCO140" s="6"/>
      <c r="TCP140" s="6"/>
      <c r="TCQ140" s="6"/>
      <c r="TCR140" s="6"/>
      <c r="TCS140" s="6"/>
      <c r="TCT140" s="6"/>
      <c r="TCU140" s="6"/>
      <c r="TCV140" s="6"/>
      <c r="TCW140" s="6"/>
      <c r="TCX140" s="6"/>
      <c r="TCY140" s="6"/>
      <c r="TCZ140" s="6"/>
      <c r="TDA140" s="6"/>
      <c r="TDB140" s="6"/>
      <c r="TDC140" s="6"/>
      <c r="TDD140" s="6"/>
      <c r="TDE140" s="6"/>
      <c r="TDF140" s="6"/>
      <c r="TDG140" s="6"/>
      <c r="TDH140" s="6"/>
      <c r="TDI140" s="6"/>
      <c r="TDJ140" s="6"/>
      <c r="TDK140" s="6"/>
      <c r="TDL140" s="6"/>
      <c r="TDM140" s="6"/>
      <c r="TDN140" s="6"/>
      <c r="TDO140" s="6"/>
      <c r="TDP140" s="6"/>
      <c r="TDQ140" s="6"/>
      <c r="TDR140" s="6"/>
      <c r="TDS140" s="6"/>
      <c r="TDT140" s="6"/>
      <c r="TDU140" s="6"/>
      <c r="TDV140" s="6"/>
      <c r="TDW140" s="6"/>
      <c r="TDX140" s="6"/>
      <c r="TDY140" s="6"/>
      <c r="TDZ140" s="6"/>
      <c r="TEA140" s="6"/>
      <c r="TEB140" s="6"/>
      <c r="TEC140" s="6"/>
      <c r="TED140" s="6"/>
      <c r="TEE140" s="6"/>
      <c r="TEF140" s="6"/>
      <c r="TEG140" s="6"/>
      <c r="TEH140" s="6"/>
      <c r="TEI140" s="6"/>
      <c r="TEJ140" s="6"/>
      <c r="TEK140" s="6"/>
      <c r="TEL140" s="6"/>
      <c r="TEM140" s="6"/>
      <c r="TEN140" s="6"/>
      <c r="TEO140" s="6"/>
      <c r="TEP140" s="6"/>
      <c r="TEQ140" s="6"/>
      <c r="TER140" s="6"/>
      <c r="TES140" s="6"/>
      <c r="TET140" s="6"/>
      <c r="TEU140" s="6"/>
      <c r="TEV140" s="6"/>
      <c r="TEW140" s="6"/>
      <c r="TEX140" s="6"/>
      <c r="TEY140" s="6"/>
      <c r="TEZ140" s="6"/>
      <c r="TFA140" s="6"/>
      <c r="TFB140" s="6"/>
      <c r="TFC140" s="6"/>
      <c r="TFD140" s="6"/>
      <c r="TFE140" s="6"/>
      <c r="TFF140" s="6"/>
      <c r="TFG140" s="6"/>
      <c r="TFH140" s="6"/>
      <c r="TFI140" s="6"/>
      <c r="TFJ140" s="6"/>
      <c r="TFK140" s="6"/>
      <c r="TFL140" s="6"/>
      <c r="TFM140" s="6"/>
      <c r="TFN140" s="6"/>
      <c r="TFO140" s="6"/>
      <c r="TFP140" s="6"/>
      <c r="TFQ140" s="6"/>
      <c r="TFR140" s="6"/>
      <c r="TFS140" s="6"/>
      <c r="TFT140" s="6"/>
      <c r="TFU140" s="6"/>
      <c r="TFV140" s="6"/>
      <c r="TFW140" s="6"/>
      <c r="TFX140" s="6"/>
      <c r="TFY140" s="6"/>
      <c r="TFZ140" s="6"/>
      <c r="TGA140" s="6"/>
      <c r="TGB140" s="6"/>
      <c r="TGC140" s="6"/>
      <c r="TGD140" s="6"/>
      <c r="TGE140" s="6"/>
      <c r="TGF140" s="6"/>
      <c r="TGG140" s="6"/>
      <c r="TGH140" s="6"/>
      <c r="TGI140" s="6"/>
      <c r="TGJ140" s="6"/>
      <c r="TGK140" s="6"/>
      <c r="TGL140" s="6"/>
      <c r="TGM140" s="6"/>
      <c r="TGN140" s="6"/>
      <c r="TGO140" s="6"/>
      <c r="TGP140" s="6"/>
      <c r="TGQ140" s="6"/>
      <c r="TGR140" s="6"/>
      <c r="TGS140" s="6"/>
      <c r="TGT140" s="6"/>
      <c r="TGU140" s="6"/>
      <c r="TGV140" s="6"/>
      <c r="TGW140" s="6"/>
      <c r="TGX140" s="6"/>
      <c r="TGY140" s="6"/>
      <c r="TGZ140" s="6"/>
      <c r="THA140" s="6"/>
      <c r="THB140" s="6"/>
      <c r="THC140" s="6"/>
      <c r="THD140" s="6"/>
      <c r="THE140" s="6"/>
      <c r="THF140" s="6"/>
      <c r="THG140" s="6"/>
      <c r="THH140" s="6"/>
      <c r="THI140" s="6"/>
      <c r="THJ140" s="6"/>
      <c r="THK140" s="6"/>
      <c r="THL140" s="6"/>
      <c r="THM140" s="6"/>
      <c r="THN140" s="6"/>
      <c r="THO140" s="6"/>
      <c r="THP140" s="6"/>
      <c r="THQ140" s="6"/>
      <c r="THR140" s="6"/>
      <c r="THS140" s="6"/>
      <c r="THT140" s="6"/>
      <c r="THU140" s="6"/>
      <c r="THV140" s="6"/>
      <c r="THW140" s="6"/>
      <c r="THX140" s="6"/>
      <c r="THY140" s="6"/>
      <c r="THZ140" s="6"/>
      <c r="TIA140" s="6"/>
      <c r="TIB140" s="6"/>
      <c r="TIC140" s="6"/>
      <c r="TID140" s="6"/>
      <c r="TIE140" s="6"/>
      <c r="TIF140" s="6"/>
      <c r="TIG140" s="6"/>
      <c r="TIH140" s="6"/>
      <c r="TII140" s="6"/>
      <c r="TIJ140" s="6"/>
      <c r="TIK140" s="6"/>
      <c r="TIL140" s="6"/>
      <c r="TIM140" s="6"/>
      <c r="TIN140" s="6"/>
      <c r="TIO140" s="6"/>
      <c r="TIP140" s="6"/>
      <c r="TIQ140" s="6"/>
      <c r="TIR140" s="6"/>
      <c r="TIS140" s="6"/>
      <c r="TIT140" s="6"/>
      <c r="TIU140" s="6"/>
      <c r="TIV140" s="6"/>
      <c r="TIW140" s="6"/>
      <c r="TIX140" s="6"/>
      <c r="TIY140" s="6"/>
      <c r="TIZ140" s="6"/>
      <c r="TJA140" s="6"/>
      <c r="TJB140" s="6"/>
      <c r="TJC140" s="6"/>
      <c r="TJD140" s="6"/>
      <c r="TJE140" s="6"/>
      <c r="TJF140" s="6"/>
      <c r="TJG140" s="6"/>
      <c r="TJH140" s="6"/>
      <c r="TJI140" s="6"/>
      <c r="TJJ140" s="6"/>
      <c r="TJK140" s="6"/>
      <c r="TJL140" s="6"/>
      <c r="TJM140" s="6"/>
      <c r="TJN140" s="6"/>
      <c r="TJO140" s="6"/>
      <c r="TJP140" s="6"/>
      <c r="TJQ140" s="6"/>
      <c r="TJR140" s="6"/>
      <c r="TJS140" s="6"/>
      <c r="TJT140" s="6"/>
      <c r="TJU140" s="6"/>
      <c r="TJV140" s="6"/>
      <c r="TJW140" s="6"/>
      <c r="TJX140" s="6"/>
      <c r="TJY140" s="6"/>
      <c r="TJZ140" s="6"/>
      <c r="TKA140" s="6"/>
      <c r="TKB140" s="6"/>
      <c r="TKC140" s="6"/>
      <c r="TKD140" s="6"/>
      <c r="TKE140" s="6"/>
      <c r="TKF140" s="6"/>
      <c r="TKG140" s="6"/>
      <c r="TKH140" s="6"/>
      <c r="TKI140" s="6"/>
      <c r="TKJ140" s="6"/>
      <c r="TKK140" s="6"/>
      <c r="TKL140" s="6"/>
      <c r="TKM140" s="6"/>
      <c r="TKN140" s="6"/>
      <c r="TKO140" s="6"/>
      <c r="TKP140" s="6"/>
      <c r="TKQ140" s="6"/>
      <c r="TKR140" s="6"/>
      <c r="TKS140" s="6"/>
      <c r="TKT140" s="6"/>
      <c r="TKU140" s="6"/>
      <c r="TKV140" s="6"/>
      <c r="TKW140" s="6"/>
      <c r="TKX140" s="6"/>
      <c r="TKY140" s="6"/>
      <c r="TKZ140" s="6"/>
      <c r="TLA140" s="6"/>
      <c r="TLB140" s="6"/>
      <c r="TLC140" s="6"/>
      <c r="TLD140" s="6"/>
      <c r="TLE140" s="6"/>
      <c r="TLF140" s="6"/>
      <c r="TLG140" s="6"/>
      <c r="TLH140" s="6"/>
      <c r="TLI140" s="6"/>
      <c r="TLJ140" s="6"/>
      <c r="TLK140" s="6"/>
      <c r="TLL140" s="6"/>
      <c r="TLM140" s="6"/>
      <c r="TLN140" s="6"/>
      <c r="TLO140" s="6"/>
      <c r="TLP140" s="6"/>
      <c r="TLQ140" s="6"/>
      <c r="TLR140" s="6"/>
      <c r="TLS140" s="6"/>
      <c r="TLT140" s="6"/>
      <c r="TLU140" s="6"/>
      <c r="TLV140" s="6"/>
      <c r="TLW140" s="6"/>
      <c r="TLX140" s="6"/>
      <c r="TLY140" s="6"/>
      <c r="TLZ140" s="6"/>
      <c r="TMA140" s="6"/>
      <c r="TMB140" s="6"/>
      <c r="TMC140" s="6"/>
      <c r="TMD140" s="6"/>
      <c r="TME140" s="6"/>
      <c r="TMF140" s="6"/>
      <c r="TMG140" s="6"/>
      <c r="TMH140" s="6"/>
      <c r="TMI140" s="6"/>
      <c r="TMJ140" s="6"/>
      <c r="TMK140" s="6"/>
      <c r="TML140" s="6"/>
      <c r="TMM140" s="6"/>
      <c r="TMN140" s="6"/>
      <c r="TMO140" s="6"/>
      <c r="TMP140" s="6"/>
      <c r="TMQ140" s="6"/>
      <c r="TMR140" s="6"/>
      <c r="TMS140" s="6"/>
      <c r="TMT140" s="6"/>
      <c r="TMU140" s="6"/>
      <c r="TMV140" s="6"/>
      <c r="TMW140" s="6"/>
      <c r="TMX140" s="6"/>
      <c r="TMY140" s="6"/>
      <c r="TMZ140" s="6"/>
      <c r="TNA140" s="6"/>
      <c r="TNB140" s="6"/>
      <c r="TNC140" s="6"/>
      <c r="TND140" s="6"/>
      <c r="TNE140" s="6"/>
      <c r="TNF140" s="6"/>
      <c r="TNG140" s="6"/>
      <c r="TNH140" s="6"/>
      <c r="TNI140" s="6"/>
      <c r="TNJ140" s="6"/>
      <c r="TNK140" s="6"/>
      <c r="TNL140" s="6"/>
      <c r="TNM140" s="6"/>
      <c r="TNN140" s="6"/>
      <c r="TNO140" s="6"/>
      <c r="TNP140" s="6"/>
      <c r="TNQ140" s="6"/>
      <c r="TNR140" s="6"/>
      <c r="TNS140" s="6"/>
      <c r="TNT140" s="6"/>
      <c r="TNU140" s="6"/>
      <c r="TNV140" s="6"/>
      <c r="TNW140" s="6"/>
      <c r="TNX140" s="6"/>
      <c r="TNY140" s="6"/>
      <c r="TNZ140" s="6"/>
      <c r="TOA140" s="6"/>
      <c r="TOB140" s="6"/>
      <c r="TOC140" s="6"/>
      <c r="TOD140" s="6"/>
      <c r="TOE140" s="6"/>
      <c r="TOF140" s="6"/>
      <c r="TOG140" s="6"/>
      <c r="TOH140" s="6"/>
      <c r="TOI140" s="6"/>
      <c r="TOJ140" s="6"/>
      <c r="TOK140" s="6"/>
      <c r="TOL140" s="6"/>
      <c r="TOM140" s="6"/>
      <c r="TON140" s="6"/>
      <c r="TOO140" s="6"/>
      <c r="TOP140" s="6"/>
      <c r="TOQ140" s="6"/>
      <c r="TOR140" s="6"/>
      <c r="TOS140" s="6"/>
      <c r="TOT140" s="6"/>
      <c r="TOU140" s="6"/>
      <c r="TOV140" s="6"/>
      <c r="TOW140" s="6"/>
      <c r="TOX140" s="6"/>
      <c r="TOY140" s="6"/>
      <c r="TOZ140" s="6"/>
      <c r="TPA140" s="6"/>
      <c r="TPB140" s="6"/>
      <c r="TPC140" s="6"/>
      <c r="TPD140" s="6"/>
      <c r="TPE140" s="6"/>
      <c r="TPF140" s="6"/>
      <c r="TPG140" s="6"/>
      <c r="TPH140" s="6"/>
      <c r="TPI140" s="6"/>
      <c r="TPJ140" s="6"/>
      <c r="TPK140" s="6"/>
      <c r="TPL140" s="6"/>
      <c r="TPM140" s="6"/>
      <c r="TPN140" s="6"/>
      <c r="TPO140" s="6"/>
      <c r="TPP140" s="6"/>
      <c r="TPQ140" s="6"/>
      <c r="TPR140" s="6"/>
      <c r="TPS140" s="6"/>
      <c r="TPT140" s="6"/>
      <c r="TPU140" s="6"/>
      <c r="TPV140" s="6"/>
      <c r="TPW140" s="6"/>
      <c r="TPX140" s="6"/>
      <c r="TPY140" s="6"/>
      <c r="TPZ140" s="6"/>
      <c r="TQA140" s="6"/>
      <c r="TQB140" s="6"/>
      <c r="TQC140" s="6"/>
      <c r="TQD140" s="6"/>
      <c r="TQE140" s="6"/>
      <c r="TQF140" s="6"/>
      <c r="TQG140" s="6"/>
      <c r="TQH140" s="6"/>
      <c r="TQI140" s="6"/>
      <c r="TQJ140" s="6"/>
      <c r="TQK140" s="6"/>
      <c r="TQL140" s="6"/>
      <c r="TQM140" s="6"/>
      <c r="TQN140" s="6"/>
      <c r="TQO140" s="6"/>
      <c r="TQP140" s="6"/>
      <c r="TQQ140" s="6"/>
      <c r="TQR140" s="6"/>
      <c r="TQS140" s="6"/>
      <c r="TQT140" s="6"/>
      <c r="TQU140" s="6"/>
      <c r="TQV140" s="6"/>
      <c r="TQW140" s="6"/>
      <c r="TQX140" s="6"/>
      <c r="TQY140" s="6"/>
      <c r="TQZ140" s="6"/>
      <c r="TRA140" s="6"/>
      <c r="TRB140" s="6"/>
      <c r="TRC140" s="6"/>
      <c r="TRD140" s="6"/>
      <c r="TRE140" s="6"/>
      <c r="TRF140" s="6"/>
      <c r="TRG140" s="6"/>
      <c r="TRH140" s="6"/>
      <c r="TRI140" s="6"/>
      <c r="TRJ140" s="6"/>
      <c r="TRK140" s="6"/>
      <c r="TRL140" s="6"/>
      <c r="TRM140" s="6"/>
      <c r="TRN140" s="6"/>
      <c r="TRO140" s="6"/>
      <c r="TRP140" s="6"/>
      <c r="TRQ140" s="6"/>
      <c r="TRR140" s="6"/>
      <c r="TRS140" s="6"/>
      <c r="TRT140" s="6"/>
      <c r="TRU140" s="6"/>
      <c r="TRV140" s="6"/>
      <c r="TRW140" s="6"/>
      <c r="TRX140" s="6"/>
      <c r="TRY140" s="6"/>
      <c r="TRZ140" s="6"/>
      <c r="TSA140" s="6"/>
      <c r="TSB140" s="6"/>
      <c r="TSC140" s="6"/>
      <c r="TSD140" s="6"/>
      <c r="TSE140" s="6"/>
      <c r="TSF140" s="6"/>
      <c r="TSG140" s="6"/>
      <c r="TSH140" s="6"/>
      <c r="TSI140" s="6"/>
      <c r="TSJ140" s="6"/>
      <c r="TSK140" s="6"/>
      <c r="TSL140" s="6"/>
      <c r="TSM140" s="6"/>
      <c r="TSN140" s="6"/>
      <c r="TSO140" s="6"/>
      <c r="TSP140" s="6"/>
      <c r="TSQ140" s="6"/>
      <c r="TSR140" s="6"/>
      <c r="TSS140" s="6"/>
      <c r="TST140" s="6"/>
      <c r="TSU140" s="6"/>
      <c r="TSV140" s="6"/>
      <c r="TSW140" s="6"/>
      <c r="TSX140" s="6"/>
      <c r="TSY140" s="6"/>
      <c r="TSZ140" s="6"/>
      <c r="TTA140" s="6"/>
      <c r="TTB140" s="6"/>
      <c r="TTC140" s="6"/>
      <c r="TTD140" s="6"/>
      <c r="TTE140" s="6"/>
      <c r="TTF140" s="6"/>
      <c r="TTG140" s="6"/>
      <c r="TTH140" s="6"/>
      <c r="TTI140" s="6"/>
      <c r="TTJ140" s="6"/>
      <c r="TTK140" s="6"/>
      <c r="TTL140" s="6"/>
      <c r="TTM140" s="6"/>
      <c r="TTN140" s="6"/>
      <c r="TTO140" s="6"/>
      <c r="TTP140" s="6"/>
      <c r="TTQ140" s="6"/>
      <c r="TTR140" s="6"/>
      <c r="TTS140" s="6"/>
      <c r="TTT140" s="6"/>
      <c r="TTU140" s="6"/>
      <c r="TTV140" s="6"/>
      <c r="TTW140" s="6"/>
      <c r="TTX140" s="6"/>
      <c r="TTY140" s="6"/>
      <c r="TTZ140" s="6"/>
      <c r="TUA140" s="6"/>
      <c r="TUB140" s="6"/>
      <c r="TUC140" s="6"/>
      <c r="TUD140" s="6"/>
      <c r="TUE140" s="6"/>
      <c r="TUF140" s="6"/>
      <c r="TUG140" s="6"/>
      <c r="TUH140" s="6"/>
      <c r="TUI140" s="6"/>
      <c r="TUJ140" s="6"/>
      <c r="TUK140" s="6"/>
      <c r="TUL140" s="6"/>
      <c r="TUM140" s="6"/>
      <c r="TUN140" s="6"/>
      <c r="TUO140" s="6"/>
      <c r="TUP140" s="6"/>
      <c r="TUQ140" s="6"/>
      <c r="TUR140" s="6"/>
      <c r="TUS140" s="6"/>
      <c r="TUT140" s="6"/>
      <c r="TUU140" s="6"/>
      <c r="TUV140" s="6"/>
      <c r="TUW140" s="6"/>
      <c r="TUX140" s="6"/>
      <c r="TUY140" s="6"/>
      <c r="TUZ140" s="6"/>
      <c r="TVA140" s="6"/>
      <c r="TVB140" s="6"/>
      <c r="TVC140" s="6"/>
      <c r="TVD140" s="6"/>
      <c r="TVE140" s="6"/>
      <c r="TVF140" s="6"/>
      <c r="TVG140" s="6"/>
      <c r="TVH140" s="6"/>
      <c r="TVI140" s="6"/>
      <c r="TVJ140" s="6"/>
      <c r="TVK140" s="6"/>
      <c r="TVL140" s="6"/>
      <c r="TVM140" s="6"/>
      <c r="TVN140" s="6"/>
      <c r="TVO140" s="6"/>
      <c r="TVP140" s="6"/>
      <c r="TVQ140" s="6"/>
      <c r="TVR140" s="6"/>
      <c r="TVS140" s="6"/>
      <c r="TVT140" s="6"/>
      <c r="TVU140" s="6"/>
      <c r="TVV140" s="6"/>
      <c r="TVW140" s="6"/>
      <c r="TVX140" s="6"/>
      <c r="TVY140" s="6"/>
      <c r="TVZ140" s="6"/>
      <c r="TWA140" s="6"/>
      <c r="TWB140" s="6"/>
      <c r="TWC140" s="6"/>
      <c r="TWD140" s="6"/>
      <c r="TWE140" s="6"/>
      <c r="TWF140" s="6"/>
      <c r="TWG140" s="6"/>
      <c r="TWH140" s="6"/>
      <c r="TWI140" s="6"/>
      <c r="TWJ140" s="6"/>
      <c r="TWK140" s="6"/>
      <c r="TWL140" s="6"/>
      <c r="TWM140" s="6"/>
      <c r="TWN140" s="6"/>
      <c r="TWO140" s="6"/>
      <c r="TWP140" s="6"/>
      <c r="TWQ140" s="6"/>
      <c r="TWR140" s="6"/>
      <c r="TWS140" s="6"/>
      <c r="TWT140" s="6"/>
      <c r="TWU140" s="6"/>
      <c r="TWV140" s="6"/>
      <c r="TWW140" s="6"/>
      <c r="TWX140" s="6"/>
      <c r="TWY140" s="6"/>
      <c r="TWZ140" s="6"/>
      <c r="TXA140" s="6"/>
      <c r="TXB140" s="6"/>
      <c r="TXC140" s="6"/>
      <c r="TXD140" s="6"/>
      <c r="TXE140" s="6"/>
      <c r="TXF140" s="6"/>
      <c r="TXG140" s="6"/>
      <c r="TXH140" s="6"/>
      <c r="TXI140" s="6"/>
      <c r="TXJ140" s="6"/>
      <c r="TXK140" s="6"/>
      <c r="TXL140" s="6"/>
      <c r="TXM140" s="6"/>
      <c r="TXN140" s="6"/>
      <c r="TXO140" s="6"/>
      <c r="TXP140" s="6"/>
      <c r="TXQ140" s="6"/>
      <c r="TXR140" s="6"/>
      <c r="TXS140" s="6"/>
      <c r="TXT140" s="6"/>
      <c r="TXU140" s="6"/>
      <c r="TXV140" s="6"/>
      <c r="TXW140" s="6"/>
      <c r="TXX140" s="6"/>
      <c r="TXY140" s="6"/>
      <c r="TXZ140" s="6"/>
      <c r="TYA140" s="6"/>
      <c r="TYB140" s="6"/>
      <c r="TYC140" s="6"/>
      <c r="TYD140" s="6"/>
      <c r="TYE140" s="6"/>
      <c r="TYF140" s="6"/>
      <c r="TYG140" s="6"/>
      <c r="TYH140" s="6"/>
      <c r="TYI140" s="6"/>
      <c r="TYJ140" s="6"/>
      <c r="TYK140" s="6"/>
      <c r="TYL140" s="6"/>
      <c r="TYM140" s="6"/>
      <c r="TYN140" s="6"/>
      <c r="TYO140" s="6"/>
      <c r="TYP140" s="6"/>
      <c r="TYQ140" s="6"/>
      <c r="TYR140" s="6"/>
      <c r="TYS140" s="6"/>
      <c r="TYT140" s="6"/>
      <c r="TYU140" s="6"/>
      <c r="TYV140" s="6"/>
      <c r="TYW140" s="6"/>
      <c r="TYX140" s="6"/>
      <c r="TYY140" s="6"/>
      <c r="TYZ140" s="6"/>
      <c r="TZA140" s="6"/>
      <c r="TZB140" s="6"/>
      <c r="TZC140" s="6"/>
      <c r="TZD140" s="6"/>
      <c r="TZE140" s="6"/>
      <c r="TZF140" s="6"/>
      <c r="TZG140" s="6"/>
      <c r="TZH140" s="6"/>
      <c r="TZI140" s="6"/>
      <c r="TZJ140" s="6"/>
      <c r="TZK140" s="6"/>
      <c r="TZL140" s="6"/>
      <c r="TZM140" s="6"/>
      <c r="TZN140" s="6"/>
      <c r="TZO140" s="6"/>
      <c r="TZP140" s="6"/>
      <c r="TZQ140" s="6"/>
      <c r="TZR140" s="6"/>
      <c r="TZS140" s="6"/>
      <c r="TZT140" s="6"/>
      <c r="TZU140" s="6"/>
      <c r="TZV140" s="6"/>
      <c r="TZW140" s="6"/>
      <c r="TZX140" s="6"/>
      <c r="TZY140" s="6"/>
      <c r="TZZ140" s="6"/>
      <c r="UAA140" s="6"/>
      <c r="UAB140" s="6"/>
      <c r="UAC140" s="6"/>
      <c r="UAD140" s="6"/>
      <c r="UAE140" s="6"/>
      <c r="UAF140" s="6"/>
      <c r="UAG140" s="6"/>
      <c r="UAH140" s="6"/>
      <c r="UAI140" s="6"/>
      <c r="UAJ140" s="6"/>
      <c r="UAK140" s="6"/>
      <c r="UAL140" s="6"/>
      <c r="UAM140" s="6"/>
      <c r="UAN140" s="6"/>
      <c r="UAO140" s="6"/>
      <c r="UAP140" s="6"/>
      <c r="UAQ140" s="6"/>
      <c r="UAR140" s="6"/>
      <c r="UAS140" s="6"/>
      <c r="UAT140" s="6"/>
      <c r="UAU140" s="6"/>
      <c r="UAV140" s="6"/>
      <c r="UAW140" s="6"/>
      <c r="UAX140" s="6"/>
      <c r="UAY140" s="6"/>
      <c r="UAZ140" s="6"/>
      <c r="UBA140" s="6"/>
      <c r="UBB140" s="6"/>
      <c r="UBC140" s="6"/>
      <c r="UBD140" s="6"/>
      <c r="UBE140" s="6"/>
      <c r="UBF140" s="6"/>
      <c r="UBG140" s="6"/>
      <c r="UBH140" s="6"/>
      <c r="UBI140" s="6"/>
      <c r="UBJ140" s="6"/>
      <c r="UBK140" s="6"/>
      <c r="UBL140" s="6"/>
      <c r="UBM140" s="6"/>
      <c r="UBN140" s="6"/>
      <c r="UBO140" s="6"/>
      <c r="UBP140" s="6"/>
      <c r="UBQ140" s="6"/>
      <c r="UBR140" s="6"/>
      <c r="UBS140" s="6"/>
      <c r="UBT140" s="6"/>
      <c r="UBU140" s="6"/>
      <c r="UBV140" s="6"/>
      <c r="UBW140" s="6"/>
      <c r="UBX140" s="6"/>
      <c r="UBY140" s="6"/>
      <c r="UBZ140" s="6"/>
      <c r="UCA140" s="6"/>
      <c r="UCB140" s="6"/>
      <c r="UCC140" s="6"/>
      <c r="UCD140" s="6"/>
      <c r="UCE140" s="6"/>
      <c r="UCF140" s="6"/>
      <c r="UCG140" s="6"/>
      <c r="UCH140" s="6"/>
      <c r="UCI140" s="6"/>
      <c r="UCJ140" s="6"/>
      <c r="UCK140" s="6"/>
      <c r="UCL140" s="6"/>
      <c r="UCM140" s="6"/>
      <c r="UCN140" s="6"/>
      <c r="UCO140" s="6"/>
      <c r="UCP140" s="6"/>
      <c r="UCQ140" s="6"/>
      <c r="UCR140" s="6"/>
      <c r="UCS140" s="6"/>
      <c r="UCT140" s="6"/>
      <c r="UCU140" s="6"/>
      <c r="UCV140" s="6"/>
      <c r="UCW140" s="6"/>
      <c r="UCX140" s="6"/>
      <c r="UCY140" s="6"/>
      <c r="UCZ140" s="6"/>
      <c r="UDA140" s="6"/>
      <c r="UDB140" s="6"/>
      <c r="UDC140" s="6"/>
      <c r="UDD140" s="6"/>
      <c r="UDE140" s="6"/>
      <c r="UDF140" s="6"/>
      <c r="UDG140" s="6"/>
      <c r="UDH140" s="6"/>
      <c r="UDI140" s="6"/>
      <c r="UDJ140" s="6"/>
      <c r="UDK140" s="6"/>
      <c r="UDL140" s="6"/>
      <c r="UDM140" s="6"/>
      <c r="UDN140" s="6"/>
      <c r="UDO140" s="6"/>
      <c r="UDP140" s="6"/>
      <c r="UDQ140" s="6"/>
      <c r="UDR140" s="6"/>
      <c r="UDS140" s="6"/>
      <c r="UDT140" s="6"/>
      <c r="UDU140" s="6"/>
      <c r="UDV140" s="6"/>
      <c r="UDW140" s="6"/>
      <c r="UDX140" s="6"/>
      <c r="UDY140" s="6"/>
      <c r="UDZ140" s="6"/>
      <c r="UEA140" s="6"/>
      <c r="UEB140" s="6"/>
      <c r="UEC140" s="6"/>
      <c r="UED140" s="6"/>
      <c r="UEE140" s="6"/>
      <c r="UEF140" s="6"/>
      <c r="UEG140" s="6"/>
      <c r="UEH140" s="6"/>
      <c r="UEI140" s="6"/>
      <c r="UEJ140" s="6"/>
      <c r="UEK140" s="6"/>
      <c r="UEL140" s="6"/>
      <c r="UEM140" s="6"/>
      <c r="UEN140" s="6"/>
      <c r="UEO140" s="6"/>
      <c r="UEP140" s="6"/>
      <c r="UEQ140" s="6"/>
      <c r="UER140" s="6"/>
      <c r="UES140" s="6"/>
      <c r="UET140" s="6"/>
      <c r="UEU140" s="6"/>
      <c r="UEV140" s="6"/>
      <c r="UEW140" s="6"/>
      <c r="UEX140" s="6"/>
      <c r="UEY140" s="6"/>
      <c r="UEZ140" s="6"/>
      <c r="UFA140" s="6"/>
      <c r="UFB140" s="6"/>
      <c r="UFC140" s="6"/>
      <c r="UFD140" s="6"/>
      <c r="UFE140" s="6"/>
      <c r="UFF140" s="6"/>
      <c r="UFG140" s="6"/>
      <c r="UFH140" s="6"/>
      <c r="UFI140" s="6"/>
      <c r="UFJ140" s="6"/>
      <c r="UFK140" s="6"/>
      <c r="UFL140" s="6"/>
      <c r="UFM140" s="6"/>
      <c r="UFN140" s="6"/>
      <c r="UFO140" s="6"/>
      <c r="UFP140" s="6"/>
      <c r="UFQ140" s="6"/>
      <c r="UFR140" s="6"/>
      <c r="UFS140" s="6"/>
      <c r="UFT140" s="6"/>
      <c r="UFU140" s="6"/>
      <c r="UFV140" s="6"/>
      <c r="UFW140" s="6"/>
      <c r="UFX140" s="6"/>
      <c r="UFY140" s="6"/>
      <c r="UFZ140" s="6"/>
      <c r="UGA140" s="6"/>
      <c r="UGB140" s="6"/>
      <c r="UGC140" s="6"/>
      <c r="UGD140" s="6"/>
      <c r="UGE140" s="6"/>
      <c r="UGF140" s="6"/>
      <c r="UGG140" s="6"/>
      <c r="UGH140" s="6"/>
      <c r="UGI140" s="6"/>
      <c r="UGJ140" s="6"/>
      <c r="UGK140" s="6"/>
      <c r="UGL140" s="6"/>
      <c r="UGM140" s="6"/>
      <c r="UGN140" s="6"/>
      <c r="UGO140" s="6"/>
      <c r="UGP140" s="6"/>
      <c r="UGQ140" s="6"/>
      <c r="UGR140" s="6"/>
      <c r="UGS140" s="6"/>
      <c r="UGT140" s="6"/>
      <c r="UGU140" s="6"/>
      <c r="UGV140" s="6"/>
      <c r="UGW140" s="6"/>
      <c r="UGX140" s="6"/>
      <c r="UGY140" s="6"/>
      <c r="UGZ140" s="6"/>
      <c r="UHA140" s="6"/>
      <c r="UHB140" s="6"/>
      <c r="UHC140" s="6"/>
      <c r="UHD140" s="6"/>
      <c r="UHE140" s="6"/>
      <c r="UHF140" s="6"/>
      <c r="UHG140" s="6"/>
      <c r="UHH140" s="6"/>
      <c r="UHI140" s="6"/>
      <c r="UHJ140" s="6"/>
      <c r="UHK140" s="6"/>
      <c r="UHL140" s="6"/>
      <c r="UHM140" s="6"/>
      <c r="UHN140" s="6"/>
      <c r="UHO140" s="6"/>
      <c r="UHP140" s="6"/>
      <c r="UHQ140" s="6"/>
      <c r="UHR140" s="6"/>
      <c r="UHS140" s="6"/>
      <c r="UHT140" s="6"/>
      <c r="UHU140" s="6"/>
      <c r="UHV140" s="6"/>
      <c r="UHW140" s="6"/>
      <c r="UHX140" s="6"/>
      <c r="UHY140" s="6"/>
      <c r="UHZ140" s="6"/>
      <c r="UIA140" s="6"/>
      <c r="UIB140" s="6"/>
      <c r="UIC140" s="6"/>
      <c r="UID140" s="6"/>
      <c r="UIE140" s="6"/>
      <c r="UIF140" s="6"/>
      <c r="UIG140" s="6"/>
      <c r="UIH140" s="6"/>
      <c r="UII140" s="6"/>
      <c r="UIJ140" s="6"/>
      <c r="UIK140" s="6"/>
      <c r="UIL140" s="6"/>
      <c r="UIM140" s="6"/>
      <c r="UIN140" s="6"/>
      <c r="UIO140" s="6"/>
      <c r="UIP140" s="6"/>
      <c r="UIQ140" s="6"/>
      <c r="UIR140" s="6"/>
      <c r="UIS140" s="6"/>
      <c r="UIT140" s="6"/>
      <c r="UIU140" s="6"/>
      <c r="UIV140" s="6"/>
      <c r="UIW140" s="6"/>
      <c r="UIX140" s="6"/>
      <c r="UIY140" s="6"/>
      <c r="UIZ140" s="6"/>
      <c r="UJA140" s="6"/>
      <c r="UJB140" s="6"/>
      <c r="UJC140" s="6"/>
      <c r="UJD140" s="6"/>
      <c r="UJE140" s="6"/>
      <c r="UJF140" s="6"/>
      <c r="UJG140" s="6"/>
      <c r="UJH140" s="6"/>
      <c r="UJI140" s="6"/>
      <c r="UJJ140" s="6"/>
      <c r="UJK140" s="6"/>
      <c r="UJL140" s="6"/>
      <c r="UJM140" s="6"/>
      <c r="UJN140" s="6"/>
      <c r="UJO140" s="6"/>
      <c r="UJP140" s="6"/>
      <c r="UJQ140" s="6"/>
      <c r="UJR140" s="6"/>
      <c r="UJS140" s="6"/>
      <c r="UJT140" s="6"/>
      <c r="UJU140" s="6"/>
      <c r="UJV140" s="6"/>
      <c r="UJW140" s="6"/>
      <c r="UJX140" s="6"/>
      <c r="UJY140" s="6"/>
      <c r="UJZ140" s="6"/>
      <c r="UKA140" s="6"/>
      <c r="UKB140" s="6"/>
      <c r="UKC140" s="6"/>
      <c r="UKD140" s="6"/>
      <c r="UKE140" s="6"/>
      <c r="UKF140" s="6"/>
      <c r="UKG140" s="6"/>
      <c r="UKH140" s="6"/>
      <c r="UKI140" s="6"/>
      <c r="UKJ140" s="6"/>
      <c r="UKK140" s="6"/>
      <c r="UKL140" s="6"/>
      <c r="UKM140" s="6"/>
      <c r="UKN140" s="6"/>
      <c r="UKO140" s="6"/>
      <c r="UKP140" s="6"/>
      <c r="UKQ140" s="6"/>
      <c r="UKR140" s="6"/>
      <c r="UKS140" s="6"/>
      <c r="UKT140" s="6"/>
      <c r="UKU140" s="6"/>
      <c r="UKV140" s="6"/>
      <c r="UKW140" s="6"/>
      <c r="UKX140" s="6"/>
      <c r="UKY140" s="6"/>
      <c r="UKZ140" s="6"/>
      <c r="ULA140" s="6"/>
      <c r="ULB140" s="6"/>
      <c r="ULC140" s="6"/>
      <c r="ULD140" s="6"/>
      <c r="ULE140" s="6"/>
      <c r="ULF140" s="6"/>
      <c r="ULG140" s="6"/>
      <c r="ULH140" s="6"/>
      <c r="ULI140" s="6"/>
      <c r="ULJ140" s="6"/>
      <c r="ULK140" s="6"/>
      <c r="ULL140" s="6"/>
      <c r="ULM140" s="6"/>
      <c r="ULN140" s="6"/>
      <c r="ULO140" s="6"/>
      <c r="ULP140" s="6"/>
      <c r="ULQ140" s="6"/>
      <c r="ULR140" s="6"/>
      <c r="ULS140" s="6"/>
      <c r="ULT140" s="6"/>
      <c r="ULU140" s="6"/>
      <c r="ULV140" s="6"/>
      <c r="ULW140" s="6"/>
      <c r="ULX140" s="6"/>
      <c r="ULY140" s="6"/>
      <c r="ULZ140" s="6"/>
      <c r="UMA140" s="6"/>
      <c r="UMB140" s="6"/>
      <c r="UMC140" s="6"/>
      <c r="UMD140" s="6"/>
      <c r="UME140" s="6"/>
      <c r="UMF140" s="6"/>
      <c r="UMG140" s="6"/>
      <c r="UMH140" s="6"/>
      <c r="UMI140" s="6"/>
      <c r="UMJ140" s="6"/>
      <c r="UMK140" s="6"/>
      <c r="UML140" s="6"/>
      <c r="UMM140" s="6"/>
      <c r="UMN140" s="6"/>
      <c r="UMO140" s="6"/>
      <c r="UMP140" s="6"/>
      <c r="UMQ140" s="6"/>
      <c r="UMR140" s="6"/>
      <c r="UMS140" s="6"/>
      <c r="UMT140" s="6"/>
      <c r="UMU140" s="6"/>
      <c r="UMV140" s="6"/>
      <c r="UMW140" s="6"/>
      <c r="UMX140" s="6"/>
      <c r="UMY140" s="6"/>
      <c r="UMZ140" s="6"/>
      <c r="UNA140" s="6"/>
      <c r="UNB140" s="6"/>
      <c r="UNC140" s="6"/>
      <c r="UND140" s="6"/>
      <c r="UNE140" s="6"/>
      <c r="UNF140" s="6"/>
      <c r="UNG140" s="6"/>
      <c r="UNH140" s="6"/>
      <c r="UNI140" s="6"/>
      <c r="UNJ140" s="6"/>
      <c r="UNK140" s="6"/>
      <c r="UNL140" s="6"/>
      <c r="UNM140" s="6"/>
      <c r="UNN140" s="6"/>
      <c r="UNO140" s="6"/>
      <c r="UNP140" s="6"/>
      <c r="UNQ140" s="6"/>
      <c r="UNR140" s="6"/>
      <c r="UNS140" s="6"/>
      <c r="UNT140" s="6"/>
      <c r="UNU140" s="6"/>
      <c r="UNV140" s="6"/>
      <c r="UNW140" s="6"/>
      <c r="UNX140" s="6"/>
      <c r="UNY140" s="6"/>
      <c r="UNZ140" s="6"/>
      <c r="UOA140" s="6"/>
      <c r="UOB140" s="6"/>
      <c r="UOC140" s="6"/>
      <c r="UOD140" s="6"/>
      <c r="UOE140" s="6"/>
      <c r="UOF140" s="6"/>
      <c r="UOG140" s="6"/>
      <c r="UOH140" s="6"/>
      <c r="UOI140" s="6"/>
      <c r="UOJ140" s="6"/>
      <c r="UOK140" s="6"/>
      <c r="UOL140" s="6"/>
      <c r="UOM140" s="6"/>
      <c r="UON140" s="6"/>
      <c r="UOO140" s="6"/>
      <c r="UOP140" s="6"/>
      <c r="UOQ140" s="6"/>
      <c r="UOR140" s="6"/>
      <c r="UOS140" s="6"/>
      <c r="UOT140" s="6"/>
      <c r="UOU140" s="6"/>
      <c r="UOV140" s="6"/>
      <c r="UOW140" s="6"/>
      <c r="UOX140" s="6"/>
      <c r="UOY140" s="6"/>
      <c r="UOZ140" s="6"/>
      <c r="UPA140" s="6"/>
      <c r="UPB140" s="6"/>
      <c r="UPC140" s="6"/>
      <c r="UPD140" s="6"/>
      <c r="UPE140" s="6"/>
      <c r="UPF140" s="6"/>
      <c r="UPG140" s="6"/>
      <c r="UPH140" s="6"/>
      <c r="UPI140" s="6"/>
      <c r="UPJ140" s="6"/>
      <c r="UPK140" s="6"/>
      <c r="UPL140" s="6"/>
      <c r="UPM140" s="6"/>
      <c r="UPN140" s="6"/>
      <c r="UPO140" s="6"/>
      <c r="UPP140" s="6"/>
      <c r="UPQ140" s="6"/>
      <c r="UPR140" s="6"/>
      <c r="UPS140" s="6"/>
      <c r="UPT140" s="6"/>
      <c r="UPU140" s="6"/>
      <c r="UPV140" s="6"/>
      <c r="UPW140" s="6"/>
      <c r="UPX140" s="6"/>
      <c r="UPY140" s="6"/>
      <c r="UPZ140" s="6"/>
      <c r="UQA140" s="6"/>
      <c r="UQB140" s="6"/>
      <c r="UQC140" s="6"/>
      <c r="UQD140" s="6"/>
      <c r="UQE140" s="6"/>
      <c r="UQF140" s="6"/>
      <c r="UQG140" s="6"/>
      <c r="UQH140" s="6"/>
      <c r="UQI140" s="6"/>
      <c r="UQJ140" s="6"/>
      <c r="UQK140" s="6"/>
      <c r="UQL140" s="6"/>
      <c r="UQM140" s="6"/>
      <c r="UQN140" s="6"/>
      <c r="UQO140" s="6"/>
      <c r="UQP140" s="6"/>
      <c r="UQQ140" s="6"/>
      <c r="UQR140" s="6"/>
      <c r="UQS140" s="6"/>
      <c r="UQT140" s="6"/>
      <c r="UQU140" s="6"/>
      <c r="UQV140" s="6"/>
      <c r="UQW140" s="6"/>
      <c r="UQX140" s="6"/>
      <c r="UQY140" s="6"/>
      <c r="UQZ140" s="6"/>
      <c r="URA140" s="6"/>
      <c r="URB140" s="6"/>
      <c r="URC140" s="6"/>
      <c r="URD140" s="6"/>
      <c r="URE140" s="6"/>
      <c r="URF140" s="6"/>
      <c r="URG140" s="6"/>
      <c r="URH140" s="6"/>
      <c r="URI140" s="6"/>
      <c r="URJ140" s="6"/>
      <c r="URK140" s="6"/>
      <c r="URL140" s="6"/>
      <c r="URM140" s="6"/>
      <c r="URN140" s="6"/>
      <c r="URO140" s="6"/>
      <c r="URP140" s="6"/>
      <c r="URQ140" s="6"/>
      <c r="URR140" s="6"/>
      <c r="URS140" s="6"/>
      <c r="URT140" s="6"/>
      <c r="URU140" s="6"/>
      <c r="URV140" s="6"/>
      <c r="URW140" s="6"/>
      <c r="URX140" s="6"/>
      <c r="URY140" s="6"/>
      <c r="URZ140" s="6"/>
      <c r="USA140" s="6"/>
      <c r="USB140" s="6"/>
      <c r="USC140" s="6"/>
      <c r="USD140" s="6"/>
      <c r="USE140" s="6"/>
      <c r="USF140" s="6"/>
      <c r="USG140" s="6"/>
      <c r="USH140" s="6"/>
      <c r="USI140" s="6"/>
      <c r="USJ140" s="6"/>
      <c r="USK140" s="6"/>
      <c r="USL140" s="6"/>
      <c r="USM140" s="6"/>
      <c r="USN140" s="6"/>
      <c r="USO140" s="6"/>
      <c r="USP140" s="6"/>
      <c r="USQ140" s="6"/>
      <c r="USR140" s="6"/>
      <c r="USS140" s="6"/>
      <c r="UST140" s="6"/>
      <c r="USU140" s="6"/>
      <c r="USV140" s="6"/>
      <c r="USW140" s="6"/>
      <c r="USX140" s="6"/>
      <c r="USY140" s="6"/>
      <c r="USZ140" s="6"/>
      <c r="UTA140" s="6"/>
      <c r="UTB140" s="6"/>
      <c r="UTC140" s="6"/>
      <c r="UTD140" s="6"/>
      <c r="UTE140" s="6"/>
      <c r="UTF140" s="6"/>
      <c r="UTG140" s="6"/>
      <c r="UTH140" s="6"/>
      <c r="UTI140" s="6"/>
      <c r="UTJ140" s="6"/>
      <c r="UTK140" s="6"/>
      <c r="UTL140" s="6"/>
      <c r="UTM140" s="6"/>
      <c r="UTN140" s="6"/>
      <c r="UTO140" s="6"/>
      <c r="UTP140" s="6"/>
      <c r="UTQ140" s="6"/>
      <c r="UTR140" s="6"/>
      <c r="UTS140" s="6"/>
      <c r="UTT140" s="6"/>
      <c r="UTU140" s="6"/>
      <c r="UTV140" s="6"/>
      <c r="UTW140" s="6"/>
      <c r="UTX140" s="6"/>
      <c r="UTY140" s="6"/>
      <c r="UTZ140" s="6"/>
      <c r="UUA140" s="6"/>
      <c r="UUB140" s="6"/>
      <c r="UUC140" s="6"/>
      <c r="UUD140" s="6"/>
      <c r="UUE140" s="6"/>
      <c r="UUF140" s="6"/>
      <c r="UUG140" s="6"/>
      <c r="UUH140" s="6"/>
      <c r="UUI140" s="6"/>
      <c r="UUJ140" s="6"/>
      <c r="UUK140" s="6"/>
      <c r="UUL140" s="6"/>
      <c r="UUM140" s="6"/>
      <c r="UUN140" s="6"/>
      <c r="UUO140" s="6"/>
      <c r="UUP140" s="6"/>
      <c r="UUQ140" s="6"/>
      <c r="UUR140" s="6"/>
      <c r="UUS140" s="6"/>
      <c r="UUT140" s="6"/>
      <c r="UUU140" s="6"/>
      <c r="UUV140" s="6"/>
      <c r="UUW140" s="6"/>
      <c r="UUX140" s="6"/>
      <c r="UUY140" s="6"/>
      <c r="UUZ140" s="6"/>
      <c r="UVA140" s="6"/>
      <c r="UVB140" s="6"/>
      <c r="UVC140" s="6"/>
      <c r="UVD140" s="6"/>
      <c r="UVE140" s="6"/>
      <c r="UVF140" s="6"/>
      <c r="UVG140" s="6"/>
      <c r="UVH140" s="6"/>
      <c r="UVI140" s="6"/>
      <c r="UVJ140" s="6"/>
      <c r="UVK140" s="6"/>
      <c r="UVL140" s="6"/>
      <c r="UVM140" s="6"/>
      <c r="UVN140" s="6"/>
      <c r="UVO140" s="6"/>
      <c r="UVP140" s="6"/>
      <c r="UVQ140" s="6"/>
      <c r="UVR140" s="6"/>
      <c r="UVS140" s="6"/>
      <c r="UVT140" s="6"/>
      <c r="UVU140" s="6"/>
      <c r="UVV140" s="6"/>
      <c r="UVW140" s="6"/>
      <c r="UVX140" s="6"/>
      <c r="UVY140" s="6"/>
      <c r="UVZ140" s="6"/>
      <c r="UWA140" s="6"/>
      <c r="UWB140" s="6"/>
      <c r="UWC140" s="6"/>
      <c r="UWD140" s="6"/>
      <c r="UWE140" s="6"/>
      <c r="UWF140" s="6"/>
      <c r="UWG140" s="6"/>
      <c r="UWH140" s="6"/>
      <c r="UWI140" s="6"/>
      <c r="UWJ140" s="6"/>
      <c r="UWK140" s="6"/>
      <c r="UWL140" s="6"/>
      <c r="UWM140" s="6"/>
      <c r="UWN140" s="6"/>
      <c r="UWO140" s="6"/>
      <c r="UWP140" s="6"/>
      <c r="UWQ140" s="6"/>
      <c r="UWR140" s="6"/>
      <c r="UWS140" s="6"/>
      <c r="UWT140" s="6"/>
      <c r="UWU140" s="6"/>
      <c r="UWV140" s="6"/>
      <c r="UWW140" s="6"/>
      <c r="UWX140" s="6"/>
      <c r="UWY140" s="6"/>
      <c r="UWZ140" s="6"/>
      <c r="UXA140" s="6"/>
      <c r="UXB140" s="6"/>
      <c r="UXC140" s="6"/>
      <c r="UXD140" s="6"/>
      <c r="UXE140" s="6"/>
      <c r="UXF140" s="6"/>
      <c r="UXG140" s="6"/>
      <c r="UXH140" s="6"/>
      <c r="UXI140" s="6"/>
      <c r="UXJ140" s="6"/>
      <c r="UXK140" s="6"/>
      <c r="UXL140" s="6"/>
      <c r="UXM140" s="6"/>
      <c r="UXN140" s="6"/>
      <c r="UXO140" s="6"/>
      <c r="UXP140" s="6"/>
      <c r="UXQ140" s="6"/>
      <c r="UXR140" s="6"/>
      <c r="UXS140" s="6"/>
      <c r="UXT140" s="6"/>
      <c r="UXU140" s="6"/>
      <c r="UXV140" s="6"/>
      <c r="UXW140" s="6"/>
      <c r="UXX140" s="6"/>
      <c r="UXY140" s="6"/>
      <c r="UXZ140" s="6"/>
      <c r="UYA140" s="6"/>
      <c r="UYB140" s="6"/>
      <c r="UYC140" s="6"/>
      <c r="UYD140" s="6"/>
      <c r="UYE140" s="6"/>
      <c r="UYF140" s="6"/>
      <c r="UYG140" s="6"/>
      <c r="UYH140" s="6"/>
      <c r="UYI140" s="6"/>
      <c r="UYJ140" s="6"/>
      <c r="UYK140" s="6"/>
      <c r="UYL140" s="6"/>
      <c r="UYM140" s="6"/>
      <c r="UYN140" s="6"/>
      <c r="UYO140" s="6"/>
      <c r="UYP140" s="6"/>
      <c r="UYQ140" s="6"/>
      <c r="UYR140" s="6"/>
      <c r="UYS140" s="6"/>
      <c r="UYT140" s="6"/>
      <c r="UYU140" s="6"/>
      <c r="UYV140" s="6"/>
      <c r="UYW140" s="6"/>
      <c r="UYX140" s="6"/>
      <c r="UYY140" s="6"/>
      <c r="UYZ140" s="6"/>
      <c r="UZA140" s="6"/>
      <c r="UZB140" s="6"/>
      <c r="UZC140" s="6"/>
      <c r="UZD140" s="6"/>
      <c r="UZE140" s="6"/>
      <c r="UZF140" s="6"/>
      <c r="UZG140" s="6"/>
      <c r="UZH140" s="6"/>
      <c r="UZI140" s="6"/>
      <c r="UZJ140" s="6"/>
      <c r="UZK140" s="6"/>
      <c r="UZL140" s="6"/>
      <c r="UZM140" s="6"/>
      <c r="UZN140" s="6"/>
      <c r="UZO140" s="6"/>
      <c r="UZP140" s="6"/>
      <c r="UZQ140" s="6"/>
      <c r="UZR140" s="6"/>
      <c r="UZS140" s="6"/>
      <c r="UZT140" s="6"/>
      <c r="UZU140" s="6"/>
      <c r="UZV140" s="6"/>
      <c r="UZW140" s="6"/>
      <c r="UZX140" s="6"/>
      <c r="UZY140" s="6"/>
      <c r="UZZ140" s="6"/>
      <c r="VAA140" s="6"/>
      <c r="VAB140" s="6"/>
      <c r="VAC140" s="6"/>
      <c r="VAD140" s="6"/>
      <c r="VAE140" s="6"/>
      <c r="VAF140" s="6"/>
      <c r="VAG140" s="6"/>
      <c r="VAH140" s="6"/>
      <c r="VAI140" s="6"/>
      <c r="VAJ140" s="6"/>
      <c r="VAK140" s="6"/>
      <c r="VAL140" s="6"/>
      <c r="VAM140" s="6"/>
      <c r="VAN140" s="6"/>
      <c r="VAO140" s="6"/>
      <c r="VAP140" s="6"/>
      <c r="VAQ140" s="6"/>
      <c r="VAR140" s="6"/>
      <c r="VAS140" s="6"/>
      <c r="VAT140" s="6"/>
      <c r="VAU140" s="6"/>
      <c r="VAV140" s="6"/>
      <c r="VAW140" s="6"/>
      <c r="VAX140" s="6"/>
      <c r="VAY140" s="6"/>
      <c r="VAZ140" s="6"/>
      <c r="VBA140" s="6"/>
      <c r="VBB140" s="6"/>
      <c r="VBC140" s="6"/>
      <c r="VBD140" s="6"/>
      <c r="VBE140" s="6"/>
      <c r="VBF140" s="6"/>
      <c r="VBG140" s="6"/>
      <c r="VBH140" s="6"/>
      <c r="VBI140" s="6"/>
      <c r="VBJ140" s="6"/>
      <c r="VBK140" s="6"/>
      <c r="VBL140" s="6"/>
      <c r="VBM140" s="6"/>
      <c r="VBN140" s="6"/>
      <c r="VBO140" s="6"/>
      <c r="VBP140" s="6"/>
      <c r="VBQ140" s="6"/>
      <c r="VBR140" s="6"/>
      <c r="VBS140" s="6"/>
      <c r="VBT140" s="6"/>
      <c r="VBU140" s="6"/>
      <c r="VBV140" s="6"/>
      <c r="VBW140" s="6"/>
      <c r="VBX140" s="6"/>
      <c r="VBY140" s="6"/>
      <c r="VBZ140" s="6"/>
      <c r="VCA140" s="6"/>
      <c r="VCB140" s="6"/>
      <c r="VCC140" s="6"/>
      <c r="VCD140" s="6"/>
      <c r="VCE140" s="6"/>
      <c r="VCF140" s="6"/>
      <c r="VCG140" s="6"/>
      <c r="VCH140" s="6"/>
      <c r="VCI140" s="6"/>
      <c r="VCJ140" s="6"/>
      <c r="VCK140" s="6"/>
      <c r="VCL140" s="6"/>
      <c r="VCM140" s="6"/>
      <c r="VCN140" s="6"/>
      <c r="VCO140" s="6"/>
      <c r="VCP140" s="6"/>
      <c r="VCQ140" s="6"/>
      <c r="VCR140" s="6"/>
      <c r="VCS140" s="6"/>
      <c r="VCT140" s="6"/>
      <c r="VCU140" s="6"/>
      <c r="VCV140" s="6"/>
      <c r="VCW140" s="6"/>
      <c r="VCX140" s="6"/>
      <c r="VCY140" s="6"/>
      <c r="VCZ140" s="6"/>
      <c r="VDA140" s="6"/>
      <c r="VDB140" s="6"/>
      <c r="VDC140" s="6"/>
      <c r="VDD140" s="6"/>
      <c r="VDE140" s="6"/>
      <c r="VDF140" s="6"/>
      <c r="VDG140" s="6"/>
      <c r="VDH140" s="6"/>
      <c r="VDI140" s="6"/>
      <c r="VDJ140" s="6"/>
      <c r="VDK140" s="6"/>
      <c r="VDL140" s="6"/>
      <c r="VDM140" s="6"/>
      <c r="VDN140" s="6"/>
      <c r="VDO140" s="6"/>
      <c r="VDP140" s="6"/>
      <c r="VDQ140" s="6"/>
      <c r="VDR140" s="6"/>
      <c r="VDS140" s="6"/>
      <c r="VDT140" s="6"/>
      <c r="VDU140" s="6"/>
      <c r="VDV140" s="6"/>
      <c r="VDW140" s="6"/>
      <c r="VDX140" s="6"/>
      <c r="VDY140" s="6"/>
      <c r="VDZ140" s="6"/>
      <c r="VEA140" s="6"/>
      <c r="VEB140" s="6"/>
      <c r="VEC140" s="6"/>
      <c r="VED140" s="6"/>
      <c r="VEE140" s="6"/>
      <c r="VEF140" s="6"/>
      <c r="VEG140" s="6"/>
      <c r="VEH140" s="6"/>
      <c r="VEI140" s="6"/>
      <c r="VEJ140" s="6"/>
      <c r="VEK140" s="6"/>
      <c r="VEL140" s="6"/>
      <c r="VEM140" s="6"/>
      <c r="VEN140" s="6"/>
      <c r="VEO140" s="6"/>
      <c r="VEP140" s="6"/>
      <c r="VEQ140" s="6"/>
      <c r="VER140" s="6"/>
      <c r="VES140" s="6"/>
      <c r="VET140" s="6"/>
      <c r="VEU140" s="6"/>
      <c r="VEV140" s="6"/>
      <c r="VEW140" s="6"/>
      <c r="VEX140" s="6"/>
      <c r="VEY140" s="6"/>
      <c r="VEZ140" s="6"/>
      <c r="VFA140" s="6"/>
      <c r="VFB140" s="6"/>
      <c r="VFC140" s="6"/>
      <c r="VFD140" s="6"/>
      <c r="VFE140" s="6"/>
      <c r="VFF140" s="6"/>
      <c r="VFG140" s="6"/>
      <c r="VFH140" s="6"/>
      <c r="VFI140" s="6"/>
      <c r="VFJ140" s="6"/>
      <c r="VFK140" s="6"/>
      <c r="VFL140" s="6"/>
      <c r="VFM140" s="6"/>
      <c r="VFN140" s="6"/>
      <c r="VFO140" s="6"/>
      <c r="VFP140" s="6"/>
      <c r="VFQ140" s="6"/>
      <c r="VFR140" s="6"/>
      <c r="VFS140" s="6"/>
      <c r="VFT140" s="6"/>
      <c r="VFU140" s="6"/>
      <c r="VFV140" s="6"/>
      <c r="VFW140" s="6"/>
      <c r="VFX140" s="6"/>
      <c r="VFY140" s="6"/>
      <c r="VFZ140" s="6"/>
      <c r="VGA140" s="6"/>
      <c r="VGB140" s="6"/>
      <c r="VGC140" s="6"/>
      <c r="VGD140" s="6"/>
      <c r="VGE140" s="6"/>
      <c r="VGF140" s="6"/>
      <c r="VGG140" s="6"/>
      <c r="VGH140" s="6"/>
      <c r="VGI140" s="6"/>
      <c r="VGJ140" s="6"/>
      <c r="VGK140" s="6"/>
      <c r="VGL140" s="6"/>
      <c r="VGM140" s="6"/>
      <c r="VGN140" s="6"/>
      <c r="VGO140" s="6"/>
      <c r="VGP140" s="6"/>
      <c r="VGQ140" s="6"/>
      <c r="VGR140" s="6"/>
      <c r="VGS140" s="6"/>
      <c r="VGT140" s="6"/>
      <c r="VGU140" s="6"/>
      <c r="VGV140" s="6"/>
      <c r="VGW140" s="6"/>
      <c r="VGX140" s="6"/>
      <c r="VGY140" s="6"/>
      <c r="VGZ140" s="6"/>
      <c r="VHA140" s="6"/>
      <c r="VHB140" s="6"/>
      <c r="VHC140" s="6"/>
      <c r="VHD140" s="6"/>
      <c r="VHE140" s="6"/>
      <c r="VHF140" s="6"/>
      <c r="VHG140" s="6"/>
      <c r="VHH140" s="6"/>
      <c r="VHI140" s="6"/>
      <c r="VHJ140" s="6"/>
      <c r="VHK140" s="6"/>
      <c r="VHL140" s="6"/>
      <c r="VHM140" s="6"/>
      <c r="VHN140" s="6"/>
      <c r="VHO140" s="6"/>
      <c r="VHP140" s="6"/>
      <c r="VHQ140" s="6"/>
      <c r="VHR140" s="6"/>
      <c r="VHS140" s="6"/>
      <c r="VHT140" s="6"/>
      <c r="VHU140" s="6"/>
      <c r="VHV140" s="6"/>
      <c r="VHW140" s="6"/>
      <c r="VHX140" s="6"/>
      <c r="VHY140" s="6"/>
      <c r="VHZ140" s="6"/>
      <c r="VIA140" s="6"/>
      <c r="VIB140" s="6"/>
      <c r="VIC140" s="6"/>
      <c r="VID140" s="6"/>
      <c r="VIE140" s="6"/>
      <c r="VIF140" s="6"/>
      <c r="VIG140" s="6"/>
      <c r="VIH140" s="6"/>
      <c r="VII140" s="6"/>
      <c r="VIJ140" s="6"/>
      <c r="VIK140" s="6"/>
      <c r="VIL140" s="6"/>
      <c r="VIM140" s="6"/>
      <c r="VIN140" s="6"/>
      <c r="VIO140" s="6"/>
      <c r="VIP140" s="6"/>
      <c r="VIQ140" s="6"/>
      <c r="VIR140" s="6"/>
      <c r="VIS140" s="6"/>
      <c r="VIT140" s="6"/>
      <c r="VIU140" s="6"/>
      <c r="VIV140" s="6"/>
      <c r="VIW140" s="6"/>
      <c r="VIX140" s="6"/>
      <c r="VIY140" s="6"/>
      <c r="VIZ140" s="6"/>
      <c r="VJA140" s="6"/>
      <c r="VJB140" s="6"/>
      <c r="VJC140" s="6"/>
      <c r="VJD140" s="6"/>
      <c r="VJE140" s="6"/>
      <c r="VJF140" s="6"/>
      <c r="VJG140" s="6"/>
      <c r="VJH140" s="6"/>
      <c r="VJI140" s="6"/>
      <c r="VJJ140" s="6"/>
      <c r="VJK140" s="6"/>
      <c r="VJL140" s="6"/>
      <c r="VJM140" s="6"/>
      <c r="VJN140" s="6"/>
      <c r="VJO140" s="6"/>
      <c r="VJP140" s="6"/>
      <c r="VJQ140" s="6"/>
      <c r="VJR140" s="6"/>
      <c r="VJS140" s="6"/>
      <c r="VJT140" s="6"/>
      <c r="VJU140" s="6"/>
      <c r="VJV140" s="6"/>
      <c r="VJW140" s="6"/>
      <c r="VJX140" s="6"/>
      <c r="VJY140" s="6"/>
      <c r="VJZ140" s="6"/>
      <c r="VKA140" s="6"/>
      <c r="VKB140" s="6"/>
      <c r="VKC140" s="6"/>
      <c r="VKD140" s="6"/>
      <c r="VKE140" s="6"/>
      <c r="VKF140" s="6"/>
      <c r="VKG140" s="6"/>
      <c r="VKH140" s="6"/>
      <c r="VKI140" s="6"/>
      <c r="VKJ140" s="6"/>
      <c r="VKK140" s="6"/>
      <c r="VKL140" s="6"/>
      <c r="VKM140" s="6"/>
      <c r="VKN140" s="6"/>
      <c r="VKO140" s="6"/>
      <c r="VKP140" s="6"/>
      <c r="VKQ140" s="6"/>
      <c r="VKR140" s="6"/>
      <c r="VKS140" s="6"/>
      <c r="VKT140" s="6"/>
      <c r="VKU140" s="6"/>
      <c r="VKV140" s="6"/>
      <c r="VKW140" s="6"/>
      <c r="VKX140" s="6"/>
      <c r="VKY140" s="6"/>
      <c r="VKZ140" s="6"/>
      <c r="VLA140" s="6"/>
      <c r="VLB140" s="6"/>
      <c r="VLC140" s="6"/>
      <c r="VLD140" s="6"/>
      <c r="VLE140" s="6"/>
      <c r="VLF140" s="6"/>
      <c r="VLG140" s="6"/>
      <c r="VLH140" s="6"/>
      <c r="VLI140" s="6"/>
      <c r="VLJ140" s="6"/>
      <c r="VLK140" s="6"/>
      <c r="VLL140" s="6"/>
      <c r="VLM140" s="6"/>
      <c r="VLN140" s="6"/>
      <c r="VLO140" s="6"/>
      <c r="VLP140" s="6"/>
      <c r="VLQ140" s="6"/>
      <c r="VLR140" s="6"/>
      <c r="VLS140" s="6"/>
      <c r="VLT140" s="6"/>
      <c r="VLU140" s="6"/>
      <c r="VLV140" s="6"/>
      <c r="VLW140" s="6"/>
      <c r="VLX140" s="6"/>
      <c r="VLY140" s="6"/>
      <c r="VLZ140" s="6"/>
      <c r="VMA140" s="6"/>
      <c r="VMB140" s="6"/>
      <c r="VMC140" s="6"/>
      <c r="VMD140" s="6"/>
      <c r="VME140" s="6"/>
      <c r="VMF140" s="6"/>
      <c r="VMG140" s="6"/>
      <c r="VMH140" s="6"/>
      <c r="VMI140" s="6"/>
      <c r="VMJ140" s="6"/>
      <c r="VMK140" s="6"/>
      <c r="VML140" s="6"/>
      <c r="VMM140" s="6"/>
      <c r="VMN140" s="6"/>
      <c r="VMO140" s="6"/>
      <c r="VMP140" s="6"/>
      <c r="VMQ140" s="6"/>
      <c r="VMR140" s="6"/>
      <c r="VMS140" s="6"/>
      <c r="VMT140" s="6"/>
      <c r="VMU140" s="6"/>
      <c r="VMV140" s="6"/>
      <c r="VMW140" s="6"/>
      <c r="VMX140" s="6"/>
      <c r="VMY140" s="6"/>
      <c r="VMZ140" s="6"/>
      <c r="VNA140" s="6"/>
      <c r="VNB140" s="6"/>
      <c r="VNC140" s="6"/>
      <c r="VND140" s="6"/>
      <c r="VNE140" s="6"/>
      <c r="VNF140" s="6"/>
      <c r="VNG140" s="6"/>
      <c r="VNH140" s="6"/>
      <c r="VNI140" s="6"/>
      <c r="VNJ140" s="6"/>
      <c r="VNK140" s="6"/>
      <c r="VNL140" s="6"/>
      <c r="VNM140" s="6"/>
      <c r="VNN140" s="6"/>
      <c r="VNO140" s="6"/>
      <c r="VNP140" s="6"/>
      <c r="VNQ140" s="6"/>
      <c r="VNR140" s="6"/>
      <c r="VNS140" s="6"/>
      <c r="VNT140" s="6"/>
      <c r="VNU140" s="6"/>
      <c r="VNV140" s="6"/>
      <c r="VNW140" s="6"/>
      <c r="VNX140" s="6"/>
      <c r="VNY140" s="6"/>
      <c r="VNZ140" s="6"/>
      <c r="VOA140" s="6"/>
      <c r="VOB140" s="6"/>
      <c r="VOC140" s="6"/>
      <c r="VOD140" s="6"/>
      <c r="VOE140" s="6"/>
      <c r="VOF140" s="6"/>
      <c r="VOG140" s="6"/>
      <c r="VOH140" s="6"/>
      <c r="VOI140" s="6"/>
      <c r="VOJ140" s="6"/>
      <c r="VOK140" s="6"/>
      <c r="VOL140" s="6"/>
      <c r="VOM140" s="6"/>
      <c r="VON140" s="6"/>
      <c r="VOO140" s="6"/>
      <c r="VOP140" s="6"/>
      <c r="VOQ140" s="6"/>
      <c r="VOR140" s="6"/>
      <c r="VOS140" s="6"/>
      <c r="VOT140" s="6"/>
      <c r="VOU140" s="6"/>
      <c r="VOV140" s="6"/>
      <c r="VOW140" s="6"/>
      <c r="VOX140" s="6"/>
      <c r="VOY140" s="6"/>
      <c r="VOZ140" s="6"/>
      <c r="VPA140" s="6"/>
      <c r="VPB140" s="6"/>
      <c r="VPC140" s="6"/>
      <c r="VPD140" s="6"/>
      <c r="VPE140" s="6"/>
      <c r="VPF140" s="6"/>
      <c r="VPG140" s="6"/>
      <c r="VPH140" s="6"/>
      <c r="VPI140" s="6"/>
      <c r="VPJ140" s="6"/>
      <c r="VPK140" s="6"/>
      <c r="VPL140" s="6"/>
      <c r="VPM140" s="6"/>
      <c r="VPN140" s="6"/>
      <c r="VPO140" s="6"/>
      <c r="VPP140" s="6"/>
      <c r="VPQ140" s="6"/>
      <c r="VPR140" s="6"/>
      <c r="VPS140" s="6"/>
      <c r="VPT140" s="6"/>
      <c r="VPU140" s="6"/>
      <c r="VPV140" s="6"/>
      <c r="VPW140" s="6"/>
      <c r="VPX140" s="6"/>
      <c r="VPY140" s="6"/>
      <c r="VPZ140" s="6"/>
      <c r="VQA140" s="6"/>
      <c r="VQB140" s="6"/>
      <c r="VQC140" s="6"/>
      <c r="VQD140" s="6"/>
      <c r="VQE140" s="6"/>
      <c r="VQF140" s="6"/>
      <c r="VQG140" s="6"/>
      <c r="VQH140" s="6"/>
      <c r="VQI140" s="6"/>
      <c r="VQJ140" s="6"/>
      <c r="VQK140" s="6"/>
      <c r="VQL140" s="6"/>
      <c r="VQM140" s="6"/>
      <c r="VQN140" s="6"/>
      <c r="VQO140" s="6"/>
      <c r="VQP140" s="6"/>
      <c r="VQQ140" s="6"/>
      <c r="VQR140" s="6"/>
      <c r="VQS140" s="6"/>
      <c r="VQT140" s="6"/>
      <c r="VQU140" s="6"/>
      <c r="VQV140" s="6"/>
      <c r="VQW140" s="6"/>
      <c r="VQX140" s="6"/>
      <c r="VQY140" s="6"/>
      <c r="VQZ140" s="6"/>
      <c r="VRA140" s="6"/>
      <c r="VRB140" s="6"/>
      <c r="VRC140" s="6"/>
      <c r="VRD140" s="6"/>
      <c r="VRE140" s="6"/>
      <c r="VRF140" s="6"/>
      <c r="VRG140" s="6"/>
      <c r="VRH140" s="6"/>
      <c r="VRI140" s="6"/>
      <c r="VRJ140" s="6"/>
      <c r="VRK140" s="6"/>
      <c r="VRL140" s="6"/>
      <c r="VRM140" s="6"/>
      <c r="VRN140" s="6"/>
      <c r="VRO140" s="6"/>
      <c r="VRP140" s="6"/>
      <c r="VRQ140" s="6"/>
      <c r="VRR140" s="6"/>
      <c r="VRS140" s="6"/>
      <c r="VRT140" s="6"/>
      <c r="VRU140" s="6"/>
      <c r="VRV140" s="6"/>
      <c r="VRW140" s="6"/>
      <c r="VRX140" s="6"/>
      <c r="VRY140" s="6"/>
      <c r="VRZ140" s="6"/>
      <c r="VSA140" s="6"/>
      <c r="VSB140" s="6"/>
      <c r="VSC140" s="6"/>
      <c r="VSD140" s="6"/>
      <c r="VSE140" s="6"/>
      <c r="VSF140" s="6"/>
      <c r="VSG140" s="6"/>
      <c r="VSH140" s="6"/>
      <c r="VSI140" s="6"/>
      <c r="VSJ140" s="6"/>
      <c r="VSK140" s="6"/>
      <c r="VSL140" s="6"/>
      <c r="VSM140" s="6"/>
      <c r="VSN140" s="6"/>
      <c r="VSO140" s="6"/>
      <c r="VSP140" s="6"/>
      <c r="VSQ140" s="6"/>
      <c r="VSR140" s="6"/>
      <c r="VSS140" s="6"/>
      <c r="VST140" s="6"/>
      <c r="VSU140" s="6"/>
      <c r="VSV140" s="6"/>
      <c r="VSW140" s="6"/>
      <c r="VSX140" s="6"/>
      <c r="VSY140" s="6"/>
      <c r="VSZ140" s="6"/>
      <c r="VTA140" s="6"/>
      <c r="VTB140" s="6"/>
      <c r="VTC140" s="6"/>
      <c r="VTD140" s="6"/>
      <c r="VTE140" s="6"/>
      <c r="VTF140" s="6"/>
      <c r="VTG140" s="6"/>
      <c r="VTH140" s="6"/>
      <c r="VTI140" s="6"/>
      <c r="VTJ140" s="6"/>
      <c r="VTK140" s="6"/>
      <c r="VTL140" s="6"/>
      <c r="VTM140" s="6"/>
      <c r="VTN140" s="6"/>
      <c r="VTO140" s="6"/>
      <c r="VTP140" s="6"/>
      <c r="VTQ140" s="6"/>
      <c r="VTR140" s="6"/>
      <c r="VTS140" s="6"/>
      <c r="VTT140" s="6"/>
      <c r="VTU140" s="6"/>
      <c r="VTV140" s="6"/>
      <c r="VTW140" s="6"/>
      <c r="VTX140" s="6"/>
      <c r="VTY140" s="6"/>
      <c r="VTZ140" s="6"/>
      <c r="VUA140" s="6"/>
      <c r="VUB140" s="6"/>
      <c r="VUC140" s="6"/>
      <c r="VUD140" s="6"/>
      <c r="VUE140" s="6"/>
      <c r="VUF140" s="6"/>
      <c r="VUG140" s="6"/>
      <c r="VUH140" s="6"/>
      <c r="VUI140" s="6"/>
      <c r="VUJ140" s="6"/>
      <c r="VUK140" s="6"/>
      <c r="VUL140" s="6"/>
      <c r="VUM140" s="6"/>
      <c r="VUN140" s="6"/>
      <c r="VUO140" s="6"/>
      <c r="VUP140" s="6"/>
      <c r="VUQ140" s="6"/>
      <c r="VUR140" s="6"/>
      <c r="VUS140" s="6"/>
      <c r="VUT140" s="6"/>
      <c r="VUU140" s="6"/>
      <c r="VUV140" s="6"/>
      <c r="VUW140" s="6"/>
      <c r="VUX140" s="6"/>
      <c r="VUY140" s="6"/>
      <c r="VUZ140" s="6"/>
      <c r="VVA140" s="6"/>
      <c r="VVB140" s="6"/>
      <c r="VVC140" s="6"/>
      <c r="VVD140" s="6"/>
      <c r="VVE140" s="6"/>
      <c r="VVF140" s="6"/>
      <c r="VVG140" s="6"/>
      <c r="VVH140" s="6"/>
      <c r="VVI140" s="6"/>
      <c r="VVJ140" s="6"/>
      <c r="VVK140" s="6"/>
      <c r="VVL140" s="6"/>
      <c r="VVM140" s="6"/>
      <c r="VVN140" s="6"/>
      <c r="VVO140" s="6"/>
      <c r="VVP140" s="6"/>
      <c r="VVQ140" s="6"/>
      <c r="VVR140" s="6"/>
      <c r="VVS140" s="6"/>
      <c r="VVT140" s="6"/>
      <c r="VVU140" s="6"/>
      <c r="VVV140" s="6"/>
      <c r="VVW140" s="6"/>
      <c r="VVX140" s="6"/>
      <c r="VVY140" s="6"/>
      <c r="VVZ140" s="6"/>
      <c r="VWA140" s="6"/>
      <c r="VWB140" s="6"/>
      <c r="VWC140" s="6"/>
      <c r="VWD140" s="6"/>
      <c r="VWE140" s="6"/>
      <c r="VWF140" s="6"/>
      <c r="VWG140" s="6"/>
      <c r="VWH140" s="6"/>
      <c r="VWI140" s="6"/>
      <c r="VWJ140" s="6"/>
      <c r="VWK140" s="6"/>
      <c r="VWL140" s="6"/>
      <c r="VWM140" s="6"/>
      <c r="VWN140" s="6"/>
      <c r="VWO140" s="6"/>
      <c r="VWP140" s="6"/>
      <c r="VWQ140" s="6"/>
      <c r="VWR140" s="6"/>
      <c r="VWS140" s="6"/>
      <c r="VWT140" s="6"/>
      <c r="VWU140" s="6"/>
      <c r="VWV140" s="6"/>
      <c r="VWW140" s="6"/>
      <c r="VWX140" s="6"/>
      <c r="VWY140" s="6"/>
      <c r="VWZ140" s="6"/>
      <c r="VXA140" s="6"/>
      <c r="VXB140" s="6"/>
      <c r="VXC140" s="6"/>
      <c r="VXD140" s="6"/>
      <c r="VXE140" s="6"/>
      <c r="VXF140" s="6"/>
      <c r="VXG140" s="6"/>
      <c r="VXH140" s="6"/>
      <c r="VXI140" s="6"/>
      <c r="VXJ140" s="6"/>
      <c r="VXK140" s="6"/>
      <c r="VXL140" s="6"/>
      <c r="VXM140" s="6"/>
      <c r="VXN140" s="6"/>
      <c r="VXO140" s="6"/>
      <c r="VXP140" s="6"/>
      <c r="VXQ140" s="6"/>
      <c r="VXR140" s="6"/>
      <c r="VXS140" s="6"/>
      <c r="VXT140" s="6"/>
      <c r="VXU140" s="6"/>
      <c r="VXV140" s="6"/>
      <c r="VXW140" s="6"/>
      <c r="VXX140" s="6"/>
      <c r="VXY140" s="6"/>
      <c r="VXZ140" s="6"/>
      <c r="VYA140" s="6"/>
      <c r="VYB140" s="6"/>
      <c r="VYC140" s="6"/>
      <c r="VYD140" s="6"/>
      <c r="VYE140" s="6"/>
      <c r="VYF140" s="6"/>
      <c r="VYG140" s="6"/>
      <c r="VYH140" s="6"/>
      <c r="VYI140" s="6"/>
      <c r="VYJ140" s="6"/>
      <c r="VYK140" s="6"/>
      <c r="VYL140" s="6"/>
      <c r="VYM140" s="6"/>
      <c r="VYN140" s="6"/>
      <c r="VYO140" s="6"/>
      <c r="VYP140" s="6"/>
      <c r="VYQ140" s="6"/>
      <c r="VYR140" s="6"/>
      <c r="VYS140" s="6"/>
      <c r="VYT140" s="6"/>
      <c r="VYU140" s="6"/>
      <c r="VYV140" s="6"/>
      <c r="VYW140" s="6"/>
      <c r="VYX140" s="6"/>
      <c r="VYY140" s="6"/>
      <c r="VYZ140" s="6"/>
      <c r="VZA140" s="6"/>
      <c r="VZB140" s="6"/>
      <c r="VZC140" s="6"/>
      <c r="VZD140" s="6"/>
      <c r="VZE140" s="6"/>
      <c r="VZF140" s="6"/>
      <c r="VZG140" s="6"/>
      <c r="VZH140" s="6"/>
      <c r="VZI140" s="6"/>
      <c r="VZJ140" s="6"/>
      <c r="VZK140" s="6"/>
      <c r="VZL140" s="6"/>
      <c r="VZM140" s="6"/>
      <c r="VZN140" s="6"/>
      <c r="VZO140" s="6"/>
      <c r="VZP140" s="6"/>
      <c r="VZQ140" s="6"/>
      <c r="VZR140" s="6"/>
      <c r="VZS140" s="6"/>
      <c r="VZT140" s="6"/>
      <c r="VZU140" s="6"/>
      <c r="VZV140" s="6"/>
      <c r="VZW140" s="6"/>
      <c r="VZX140" s="6"/>
      <c r="VZY140" s="6"/>
      <c r="VZZ140" s="6"/>
      <c r="WAA140" s="6"/>
      <c r="WAB140" s="6"/>
      <c r="WAC140" s="6"/>
      <c r="WAD140" s="6"/>
      <c r="WAE140" s="6"/>
      <c r="WAF140" s="6"/>
      <c r="WAG140" s="6"/>
      <c r="WAH140" s="6"/>
      <c r="WAI140" s="6"/>
      <c r="WAJ140" s="6"/>
      <c r="WAK140" s="6"/>
      <c r="WAL140" s="6"/>
      <c r="WAM140" s="6"/>
      <c r="WAN140" s="6"/>
      <c r="WAO140" s="6"/>
      <c r="WAP140" s="6"/>
      <c r="WAQ140" s="6"/>
      <c r="WAR140" s="6"/>
      <c r="WAS140" s="6"/>
      <c r="WAT140" s="6"/>
      <c r="WAU140" s="6"/>
      <c r="WAV140" s="6"/>
      <c r="WAW140" s="6"/>
      <c r="WAX140" s="6"/>
      <c r="WAY140" s="6"/>
      <c r="WAZ140" s="6"/>
      <c r="WBA140" s="6"/>
      <c r="WBB140" s="6"/>
      <c r="WBC140" s="6"/>
      <c r="WBD140" s="6"/>
      <c r="WBE140" s="6"/>
      <c r="WBF140" s="6"/>
      <c r="WBG140" s="6"/>
      <c r="WBH140" s="6"/>
      <c r="WBI140" s="6"/>
      <c r="WBJ140" s="6"/>
      <c r="WBK140" s="6"/>
      <c r="WBL140" s="6"/>
      <c r="WBM140" s="6"/>
      <c r="WBN140" s="6"/>
      <c r="WBO140" s="6"/>
      <c r="WBP140" s="6"/>
      <c r="WBQ140" s="6"/>
      <c r="WBR140" s="6"/>
      <c r="WBS140" s="6"/>
      <c r="WBT140" s="6"/>
      <c r="WBU140" s="6"/>
      <c r="WBV140" s="6"/>
      <c r="WBW140" s="6"/>
      <c r="WBX140" s="6"/>
      <c r="WBY140" s="6"/>
      <c r="WBZ140" s="6"/>
      <c r="WCA140" s="6"/>
      <c r="WCB140" s="6"/>
      <c r="WCC140" s="6"/>
      <c r="WCD140" s="6"/>
      <c r="WCE140" s="6"/>
      <c r="WCF140" s="6"/>
      <c r="WCG140" s="6"/>
      <c r="WCH140" s="6"/>
      <c r="WCI140" s="6"/>
      <c r="WCJ140" s="6"/>
      <c r="WCK140" s="6"/>
      <c r="WCL140" s="6"/>
      <c r="WCM140" s="6"/>
      <c r="WCN140" s="6"/>
      <c r="WCO140" s="6"/>
      <c r="WCP140" s="6"/>
      <c r="WCQ140" s="6"/>
      <c r="WCR140" s="6"/>
      <c r="WCS140" s="6"/>
      <c r="WCT140" s="6"/>
      <c r="WCU140" s="6"/>
      <c r="WCV140" s="6"/>
      <c r="WCW140" s="6"/>
      <c r="WCX140" s="6"/>
      <c r="WCY140" s="6"/>
      <c r="WCZ140" s="6"/>
      <c r="WDA140" s="6"/>
      <c r="WDB140" s="6"/>
      <c r="WDC140" s="6"/>
      <c r="WDD140" s="6"/>
      <c r="WDE140" s="6"/>
      <c r="WDF140" s="6"/>
      <c r="WDG140" s="6"/>
      <c r="WDH140" s="6"/>
      <c r="WDI140" s="6"/>
      <c r="WDJ140" s="6"/>
      <c r="WDK140" s="6"/>
      <c r="WDL140" s="6"/>
      <c r="WDM140" s="6"/>
      <c r="WDN140" s="6"/>
      <c r="WDO140" s="6"/>
      <c r="WDP140" s="6"/>
      <c r="WDQ140" s="6"/>
      <c r="WDR140" s="6"/>
      <c r="WDS140" s="6"/>
      <c r="WDT140" s="6"/>
      <c r="WDU140" s="6"/>
      <c r="WDV140" s="6"/>
      <c r="WDW140" s="6"/>
      <c r="WDX140" s="6"/>
      <c r="WDY140" s="6"/>
      <c r="WDZ140" s="6"/>
      <c r="WEA140" s="6"/>
      <c r="WEB140" s="6"/>
      <c r="WEC140" s="6"/>
      <c r="WED140" s="6"/>
      <c r="WEE140" s="6"/>
      <c r="WEF140" s="6"/>
      <c r="WEG140" s="6"/>
      <c r="WEH140" s="6"/>
      <c r="WEI140" s="6"/>
      <c r="WEJ140" s="6"/>
      <c r="WEK140" s="6"/>
      <c r="WEL140" s="6"/>
      <c r="WEM140" s="6"/>
      <c r="WEN140" s="6"/>
      <c r="WEO140" s="6"/>
      <c r="WEP140" s="6"/>
      <c r="WEQ140" s="6"/>
      <c r="WER140" s="6"/>
      <c r="WES140" s="6"/>
      <c r="WET140" s="6"/>
      <c r="WEU140" s="6"/>
      <c r="WEV140" s="6"/>
      <c r="WEW140" s="6"/>
      <c r="WEX140" s="6"/>
      <c r="WEY140" s="6"/>
      <c r="WEZ140" s="6"/>
      <c r="WFA140" s="6"/>
      <c r="WFB140" s="6"/>
      <c r="WFC140" s="6"/>
      <c r="WFD140" s="6"/>
      <c r="WFE140" s="6"/>
      <c r="WFF140" s="6"/>
      <c r="WFG140" s="6"/>
      <c r="WFH140" s="6"/>
      <c r="WFI140" s="6"/>
      <c r="WFJ140" s="6"/>
      <c r="WFK140" s="6"/>
      <c r="WFL140" s="6"/>
      <c r="WFM140" s="6"/>
      <c r="WFN140" s="6"/>
      <c r="WFO140" s="6"/>
      <c r="WFP140" s="6"/>
      <c r="WFQ140" s="6"/>
      <c r="WFR140" s="6"/>
      <c r="WFS140" s="6"/>
      <c r="WFT140" s="6"/>
      <c r="WFU140" s="6"/>
      <c r="WFV140" s="6"/>
      <c r="WFW140" s="6"/>
      <c r="WFX140" s="6"/>
      <c r="WFY140" s="6"/>
      <c r="WFZ140" s="6"/>
      <c r="WGA140" s="6"/>
      <c r="WGB140" s="6"/>
      <c r="WGC140" s="6"/>
      <c r="WGD140" s="6"/>
      <c r="WGE140" s="6"/>
      <c r="WGF140" s="6"/>
      <c r="WGG140" s="6"/>
      <c r="WGH140" s="6"/>
      <c r="WGI140" s="6"/>
      <c r="WGJ140" s="6"/>
      <c r="WGK140" s="6"/>
      <c r="WGL140" s="6"/>
      <c r="WGM140" s="6"/>
      <c r="WGN140" s="6"/>
      <c r="WGO140" s="6"/>
      <c r="WGP140" s="6"/>
      <c r="WGQ140" s="6"/>
      <c r="WGR140" s="6"/>
      <c r="WGS140" s="6"/>
      <c r="WGT140" s="6"/>
      <c r="WGU140" s="6"/>
      <c r="WGV140" s="6"/>
      <c r="WGW140" s="6"/>
      <c r="WGX140" s="6"/>
      <c r="WGY140" s="6"/>
      <c r="WGZ140" s="6"/>
      <c r="WHA140" s="6"/>
      <c r="WHB140" s="6"/>
      <c r="WHC140" s="6"/>
      <c r="WHD140" s="6"/>
      <c r="WHE140" s="6"/>
      <c r="WHF140" s="6"/>
      <c r="WHG140" s="6"/>
      <c r="WHH140" s="6"/>
      <c r="WHI140" s="6"/>
      <c r="WHJ140" s="6"/>
      <c r="WHK140" s="6"/>
      <c r="WHL140" s="6"/>
      <c r="WHM140" s="6"/>
      <c r="WHN140" s="6"/>
      <c r="WHO140" s="6"/>
      <c r="WHP140" s="6"/>
      <c r="WHQ140" s="6"/>
      <c r="WHR140" s="6"/>
      <c r="WHS140" s="6"/>
      <c r="WHT140" s="6"/>
      <c r="WHU140" s="6"/>
      <c r="WHV140" s="6"/>
      <c r="WHW140" s="6"/>
      <c r="WHX140" s="6"/>
      <c r="WHY140" s="6"/>
      <c r="WHZ140" s="6"/>
      <c r="WIA140" s="6"/>
      <c r="WIB140" s="6"/>
      <c r="WIC140" s="6"/>
      <c r="WID140" s="6"/>
      <c r="WIE140" s="6"/>
      <c r="WIF140" s="6"/>
      <c r="WIG140" s="6"/>
      <c r="WIH140" s="6"/>
      <c r="WII140" s="6"/>
      <c r="WIJ140" s="6"/>
      <c r="WIK140" s="6"/>
      <c r="WIL140" s="6"/>
      <c r="WIM140" s="6"/>
      <c r="WIN140" s="6"/>
      <c r="WIO140" s="6"/>
      <c r="WIP140" s="6"/>
      <c r="WIQ140" s="6"/>
      <c r="WIR140" s="6"/>
      <c r="WIS140" s="6"/>
      <c r="WIT140" s="6"/>
      <c r="WIU140" s="6"/>
      <c r="WIV140" s="6"/>
      <c r="WIW140" s="6"/>
      <c r="WIX140" s="6"/>
      <c r="WIY140" s="6"/>
      <c r="WIZ140" s="6"/>
      <c r="WJA140" s="6"/>
      <c r="WJB140" s="6"/>
      <c r="WJC140" s="6"/>
      <c r="WJD140" s="6"/>
      <c r="WJE140" s="6"/>
      <c r="WJF140" s="6"/>
      <c r="WJG140" s="6"/>
      <c r="WJH140" s="6"/>
      <c r="WJI140" s="6"/>
      <c r="WJJ140" s="6"/>
      <c r="WJK140" s="6"/>
      <c r="WJL140" s="6"/>
      <c r="WJM140" s="6"/>
      <c r="WJN140" s="6"/>
      <c r="WJO140" s="6"/>
      <c r="WJP140" s="6"/>
      <c r="WJQ140" s="6"/>
      <c r="WJR140" s="6"/>
      <c r="WJS140" s="6"/>
      <c r="WJT140" s="6"/>
      <c r="WJU140" s="6"/>
      <c r="WJV140" s="6"/>
      <c r="WJW140" s="6"/>
      <c r="WJX140" s="6"/>
      <c r="WJY140" s="6"/>
      <c r="WJZ140" s="6"/>
      <c r="WKA140" s="6"/>
      <c r="WKB140" s="6"/>
      <c r="WKC140" s="6"/>
      <c r="WKD140" s="6"/>
      <c r="WKE140" s="6"/>
      <c r="WKF140" s="6"/>
      <c r="WKG140" s="6"/>
      <c r="WKH140" s="6"/>
      <c r="WKI140" s="6"/>
      <c r="WKJ140" s="6"/>
      <c r="WKK140" s="6"/>
      <c r="WKL140" s="6"/>
      <c r="WKM140" s="6"/>
      <c r="WKN140" s="6"/>
      <c r="WKO140" s="6"/>
      <c r="WKP140" s="6"/>
      <c r="WKQ140" s="6"/>
      <c r="WKR140" s="6"/>
      <c r="WKS140" s="6"/>
      <c r="WKT140" s="6"/>
      <c r="WKU140" s="6"/>
      <c r="WKV140" s="6"/>
      <c r="WKW140" s="6"/>
      <c r="WKX140" s="6"/>
      <c r="WKY140" s="6"/>
      <c r="WKZ140" s="6"/>
      <c r="WLA140" s="6"/>
      <c r="WLB140" s="6"/>
      <c r="WLC140" s="6"/>
      <c r="WLD140" s="6"/>
      <c r="WLE140" s="6"/>
      <c r="WLF140" s="6"/>
      <c r="WLG140" s="6"/>
      <c r="WLH140" s="6"/>
      <c r="WLI140" s="6"/>
      <c r="WLJ140" s="6"/>
      <c r="WLK140" s="6"/>
      <c r="WLL140" s="6"/>
      <c r="WLM140" s="6"/>
      <c r="WLN140" s="6"/>
      <c r="WLO140" s="6"/>
      <c r="WLP140" s="6"/>
      <c r="WLQ140" s="6"/>
      <c r="WLR140" s="6"/>
      <c r="WLS140" s="6"/>
      <c r="WLT140" s="6"/>
      <c r="WLU140" s="6"/>
      <c r="WLV140" s="6"/>
      <c r="WLW140" s="6"/>
      <c r="WLX140" s="6"/>
      <c r="WLY140" s="6"/>
      <c r="WLZ140" s="6"/>
      <c r="WMA140" s="6"/>
      <c r="WMB140" s="6"/>
      <c r="WMC140" s="6"/>
      <c r="WMD140" s="6"/>
      <c r="WME140" s="6"/>
      <c r="WMF140" s="6"/>
      <c r="WMG140" s="6"/>
      <c r="WMH140" s="6"/>
      <c r="WMI140" s="6"/>
      <c r="WMJ140" s="6"/>
      <c r="WMK140" s="6"/>
      <c r="WML140" s="6"/>
      <c r="WMM140" s="6"/>
      <c r="WMN140" s="6"/>
      <c r="WMO140" s="6"/>
      <c r="WMP140" s="6"/>
      <c r="WMQ140" s="6"/>
      <c r="WMR140" s="6"/>
      <c r="WMS140" s="6"/>
      <c r="WMT140" s="6"/>
      <c r="WMU140" s="6"/>
      <c r="WMV140" s="6"/>
      <c r="WMW140" s="6"/>
      <c r="WMX140" s="6"/>
      <c r="WMY140" s="6"/>
      <c r="WMZ140" s="6"/>
      <c r="WNA140" s="6"/>
      <c r="WNB140" s="6"/>
      <c r="WNC140" s="6"/>
      <c r="WND140" s="6"/>
      <c r="WNE140" s="6"/>
      <c r="WNF140" s="6"/>
      <c r="WNG140" s="6"/>
      <c r="WNH140" s="6"/>
      <c r="WNI140" s="6"/>
      <c r="WNJ140" s="6"/>
      <c r="WNK140" s="6"/>
      <c r="WNL140" s="6"/>
      <c r="WNM140" s="6"/>
      <c r="WNN140" s="6"/>
      <c r="WNO140" s="6"/>
      <c r="WNP140" s="6"/>
      <c r="WNQ140" s="6"/>
      <c r="WNR140" s="6"/>
      <c r="WNS140" s="6"/>
      <c r="WNT140" s="6"/>
      <c r="WNU140" s="6"/>
      <c r="WNV140" s="6"/>
      <c r="WNW140" s="6"/>
      <c r="WNX140" s="6"/>
      <c r="WNY140" s="6"/>
      <c r="WNZ140" s="6"/>
      <c r="WOA140" s="6"/>
      <c r="WOB140" s="6"/>
      <c r="WOC140" s="6"/>
      <c r="WOD140" s="6"/>
      <c r="WOE140" s="6"/>
      <c r="WOF140" s="6"/>
      <c r="WOG140" s="6"/>
      <c r="WOH140" s="6"/>
      <c r="WOI140" s="6"/>
      <c r="WOJ140" s="6"/>
      <c r="WOK140" s="6"/>
      <c r="WOL140" s="6"/>
      <c r="WOM140" s="6"/>
      <c r="WON140" s="6"/>
      <c r="WOO140" s="6"/>
      <c r="WOP140" s="6"/>
      <c r="WOQ140" s="6"/>
      <c r="WOR140" s="6"/>
      <c r="WOS140" s="6"/>
      <c r="WOT140" s="6"/>
      <c r="WOU140" s="6"/>
      <c r="WOV140" s="6"/>
      <c r="WOW140" s="6"/>
      <c r="WOX140" s="6"/>
      <c r="WOY140" s="6"/>
      <c r="WOZ140" s="6"/>
      <c r="WPA140" s="6"/>
      <c r="WPB140" s="6"/>
      <c r="WPC140" s="6"/>
      <c r="WPD140" s="6"/>
      <c r="WPE140" s="6"/>
      <c r="WPF140" s="6"/>
      <c r="WPG140" s="6"/>
      <c r="WPH140" s="6"/>
      <c r="WPI140" s="6"/>
      <c r="WPJ140" s="6"/>
      <c r="WPK140" s="6"/>
      <c r="WPL140" s="6"/>
      <c r="WPM140" s="6"/>
      <c r="WPN140" s="6"/>
      <c r="WPO140" s="6"/>
      <c r="WPP140" s="6"/>
      <c r="WPQ140" s="6"/>
      <c r="WPR140" s="6"/>
      <c r="WPS140" s="6"/>
      <c r="WPT140" s="6"/>
      <c r="WPU140" s="6"/>
      <c r="WPV140" s="6"/>
      <c r="WPW140" s="6"/>
      <c r="WPX140" s="6"/>
      <c r="WPY140" s="6"/>
      <c r="WPZ140" s="6"/>
      <c r="WQA140" s="6"/>
      <c r="WQB140" s="6"/>
      <c r="WQC140" s="6"/>
      <c r="WQD140" s="6"/>
      <c r="WQE140" s="6"/>
      <c r="WQF140" s="6"/>
      <c r="WQG140" s="6"/>
      <c r="WQH140" s="6"/>
      <c r="WQI140" s="6"/>
      <c r="WQJ140" s="6"/>
      <c r="WQK140" s="6"/>
      <c r="WQL140" s="6"/>
      <c r="WQM140" s="6"/>
      <c r="WQN140" s="6"/>
      <c r="WQO140" s="6"/>
      <c r="WQP140" s="6"/>
      <c r="WQQ140" s="6"/>
      <c r="WQR140" s="6"/>
      <c r="WQS140" s="6"/>
      <c r="WQT140" s="6"/>
      <c r="WQU140" s="6"/>
      <c r="WQV140" s="6"/>
      <c r="WQW140" s="6"/>
      <c r="WQX140" s="6"/>
      <c r="WQY140" s="6"/>
      <c r="WQZ140" s="6"/>
      <c r="WRA140" s="6"/>
      <c r="WRB140" s="6"/>
      <c r="WRC140" s="6"/>
      <c r="WRD140" s="6"/>
      <c r="WRE140" s="6"/>
      <c r="WRF140" s="6"/>
      <c r="WRG140" s="6"/>
      <c r="WRH140" s="6"/>
      <c r="WRI140" s="6"/>
      <c r="WRJ140" s="6"/>
      <c r="WRK140" s="6"/>
      <c r="WRL140" s="6"/>
      <c r="WRM140" s="6"/>
      <c r="WRN140" s="6"/>
      <c r="WRO140" s="6"/>
      <c r="WRP140" s="6"/>
      <c r="WRQ140" s="6"/>
      <c r="WRR140" s="6"/>
      <c r="WRS140" s="6"/>
      <c r="WRT140" s="6"/>
      <c r="WRU140" s="6"/>
      <c r="WRV140" s="6"/>
      <c r="WRW140" s="6"/>
      <c r="WRX140" s="6"/>
      <c r="WRY140" s="6"/>
      <c r="WRZ140" s="6"/>
      <c r="WSA140" s="6"/>
      <c r="WSB140" s="6"/>
      <c r="WSC140" s="6"/>
      <c r="WSD140" s="6"/>
      <c r="WSE140" s="6"/>
      <c r="WSF140" s="6"/>
      <c r="WSG140" s="6"/>
      <c r="WSH140" s="6"/>
      <c r="WSI140" s="6"/>
      <c r="WSJ140" s="6"/>
      <c r="WSK140" s="6"/>
      <c r="WSL140" s="6"/>
      <c r="WSM140" s="6"/>
      <c r="WSN140" s="6"/>
      <c r="WSO140" s="6"/>
      <c r="WSP140" s="6"/>
      <c r="WSQ140" s="6"/>
      <c r="WSR140" s="6"/>
      <c r="WSS140" s="6"/>
      <c r="WST140" s="6"/>
      <c r="WSU140" s="6"/>
      <c r="WSV140" s="6"/>
      <c r="WSW140" s="6"/>
      <c r="WSX140" s="6"/>
      <c r="WSY140" s="6"/>
      <c r="WSZ140" s="6"/>
      <c r="WTA140" s="6"/>
      <c r="WTB140" s="6"/>
      <c r="WTC140" s="6"/>
      <c r="WTD140" s="6"/>
      <c r="WTE140" s="6"/>
      <c r="WTF140" s="6"/>
      <c r="WTG140" s="6"/>
      <c r="WTH140" s="6"/>
      <c r="WTI140" s="6"/>
      <c r="WTJ140" s="6"/>
      <c r="WTK140" s="6"/>
      <c r="WTL140" s="6"/>
      <c r="WTM140" s="6"/>
      <c r="WTN140" s="6"/>
      <c r="WTO140" s="6"/>
      <c r="WTP140" s="6"/>
      <c r="WTQ140" s="6"/>
      <c r="WTR140" s="6"/>
      <c r="WTS140" s="6"/>
      <c r="WTT140" s="6"/>
      <c r="WTU140" s="6"/>
      <c r="WTV140" s="6"/>
      <c r="WTW140" s="6"/>
      <c r="WTX140" s="6"/>
      <c r="WTY140" s="6"/>
      <c r="WTZ140" s="6"/>
      <c r="WUA140" s="6"/>
      <c r="WUB140" s="6"/>
      <c r="WUC140" s="6"/>
      <c r="WUD140" s="6"/>
      <c r="WUE140" s="6"/>
      <c r="WUF140" s="6"/>
      <c r="WUG140" s="6"/>
      <c r="WUH140" s="6"/>
      <c r="WUI140" s="6"/>
      <c r="WUJ140" s="6"/>
      <c r="WUK140" s="6"/>
      <c r="WUL140" s="6"/>
      <c r="WUM140" s="6"/>
      <c r="WUN140" s="6"/>
      <c r="WUO140" s="6"/>
      <c r="WUP140" s="6"/>
      <c r="WUQ140" s="6"/>
      <c r="WUR140" s="6"/>
      <c r="WUS140" s="6"/>
      <c r="WUT140" s="6"/>
      <c r="WUU140" s="6"/>
      <c r="WUV140" s="6"/>
      <c r="WUW140" s="6"/>
      <c r="WUX140" s="6"/>
      <c r="WUY140" s="6"/>
      <c r="WUZ140" s="6"/>
      <c r="WVA140" s="6"/>
      <c r="WVB140" s="6"/>
      <c r="WVC140" s="6"/>
      <c r="WVD140" s="6"/>
      <c r="WVE140" s="6"/>
      <c r="WVF140" s="6"/>
      <c r="WVG140" s="6"/>
      <c r="WVH140" s="6"/>
      <c r="WVI140" s="6"/>
      <c r="WVJ140" s="6"/>
      <c r="WVK140" s="6"/>
      <c r="WVL140" s="6"/>
      <c r="WVM140" s="6"/>
      <c r="WVN140" s="6"/>
      <c r="WVO140" s="6"/>
      <c r="WVP140" s="6"/>
      <c r="WVQ140" s="6"/>
      <c r="WVR140" s="6"/>
      <c r="WVS140" s="6"/>
      <c r="WVT140" s="6"/>
      <c r="WVU140" s="6"/>
      <c r="WVV140" s="6"/>
      <c r="WVW140" s="6"/>
      <c r="WVX140" s="6"/>
      <c r="WVY140" s="6"/>
      <c r="WVZ140" s="6"/>
      <c r="WWA140" s="6"/>
      <c r="WWB140" s="6"/>
      <c r="WWC140" s="6"/>
      <c r="WWD140" s="6"/>
      <c r="WWE140" s="6"/>
      <c r="WWF140" s="6"/>
      <c r="WWG140" s="6"/>
      <c r="WWH140" s="6"/>
      <c r="WWI140" s="6"/>
      <c r="WWJ140" s="6"/>
      <c r="WWK140" s="6"/>
      <c r="WWL140" s="6"/>
      <c r="WWM140" s="6"/>
      <c r="WWN140" s="6"/>
      <c r="WWO140" s="6"/>
      <c r="WWP140" s="6"/>
      <c r="WWQ140" s="6"/>
      <c r="WWR140" s="6"/>
      <c r="WWS140" s="6"/>
      <c r="WWT140" s="6"/>
      <c r="WWU140" s="6"/>
      <c r="WWV140" s="6"/>
      <c r="WWW140" s="6"/>
      <c r="WWX140" s="6"/>
      <c r="WWY140" s="6"/>
      <c r="WWZ140" s="6"/>
      <c r="WXA140" s="6"/>
      <c r="WXB140" s="6"/>
      <c r="WXC140" s="6"/>
      <c r="WXD140" s="6"/>
      <c r="WXE140" s="6"/>
      <c r="WXF140" s="6"/>
      <c r="WXG140" s="6"/>
      <c r="WXH140" s="6"/>
      <c r="WXI140" s="6"/>
      <c r="WXJ140" s="6"/>
      <c r="WXK140" s="6"/>
      <c r="WXL140" s="6"/>
      <c r="WXM140" s="6"/>
      <c r="WXN140" s="6"/>
      <c r="WXO140" s="6"/>
      <c r="WXP140" s="6"/>
      <c r="WXQ140" s="6"/>
      <c r="WXR140" s="6"/>
      <c r="WXS140" s="6"/>
      <c r="WXT140" s="6"/>
      <c r="WXU140" s="6"/>
      <c r="WXV140" s="6"/>
      <c r="WXW140" s="6"/>
      <c r="WXX140" s="6"/>
      <c r="WXY140" s="6"/>
      <c r="WXZ140" s="6"/>
      <c r="WYA140" s="6"/>
      <c r="WYB140" s="6"/>
      <c r="WYC140" s="6"/>
      <c r="WYD140" s="6"/>
      <c r="WYE140" s="6"/>
      <c r="WYF140" s="6"/>
      <c r="WYG140" s="6"/>
      <c r="WYH140" s="6"/>
      <c r="WYI140" s="6"/>
      <c r="WYJ140" s="6"/>
      <c r="WYK140" s="6"/>
      <c r="WYL140" s="6"/>
      <c r="WYM140" s="6"/>
      <c r="WYN140" s="6"/>
      <c r="WYO140" s="6"/>
      <c r="WYP140" s="6"/>
      <c r="WYQ140" s="6"/>
      <c r="WYR140" s="6"/>
      <c r="WYS140" s="6"/>
      <c r="WYT140" s="6"/>
      <c r="WYU140" s="6"/>
      <c r="WYV140" s="6"/>
      <c r="WYW140" s="6"/>
      <c r="WYX140" s="6"/>
      <c r="WYY140" s="6"/>
      <c r="WYZ140" s="6"/>
      <c r="WZA140" s="6"/>
      <c r="WZB140" s="6"/>
      <c r="WZC140" s="6"/>
      <c r="WZD140" s="6"/>
      <c r="WZE140" s="6"/>
      <c r="WZF140" s="6"/>
      <c r="WZG140" s="6"/>
      <c r="WZH140" s="6"/>
      <c r="WZI140" s="6"/>
      <c r="WZJ140" s="6"/>
      <c r="WZK140" s="6"/>
      <c r="WZL140" s="6"/>
      <c r="WZM140" s="6"/>
      <c r="WZN140" s="6"/>
      <c r="WZO140" s="6"/>
      <c r="WZP140" s="6"/>
      <c r="WZQ140" s="6"/>
      <c r="WZR140" s="6"/>
      <c r="WZS140" s="6"/>
      <c r="WZT140" s="6"/>
      <c r="WZU140" s="6"/>
      <c r="WZV140" s="6"/>
      <c r="WZW140" s="6"/>
      <c r="WZX140" s="6"/>
      <c r="WZY140" s="6"/>
      <c r="WZZ140" s="6"/>
      <c r="XAA140" s="6"/>
      <c r="XAB140" s="6"/>
      <c r="XAC140" s="6"/>
      <c r="XAD140" s="6"/>
      <c r="XAE140" s="6"/>
      <c r="XAF140" s="6"/>
      <c r="XAG140" s="6"/>
      <c r="XAH140" s="6"/>
      <c r="XAI140" s="6"/>
      <c r="XAJ140" s="6"/>
      <c r="XAK140" s="6"/>
      <c r="XAL140" s="6"/>
      <c r="XAM140" s="6"/>
      <c r="XAN140" s="6"/>
      <c r="XAO140" s="6"/>
      <c r="XAP140" s="6"/>
      <c r="XAQ140" s="6"/>
      <c r="XAR140" s="6"/>
      <c r="XAS140" s="6"/>
      <c r="XAT140" s="6"/>
      <c r="XAU140" s="6"/>
      <c r="XAV140" s="6"/>
      <c r="XAW140" s="6"/>
      <c r="XAX140" s="6"/>
      <c r="XAY140" s="6"/>
      <c r="XAZ140" s="6"/>
      <c r="XBA140" s="6"/>
      <c r="XBB140" s="6"/>
      <c r="XBC140" s="6"/>
      <c r="XBD140" s="6"/>
      <c r="XBE140" s="6"/>
      <c r="XBF140" s="6"/>
      <c r="XBG140" s="6"/>
      <c r="XBH140" s="6"/>
      <c r="XBI140" s="6"/>
      <c r="XBJ140" s="6"/>
      <c r="XBK140" s="6"/>
      <c r="XBL140" s="6"/>
      <c r="XBM140" s="6"/>
      <c r="XBN140" s="6"/>
      <c r="XBO140" s="6"/>
      <c r="XBP140" s="6"/>
      <c r="XBQ140" s="6"/>
      <c r="XBR140" s="6"/>
      <c r="XBS140" s="6"/>
      <c r="XBT140" s="6"/>
      <c r="XBU140" s="6"/>
      <c r="XBV140" s="6"/>
      <c r="XBW140" s="6"/>
      <c r="XBX140" s="6"/>
      <c r="XBY140" s="6"/>
      <c r="XBZ140" s="6"/>
      <c r="XCA140" s="6"/>
      <c r="XCB140" s="6"/>
      <c r="XCC140" s="6"/>
      <c r="XCD140" s="6"/>
      <c r="XCE140" s="6"/>
      <c r="XCF140" s="6"/>
      <c r="XCG140" s="6"/>
      <c r="XCH140" s="6"/>
      <c r="XCI140" s="6"/>
      <c r="XCJ140" s="6"/>
      <c r="XCK140" s="6"/>
      <c r="XCL140" s="6"/>
      <c r="XCM140" s="6"/>
      <c r="XCN140" s="6"/>
      <c r="XCO140" s="6"/>
      <c r="XCP140" s="6"/>
      <c r="XCQ140" s="6"/>
      <c r="XCR140" s="6"/>
      <c r="XCS140" s="6"/>
      <c r="XCT140" s="6"/>
      <c r="XCU140" s="6"/>
      <c r="XCV140" s="6"/>
      <c r="XCW140" s="6"/>
      <c r="XCX140" s="6"/>
      <c r="XCY140" s="6"/>
      <c r="XCZ140" s="6"/>
      <c r="XDA140" s="6"/>
      <c r="XDB140" s="6"/>
      <c r="XDC140" s="6"/>
      <c r="XDD140" s="6"/>
      <c r="XDE140" s="6"/>
      <c r="XDF140" s="6"/>
      <c r="XDG140" s="6"/>
      <c r="XDH140" s="6"/>
      <c r="XDI140" s="6"/>
      <c r="XDJ140" s="6"/>
      <c r="XDK140" s="6"/>
      <c r="XDL140" s="6"/>
      <c r="XDM140" s="6"/>
      <c r="XDN140" s="6"/>
      <c r="XDO140" s="6"/>
      <c r="XDP140" s="6"/>
      <c r="XDQ140" s="6"/>
      <c r="XDR140" s="6"/>
      <c r="XDS140" s="6"/>
      <c r="XDT140" s="6"/>
      <c r="XDU140" s="6"/>
      <c r="XDV140" s="6"/>
      <c r="XDW140" s="6"/>
      <c r="XDX140" s="6"/>
      <c r="XDY140" s="6"/>
      <c r="XDZ140" s="6"/>
      <c r="XEA140" s="6"/>
      <c r="XEB140" s="6"/>
      <c r="XEC140" s="6"/>
      <c r="XED140" s="6"/>
      <c r="XEE140" s="6"/>
      <c r="XEF140" s="6"/>
      <c r="XEG140" s="6"/>
      <c r="XEH140" s="6"/>
      <c r="XEI140" s="6"/>
      <c r="XEJ140" s="6"/>
      <c r="XEK140" s="6"/>
      <c r="XEL140" s="6"/>
      <c r="XEM140" s="6"/>
      <c r="XEN140" s="6"/>
      <c r="XEO140" s="6"/>
      <c r="XEP140" s="6"/>
      <c r="XEQ140" s="6"/>
      <c r="XER140" s="6"/>
      <c r="XES140" s="6"/>
      <c r="XET140" s="6"/>
      <c r="XEU140" s="6"/>
      <c r="XEV140" s="6"/>
      <c r="XEW140" s="6"/>
      <c r="XEX140" s="6"/>
      <c r="XEY140" s="6"/>
      <c r="XEZ140" s="6"/>
      <c r="XFA140" s="6"/>
      <c r="XFB140" s="6"/>
      <c r="XFC140" s="6"/>
      <c r="XFD140" s="6"/>
    </row>
    <row r="141" spans="1:16384" s="10" customFormat="1" ht="15" customHeight="1" x14ac:dyDescent="0.25">
      <c r="A141" s="58" t="s">
        <v>320</v>
      </c>
      <c r="B141" s="58"/>
      <c r="C141" s="62">
        <f>C114+Refineries!C108/10^15</f>
        <v>3.2292999890000003</v>
      </c>
      <c r="D141" s="62">
        <f>D114+Refineries!D108/10^15</f>
        <v>3.2380999890000002</v>
      </c>
      <c r="E141" s="62">
        <f>E114+Refineries!E108/10^15</f>
        <v>3.2693999890000001</v>
      </c>
      <c r="F141" s="62">
        <f>F114+Refineries!F108/10^15</f>
        <v>3.3717294790000003</v>
      </c>
      <c r="G141" s="62">
        <f>G114+Refineries!G108/10^15</f>
        <v>3.456704292</v>
      </c>
      <c r="H141" s="62">
        <f>H114+Refineries!H108/10^15</f>
        <v>3.5163384350000002</v>
      </c>
      <c r="I141" s="62">
        <f>I114+Refineries!I108/10^15</f>
        <v>3.568157566</v>
      </c>
      <c r="J141" s="62">
        <f>J114+Refineries!J108/10^15</f>
        <v>3.6209717709999998</v>
      </c>
      <c r="K141" s="62">
        <f>K114+Refineries!K108/10^15</f>
        <v>3.6740749779999997</v>
      </c>
      <c r="L141" s="62">
        <f>L114+Refineries!L108/10^15</f>
        <v>3.713673869</v>
      </c>
      <c r="M141" s="62">
        <f>M114+Refineries!M108/10^15</f>
        <v>3.7518356810000002</v>
      </c>
      <c r="N141" s="62">
        <f>N114+Refineries!N108/10^15</f>
        <v>3.7961715680000001</v>
      </c>
      <c r="O141" s="62">
        <f>O114+Refineries!O108/10^15</f>
        <v>3.8312308000000002</v>
      </c>
      <c r="P141" s="62">
        <f>P114+Refineries!P108/10^15</f>
        <v>3.8458693240000001</v>
      </c>
      <c r="Q141" s="62">
        <f>Q114+Refineries!Q108/10^15</f>
        <v>3.8699014460000001</v>
      </c>
      <c r="R141" s="62">
        <f>R114+Refineries!R108/10^15</f>
        <v>3.8865401790000003</v>
      </c>
      <c r="S141" s="62">
        <f>S114+Refineries!S108/10^15</f>
        <v>3.9023110989999998</v>
      </c>
      <c r="T141" s="62">
        <f>T114+Refineries!T108/10^15</f>
        <v>3.9218335670000002</v>
      </c>
      <c r="U141" s="62">
        <f>U114+Refineries!U108/10^15</f>
        <v>3.9437644769999998</v>
      </c>
      <c r="V141" s="62">
        <f>V114+Refineries!V108/10^15</f>
        <v>3.9683540229999998</v>
      </c>
      <c r="W141" s="62">
        <f>W114+Refineries!W108/10^15</f>
        <v>3.994724352</v>
      </c>
      <c r="X141" s="62">
        <f>X114+Refineries!X108/10^15</f>
        <v>4.0245629989999996</v>
      </c>
      <c r="Y141" s="62">
        <f>Y114+Refineries!Y108/10^15</f>
        <v>4.0462565320000001</v>
      </c>
      <c r="Z141" s="62">
        <f>Z114+Refineries!Z108/10^15</f>
        <v>4.068992615</v>
      </c>
      <c r="AA141" s="62">
        <f>AA114+Refineries!AA108/10^15</f>
        <v>4.0881335089999995</v>
      </c>
      <c r="AB141" s="62">
        <f>AB114+Refineries!AB108/10^15</f>
        <v>4.108580334</v>
      </c>
      <c r="AC141" s="62">
        <f>AC114+Refineries!AC108/10^15</f>
        <v>4.125959087</v>
      </c>
      <c r="AD141" s="62">
        <f>AD114+Refineries!AD108/10^15</f>
        <v>4.1502237690000001</v>
      </c>
      <c r="AE141" s="62">
        <f>AE114+Refineries!AE108/10^15</f>
        <v>4.1773821179999997</v>
      </c>
      <c r="AF141" s="62">
        <f>AF114+Refineries!AF108/10^15</f>
        <v>4.2074885470000005</v>
      </c>
      <c r="AG141" s="62">
        <f>AG114+Refineries!AG108/10^15</f>
        <v>4.2332453169999997</v>
      </c>
      <c r="AH141" s="62">
        <f>AH114+Refineries!AH108/10^15</f>
        <v>4.2608797449999996</v>
      </c>
      <c r="AI141" s="62">
        <f>AI114+Refineries!AI108/10^15</f>
        <v>4.2817559210000002</v>
      </c>
      <c r="AJ141" s="62">
        <f>AJ114+Refineries!AJ108/10^15</f>
        <v>4.3060316890000001</v>
      </c>
      <c r="AK141" s="60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  <c r="XFA141" s="6"/>
      <c r="XFB141" s="6"/>
      <c r="XFC141" s="6"/>
      <c r="XFD141" s="6"/>
    </row>
    <row r="142" spans="1:16384" s="10" customFormat="1" ht="15" customHeight="1" x14ac:dyDescent="0.25">
      <c r="A142" s="57" t="s">
        <v>57</v>
      </c>
      <c r="B142" s="90"/>
      <c r="C142" s="62">
        <f>SUM(C138,C135,C130,C120)</f>
        <v>55.546894288477027</v>
      </c>
      <c r="D142" s="62">
        <f t="shared" ref="D142:AJ142" si="8">SUM(D138,D135,D130,D120)</f>
        <v>57.223540937286444</v>
      </c>
      <c r="E142" s="62">
        <f t="shared" si="8"/>
        <v>58.296435673387663</v>
      </c>
      <c r="F142" s="62">
        <f t="shared" si="8"/>
        <v>59.711280704707384</v>
      </c>
      <c r="G142" s="62">
        <f t="shared" si="8"/>
        <v>59.377849059695109</v>
      </c>
      <c r="H142" s="62">
        <f t="shared" si="8"/>
        <v>59.799391532376539</v>
      </c>
      <c r="I142" s="62">
        <f t="shared" si="8"/>
        <v>59.885410826046517</v>
      </c>
      <c r="J142" s="62">
        <f t="shared" si="8"/>
        <v>59.953125934073135</v>
      </c>
      <c r="K142" s="62">
        <f t="shared" si="8"/>
        <v>59.630103436692693</v>
      </c>
      <c r="L142" s="62">
        <f t="shared" si="8"/>
        <v>59.544171429097567</v>
      </c>
      <c r="M142" s="62">
        <f t="shared" si="8"/>
        <v>59.791820153674493</v>
      </c>
      <c r="N142" s="62">
        <f t="shared" si="8"/>
        <v>60.118965803059204</v>
      </c>
      <c r="O142" s="62">
        <f t="shared" si="8"/>
        <v>60.198323996704019</v>
      </c>
      <c r="P142" s="62">
        <f t="shared" si="8"/>
        <v>60.235090288271536</v>
      </c>
      <c r="Q142" s="62">
        <f t="shared" si="8"/>
        <v>60.43281811408454</v>
      </c>
      <c r="R142" s="62">
        <f t="shared" si="8"/>
        <v>60.525639709259842</v>
      </c>
      <c r="S142" s="62">
        <f t="shared" si="8"/>
        <v>60.431154138953161</v>
      </c>
      <c r="T142" s="62">
        <f t="shared" si="8"/>
        <v>60.521751874178563</v>
      </c>
      <c r="U142" s="62">
        <f t="shared" si="8"/>
        <v>60.652550870568305</v>
      </c>
      <c r="V142" s="62">
        <f t="shared" si="8"/>
        <v>60.807529317264759</v>
      </c>
      <c r="W142" s="62">
        <f t="shared" si="8"/>
        <v>61.094912594193332</v>
      </c>
      <c r="X142" s="62">
        <f t="shared" si="8"/>
        <v>61.369169433293536</v>
      </c>
      <c r="Y142" s="62">
        <f t="shared" si="8"/>
        <v>61.356549280669121</v>
      </c>
      <c r="Z142" s="62">
        <f t="shared" si="8"/>
        <v>61.49322442393192</v>
      </c>
      <c r="AA142" s="62">
        <f t="shared" si="8"/>
        <v>61.696504147089549</v>
      </c>
      <c r="AB142" s="62">
        <f t="shared" si="8"/>
        <v>61.979208450637074</v>
      </c>
      <c r="AC142" s="62">
        <f t="shared" si="8"/>
        <v>62.061004512997883</v>
      </c>
      <c r="AD142" s="62">
        <f t="shared" si="8"/>
        <v>62.352700251665816</v>
      </c>
      <c r="AE142" s="62">
        <f t="shared" si="8"/>
        <v>62.614733053209378</v>
      </c>
      <c r="AF142" s="62">
        <f t="shared" si="8"/>
        <v>62.927517189668265</v>
      </c>
      <c r="AG142" s="62">
        <f t="shared" si="8"/>
        <v>63.069341688428608</v>
      </c>
      <c r="AH142" s="62">
        <f t="shared" si="8"/>
        <v>63.3371497569971</v>
      </c>
      <c r="AI142" s="62">
        <f t="shared" si="8"/>
        <v>63.221161885617747</v>
      </c>
      <c r="AJ142" s="62">
        <f t="shared" si="8"/>
        <v>63.406488005536239</v>
      </c>
      <c r="AK142" s="64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  <c r="CVN142" s="6"/>
      <c r="CVO142" s="6"/>
      <c r="CVP142" s="6"/>
      <c r="CVQ142" s="6"/>
      <c r="CVR142" s="6"/>
      <c r="CVS142" s="6"/>
      <c r="CVT142" s="6"/>
      <c r="CVU142" s="6"/>
      <c r="CVV142" s="6"/>
      <c r="CVW142" s="6"/>
      <c r="CVX142" s="6"/>
      <c r="CVY142" s="6"/>
      <c r="CVZ142" s="6"/>
      <c r="CWA142" s="6"/>
      <c r="CWB142" s="6"/>
      <c r="CWC142" s="6"/>
      <c r="CWD142" s="6"/>
      <c r="CWE142" s="6"/>
      <c r="CWF142" s="6"/>
      <c r="CWG142" s="6"/>
      <c r="CWH142" s="6"/>
      <c r="CWI142" s="6"/>
      <c r="CWJ142" s="6"/>
      <c r="CWK142" s="6"/>
      <c r="CWL142" s="6"/>
      <c r="CWM142" s="6"/>
      <c r="CWN142" s="6"/>
      <c r="CWO142" s="6"/>
      <c r="CWP142" s="6"/>
      <c r="CWQ142" s="6"/>
      <c r="CWR142" s="6"/>
      <c r="CWS142" s="6"/>
      <c r="CWT142" s="6"/>
      <c r="CWU142" s="6"/>
      <c r="CWV142" s="6"/>
      <c r="CWW142" s="6"/>
      <c r="CWX142" s="6"/>
      <c r="CWY142" s="6"/>
      <c r="CWZ142" s="6"/>
      <c r="CXA142" s="6"/>
      <c r="CXB142" s="6"/>
      <c r="CXC142" s="6"/>
      <c r="CXD142" s="6"/>
      <c r="CXE142" s="6"/>
      <c r="CXF142" s="6"/>
      <c r="CXG142" s="6"/>
      <c r="CXH142" s="6"/>
      <c r="CXI142" s="6"/>
      <c r="CXJ142" s="6"/>
      <c r="CXK142" s="6"/>
      <c r="CXL142" s="6"/>
      <c r="CXM142" s="6"/>
      <c r="CXN142" s="6"/>
      <c r="CXO142" s="6"/>
      <c r="CXP142" s="6"/>
      <c r="CXQ142" s="6"/>
      <c r="CXR142" s="6"/>
      <c r="CXS142" s="6"/>
      <c r="CXT142" s="6"/>
      <c r="CXU142" s="6"/>
      <c r="CXV142" s="6"/>
      <c r="CXW142" s="6"/>
      <c r="CXX142" s="6"/>
      <c r="CXY142" s="6"/>
      <c r="CXZ142" s="6"/>
      <c r="CYA142" s="6"/>
      <c r="CYB142" s="6"/>
      <c r="CYC142" s="6"/>
      <c r="CYD142" s="6"/>
      <c r="CYE142" s="6"/>
      <c r="CYF142" s="6"/>
      <c r="CYG142" s="6"/>
      <c r="CYH142" s="6"/>
      <c r="CYI142" s="6"/>
      <c r="CYJ142" s="6"/>
      <c r="CYK142" s="6"/>
      <c r="CYL142" s="6"/>
      <c r="CYM142" s="6"/>
      <c r="CYN142" s="6"/>
      <c r="CYO142" s="6"/>
      <c r="CYP142" s="6"/>
      <c r="CYQ142" s="6"/>
      <c r="CYR142" s="6"/>
      <c r="CYS142" s="6"/>
      <c r="CYT142" s="6"/>
      <c r="CYU142" s="6"/>
      <c r="CYV142" s="6"/>
      <c r="CYW142" s="6"/>
      <c r="CYX142" s="6"/>
      <c r="CYY142" s="6"/>
      <c r="CYZ142" s="6"/>
      <c r="CZA142" s="6"/>
      <c r="CZB142" s="6"/>
      <c r="CZC142" s="6"/>
      <c r="CZD142" s="6"/>
      <c r="CZE142" s="6"/>
      <c r="CZF142" s="6"/>
      <c r="CZG142" s="6"/>
      <c r="CZH142" s="6"/>
      <c r="CZI142" s="6"/>
      <c r="CZJ142" s="6"/>
      <c r="CZK142" s="6"/>
      <c r="CZL142" s="6"/>
      <c r="CZM142" s="6"/>
      <c r="CZN142" s="6"/>
      <c r="CZO142" s="6"/>
      <c r="CZP142" s="6"/>
      <c r="CZQ142" s="6"/>
      <c r="CZR142" s="6"/>
      <c r="CZS142" s="6"/>
      <c r="CZT142" s="6"/>
      <c r="CZU142" s="6"/>
      <c r="CZV142" s="6"/>
      <c r="CZW142" s="6"/>
      <c r="CZX142" s="6"/>
      <c r="CZY142" s="6"/>
      <c r="CZZ142" s="6"/>
      <c r="DAA142" s="6"/>
      <c r="DAB142" s="6"/>
      <c r="DAC142" s="6"/>
      <c r="DAD142" s="6"/>
      <c r="DAE142" s="6"/>
      <c r="DAF142" s="6"/>
      <c r="DAG142" s="6"/>
      <c r="DAH142" s="6"/>
      <c r="DAI142" s="6"/>
      <c r="DAJ142" s="6"/>
      <c r="DAK142" s="6"/>
      <c r="DAL142" s="6"/>
      <c r="DAM142" s="6"/>
      <c r="DAN142" s="6"/>
      <c r="DAO142" s="6"/>
      <c r="DAP142" s="6"/>
      <c r="DAQ142" s="6"/>
      <c r="DAR142" s="6"/>
      <c r="DAS142" s="6"/>
      <c r="DAT142" s="6"/>
      <c r="DAU142" s="6"/>
      <c r="DAV142" s="6"/>
      <c r="DAW142" s="6"/>
      <c r="DAX142" s="6"/>
      <c r="DAY142" s="6"/>
      <c r="DAZ142" s="6"/>
      <c r="DBA142" s="6"/>
      <c r="DBB142" s="6"/>
      <c r="DBC142" s="6"/>
      <c r="DBD142" s="6"/>
      <c r="DBE142" s="6"/>
      <c r="DBF142" s="6"/>
      <c r="DBG142" s="6"/>
      <c r="DBH142" s="6"/>
      <c r="DBI142" s="6"/>
      <c r="DBJ142" s="6"/>
      <c r="DBK142" s="6"/>
      <c r="DBL142" s="6"/>
      <c r="DBM142" s="6"/>
      <c r="DBN142" s="6"/>
      <c r="DBO142" s="6"/>
      <c r="DBP142" s="6"/>
      <c r="DBQ142" s="6"/>
      <c r="DBR142" s="6"/>
      <c r="DBS142" s="6"/>
      <c r="DBT142" s="6"/>
      <c r="DBU142" s="6"/>
      <c r="DBV142" s="6"/>
      <c r="DBW142" s="6"/>
      <c r="DBX142" s="6"/>
      <c r="DBY142" s="6"/>
      <c r="DBZ142" s="6"/>
      <c r="DCA142" s="6"/>
      <c r="DCB142" s="6"/>
      <c r="DCC142" s="6"/>
      <c r="DCD142" s="6"/>
      <c r="DCE142" s="6"/>
      <c r="DCF142" s="6"/>
      <c r="DCG142" s="6"/>
      <c r="DCH142" s="6"/>
      <c r="DCI142" s="6"/>
      <c r="DCJ142" s="6"/>
      <c r="DCK142" s="6"/>
      <c r="DCL142" s="6"/>
      <c r="DCM142" s="6"/>
      <c r="DCN142" s="6"/>
      <c r="DCO142" s="6"/>
      <c r="DCP142" s="6"/>
      <c r="DCQ142" s="6"/>
      <c r="DCR142" s="6"/>
      <c r="DCS142" s="6"/>
      <c r="DCT142" s="6"/>
      <c r="DCU142" s="6"/>
      <c r="DCV142" s="6"/>
      <c r="DCW142" s="6"/>
      <c r="DCX142" s="6"/>
      <c r="DCY142" s="6"/>
      <c r="DCZ142" s="6"/>
      <c r="DDA142" s="6"/>
      <c r="DDB142" s="6"/>
      <c r="DDC142" s="6"/>
      <c r="DDD142" s="6"/>
      <c r="DDE142" s="6"/>
      <c r="DDF142" s="6"/>
      <c r="DDG142" s="6"/>
      <c r="DDH142" s="6"/>
      <c r="DDI142" s="6"/>
      <c r="DDJ142" s="6"/>
      <c r="DDK142" s="6"/>
      <c r="DDL142" s="6"/>
      <c r="DDM142" s="6"/>
      <c r="DDN142" s="6"/>
      <c r="DDO142" s="6"/>
      <c r="DDP142" s="6"/>
      <c r="DDQ142" s="6"/>
      <c r="DDR142" s="6"/>
      <c r="DDS142" s="6"/>
      <c r="DDT142" s="6"/>
      <c r="DDU142" s="6"/>
      <c r="DDV142" s="6"/>
      <c r="DDW142" s="6"/>
      <c r="DDX142" s="6"/>
      <c r="DDY142" s="6"/>
      <c r="DDZ142" s="6"/>
      <c r="DEA142" s="6"/>
      <c r="DEB142" s="6"/>
      <c r="DEC142" s="6"/>
      <c r="DED142" s="6"/>
      <c r="DEE142" s="6"/>
      <c r="DEF142" s="6"/>
      <c r="DEG142" s="6"/>
      <c r="DEH142" s="6"/>
      <c r="DEI142" s="6"/>
      <c r="DEJ142" s="6"/>
      <c r="DEK142" s="6"/>
      <c r="DEL142" s="6"/>
      <c r="DEM142" s="6"/>
      <c r="DEN142" s="6"/>
      <c r="DEO142" s="6"/>
      <c r="DEP142" s="6"/>
      <c r="DEQ142" s="6"/>
      <c r="DER142" s="6"/>
      <c r="DES142" s="6"/>
      <c r="DET142" s="6"/>
      <c r="DEU142" s="6"/>
      <c r="DEV142" s="6"/>
      <c r="DEW142" s="6"/>
      <c r="DEX142" s="6"/>
      <c r="DEY142" s="6"/>
      <c r="DEZ142" s="6"/>
      <c r="DFA142" s="6"/>
      <c r="DFB142" s="6"/>
      <c r="DFC142" s="6"/>
      <c r="DFD142" s="6"/>
      <c r="DFE142" s="6"/>
      <c r="DFF142" s="6"/>
      <c r="DFG142" s="6"/>
      <c r="DFH142" s="6"/>
      <c r="DFI142" s="6"/>
      <c r="DFJ142" s="6"/>
      <c r="DFK142" s="6"/>
      <c r="DFL142" s="6"/>
      <c r="DFM142" s="6"/>
      <c r="DFN142" s="6"/>
      <c r="DFO142" s="6"/>
      <c r="DFP142" s="6"/>
      <c r="DFQ142" s="6"/>
      <c r="DFR142" s="6"/>
      <c r="DFS142" s="6"/>
      <c r="DFT142" s="6"/>
      <c r="DFU142" s="6"/>
      <c r="DFV142" s="6"/>
      <c r="DFW142" s="6"/>
      <c r="DFX142" s="6"/>
      <c r="DFY142" s="6"/>
      <c r="DFZ142" s="6"/>
      <c r="DGA142" s="6"/>
      <c r="DGB142" s="6"/>
      <c r="DGC142" s="6"/>
      <c r="DGD142" s="6"/>
      <c r="DGE142" s="6"/>
      <c r="DGF142" s="6"/>
      <c r="DGG142" s="6"/>
      <c r="DGH142" s="6"/>
      <c r="DGI142" s="6"/>
      <c r="DGJ142" s="6"/>
      <c r="DGK142" s="6"/>
      <c r="DGL142" s="6"/>
      <c r="DGM142" s="6"/>
      <c r="DGN142" s="6"/>
      <c r="DGO142" s="6"/>
      <c r="DGP142" s="6"/>
      <c r="DGQ142" s="6"/>
      <c r="DGR142" s="6"/>
      <c r="DGS142" s="6"/>
      <c r="DGT142" s="6"/>
      <c r="DGU142" s="6"/>
      <c r="DGV142" s="6"/>
      <c r="DGW142" s="6"/>
      <c r="DGX142" s="6"/>
      <c r="DGY142" s="6"/>
      <c r="DGZ142" s="6"/>
      <c r="DHA142" s="6"/>
      <c r="DHB142" s="6"/>
      <c r="DHC142" s="6"/>
      <c r="DHD142" s="6"/>
      <c r="DHE142" s="6"/>
      <c r="DHF142" s="6"/>
      <c r="DHG142" s="6"/>
      <c r="DHH142" s="6"/>
      <c r="DHI142" s="6"/>
      <c r="DHJ142" s="6"/>
      <c r="DHK142" s="6"/>
      <c r="DHL142" s="6"/>
      <c r="DHM142" s="6"/>
      <c r="DHN142" s="6"/>
      <c r="DHO142" s="6"/>
      <c r="DHP142" s="6"/>
      <c r="DHQ142" s="6"/>
      <c r="DHR142" s="6"/>
      <c r="DHS142" s="6"/>
      <c r="DHT142" s="6"/>
      <c r="DHU142" s="6"/>
      <c r="DHV142" s="6"/>
      <c r="DHW142" s="6"/>
      <c r="DHX142" s="6"/>
      <c r="DHY142" s="6"/>
      <c r="DHZ142" s="6"/>
      <c r="DIA142" s="6"/>
      <c r="DIB142" s="6"/>
      <c r="DIC142" s="6"/>
      <c r="DID142" s="6"/>
      <c r="DIE142" s="6"/>
      <c r="DIF142" s="6"/>
      <c r="DIG142" s="6"/>
      <c r="DIH142" s="6"/>
      <c r="DII142" s="6"/>
      <c r="DIJ142" s="6"/>
      <c r="DIK142" s="6"/>
      <c r="DIL142" s="6"/>
      <c r="DIM142" s="6"/>
      <c r="DIN142" s="6"/>
      <c r="DIO142" s="6"/>
      <c r="DIP142" s="6"/>
      <c r="DIQ142" s="6"/>
      <c r="DIR142" s="6"/>
      <c r="DIS142" s="6"/>
      <c r="DIT142" s="6"/>
      <c r="DIU142" s="6"/>
      <c r="DIV142" s="6"/>
      <c r="DIW142" s="6"/>
      <c r="DIX142" s="6"/>
      <c r="DIY142" s="6"/>
      <c r="DIZ142" s="6"/>
      <c r="DJA142" s="6"/>
      <c r="DJB142" s="6"/>
      <c r="DJC142" s="6"/>
      <c r="DJD142" s="6"/>
      <c r="DJE142" s="6"/>
      <c r="DJF142" s="6"/>
      <c r="DJG142" s="6"/>
      <c r="DJH142" s="6"/>
      <c r="DJI142" s="6"/>
      <c r="DJJ142" s="6"/>
      <c r="DJK142" s="6"/>
      <c r="DJL142" s="6"/>
      <c r="DJM142" s="6"/>
      <c r="DJN142" s="6"/>
      <c r="DJO142" s="6"/>
      <c r="DJP142" s="6"/>
      <c r="DJQ142" s="6"/>
      <c r="DJR142" s="6"/>
      <c r="DJS142" s="6"/>
      <c r="DJT142" s="6"/>
      <c r="DJU142" s="6"/>
      <c r="DJV142" s="6"/>
      <c r="DJW142" s="6"/>
      <c r="DJX142" s="6"/>
      <c r="DJY142" s="6"/>
      <c r="DJZ142" s="6"/>
      <c r="DKA142" s="6"/>
      <c r="DKB142" s="6"/>
      <c r="DKC142" s="6"/>
      <c r="DKD142" s="6"/>
      <c r="DKE142" s="6"/>
      <c r="DKF142" s="6"/>
      <c r="DKG142" s="6"/>
      <c r="DKH142" s="6"/>
      <c r="DKI142" s="6"/>
      <c r="DKJ142" s="6"/>
      <c r="DKK142" s="6"/>
      <c r="DKL142" s="6"/>
      <c r="DKM142" s="6"/>
      <c r="DKN142" s="6"/>
      <c r="DKO142" s="6"/>
      <c r="DKP142" s="6"/>
      <c r="DKQ142" s="6"/>
      <c r="DKR142" s="6"/>
      <c r="DKS142" s="6"/>
      <c r="DKT142" s="6"/>
      <c r="DKU142" s="6"/>
      <c r="DKV142" s="6"/>
      <c r="DKW142" s="6"/>
      <c r="DKX142" s="6"/>
      <c r="DKY142" s="6"/>
      <c r="DKZ142" s="6"/>
      <c r="DLA142" s="6"/>
      <c r="DLB142" s="6"/>
      <c r="DLC142" s="6"/>
      <c r="DLD142" s="6"/>
      <c r="DLE142" s="6"/>
      <c r="DLF142" s="6"/>
      <c r="DLG142" s="6"/>
      <c r="DLH142" s="6"/>
      <c r="DLI142" s="6"/>
      <c r="DLJ142" s="6"/>
      <c r="DLK142" s="6"/>
      <c r="DLL142" s="6"/>
      <c r="DLM142" s="6"/>
      <c r="DLN142" s="6"/>
      <c r="DLO142" s="6"/>
      <c r="DLP142" s="6"/>
      <c r="DLQ142" s="6"/>
      <c r="DLR142" s="6"/>
      <c r="DLS142" s="6"/>
      <c r="DLT142" s="6"/>
      <c r="DLU142" s="6"/>
      <c r="DLV142" s="6"/>
      <c r="DLW142" s="6"/>
      <c r="DLX142" s="6"/>
      <c r="DLY142" s="6"/>
      <c r="DLZ142" s="6"/>
      <c r="DMA142" s="6"/>
      <c r="DMB142" s="6"/>
      <c r="DMC142" s="6"/>
      <c r="DMD142" s="6"/>
      <c r="DME142" s="6"/>
      <c r="DMF142" s="6"/>
      <c r="DMG142" s="6"/>
      <c r="DMH142" s="6"/>
      <c r="DMI142" s="6"/>
      <c r="DMJ142" s="6"/>
      <c r="DMK142" s="6"/>
      <c r="DML142" s="6"/>
      <c r="DMM142" s="6"/>
      <c r="DMN142" s="6"/>
      <c r="DMO142" s="6"/>
      <c r="DMP142" s="6"/>
      <c r="DMQ142" s="6"/>
      <c r="DMR142" s="6"/>
      <c r="DMS142" s="6"/>
      <c r="DMT142" s="6"/>
      <c r="DMU142" s="6"/>
      <c r="DMV142" s="6"/>
      <c r="DMW142" s="6"/>
      <c r="DMX142" s="6"/>
      <c r="DMY142" s="6"/>
      <c r="DMZ142" s="6"/>
      <c r="DNA142" s="6"/>
      <c r="DNB142" s="6"/>
      <c r="DNC142" s="6"/>
      <c r="DND142" s="6"/>
      <c r="DNE142" s="6"/>
      <c r="DNF142" s="6"/>
      <c r="DNG142" s="6"/>
      <c r="DNH142" s="6"/>
      <c r="DNI142" s="6"/>
      <c r="DNJ142" s="6"/>
      <c r="DNK142" s="6"/>
      <c r="DNL142" s="6"/>
      <c r="DNM142" s="6"/>
      <c r="DNN142" s="6"/>
      <c r="DNO142" s="6"/>
      <c r="DNP142" s="6"/>
      <c r="DNQ142" s="6"/>
      <c r="DNR142" s="6"/>
      <c r="DNS142" s="6"/>
      <c r="DNT142" s="6"/>
      <c r="DNU142" s="6"/>
      <c r="DNV142" s="6"/>
      <c r="DNW142" s="6"/>
      <c r="DNX142" s="6"/>
      <c r="DNY142" s="6"/>
      <c r="DNZ142" s="6"/>
      <c r="DOA142" s="6"/>
      <c r="DOB142" s="6"/>
      <c r="DOC142" s="6"/>
      <c r="DOD142" s="6"/>
      <c r="DOE142" s="6"/>
      <c r="DOF142" s="6"/>
      <c r="DOG142" s="6"/>
      <c r="DOH142" s="6"/>
      <c r="DOI142" s="6"/>
      <c r="DOJ142" s="6"/>
      <c r="DOK142" s="6"/>
      <c r="DOL142" s="6"/>
      <c r="DOM142" s="6"/>
      <c r="DON142" s="6"/>
      <c r="DOO142" s="6"/>
      <c r="DOP142" s="6"/>
      <c r="DOQ142" s="6"/>
      <c r="DOR142" s="6"/>
      <c r="DOS142" s="6"/>
      <c r="DOT142" s="6"/>
      <c r="DOU142" s="6"/>
      <c r="DOV142" s="6"/>
      <c r="DOW142" s="6"/>
      <c r="DOX142" s="6"/>
      <c r="DOY142" s="6"/>
      <c r="DOZ142" s="6"/>
      <c r="DPA142" s="6"/>
      <c r="DPB142" s="6"/>
      <c r="DPC142" s="6"/>
      <c r="DPD142" s="6"/>
      <c r="DPE142" s="6"/>
      <c r="DPF142" s="6"/>
      <c r="DPG142" s="6"/>
      <c r="DPH142" s="6"/>
      <c r="DPI142" s="6"/>
      <c r="DPJ142" s="6"/>
      <c r="DPK142" s="6"/>
      <c r="DPL142" s="6"/>
      <c r="DPM142" s="6"/>
      <c r="DPN142" s="6"/>
      <c r="DPO142" s="6"/>
      <c r="DPP142" s="6"/>
      <c r="DPQ142" s="6"/>
      <c r="DPR142" s="6"/>
      <c r="DPS142" s="6"/>
      <c r="DPT142" s="6"/>
      <c r="DPU142" s="6"/>
      <c r="DPV142" s="6"/>
      <c r="DPW142" s="6"/>
      <c r="DPX142" s="6"/>
      <c r="DPY142" s="6"/>
      <c r="DPZ142" s="6"/>
      <c r="DQA142" s="6"/>
      <c r="DQB142" s="6"/>
      <c r="DQC142" s="6"/>
      <c r="DQD142" s="6"/>
      <c r="DQE142" s="6"/>
      <c r="DQF142" s="6"/>
      <c r="DQG142" s="6"/>
      <c r="DQH142" s="6"/>
      <c r="DQI142" s="6"/>
      <c r="DQJ142" s="6"/>
      <c r="DQK142" s="6"/>
      <c r="DQL142" s="6"/>
      <c r="DQM142" s="6"/>
      <c r="DQN142" s="6"/>
      <c r="DQO142" s="6"/>
      <c r="DQP142" s="6"/>
      <c r="DQQ142" s="6"/>
      <c r="DQR142" s="6"/>
      <c r="DQS142" s="6"/>
      <c r="DQT142" s="6"/>
      <c r="DQU142" s="6"/>
      <c r="DQV142" s="6"/>
      <c r="DQW142" s="6"/>
      <c r="DQX142" s="6"/>
      <c r="DQY142" s="6"/>
      <c r="DQZ142" s="6"/>
      <c r="DRA142" s="6"/>
      <c r="DRB142" s="6"/>
      <c r="DRC142" s="6"/>
      <c r="DRD142" s="6"/>
      <c r="DRE142" s="6"/>
      <c r="DRF142" s="6"/>
      <c r="DRG142" s="6"/>
      <c r="DRH142" s="6"/>
      <c r="DRI142" s="6"/>
      <c r="DRJ142" s="6"/>
      <c r="DRK142" s="6"/>
      <c r="DRL142" s="6"/>
      <c r="DRM142" s="6"/>
      <c r="DRN142" s="6"/>
      <c r="DRO142" s="6"/>
      <c r="DRP142" s="6"/>
      <c r="DRQ142" s="6"/>
      <c r="DRR142" s="6"/>
      <c r="DRS142" s="6"/>
      <c r="DRT142" s="6"/>
      <c r="DRU142" s="6"/>
      <c r="DRV142" s="6"/>
      <c r="DRW142" s="6"/>
      <c r="DRX142" s="6"/>
      <c r="DRY142" s="6"/>
      <c r="DRZ142" s="6"/>
      <c r="DSA142" s="6"/>
      <c r="DSB142" s="6"/>
      <c r="DSC142" s="6"/>
      <c r="DSD142" s="6"/>
      <c r="DSE142" s="6"/>
      <c r="DSF142" s="6"/>
      <c r="DSG142" s="6"/>
      <c r="DSH142" s="6"/>
      <c r="DSI142" s="6"/>
      <c r="DSJ142" s="6"/>
      <c r="DSK142" s="6"/>
      <c r="DSL142" s="6"/>
      <c r="DSM142" s="6"/>
      <c r="DSN142" s="6"/>
      <c r="DSO142" s="6"/>
      <c r="DSP142" s="6"/>
      <c r="DSQ142" s="6"/>
      <c r="DSR142" s="6"/>
      <c r="DSS142" s="6"/>
      <c r="DST142" s="6"/>
      <c r="DSU142" s="6"/>
      <c r="DSV142" s="6"/>
      <c r="DSW142" s="6"/>
      <c r="DSX142" s="6"/>
      <c r="DSY142" s="6"/>
      <c r="DSZ142" s="6"/>
      <c r="DTA142" s="6"/>
      <c r="DTB142" s="6"/>
      <c r="DTC142" s="6"/>
      <c r="DTD142" s="6"/>
      <c r="DTE142" s="6"/>
      <c r="DTF142" s="6"/>
      <c r="DTG142" s="6"/>
      <c r="DTH142" s="6"/>
      <c r="DTI142" s="6"/>
      <c r="DTJ142" s="6"/>
      <c r="DTK142" s="6"/>
      <c r="DTL142" s="6"/>
      <c r="DTM142" s="6"/>
      <c r="DTN142" s="6"/>
      <c r="DTO142" s="6"/>
      <c r="DTP142" s="6"/>
      <c r="DTQ142" s="6"/>
      <c r="DTR142" s="6"/>
      <c r="DTS142" s="6"/>
      <c r="DTT142" s="6"/>
      <c r="DTU142" s="6"/>
      <c r="DTV142" s="6"/>
      <c r="DTW142" s="6"/>
      <c r="DTX142" s="6"/>
      <c r="DTY142" s="6"/>
      <c r="DTZ142" s="6"/>
      <c r="DUA142" s="6"/>
      <c r="DUB142" s="6"/>
      <c r="DUC142" s="6"/>
      <c r="DUD142" s="6"/>
      <c r="DUE142" s="6"/>
      <c r="DUF142" s="6"/>
      <c r="DUG142" s="6"/>
      <c r="DUH142" s="6"/>
      <c r="DUI142" s="6"/>
      <c r="DUJ142" s="6"/>
      <c r="DUK142" s="6"/>
      <c r="DUL142" s="6"/>
      <c r="DUM142" s="6"/>
      <c r="DUN142" s="6"/>
      <c r="DUO142" s="6"/>
      <c r="DUP142" s="6"/>
      <c r="DUQ142" s="6"/>
      <c r="DUR142" s="6"/>
      <c r="DUS142" s="6"/>
      <c r="DUT142" s="6"/>
      <c r="DUU142" s="6"/>
      <c r="DUV142" s="6"/>
      <c r="DUW142" s="6"/>
      <c r="DUX142" s="6"/>
      <c r="DUY142" s="6"/>
      <c r="DUZ142" s="6"/>
      <c r="DVA142" s="6"/>
      <c r="DVB142" s="6"/>
      <c r="DVC142" s="6"/>
      <c r="DVD142" s="6"/>
      <c r="DVE142" s="6"/>
      <c r="DVF142" s="6"/>
      <c r="DVG142" s="6"/>
      <c r="DVH142" s="6"/>
      <c r="DVI142" s="6"/>
      <c r="DVJ142" s="6"/>
      <c r="DVK142" s="6"/>
      <c r="DVL142" s="6"/>
      <c r="DVM142" s="6"/>
      <c r="DVN142" s="6"/>
      <c r="DVO142" s="6"/>
      <c r="DVP142" s="6"/>
      <c r="DVQ142" s="6"/>
      <c r="DVR142" s="6"/>
      <c r="DVS142" s="6"/>
      <c r="DVT142" s="6"/>
      <c r="DVU142" s="6"/>
      <c r="DVV142" s="6"/>
      <c r="DVW142" s="6"/>
      <c r="DVX142" s="6"/>
      <c r="DVY142" s="6"/>
      <c r="DVZ142" s="6"/>
      <c r="DWA142" s="6"/>
      <c r="DWB142" s="6"/>
      <c r="DWC142" s="6"/>
      <c r="DWD142" s="6"/>
      <c r="DWE142" s="6"/>
      <c r="DWF142" s="6"/>
      <c r="DWG142" s="6"/>
      <c r="DWH142" s="6"/>
      <c r="DWI142" s="6"/>
      <c r="DWJ142" s="6"/>
      <c r="DWK142" s="6"/>
      <c r="DWL142" s="6"/>
      <c r="DWM142" s="6"/>
      <c r="DWN142" s="6"/>
      <c r="DWO142" s="6"/>
      <c r="DWP142" s="6"/>
      <c r="DWQ142" s="6"/>
      <c r="DWR142" s="6"/>
      <c r="DWS142" s="6"/>
      <c r="DWT142" s="6"/>
      <c r="DWU142" s="6"/>
      <c r="DWV142" s="6"/>
      <c r="DWW142" s="6"/>
      <c r="DWX142" s="6"/>
      <c r="DWY142" s="6"/>
      <c r="DWZ142" s="6"/>
      <c r="DXA142" s="6"/>
      <c r="DXB142" s="6"/>
      <c r="DXC142" s="6"/>
      <c r="DXD142" s="6"/>
      <c r="DXE142" s="6"/>
      <c r="DXF142" s="6"/>
      <c r="DXG142" s="6"/>
      <c r="DXH142" s="6"/>
      <c r="DXI142" s="6"/>
      <c r="DXJ142" s="6"/>
      <c r="DXK142" s="6"/>
      <c r="DXL142" s="6"/>
      <c r="DXM142" s="6"/>
      <c r="DXN142" s="6"/>
      <c r="DXO142" s="6"/>
      <c r="DXP142" s="6"/>
      <c r="DXQ142" s="6"/>
      <c r="DXR142" s="6"/>
      <c r="DXS142" s="6"/>
      <c r="DXT142" s="6"/>
      <c r="DXU142" s="6"/>
      <c r="DXV142" s="6"/>
      <c r="DXW142" s="6"/>
      <c r="DXX142" s="6"/>
      <c r="DXY142" s="6"/>
      <c r="DXZ142" s="6"/>
      <c r="DYA142" s="6"/>
      <c r="DYB142" s="6"/>
      <c r="DYC142" s="6"/>
      <c r="DYD142" s="6"/>
      <c r="DYE142" s="6"/>
      <c r="DYF142" s="6"/>
      <c r="DYG142" s="6"/>
      <c r="DYH142" s="6"/>
      <c r="DYI142" s="6"/>
      <c r="DYJ142" s="6"/>
      <c r="DYK142" s="6"/>
      <c r="DYL142" s="6"/>
      <c r="DYM142" s="6"/>
      <c r="DYN142" s="6"/>
      <c r="DYO142" s="6"/>
      <c r="DYP142" s="6"/>
      <c r="DYQ142" s="6"/>
      <c r="DYR142" s="6"/>
      <c r="DYS142" s="6"/>
      <c r="DYT142" s="6"/>
      <c r="DYU142" s="6"/>
      <c r="DYV142" s="6"/>
      <c r="DYW142" s="6"/>
      <c r="DYX142" s="6"/>
      <c r="DYY142" s="6"/>
      <c r="DYZ142" s="6"/>
      <c r="DZA142" s="6"/>
      <c r="DZB142" s="6"/>
      <c r="DZC142" s="6"/>
      <c r="DZD142" s="6"/>
      <c r="DZE142" s="6"/>
      <c r="DZF142" s="6"/>
      <c r="DZG142" s="6"/>
      <c r="DZH142" s="6"/>
      <c r="DZI142" s="6"/>
      <c r="DZJ142" s="6"/>
      <c r="DZK142" s="6"/>
      <c r="DZL142" s="6"/>
      <c r="DZM142" s="6"/>
      <c r="DZN142" s="6"/>
      <c r="DZO142" s="6"/>
      <c r="DZP142" s="6"/>
      <c r="DZQ142" s="6"/>
      <c r="DZR142" s="6"/>
      <c r="DZS142" s="6"/>
      <c r="DZT142" s="6"/>
      <c r="DZU142" s="6"/>
      <c r="DZV142" s="6"/>
      <c r="DZW142" s="6"/>
      <c r="DZX142" s="6"/>
      <c r="DZY142" s="6"/>
      <c r="DZZ142" s="6"/>
      <c r="EAA142" s="6"/>
      <c r="EAB142" s="6"/>
      <c r="EAC142" s="6"/>
      <c r="EAD142" s="6"/>
      <c r="EAE142" s="6"/>
      <c r="EAF142" s="6"/>
      <c r="EAG142" s="6"/>
      <c r="EAH142" s="6"/>
      <c r="EAI142" s="6"/>
      <c r="EAJ142" s="6"/>
      <c r="EAK142" s="6"/>
      <c r="EAL142" s="6"/>
      <c r="EAM142" s="6"/>
      <c r="EAN142" s="6"/>
      <c r="EAO142" s="6"/>
      <c r="EAP142" s="6"/>
      <c r="EAQ142" s="6"/>
      <c r="EAR142" s="6"/>
      <c r="EAS142" s="6"/>
      <c r="EAT142" s="6"/>
      <c r="EAU142" s="6"/>
      <c r="EAV142" s="6"/>
      <c r="EAW142" s="6"/>
      <c r="EAX142" s="6"/>
      <c r="EAY142" s="6"/>
      <c r="EAZ142" s="6"/>
      <c r="EBA142" s="6"/>
      <c r="EBB142" s="6"/>
      <c r="EBC142" s="6"/>
      <c r="EBD142" s="6"/>
      <c r="EBE142" s="6"/>
      <c r="EBF142" s="6"/>
      <c r="EBG142" s="6"/>
      <c r="EBH142" s="6"/>
      <c r="EBI142" s="6"/>
      <c r="EBJ142" s="6"/>
      <c r="EBK142" s="6"/>
      <c r="EBL142" s="6"/>
      <c r="EBM142" s="6"/>
      <c r="EBN142" s="6"/>
      <c r="EBO142" s="6"/>
      <c r="EBP142" s="6"/>
      <c r="EBQ142" s="6"/>
      <c r="EBR142" s="6"/>
      <c r="EBS142" s="6"/>
      <c r="EBT142" s="6"/>
      <c r="EBU142" s="6"/>
      <c r="EBV142" s="6"/>
      <c r="EBW142" s="6"/>
      <c r="EBX142" s="6"/>
      <c r="EBY142" s="6"/>
      <c r="EBZ142" s="6"/>
      <c r="ECA142" s="6"/>
      <c r="ECB142" s="6"/>
      <c r="ECC142" s="6"/>
      <c r="ECD142" s="6"/>
      <c r="ECE142" s="6"/>
      <c r="ECF142" s="6"/>
      <c r="ECG142" s="6"/>
      <c r="ECH142" s="6"/>
      <c r="ECI142" s="6"/>
      <c r="ECJ142" s="6"/>
      <c r="ECK142" s="6"/>
      <c r="ECL142" s="6"/>
      <c r="ECM142" s="6"/>
      <c r="ECN142" s="6"/>
      <c r="ECO142" s="6"/>
      <c r="ECP142" s="6"/>
      <c r="ECQ142" s="6"/>
      <c r="ECR142" s="6"/>
      <c r="ECS142" s="6"/>
      <c r="ECT142" s="6"/>
      <c r="ECU142" s="6"/>
      <c r="ECV142" s="6"/>
      <c r="ECW142" s="6"/>
      <c r="ECX142" s="6"/>
      <c r="ECY142" s="6"/>
      <c r="ECZ142" s="6"/>
      <c r="EDA142" s="6"/>
      <c r="EDB142" s="6"/>
      <c r="EDC142" s="6"/>
      <c r="EDD142" s="6"/>
      <c r="EDE142" s="6"/>
      <c r="EDF142" s="6"/>
      <c r="EDG142" s="6"/>
      <c r="EDH142" s="6"/>
      <c r="EDI142" s="6"/>
      <c r="EDJ142" s="6"/>
      <c r="EDK142" s="6"/>
      <c r="EDL142" s="6"/>
      <c r="EDM142" s="6"/>
      <c r="EDN142" s="6"/>
      <c r="EDO142" s="6"/>
      <c r="EDP142" s="6"/>
      <c r="EDQ142" s="6"/>
      <c r="EDR142" s="6"/>
      <c r="EDS142" s="6"/>
      <c r="EDT142" s="6"/>
      <c r="EDU142" s="6"/>
      <c r="EDV142" s="6"/>
      <c r="EDW142" s="6"/>
      <c r="EDX142" s="6"/>
      <c r="EDY142" s="6"/>
      <c r="EDZ142" s="6"/>
      <c r="EEA142" s="6"/>
      <c r="EEB142" s="6"/>
      <c r="EEC142" s="6"/>
      <c r="EED142" s="6"/>
      <c r="EEE142" s="6"/>
      <c r="EEF142" s="6"/>
      <c r="EEG142" s="6"/>
      <c r="EEH142" s="6"/>
      <c r="EEI142" s="6"/>
      <c r="EEJ142" s="6"/>
      <c r="EEK142" s="6"/>
      <c r="EEL142" s="6"/>
      <c r="EEM142" s="6"/>
      <c r="EEN142" s="6"/>
      <c r="EEO142" s="6"/>
      <c r="EEP142" s="6"/>
      <c r="EEQ142" s="6"/>
      <c r="EER142" s="6"/>
      <c r="EES142" s="6"/>
      <c r="EET142" s="6"/>
      <c r="EEU142" s="6"/>
      <c r="EEV142" s="6"/>
      <c r="EEW142" s="6"/>
      <c r="EEX142" s="6"/>
      <c r="EEY142" s="6"/>
      <c r="EEZ142" s="6"/>
      <c r="EFA142" s="6"/>
      <c r="EFB142" s="6"/>
      <c r="EFC142" s="6"/>
      <c r="EFD142" s="6"/>
      <c r="EFE142" s="6"/>
      <c r="EFF142" s="6"/>
      <c r="EFG142" s="6"/>
      <c r="EFH142" s="6"/>
      <c r="EFI142" s="6"/>
      <c r="EFJ142" s="6"/>
      <c r="EFK142" s="6"/>
      <c r="EFL142" s="6"/>
      <c r="EFM142" s="6"/>
      <c r="EFN142" s="6"/>
      <c r="EFO142" s="6"/>
      <c r="EFP142" s="6"/>
      <c r="EFQ142" s="6"/>
      <c r="EFR142" s="6"/>
      <c r="EFS142" s="6"/>
      <c r="EFT142" s="6"/>
      <c r="EFU142" s="6"/>
      <c r="EFV142" s="6"/>
      <c r="EFW142" s="6"/>
      <c r="EFX142" s="6"/>
      <c r="EFY142" s="6"/>
      <c r="EFZ142" s="6"/>
      <c r="EGA142" s="6"/>
      <c r="EGB142" s="6"/>
      <c r="EGC142" s="6"/>
      <c r="EGD142" s="6"/>
      <c r="EGE142" s="6"/>
      <c r="EGF142" s="6"/>
      <c r="EGG142" s="6"/>
      <c r="EGH142" s="6"/>
      <c r="EGI142" s="6"/>
      <c r="EGJ142" s="6"/>
      <c r="EGK142" s="6"/>
      <c r="EGL142" s="6"/>
      <c r="EGM142" s="6"/>
      <c r="EGN142" s="6"/>
      <c r="EGO142" s="6"/>
      <c r="EGP142" s="6"/>
      <c r="EGQ142" s="6"/>
      <c r="EGR142" s="6"/>
      <c r="EGS142" s="6"/>
      <c r="EGT142" s="6"/>
      <c r="EGU142" s="6"/>
      <c r="EGV142" s="6"/>
      <c r="EGW142" s="6"/>
      <c r="EGX142" s="6"/>
      <c r="EGY142" s="6"/>
      <c r="EGZ142" s="6"/>
      <c r="EHA142" s="6"/>
      <c r="EHB142" s="6"/>
      <c r="EHC142" s="6"/>
      <c r="EHD142" s="6"/>
      <c r="EHE142" s="6"/>
      <c r="EHF142" s="6"/>
      <c r="EHG142" s="6"/>
      <c r="EHH142" s="6"/>
      <c r="EHI142" s="6"/>
      <c r="EHJ142" s="6"/>
      <c r="EHK142" s="6"/>
      <c r="EHL142" s="6"/>
      <c r="EHM142" s="6"/>
      <c r="EHN142" s="6"/>
      <c r="EHO142" s="6"/>
      <c r="EHP142" s="6"/>
      <c r="EHQ142" s="6"/>
      <c r="EHR142" s="6"/>
      <c r="EHS142" s="6"/>
      <c r="EHT142" s="6"/>
      <c r="EHU142" s="6"/>
      <c r="EHV142" s="6"/>
      <c r="EHW142" s="6"/>
      <c r="EHX142" s="6"/>
      <c r="EHY142" s="6"/>
      <c r="EHZ142" s="6"/>
      <c r="EIA142" s="6"/>
      <c r="EIB142" s="6"/>
      <c r="EIC142" s="6"/>
      <c r="EID142" s="6"/>
      <c r="EIE142" s="6"/>
      <c r="EIF142" s="6"/>
      <c r="EIG142" s="6"/>
      <c r="EIH142" s="6"/>
      <c r="EII142" s="6"/>
      <c r="EIJ142" s="6"/>
      <c r="EIK142" s="6"/>
      <c r="EIL142" s="6"/>
      <c r="EIM142" s="6"/>
      <c r="EIN142" s="6"/>
      <c r="EIO142" s="6"/>
      <c r="EIP142" s="6"/>
      <c r="EIQ142" s="6"/>
      <c r="EIR142" s="6"/>
      <c r="EIS142" s="6"/>
      <c r="EIT142" s="6"/>
      <c r="EIU142" s="6"/>
      <c r="EIV142" s="6"/>
      <c r="EIW142" s="6"/>
      <c r="EIX142" s="6"/>
      <c r="EIY142" s="6"/>
      <c r="EIZ142" s="6"/>
      <c r="EJA142" s="6"/>
      <c r="EJB142" s="6"/>
      <c r="EJC142" s="6"/>
      <c r="EJD142" s="6"/>
      <c r="EJE142" s="6"/>
      <c r="EJF142" s="6"/>
      <c r="EJG142" s="6"/>
      <c r="EJH142" s="6"/>
      <c r="EJI142" s="6"/>
      <c r="EJJ142" s="6"/>
      <c r="EJK142" s="6"/>
      <c r="EJL142" s="6"/>
      <c r="EJM142" s="6"/>
      <c r="EJN142" s="6"/>
      <c r="EJO142" s="6"/>
      <c r="EJP142" s="6"/>
      <c r="EJQ142" s="6"/>
      <c r="EJR142" s="6"/>
      <c r="EJS142" s="6"/>
      <c r="EJT142" s="6"/>
      <c r="EJU142" s="6"/>
      <c r="EJV142" s="6"/>
      <c r="EJW142" s="6"/>
      <c r="EJX142" s="6"/>
      <c r="EJY142" s="6"/>
      <c r="EJZ142" s="6"/>
      <c r="EKA142" s="6"/>
      <c r="EKB142" s="6"/>
      <c r="EKC142" s="6"/>
      <c r="EKD142" s="6"/>
      <c r="EKE142" s="6"/>
      <c r="EKF142" s="6"/>
      <c r="EKG142" s="6"/>
      <c r="EKH142" s="6"/>
      <c r="EKI142" s="6"/>
      <c r="EKJ142" s="6"/>
      <c r="EKK142" s="6"/>
      <c r="EKL142" s="6"/>
      <c r="EKM142" s="6"/>
      <c r="EKN142" s="6"/>
      <c r="EKO142" s="6"/>
      <c r="EKP142" s="6"/>
      <c r="EKQ142" s="6"/>
      <c r="EKR142" s="6"/>
      <c r="EKS142" s="6"/>
      <c r="EKT142" s="6"/>
      <c r="EKU142" s="6"/>
      <c r="EKV142" s="6"/>
      <c r="EKW142" s="6"/>
      <c r="EKX142" s="6"/>
      <c r="EKY142" s="6"/>
      <c r="EKZ142" s="6"/>
      <c r="ELA142" s="6"/>
      <c r="ELB142" s="6"/>
      <c r="ELC142" s="6"/>
      <c r="ELD142" s="6"/>
      <c r="ELE142" s="6"/>
      <c r="ELF142" s="6"/>
      <c r="ELG142" s="6"/>
      <c r="ELH142" s="6"/>
      <c r="ELI142" s="6"/>
      <c r="ELJ142" s="6"/>
      <c r="ELK142" s="6"/>
      <c r="ELL142" s="6"/>
      <c r="ELM142" s="6"/>
      <c r="ELN142" s="6"/>
      <c r="ELO142" s="6"/>
      <c r="ELP142" s="6"/>
      <c r="ELQ142" s="6"/>
      <c r="ELR142" s="6"/>
      <c r="ELS142" s="6"/>
      <c r="ELT142" s="6"/>
      <c r="ELU142" s="6"/>
      <c r="ELV142" s="6"/>
      <c r="ELW142" s="6"/>
      <c r="ELX142" s="6"/>
      <c r="ELY142" s="6"/>
      <c r="ELZ142" s="6"/>
      <c r="EMA142" s="6"/>
      <c r="EMB142" s="6"/>
      <c r="EMC142" s="6"/>
      <c r="EMD142" s="6"/>
      <c r="EME142" s="6"/>
      <c r="EMF142" s="6"/>
      <c r="EMG142" s="6"/>
      <c r="EMH142" s="6"/>
      <c r="EMI142" s="6"/>
      <c r="EMJ142" s="6"/>
      <c r="EMK142" s="6"/>
      <c r="EML142" s="6"/>
      <c r="EMM142" s="6"/>
      <c r="EMN142" s="6"/>
      <c r="EMO142" s="6"/>
      <c r="EMP142" s="6"/>
      <c r="EMQ142" s="6"/>
      <c r="EMR142" s="6"/>
      <c r="EMS142" s="6"/>
      <c r="EMT142" s="6"/>
      <c r="EMU142" s="6"/>
      <c r="EMV142" s="6"/>
      <c r="EMW142" s="6"/>
      <c r="EMX142" s="6"/>
      <c r="EMY142" s="6"/>
      <c r="EMZ142" s="6"/>
      <c r="ENA142" s="6"/>
      <c r="ENB142" s="6"/>
      <c r="ENC142" s="6"/>
      <c r="END142" s="6"/>
      <c r="ENE142" s="6"/>
      <c r="ENF142" s="6"/>
      <c r="ENG142" s="6"/>
      <c r="ENH142" s="6"/>
      <c r="ENI142" s="6"/>
      <c r="ENJ142" s="6"/>
      <c r="ENK142" s="6"/>
      <c r="ENL142" s="6"/>
      <c r="ENM142" s="6"/>
      <c r="ENN142" s="6"/>
      <c r="ENO142" s="6"/>
      <c r="ENP142" s="6"/>
      <c r="ENQ142" s="6"/>
      <c r="ENR142" s="6"/>
      <c r="ENS142" s="6"/>
      <c r="ENT142" s="6"/>
      <c r="ENU142" s="6"/>
      <c r="ENV142" s="6"/>
      <c r="ENW142" s="6"/>
      <c r="ENX142" s="6"/>
      <c r="ENY142" s="6"/>
      <c r="ENZ142" s="6"/>
      <c r="EOA142" s="6"/>
      <c r="EOB142" s="6"/>
      <c r="EOC142" s="6"/>
      <c r="EOD142" s="6"/>
      <c r="EOE142" s="6"/>
      <c r="EOF142" s="6"/>
      <c r="EOG142" s="6"/>
      <c r="EOH142" s="6"/>
      <c r="EOI142" s="6"/>
      <c r="EOJ142" s="6"/>
      <c r="EOK142" s="6"/>
      <c r="EOL142" s="6"/>
      <c r="EOM142" s="6"/>
      <c r="EON142" s="6"/>
      <c r="EOO142" s="6"/>
      <c r="EOP142" s="6"/>
      <c r="EOQ142" s="6"/>
      <c r="EOR142" s="6"/>
      <c r="EOS142" s="6"/>
      <c r="EOT142" s="6"/>
      <c r="EOU142" s="6"/>
      <c r="EOV142" s="6"/>
      <c r="EOW142" s="6"/>
      <c r="EOX142" s="6"/>
      <c r="EOY142" s="6"/>
      <c r="EOZ142" s="6"/>
      <c r="EPA142" s="6"/>
      <c r="EPB142" s="6"/>
      <c r="EPC142" s="6"/>
      <c r="EPD142" s="6"/>
      <c r="EPE142" s="6"/>
      <c r="EPF142" s="6"/>
      <c r="EPG142" s="6"/>
      <c r="EPH142" s="6"/>
      <c r="EPI142" s="6"/>
      <c r="EPJ142" s="6"/>
      <c r="EPK142" s="6"/>
      <c r="EPL142" s="6"/>
      <c r="EPM142" s="6"/>
      <c r="EPN142" s="6"/>
      <c r="EPO142" s="6"/>
      <c r="EPP142" s="6"/>
      <c r="EPQ142" s="6"/>
      <c r="EPR142" s="6"/>
      <c r="EPS142" s="6"/>
      <c r="EPT142" s="6"/>
      <c r="EPU142" s="6"/>
      <c r="EPV142" s="6"/>
      <c r="EPW142" s="6"/>
      <c r="EPX142" s="6"/>
      <c r="EPY142" s="6"/>
      <c r="EPZ142" s="6"/>
      <c r="EQA142" s="6"/>
      <c r="EQB142" s="6"/>
      <c r="EQC142" s="6"/>
      <c r="EQD142" s="6"/>
      <c r="EQE142" s="6"/>
      <c r="EQF142" s="6"/>
      <c r="EQG142" s="6"/>
      <c r="EQH142" s="6"/>
      <c r="EQI142" s="6"/>
      <c r="EQJ142" s="6"/>
      <c r="EQK142" s="6"/>
      <c r="EQL142" s="6"/>
      <c r="EQM142" s="6"/>
      <c r="EQN142" s="6"/>
      <c r="EQO142" s="6"/>
      <c r="EQP142" s="6"/>
      <c r="EQQ142" s="6"/>
      <c r="EQR142" s="6"/>
      <c r="EQS142" s="6"/>
      <c r="EQT142" s="6"/>
      <c r="EQU142" s="6"/>
      <c r="EQV142" s="6"/>
      <c r="EQW142" s="6"/>
      <c r="EQX142" s="6"/>
      <c r="EQY142" s="6"/>
      <c r="EQZ142" s="6"/>
      <c r="ERA142" s="6"/>
      <c r="ERB142" s="6"/>
      <c r="ERC142" s="6"/>
      <c r="ERD142" s="6"/>
      <c r="ERE142" s="6"/>
      <c r="ERF142" s="6"/>
      <c r="ERG142" s="6"/>
      <c r="ERH142" s="6"/>
      <c r="ERI142" s="6"/>
      <c r="ERJ142" s="6"/>
      <c r="ERK142" s="6"/>
      <c r="ERL142" s="6"/>
      <c r="ERM142" s="6"/>
      <c r="ERN142" s="6"/>
      <c r="ERO142" s="6"/>
      <c r="ERP142" s="6"/>
      <c r="ERQ142" s="6"/>
      <c r="ERR142" s="6"/>
      <c r="ERS142" s="6"/>
      <c r="ERT142" s="6"/>
      <c r="ERU142" s="6"/>
      <c r="ERV142" s="6"/>
      <c r="ERW142" s="6"/>
      <c r="ERX142" s="6"/>
      <c r="ERY142" s="6"/>
      <c r="ERZ142" s="6"/>
      <c r="ESA142" s="6"/>
      <c r="ESB142" s="6"/>
      <c r="ESC142" s="6"/>
      <c r="ESD142" s="6"/>
      <c r="ESE142" s="6"/>
      <c r="ESF142" s="6"/>
      <c r="ESG142" s="6"/>
      <c r="ESH142" s="6"/>
      <c r="ESI142" s="6"/>
      <c r="ESJ142" s="6"/>
      <c r="ESK142" s="6"/>
      <c r="ESL142" s="6"/>
      <c r="ESM142" s="6"/>
      <c r="ESN142" s="6"/>
      <c r="ESO142" s="6"/>
      <c r="ESP142" s="6"/>
      <c r="ESQ142" s="6"/>
      <c r="ESR142" s="6"/>
      <c r="ESS142" s="6"/>
      <c r="EST142" s="6"/>
      <c r="ESU142" s="6"/>
      <c r="ESV142" s="6"/>
      <c r="ESW142" s="6"/>
      <c r="ESX142" s="6"/>
      <c r="ESY142" s="6"/>
      <c r="ESZ142" s="6"/>
      <c r="ETA142" s="6"/>
      <c r="ETB142" s="6"/>
      <c r="ETC142" s="6"/>
      <c r="ETD142" s="6"/>
      <c r="ETE142" s="6"/>
      <c r="ETF142" s="6"/>
      <c r="ETG142" s="6"/>
      <c r="ETH142" s="6"/>
      <c r="ETI142" s="6"/>
      <c r="ETJ142" s="6"/>
      <c r="ETK142" s="6"/>
      <c r="ETL142" s="6"/>
      <c r="ETM142" s="6"/>
      <c r="ETN142" s="6"/>
      <c r="ETO142" s="6"/>
      <c r="ETP142" s="6"/>
      <c r="ETQ142" s="6"/>
      <c r="ETR142" s="6"/>
      <c r="ETS142" s="6"/>
      <c r="ETT142" s="6"/>
      <c r="ETU142" s="6"/>
      <c r="ETV142" s="6"/>
      <c r="ETW142" s="6"/>
      <c r="ETX142" s="6"/>
      <c r="ETY142" s="6"/>
      <c r="ETZ142" s="6"/>
      <c r="EUA142" s="6"/>
      <c r="EUB142" s="6"/>
      <c r="EUC142" s="6"/>
      <c r="EUD142" s="6"/>
      <c r="EUE142" s="6"/>
      <c r="EUF142" s="6"/>
      <c r="EUG142" s="6"/>
      <c r="EUH142" s="6"/>
      <c r="EUI142" s="6"/>
      <c r="EUJ142" s="6"/>
      <c r="EUK142" s="6"/>
      <c r="EUL142" s="6"/>
      <c r="EUM142" s="6"/>
      <c r="EUN142" s="6"/>
      <c r="EUO142" s="6"/>
      <c r="EUP142" s="6"/>
      <c r="EUQ142" s="6"/>
      <c r="EUR142" s="6"/>
      <c r="EUS142" s="6"/>
      <c r="EUT142" s="6"/>
      <c r="EUU142" s="6"/>
      <c r="EUV142" s="6"/>
      <c r="EUW142" s="6"/>
      <c r="EUX142" s="6"/>
      <c r="EUY142" s="6"/>
      <c r="EUZ142" s="6"/>
      <c r="EVA142" s="6"/>
      <c r="EVB142" s="6"/>
      <c r="EVC142" s="6"/>
      <c r="EVD142" s="6"/>
      <c r="EVE142" s="6"/>
      <c r="EVF142" s="6"/>
      <c r="EVG142" s="6"/>
      <c r="EVH142" s="6"/>
      <c r="EVI142" s="6"/>
      <c r="EVJ142" s="6"/>
      <c r="EVK142" s="6"/>
      <c r="EVL142" s="6"/>
      <c r="EVM142" s="6"/>
      <c r="EVN142" s="6"/>
      <c r="EVO142" s="6"/>
      <c r="EVP142" s="6"/>
      <c r="EVQ142" s="6"/>
      <c r="EVR142" s="6"/>
      <c r="EVS142" s="6"/>
      <c r="EVT142" s="6"/>
      <c r="EVU142" s="6"/>
      <c r="EVV142" s="6"/>
      <c r="EVW142" s="6"/>
      <c r="EVX142" s="6"/>
      <c r="EVY142" s="6"/>
      <c r="EVZ142" s="6"/>
      <c r="EWA142" s="6"/>
      <c r="EWB142" s="6"/>
      <c r="EWC142" s="6"/>
      <c r="EWD142" s="6"/>
      <c r="EWE142" s="6"/>
      <c r="EWF142" s="6"/>
      <c r="EWG142" s="6"/>
      <c r="EWH142" s="6"/>
      <c r="EWI142" s="6"/>
      <c r="EWJ142" s="6"/>
      <c r="EWK142" s="6"/>
      <c r="EWL142" s="6"/>
      <c r="EWM142" s="6"/>
      <c r="EWN142" s="6"/>
      <c r="EWO142" s="6"/>
      <c r="EWP142" s="6"/>
      <c r="EWQ142" s="6"/>
      <c r="EWR142" s="6"/>
      <c r="EWS142" s="6"/>
      <c r="EWT142" s="6"/>
      <c r="EWU142" s="6"/>
      <c r="EWV142" s="6"/>
      <c r="EWW142" s="6"/>
      <c r="EWX142" s="6"/>
      <c r="EWY142" s="6"/>
      <c r="EWZ142" s="6"/>
      <c r="EXA142" s="6"/>
      <c r="EXB142" s="6"/>
      <c r="EXC142" s="6"/>
      <c r="EXD142" s="6"/>
      <c r="EXE142" s="6"/>
      <c r="EXF142" s="6"/>
      <c r="EXG142" s="6"/>
      <c r="EXH142" s="6"/>
      <c r="EXI142" s="6"/>
      <c r="EXJ142" s="6"/>
      <c r="EXK142" s="6"/>
      <c r="EXL142" s="6"/>
      <c r="EXM142" s="6"/>
      <c r="EXN142" s="6"/>
      <c r="EXO142" s="6"/>
      <c r="EXP142" s="6"/>
      <c r="EXQ142" s="6"/>
      <c r="EXR142" s="6"/>
      <c r="EXS142" s="6"/>
      <c r="EXT142" s="6"/>
      <c r="EXU142" s="6"/>
      <c r="EXV142" s="6"/>
      <c r="EXW142" s="6"/>
      <c r="EXX142" s="6"/>
      <c r="EXY142" s="6"/>
      <c r="EXZ142" s="6"/>
      <c r="EYA142" s="6"/>
      <c r="EYB142" s="6"/>
      <c r="EYC142" s="6"/>
      <c r="EYD142" s="6"/>
      <c r="EYE142" s="6"/>
      <c r="EYF142" s="6"/>
      <c r="EYG142" s="6"/>
      <c r="EYH142" s="6"/>
      <c r="EYI142" s="6"/>
      <c r="EYJ142" s="6"/>
      <c r="EYK142" s="6"/>
      <c r="EYL142" s="6"/>
      <c r="EYM142" s="6"/>
      <c r="EYN142" s="6"/>
      <c r="EYO142" s="6"/>
      <c r="EYP142" s="6"/>
      <c r="EYQ142" s="6"/>
      <c r="EYR142" s="6"/>
      <c r="EYS142" s="6"/>
      <c r="EYT142" s="6"/>
      <c r="EYU142" s="6"/>
      <c r="EYV142" s="6"/>
      <c r="EYW142" s="6"/>
      <c r="EYX142" s="6"/>
      <c r="EYY142" s="6"/>
      <c r="EYZ142" s="6"/>
      <c r="EZA142" s="6"/>
      <c r="EZB142" s="6"/>
      <c r="EZC142" s="6"/>
      <c r="EZD142" s="6"/>
      <c r="EZE142" s="6"/>
      <c r="EZF142" s="6"/>
      <c r="EZG142" s="6"/>
      <c r="EZH142" s="6"/>
      <c r="EZI142" s="6"/>
      <c r="EZJ142" s="6"/>
      <c r="EZK142" s="6"/>
      <c r="EZL142" s="6"/>
      <c r="EZM142" s="6"/>
      <c r="EZN142" s="6"/>
      <c r="EZO142" s="6"/>
      <c r="EZP142" s="6"/>
      <c r="EZQ142" s="6"/>
      <c r="EZR142" s="6"/>
      <c r="EZS142" s="6"/>
      <c r="EZT142" s="6"/>
      <c r="EZU142" s="6"/>
      <c r="EZV142" s="6"/>
      <c r="EZW142" s="6"/>
      <c r="EZX142" s="6"/>
      <c r="EZY142" s="6"/>
      <c r="EZZ142" s="6"/>
      <c r="FAA142" s="6"/>
      <c r="FAB142" s="6"/>
      <c r="FAC142" s="6"/>
      <c r="FAD142" s="6"/>
      <c r="FAE142" s="6"/>
      <c r="FAF142" s="6"/>
      <c r="FAG142" s="6"/>
      <c r="FAH142" s="6"/>
      <c r="FAI142" s="6"/>
      <c r="FAJ142" s="6"/>
      <c r="FAK142" s="6"/>
      <c r="FAL142" s="6"/>
      <c r="FAM142" s="6"/>
      <c r="FAN142" s="6"/>
      <c r="FAO142" s="6"/>
      <c r="FAP142" s="6"/>
      <c r="FAQ142" s="6"/>
      <c r="FAR142" s="6"/>
      <c r="FAS142" s="6"/>
      <c r="FAT142" s="6"/>
      <c r="FAU142" s="6"/>
      <c r="FAV142" s="6"/>
      <c r="FAW142" s="6"/>
      <c r="FAX142" s="6"/>
      <c r="FAY142" s="6"/>
      <c r="FAZ142" s="6"/>
      <c r="FBA142" s="6"/>
      <c r="FBB142" s="6"/>
      <c r="FBC142" s="6"/>
      <c r="FBD142" s="6"/>
      <c r="FBE142" s="6"/>
      <c r="FBF142" s="6"/>
      <c r="FBG142" s="6"/>
      <c r="FBH142" s="6"/>
      <c r="FBI142" s="6"/>
      <c r="FBJ142" s="6"/>
      <c r="FBK142" s="6"/>
      <c r="FBL142" s="6"/>
      <c r="FBM142" s="6"/>
      <c r="FBN142" s="6"/>
      <c r="FBO142" s="6"/>
      <c r="FBP142" s="6"/>
      <c r="FBQ142" s="6"/>
      <c r="FBR142" s="6"/>
      <c r="FBS142" s="6"/>
      <c r="FBT142" s="6"/>
      <c r="FBU142" s="6"/>
      <c r="FBV142" s="6"/>
      <c r="FBW142" s="6"/>
      <c r="FBX142" s="6"/>
      <c r="FBY142" s="6"/>
      <c r="FBZ142" s="6"/>
      <c r="FCA142" s="6"/>
      <c r="FCB142" s="6"/>
      <c r="FCC142" s="6"/>
      <c r="FCD142" s="6"/>
      <c r="FCE142" s="6"/>
      <c r="FCF142" s="6"/>
      <c r="FCG142" s="6"/>
      <c r="FCH142" s="6"/>
      <c r="FCI142" s="6"/>
      <c r="FCJ142" s="6"/>
      <c r="FCK142" s="6"/>
      <c r="FCL142" s="6"/>
      <c r="FCM142" s="6"/>
      <c r="FCN142" s="6"/>
      <c r="FCO142" s="6"/>
      <c r="FCP142" s="6"/>
      <c r="FCQ142" s="6"/>
      <c r="FCR142" s="6"/>
      <c r="FCS142" s="6"/>
      <c r="FCT142" s="6"/>
      <c r="FCU142" s="6"/>
      <c r="FCV142" s="6"/>
      <c r="FCW142" s="6"/>
      <c r="FCX142" s="6"/>
      <c r="FCY142" s="6"/>
      <c r="FCZ142" s="6"/>
      <c r="FDA142" s="6"/>
      <c r="FDB142" s="6"/>
      <c r="FDC142" s="6"/>
      <c r="FDD142" s="6"/>
      <c r="FDE142" s="6"/>
      <c r="FDF142" s="6"/>
      <c r="FDG142" s="6"/>
      <c r="FDH142" s="6"/>
      <c r="FDI142" s="6"/>
      <c r="FDJ142" s="6"/>
      <c r="FDK142" s="6"/>
      <c r="FDL142" s="6"/>
      <c r="FDM142" s="6"/>
      <c r="FDN142" s="6"/>
      <c r="FDO142" s="6"/>
      <c r="FDP142" s="6"/>
      <c r="FDQ142" s="6"/>
      <c r="FDR142" s="6"/>
      <c r="FDS142" s="6"/>
      <c r="FDT142" s="6"/>
      <c r="FDU142" s="6"/>
      <c r="FDV142" s="6"/>
      <c r="FDW142" s="6"/>
      <c r="FDX142" s="6"/>
      <c r="FDY142" s="6"/>
      <c r="FDZ142" s="6"/>
      <c r="FEA142" s="6"/>
      <c r="FEB142" s="6"/>
      <c r="FEC142" s="6"/>
      <c r="FED142" s="6"/>
      <c r="FEE142" s="6"/>
      <c r="FEF142" s="6"/>
      <c r="FEG142" s="6"/>
      <c r="FEH142" s="6"/>
      <c r="FEI142" s="6"/>
      <c r="FEJ142" s="6"/>
      <c r="FEK142" s="6"/>
      <c r="FEL142" s="6"/>
      <c r="FEM142" s="6"/>
      <c r="FEN142" s="6"/>
      <c r="FEO142" s="6"/>
      <c r="FEP142" s="6"/>
      <c r="FEQ142" s="6"/>
      <c r="FER142" s="6"/>
      <c r="FES142" s="6"/>
      <c r="FET142" s="6"/>
      <c r="FEU142" s="6"/>
      <c r="FEV142" s="6"/>
      <c r="FEW142" s="6"/>
      <c r="FEX142" s="6"/>
      <c r="FEY142" s="6"/>
      <c r="FEZ142" s="6"/>
      <c r="FFA142" s="6"/>
      <c r="FFB142" s="6"/>
      <c r="FFC142" s="6"/>
      <c r="FFD142" s="6"/>
      <c r="FFE142" s="6"/>
      <c r="FFF142" s="6"/>
      <c r="FFG142" s="6"/>
      <c r="FFH142" s="6"/>
      <c r="FFI142" s="6"/>
      <c r="FFJ142" s="6"/>
      <c r="FFK142" s="6"/>
      <c r="FFL142" s="6"/>
      <c r="FFM142" s="6"/>
      <c r="FFN142" s="6"/>
      <c r="FFO142" s="6"/>
      <c r="FFP142" s="6"/>
      <c r="FFQ142" s="6"/>
      <c r="FFR142" s="6"/>
      <c r="FFS142" s="6"/>
      <c r="FFT142" s="6"/>
      <c r="FFU142" s="6"/>
      <c r="FFV142" s="6"/>
      <c r="FFW142" s="6"/>
      <c r="FFX142" s="6"/>
      <c r="FFY142" s="6"/>
      <c r="FFZ142" s="6"/>
      <c r="FGA142" s="6"/>
      <c r="FGB142" s="6"/>
      <c r="FGC142" s="6"/>
      <c r="FGD142" s="6"/>
      <c r="FGE142" s="6"/>
      <c r="FGF142" s="6"/>
      <c r="FGG142" s="6"/>
      <c r="FGH142" s="6"/>
      <c r="FGI142" s="6"/>
      <c r="FGJ142" s="6"/>
      <c r="FGK142" s="6"/>
      <c r="FGL142" s="6"/>
      <c r="FGM142" s="6"/>
      <c r="FGN142" s="6"/>
      <c r="FGO142" s="6"/>
      <c r="FGP142" s="6"/>
      <c r="FGQ142" s="6"/>
      <c r="FGR142" s="6"/>
      <c r="FGS142" s="6"/>
      <c r="FGT142" s="6"/>
      <c r="FGU142" s="6"/>
      <c r="FGV142" s="6"/>
      <c r="FGW142" s="6"/>
      <c r="FGX142" s="6"/>
      <c r="FGY142" s="6"/>
      <c r="FGZ142" s="6"/>
      <c r="FHA142" s="6"/>
      <c r="FHB142" s="6"/>
      <c r="FHC142" s="6"/>
      <c r="FHD142" s="6"/>
      <c r="FHE142" s="6"/>
      <c r="FHF142" s="6"/>
      <c r="FHG142" s="6"/>
      <c r="FHH142" s="6"/>
      <c r="FHI142" s="6"/>
      <c r="FHJ142" s="6"/>
      <c r="FHK142" s="6"/>
      <c r="FHL142" s="6"/>
      <c r="FHM142" s="6"/>
      <c r="FHN142" s="6"/>
      <c r="FHO142" s="6"/>
      <c r="FHP142" s="6"/>
      <c r="FHQ142" s="6"/>
      <c r="FHR142" s="6"/>
      <c r="FHS142" s="6"/>
      <c r="FHT142" s="6"/>
      <c r="FHU142" s="6"/>
      <c r="FHV142" s="6"/>
      <c r="FHW142" s="6"/>
      <c r="FHX142" s="6"/>
      <c r="FHY142" s="6"/>
      <c r="FHZ142" s="6"/>
      <c r="FIA142" s="6"/>
      <c r="FIB142" s="6"/>
      <c r="FIC142" s="6"/>
      <c r="FID142" s="6"/>
      <c r="FIE142" s="6"/>
      <c r="FIF142" s="6"/>
      <c r="FIG142" s="6"/>
      <c r="FIH142" s="6"/>
      <c r="FII142" s="6"/>
      <c r="FIJ142" s="6"/>
      <c r="FIK142" s="6"/>
      <c r="FIL142" s="6"/>
      <c r="FIM142" s="6"/>
      <c r="FIN142" s="6"/>
      <c r="FIO142" s="6"/>
      <c r="FIP142" s="6"/>
      <c r="FIQ142" s="6"/>
      <c r="FIR142" s="6"/>
      <c r="FIS142" s="6"/>
      <c r="FIT142" s="6"/>
      <c r="FIU142" s="6"/>
      <c r="FIV142" s="6"/>
      <c r="FIW142" s="6"/>
      <c r="FIX142" s="6"/>
      <c r="FIY142" s="6"/>
      <c r="FIZ142" s="6"/>
      <c r="FJA142" s="6"/>
      <c r="FJB142" s="6"/>
      <c r="FJC142" s="6"/>
      <c r="FJD142" s="6"/>
      <c r="FJE142" s="6"/>
      <c r="FJF142" s="6"/>
      <c r="FJG142" s="6"/>
      <c r="FJH142" s="6"/>
      <c r="FJI142" s="6"/>
      <c r="FJJ142" s="6"/>
      <c r="FJK142" s="6"/>
      <c r="FJL142" s="6"/>
      <c r="FJM142" s="6"/>
      <c r="FJN142" s="6"/>
      <c r="FJO142" s="6"/>
      <c r="FJP142" s="6"/>
      <c r="FJQ142" s="6"/>
      <c r="FJR142" s="6"/>
      <c r="FJS142" s="6"/>
      <c r="FJT142" s="6"/>
      <c r="FJU142" s="6"/>
      <c r="FJV142" s="6"/>
      <c r="FJW142" s="6"/>
      <c r="FJX142" s="6"/>
      <c r="FJY142" s="6"/>
      <c r="FJZ142" s="6"/>
      <c r="FKA142" s="6"/>
      <c r="FKB142" s="6"/>
      <c r="FKC142" s="6"/>
      <c r="FKD142" s="6"/>
      <c r="FKE142" s="6"/>
      <c r="FKF142" s="6"/>
      <c r="FKG142" s="6"/>
      <c r="FKH142" s="6"/>
      <c r="FKI142" s="6"/>
      <c r="FKJ142" s="6"/>
      <c r="FKK142" s="6"/>
      <c r="FKL142" s="6"/>
      <c r="FKM142" s="6"/>
      <c r="FKN142" s="6"/>
      <c r="FKO142" s="6"/>
      <c r="FKP142" s="6"/>
      <c r="FKQ142" s="6"/>
      <c r="FKR142" s="6"/>
      <c r="FKS142" s="6"/>
      <c r="FKT142" s="6"/>
      <c r="FKU142" s="6"/>
      <c r="FKV142" s="6"/>
      <c r="FKW142" s="6"/>
      <c r="FKX142" s="6"/>
      <c r="FKY142" s="6"/>
      <c r="FKZ142" s="6"/>
      <c r="FLA142" s="6"/>
      <c r="FLB142" s="6"/>
      <c r="FLC142" s="6"/>
      <c r="FLD142" s="6"/>
      <c r="FLE142" s="6"/>
      <c r="FLF142" s="6"/>
      <c r="FLG142" s="6"/>
      <c r="FLH142" s="6"/>
      <c r="FLI142" s="6"/>
      <c r="FLJ142" s="6"/>
      <c r="FLK142" s="6"/>
      <c r="FLL142" s="6"/>
      <c r="FLM142" s="6"/>
      <c r="FLN142" s="6"/>
      <c r="FLO142" s="6"/>
      <c r="FLP142" s="6"/>
      <c r="FLQ142" s="6"/>
      <c r="FLR142" s="6"/>
      <c r="FLS142" s="6"/>
      <c r="FLT142" s="6"/>
      <c r="FLU142" s="6"/>
      <c r="FLV142" s="6"/>
      <c r="FLW142" s="6"/>
      <c r="FLX142" s="6"/>
      <c r="FLY142" s="6"/>
      <c r="FLZ142" s="6"/>
      <c r="FMA142" s="6"/>
      <c r="FMB142" s="6"/>
      <c r="FMC142" s="6"/>
      <c r="FMD142" s="6"/>
      <c r="FME142" s="6"/>
      <c r="FMF142" s="6"/>
      <c r="FMG142" s="6"/>
      <c r="FMH142" s="6"/>
      <c r="FMI142" s="6"/>
      <c r="FMJ142" s="6"/>
      <c r="FMK142" s="6"/>
      <c r="FML142" s="6"/>
      <c r="FMM142" s="6"/>
      <c r="FMN142" s="6"/>
      <c r="FMO142" s="6"/>
      <c r="FMP142" s="6"/>
      <c r="FMQ142" s="6"/>
      <c r="FMR142" s="6"/>
      <c r="FMS142" s="6"/>
      <c r="FMT142" s="6"/>
      <c r="FMU142" s="6"/>
      <c r="FMV142" s="6"/>
      <c r="FMW142" s="6"/>
      <c r="FMX142" s="6"/>
      <c r="FMY142" s="6"/>
      <c r="FMZ142" s="6"/>
      <c r="FNA142" s="6"/>
      <c r="FNB142" s="6"/>
      <c r="FNC142" s="6"/>
      <c r="FND142" s="6"/>
      <c r="FNE142" s="6"/>
      <c r="FNF142" s="6"/>
      <c r="FNG142" s="6"/>
      <c r="FNH142" s="6"/>
      <c r="FNI142" s="6"/>
      <c r="FNJ142" s="6"/>
      <c r="FNK142" s="6"/>
      <c r="FNL142" s="6"/>
      <c r="FNM142" s="6"/>
      <c r="FNN142" s="6"/>
      <c r="FNO142" s="6"/>
      <c r="FNP142" s="6"/>
      <c r="FNQ142" s="6"/>
      <c r="FNR142" s="6"/>
      <c r="FNS142" s="6"/>
      <c r="FNT142" s="6"/>
      <c r="FNU142" s="6"/>
      <c r="FNV142" s="6"/>
      <c r="FNW142" s="6"/>
      <c r="FNX142" s="6"/>
      <c r="FNY142" s="6"/>
      <c r="FNZ142" s="6"/>
      <c r="FOA142" s="6"/>
      <c r="FOB142" s="6"/>
      <c r="FOC142" s="6"/>
      <c r="FOD142" s="6"/>
      <c r="FOE142" s="6"/>
      <c r="FOF142" s="6"/>
      <c r="FOG142" s="6"/>
      <c r="FOH142" s="6"/>
      <c r="FOI142" s="6"/>
      <c r="FOJ142" s="6"/>
      <c r="FOK142" s="6"/>
      <c r="FOL142" s="6"/>
      <c r="FOM142" s="6"/>
      <c r="FON142" s="6"/>
      <c r="FOO142" s="6"/>
      <c r="FOP142" s="6"/>
      <c r="FOQ142" s="6"/>
      <c r="FOR142" s="6"/>
      <c r="FOS142" s="6"/>
      <c r="FOT142" s="6"/>
      <c r="FOU142" s="6"/>
      <c r="FOV142" s="6"/>
      <c r="FOW142" s="6"/>
      <c r="FOX142" s="6"/>
      <c r="FOY142" s="6"/>
      <c r="FOZ142" s="6"/>
      <c r="FPA142" s="6"/>
      <c r="FPB142" s="6"/>
      <c r="FPC142" s="6"/>
      <c r="FPD142" s="6"/>
      <c r="FPE142" s="6"/>
      <c r="FPF142" s="6"/>
      <c r="FPG142" s="6"/>
      <c r="FPH142" s="6"/>
      <c r="FPI142" s="6"/>
      <c r="FPJ142" s="6"/>
      <c r="FPK142" s="6"/>
      <c r="FPL142" s="6"/>
      <c r="FPM142" s="6"/>
      <c r="FPN142" s="6"/>
      <c r="FPO142" s="6"/>
      <c r="FPP142" s="6"/>
      <c r="FPQ142" s="6"/>
      <c r="FPR142" s="6"/>
      <c r="FPS142" s="6"/>
      <c r="FPT142" s="6"/>
      <c r="FPU142" s="6"/>
      <c r="FPV142" s="6"/>
      <c r="FPW142" s="6"/>
      <c r="FPX142" s="6"/>
      <c r="FPY142" s="6"/>
      <c r="FPZ142" s="6"/>
      <c r="FQA142" s="6"/>
      <c r="FQB142" s="6"/>
      <c r="FQC142" s="6"/>
      <c r="FQD142" s="6"/>
      <c r="FQE142" s="6"/>
      <c r="FQF142" s="6"/>
      <c r="FQG142" s="6"/>
      <c r="FQH142" s="6"/>
      <c r="FQI142" s="6"/>
      <c r="FQJ142" s="6"/>
      <c r="FQK142" s="6"/>
      <c r="FQL142" s="6"/>
      <c r="FQM142" s="6"/>
      <c r="FQN142" s="6"/>
      <c r="FQO142" s="6"/>
      <c r="FQP142" s="6"/>
      <c r="FQQ142" s="6"/>
      <c r="FQR142" s="6"/>
      <c r="FQS142" s="6"/>
      <c r="FQT142" s="6"/>
      <c r="FQU142" s="6"/>
      <c r="FQV142" s="6"/>
      <c r="FQW142" s="6"/>
      <c r="FQX142" s="6"/>
      <c r="FQY142" s="6"/>
      <c r="FQZ142" s="6"/>
      <c r="FRA142" s="6"/>
      <c r="FRB142" s="6"/>
      <c r="FRC142" s="6"/>
      <c r="FRD142" s="6"/>
      <c r="FRE142" s="6"/>
      <c r="FRF142" s="6"/>
      <c r="FRG142" s="6"/>
      <c r="FRH142" s="6"/>
      <c r="FRI142" s="6"/>
      <c r="FRJ142" s="6"/>
      <c r="FRK142" s="6"/>
      <c r="FRL142" s="6"/>
      <c r="FRM142" s="6"/>
      <c r="FRN142" s="6"/>
      <c r="FRO142" s="6"/>
      <c r="FRP142" s="6"/>
      <c r="FRQ142" s="6"/>
      <c r="FRR142" s="6"/>
      <c r="FRS142" s="6"/>
      <c r="FRT142" s="6"/>
      <c r="FRU142" s="6"/>
      <c r="FRV142" s="6"/>
      <c r="FRW142" s="6"/>
      <c r="FRX142" s="6"/>
      <c r="FRY142" s="6"/>
      <c r="FRZ142" s="6"/>
      <c r="FSA142" s="6"/>
      <c r="FSB142" s="6"/>
      <c r="FSC142" s="6"/>
      <c r="FSD142" s="6"/>
      <c r="FSE142" s="6"/>
      <c r="FSF142" s="6"/>
      <c r="FSG142" s="6"/>
      <c r="FSH142" s="6"/>
      <c r="FSI142" s="6"/>
      <c r="FSJ142" s="6"/>
      <c r="FSK142" s="6"/>
      <c r="FSL142" s="6"/>
      <c r="FSM142" s="6"/>
      <c r="FSN142" s="6"/>
      <c r="FSO142" s="6"/>
      <c r="FSP142" s="6"/>
      <c r="FSQ142" s="6"/>
      <c r="FSR142" s="6"/>
      <c r="FSS142" s="6"/>
      <c r="FST142" s="6"/>
      <c r="FSU142" s="6"/>
      <c r="FSV142" s="6"/>
      <c r="FSW142" s="6"/>
      <c r="FSX142" s="6"/>
      <c r="FSY142" s="6"/>
      <c r="FSZ142" s="6"/>
      <c r="FTA142" s="6"/>
      <c r="FTB142" s="6"/>
      <c r="FTC142" s="6"/>
      <c r="FTD142" s="6"/>
      <c r="FTE142" s="6"/>
      <c r="FTF142" s="6"/>
      <c r="FTG142" s="6"/>
      <c r="FTH142" s="6"/>
      <c r="FTI142" s="6"/>
      <c r="FTJ142" s="6"/>
      <c r="FTK142" s="6"/>
      <c r="FTL142" s="6"/>
      <c r="FTM142" s="6"/>
      <c r="FTN142" s="6"/>
      <c r="FTO142" s="6"/>
      <c r="FTP142" s="6"/>
      <c r="FTQ142" s="6"/>
      <c r="FTR142" s="6"/>
      <c r="FTS142" s="6"/>
      <c r="FTT142" s="6"/>
      <c r="FTU142" s="6"/>
      <c r="FTV142" s="6"/>
      <c r="FTW142" s="6"/>
      <c r="FTX142" s="6"/>
      <c r="FTY142" s="6"/>
      <c r="FTZ142" s="6"/>
      <c r="FUA142" s="6"/>
      <c r="FUB142" s="6"/>
      <c r="FUC142" s="6"/>
      <c r="FUD142" s="6"/>
      <c r="FUE142" s="6"/>
      <c r="FUF142" s="6"/>
      <c r="FUG142" s="6"/>
      <c r="FUH142" s="6"/>
      <c r="FUI142" s="6"/>
      <c r="FUJ142" s="6"/>
      <c r="FUK142" s="6"/>
      <c r="FUL142" s="6"/>
      <c r="FUM142" s="6"/>
      <c r="FUN142" s="6"/>
      <c r="FUO142" s="6"/>
      <c r="FUP142" s="6"/>
      <c r="FUQ142" s="6"/>
      <c r="FUR142" s="6"/>
      <c r="FUS142" s="6"/>
      <c r="FUT142" s="6"/>
      <c r="FUU142" s="6"/>
      <c r="FUV142" s="6"/>
      <c r="FUW142" s="6"/>
      <c r="FUX142" s="6"/>
      <c r="FUY142" s="6"/>
      <c r="FUZ142" s="6"/>
      <c r="FVA142" s="6"/>
      <c r="FVB142" s="6"/>
      <c r="FVC142" s="6"/>
      <c r="FVD142" s="6"/>
      <c r="FVE142" s="6"/>
      <c r="FVF142" s="6"/>
      <c r="FVG142" s="6"/>
      <c r="FVH142" s="6"/>
      <c r="FVI142" s="6"/>
      <c r="FVJ142" s="6"/>
      <c r="FVK142" s="6"/>
      <c r="FVL142" s="6"/>
      <c r="FVM142" s="6"/>
      <c r="FVN142" s="6"/>
      <c r="FVO142" s="6"/>
      <c r="FVP142" s="6"/>
      <c r="FVQ142" s="6"/>
      <c r="FVR142" s="6"/>
      <c r="FVS142" s="6"/>
      <c r="FVT142" s="6"/>
      <c r="FVU142" s="6"/>
      <c r="FVV142" s="6"/>
      <c r="FVW142" s="6"/>
      <c r="FVX142" s="6"/>
      <c r="FVY142" s="6"/>
      <c r="FVZ142" s="6"/>
      <c r="FWA142" s="6"/>
      <c r="FWB142" s="6"/>
      <c r="FWC142" s="6"/>
      <c r="FWD142" s="6"/>
      <c r="FWE142" s="6"/>
      <c r="FWF142" s="6"/>
      <c r="FWG142" s="6"/>
      <c r="FWH142" s="6"/>
      <c r="FWI142" s="6"/>
      <c r="FWJ142" s="6"/>
      <c r="FWK142" s="6"/>
      <c r="FWL142" s="6"/>
      <c r="FWM142" s="6"/>
      <c r="FWN142" s="6"/>
      <c r="FWO142" s="6"/>
      <c r="FWP142" s="6"/>
      <c r="FWQ142" s="6"/>
      <c r="FWR142" s="6"/>
      <c r="FWS142" s="6"/>
      <c r="FWT142" s="6"/>
      <c r="FWU142" s="6"/>
      <c r="FWV142" s="6"/>
      <c r="FWW142" s="6"/>
      <c r="FWX142" s="6"/>
      <c r="FWY142" s="6"/>
      <c r="FWZ142" s="6"/>
      <c r="FXA142" s="6"/>
      <c r="FXB142" s="6"/>
      <c r="FXC142" s="6"/>
      <c r="FXD142" s="6"/>
      <c r="FXE142" s="6"/>
      <c r="FXF142" s="6"/>
      <c r="FXG142" s="6"/>
      <c r="FXH142" s="6"/>
      <c r="FXI142" s="6"/>
      <c r="FXJ142" s="6"/>
      <c r="FXK142" s="6"/>
      <c r="FXL142" s="6"/>
      <c r="FXM142" s="6"/>
      <c r="FXN142" s="6"/>
      <c r="FXO142" s="6"/>
      <c r="FXP142" s="6"/>
      <c r="FXQ142" s="6"/>
      <c r="FXR142" s="6"/>
      <c r="FXS142" s="6"/>
      <c r="FXT142" s="6"/>
      <c r="FXU142" s="6"/>
      <c r="FXV142" s="6"/>
      <c r="FXW142" s="6"/>
      <c r="FXX142" s="6"/>
      <c r="FXY142" s="6"/>
      <c r="FXZ142" s="6"/>
      <c r="FYA142" s="6"/>
      <c r="FYB142" s="6"/>
      <c r="FYC142" s="6"/>
      <c r="FYD142" s="6"/>
      <c r="FYE142" s="6"/>
      <c r="FYF142" s="6"/>
      <c r="FYG142" s="6"/>
      <c r="FYH142" s="6"/>
      <c r="FYI142" s="6"/>
      <c r="FYJ142" s="6"/>
      <c r="FYK142" s="6"/>
      <c r="FYL142" s="6"/>
      <c r="FYM142" s="6"/>
      <c r="FYN142" s="6"/>
      <c r="FYO142" s="6"/>
      <c r="FYP142" s="6"/>
      <c r="FYQ142" s="6"/>
      <c r="FYR142" s="6"/>
      <c r="FYS142" s="6"/>
      <c r="FYT142" s="6"/>
      <c r="FYU142" s="6"/>
      <c r="FYV142" s="6"/>
      <c r="FYW142" s="6"/>
      <c r="FYX142" s="6"/>
      <c r="FYY142" s="6"/>
      <c r="FYZ142" s="6"/>
      <c r="FZA142" s="6"/>
      <c r="FZB142" s="6"/>
      <c r="FZC142" s="6"/>
      <c r="FZD142" s="6"/>
      <c r="FZE142" s="6"/>
      <c r="FZF142" s="6"/>
      <c r="FZG142" s="6"/>
      <c r="FZH142" s="6"/>
      <c r="FZI142" s="6"/>
      <c r="FZJ142" s="6"/>
      <c r="FZK142" s="6"/>
      <c r="FZL142" s="6"/>
      <c r="FZM142" s="6"/>
      <c r="FZN142" s="6"/>
      <c r="FZO142" s="6"/>
      <c r="FZP142" s="6"/>
      <c r="FZQ142" s="6"/>
      <c r="FZR142" s="6"/>
      <c r="FZS142" s="6"/>
      <c r="FZT142" s="6"/>
      <c r="FZU142" s="6"/>
      <c r="FZV142" s="6"/>
      <c r="FZW142" s="6"/>
      <c r="FZX142" s="6"/>
      <c r="FZY142" s="6"/>
      <c r="FZZ142" s="6"/>
      <c r="GAA142" s="6"/>
      <c r="GAB142" s="6"/>
      <c r="GAC142" s="6"/>
      <c r="GAD142" s="6"/>
      <c r="GAE142" s="6"/>
      <c r="GAF142" s="6"/>
      <c r="GAG142" s="6"/>
      <c r="GAH142" s="6"/>
      <c r="GAI142" s="6"/>
      <c r="GAJ142" s="6"/>
      <c r="GAK142" s="6"/>
      <c r="GAL142" s="6"/>
      <c r="GAM142" s="6"/>
      <c r="GAN142" s="6"/>
      <c r="GAO142" s="6"/>
      <c r="GAP142" s="6"/>
      <c r="GAQ142" s="6"/>
      <c r="GAR142" s="6"/>
      <c r="GAS142" s="6"/>
      <c r="GAT142" s="6"/>
      <c r="GAU142" s="6"/>
      <c r="GAV142" s="6"/>
      <c r="GAW142" s="6"/>
      <c r="GAX142" s="6"/>
      <c r="GAY142" s="6"/>
      <c r="GAZ142" s="6"/>
      <c r="GBA142" s="6"/>
      <c r="GBB142" s="6"/>
      <c r="GBC142" s="6"/>
      <c r="GBD142" s="6"/>
      <c r="GBE142" s="6"/>
      <c r="GBF142" s="6"/>
      <c r="GBG142" s="6"/>
      <c r="GBH142" s="6"/>
      <c r="GBI142" s="6"/>
      <c r="GBJ142" s="6"/>
      <c r="GBK142" s="6"/>
      <c r="GBL142" s="6"/>
      <c r="GBM142" s="6"/>
      <c r="GBN142" s="6"/>
      <c r="GBO142" s="6"/>
      <c r="GBP142" s="6"/>
      <c r="GBQ142" s="6"/>
      <c r="GBR142" s="6"/>
      <c r="GBS142" s="6"/>
      <c r="GBT142" s="6"/>
      <c r="GBU142" s="6"/>
      <c r="GBV142" s="6"/>
      <c r="GBW142" s="6"/>
      <c r="GBX142" s="6"/>
      <c r="GBY142" s="6"/>
      <c r="GBZ142" s="6"/>
      <c r="GCA142" s="6"/>
      <c r="GCB142" s="6"/>
      <c r="GCC142" s="6"/>
      <c r="GCD142" s="6"/>
      <c r="GCE142" s="6"/>
      <c r="GCF142" s="6"/>
      <c r="GCG142" s="6"/>
      <c r="GCH142" s="6"/>
      <c r="GCI142" s="6"/>
      <c r="GCJ142" s="6"/>
      <c r="GCK142" s="6"/>
      <c r="GCL142" s="6"/>
      <c r="GCM142" s="6"/>
      <c r="GCN142" s="6"/>
      <c r="GCO142" s="6"/>
      <c r="GCP142" s="6"/>
      <c r="GCQ142" s="6"/>
      <c r="GCR142" s="6"/>
      <c r="GCS142" s="6"/>
      <c r="GCT142" s="6"/>
      <c r="GCU142" s="6"/>
      <c r="GCV142" s="6"/>
      <c r="GCW142" s="6"/>
      <c r="GCX142" s="6"/>
      <c r="GCY142" s="6"/>
      <c r="GCZ142" s="6"/>
      <c r="GDA142" s="6"/>
      <c r="GDB142" s="6"/>
      <c r="GDC142" s="6"/>
      <c r="GDD142" s="6"/>
      <c r="GDE142" s="6"/>
      <c r="GDF142" s="6"/>
      <c r="GDG142" s="6"/>
      <c r="GDH142" s="6"/>
      <c r="GDI142" s="6"/>
      <c r="GDJ142" s="6"/>
      <c r="GDK142" s="6"/>
      <c r="GDL142" s="6"/>
      <c r="GDM142" s="6"/>
      <c r="GDN142" s="6"/>
      <c r="GDO142" s="6"/>
      <c r="GDP142" s="6"/>
      <c r="GDQ142" s="6"/>
      <c r="GDR142" s="6"/>
      <c r="GDS142" s="6"/>
      <c r="GDT142" s="6"/>
      <c r="GDU142" s="6"/>
      <c r="GDV142" s="6"/>
      <c r="GDW142" s="6"/>
      <c r="GDX142" s="6"/>
      <c r="GDY142" s="6"/>
      <c r="GDZ142" s="6"/>
      <c r="GEA142" s="6"/>
      <c r="GEB142" s="6"/>
      <c r="GEC142" s="6"/>
      <c r="GED142" s="6"/>
      <c r="GEE142" s="6"/>
      <c r="GEF142" s="6"/>
      <c r="GEG142" s="6"/>
      <c r="GEH142" s="6"/>
      <c r="GEI142" s="6"/>
      <c r="GEJ142" s="6"/>
      <c r="GEK142" s="6"/>
      <c r="GEL142" s="6"/>
      <c r="GEM142" s="6"/>
      <c r="GEN142" s="6"/>
      <c r="GEO142" s="6"/>
      <c r="GEP142" s="6"/>
      <c r="GEQ142" s="6"/>
      <c r="GER142" s="6"/>
      <c r="GES142" s="6"/>
      <c r="GET142" s="6"/>
      <c r="GEU142" s="6"/>
      <c r="GEV142" s="6"/>
      <c r="GEW142" s="6"/>
      <c r="GEX142" s="6"/>
      <c r="GEY142" s="6"/>
      <c r="GEZ142" s="6"/>
      <c r="GFA142" s="6"/>
      <c r="GFB142" s="6"/>
      <c r="GFC142" s="6"/>
      <c r="GFD142" s="6"/>
      <c r="GFE142" s="6"/>
      <c r="GFF142" s="6"/>
      <c r="GFG142" s="6"/>
      <c r="GFH142" s="6"/>
      <c r="GFI142" s="6"/>
      <c r="GFJ142" s="6"/>
      <c r="GFK142" s="6"/>
      <c r="GFL142" s="6"/>
      <c r="GFM142" s="6"/>
      <c r="GFN142" s="6"/>
      <c r="GFO142" s="6"/>
      <c r="GFP142" s="6"/>
      <c r="GFQ142" s="6"/>
      <c r="GFR142" s="6"/>
      <c r="GFS142" s="6"/>
      <c r="GFT142" s="6"/>
      <c r="GFU142" s="6"/>
      <c r="GFV142" s="6"/>
      <c r="GFW142" s="6"/>
      <c r="GFX142" s="6"/>
      <c r="GFY142" s="6"/>
      <c r="GFZ142" s="6"/>
      <c r="GGA142" s="6"/>
      <c r="GGB142" s="6"/>
      <c r="GGC142" s="6"/>
      <c r="GGD142" s="6"/>
      <c r="GGE142" s="6"/>
      <c r="GGF142" s="6"/>
      <c r="GGG142" s="6"/>
      <c r="GGH142" s="6"/>
      <c r="GGI142" s="6"/>
      <c r="GGJ142" s="6"/>
      <c r="GGK142" s="6"/>
      <c r="GGL142" s="6"/>
      <c r="GGM142" s="6"/>
      <c r="GGN142" s="6"/>
      <c r="GGO142" s="6"/>
      <c r="GGP142" s="6"/>
      <c r="GGQ142" s="6"/>
      <c r="GGR142" s="6"/>
      <c r="GGS142" s="6"/>
      <c r="GGT142" s="6"/>
      <c r="GGU142" s="6"/>
      <c r="GGV142" s="6"/>
      <c r="GGW142" s="6"/>
      <c r="GGX142" s="6"/>
      <c r="GGY142" s="6"/>
      <c r="GGZ142" s="6"/>
      <c r="GHA142" s="6"/>
      <c r="GHB142" s="6"/>
      <c r="GHC142" s="6"/>
      <c r="GHD142" s="6"/>
      <c r="GHE142" s="6"/>
      <c r="GHF142" s="6"/>
      <c r="GHG142" s="6"/>
      <c r="GHH142" s="6"/>
      <c r="GHI142" s="6"/>
      <c r="GHJ142" s="6"/>
      <c r="GHK142" s="6"/>
      <c r="GHL142" s="6"/>
      <c r="GHM142" s="6"/>
      <c r="GHN142" s="6"/>
      <c r="GHO142" s="6"/>
      <c r="GHP142" s="6"/>
      <c r="GHQ142" s="6"/>
      <c r="GHR142" s="6"/>
      <c r="GHS142" s="6"/>
      <c r="GHT142" s="6"/>
      <c r="GHU142" s="6"/>
      <c r="GHV142" s="6"/>
      <c r="GHW142" s="6"/>
      <c r="GHX142" s="6"/>
      <c r="GHY142" s="6"/>
      <c r="GHZ142" s="6"/>
      <c r="GIA142" s="6"/>
      <c r="GIB142" s="6"/>
      <c r="GIC142" s="6"/>
      <c r="GID142" s="6"/>
      <c r="GIE142" s="6"/>
      <c r="GIF142" s="6"/>
      <c r="GIG142" s="6"/>
      <c r="GIH142" s="6"/>
      <c r="GII142" s="6"/>
      <c r="GIJ142" s="6"/>
      <c r="GIK142" s="6"/>
      <c r="GIL142" s="6"/>
      <c r="GIM142" s="6"/>
      <c r="GIN142" s="6"/>
      <c r="GIO142" s="6"/>
      <c r="GIP142" s="6"/>
      <c r="GIQ142" s="6"/>
      <c r="GIR142" s="6"/>
      <c r="GIS142" s="6"/>
      <c r="GIT142" s="6"/>
      <c r="GIU142" s="6"/>
      <c r="GIV142" s="6"/>
      <c r="GIW142" s="6"/>
      <c r="GIX142" s="6"/>
      <c r="GIY142" s="6"/>
      <c r="GIZ142" s="6"/>
      <c r="GJA142" s="6"/>
      <c r="GJB142" s="6"/>
      <c r="GJC142" s="6"/>
      <c r="GJD142" s="6"/>
      <c r="GJE142" s="6"/>
      <c r="GJF142" s="6"/>
      <c r="GJG142" s="6"/>
      <c r="GJH142" s="6"/>
      <c r="GJI142" s="6"/>
      <c r="GJJ142" s="6"/>
      <c r="GJK142" s="6"/>
      <c r="GJL142" s="6"/>
      <c r="GJM142" s="6"/>
      <c r="GJN142" s="6"/>
      <c r="GJO142" s="6"/>
      <c r="GJP142" s="6"/>
      <c r="GJQ142" s="6"/>
      <c r="GJR142" s="6"/>
      <c r="GJS142" s="6"/>
      <c r="GJT142" s="6"/>
      <c r="GJU142" s="6"/>
      <c r="GJV142" s="6"/>
      <c r="GJW142" s="6"/>
      <c r="GJX142" s="6"/>
      <c r="GJY142" s="6"/>
      <c r="GJZ142" s="6"/>
      <c r="GKA142" s="6"/>
      <c r="GKB142" s="6"/>
      <c r="GKC142" s="6"/>
      <c r="GKD142" s="6"/>
      <c r="GKE142" s="6"/>
      <c r="GKF142" s="6"/>
      <c r="GKG142" s="6"/>
      <c r="GKH142" s="6"/>
      <c r="GKI142" s="6"/>
      <c r="GKJ142" s="6"/>
      <c r="GKK142" s="6"/>
      <c r="GKL142" s="6"/>
      <c r="GKM142" s="6"/>
      <c r="GKN142" s="6"/>
      <c r="GKO142" s="6"/>
      <c r="GKP142" s="6"/>
      <c r="GKQ142" s="6"/>
      <c r="GKR142" s="6"/>
      <c r="GKS142" s="6"/>
      <c r="GKT142" s="6"/>
      <c r="GKU142" s="6"/>
      <c r="GKV142" s="6"/>
      <c r="GKW142" s="6"/>
      <c r="GKX142" s="6"/>
      <c r="GKY142" s="6"/>
      <c r="GKZ142" s="6"/>
      <c r="GLA142" s="6"/>
      <c r="GLB142" s="6"/>
      <c r="GLC142" s="6"/>
      <c r="GLD142" s="6"/>
      <c r="GLE142" s="6"/>
      <c r="GLF142" s="6"/>
      <c r="GLG142" s="6"/>
      <c r="GLH142" s="6"/>
      <c r="GLI142" s="6"/>
      <c r="GLJ142" s="6"/>
      <c r="GLK142" s="6"/>
      <c r="GLL142" s="6"/>
      <c r="GLM142" s="6"/>
      <c r="GLN142" s="6"/>
      <c r="GLO142" s="6"/>
      <c r="GLP142" s="6"/>
      <c r="GLQ142" s="6"/>
      <c r="GLR142" s="6"/>
      <c r="GLS142" s="6"/>
      <c r="GLT142" s="6"/>
      <c r="GLU142" s="6"/>
      <c r="GLV142" s="6"/>
      <c r="GLW142" s="6"/>
      <c r="GLX142" s="6"/>
      <c r="GLY142" s="6"/>
      <c r="GLZ142" s="6"/>
      <c r="GMA142" s="6"/>
      <c r="GMB142" s="6"/>
      <c r="GMC142" s="6"/>
      <c r="GMD142" s="6"/>
      <c r="GME142" s="6"/>
      <c r="GMF142" s="6"/>
      <c r="GMG142" s="6"/>
      <c r="GMH142" s="6"/>
      <c r="GMI142" s="6"/>
      <c r="GMJ142" s="6"/>
      <c r="GMK142" s="6"/>
      <c r="GML142" s="6"/>
      <c r="GMM142" s="6"/>
      <c r="GMN142" s="6"/>
      <c r="GMO142" s="6"/>
      <c r="GMP142" s="6"/>
      <c r="GMQ142" s="6"/>
      <c r="GMR142" s="6"/>
      <c r="GMS142" s="6"/>
      <c r="GMT142" s="6"/>
      <c r="GMU142" s="6"/>
      <c r="GMV142" s="6"/>
      <c r="GMW142" s="6"/>
      <c r="GMX142" s="6"/>
      <c r="GMY142" s="6"/>
      <c r="GMZ142" s="6"/>
      <c r="GNA142" s="6"/>
      <c r="GNB142" s="6"/>
      <c r="GNC142" s="6"/>
      <c r="GND142" s="6"/>
      <c r="GNE142" s="6"/>
      <c r="GNF142" s="6"/>
      <c r="GNG142" s="6"/>
      <c r="GNH142" s="6"/>
      <c r="GNI142" s="6"/>
      <c r="GNJ142" s="6"/>
      <c r="GNK142" s="6"/>
      <c r="GNL142" s="6"/>
      <c r="GNM142" s="6"/>
      <c r="GNN142" s="6"/>
      <c r="GNO142" s="6"/>
      <c r="GNP142" s="6"/>
      <c r="GNQ142" s="6"/>
      <c r="GNR142" s="6"/>
      <c r="GNS142" s="6"/>
      <c r="GNT142" s="6"/>
      <c r="GNU142" s="6"/>
      <c r="GNV142" s="6"/>
      <c r="GNW142" s="6"/>
      <c r="GNX142" s="6"/>
      <c r="GNY142" s="6"/>
      <c r="GNZ142" s="6"/>
      <c r="GOA142" s="6"/>
      <c r="GOB142" s="6"/>
      <c r="GOC142" s="6"/>
      <c r="GOD142" s="6"/>
      <c r="GOE142" s="6"/>
      <c r="GOF142" s="6"/>
      <c r="GOG142" s="6"/>
      <c r="GOH142" s="6"/>
      <c r="GOI142" s="6"/>
      <c r="GOJ142" s="6"/>
      <c r="GOK142" s="6"/>
      <c r="GOL142" s="6"/>
      <c r="GOM142" s="6"/>
      <c r="GON142" s="6"/>
      <c r="GOO142" s="6"/>
      <c r="GOP142" s="6"/>
      <c r="GOQ142" s="6"/>
      <c r="GOR142" s="6"/>
      <c r="GOS142" s="6"/>
      <c r="GOT142" s="6"/>
      <c r="GOU142" s="6"/>
      <c r="GOV142" s="6"/>
      <c r="GOW142" s="6"/>
      <c r="GOX142" s="6"/>
      <c r="GOY142" s="6"/>
      <c r="GOZ142" s="6"/>
      <c r="GPA142" s="6"/>
      <c r="GPB142" s="6"/>
      <c r="GPC142" s="6"/>
      <c r="GPD142" s="6"/>
      <c r="GPE142" s="6"/>
      <c r="GPF142" s="6"/>
      <c r="GPG142" s="6"/>
      <c r="GPH142" s="6"/>
      <c r="GPI142" s="6"/>
      <c r="GPJ142" s="6"/>
      <c r="GPK142" s="6"/>
      <c r="GPL142" s="6"/>
      <c r="GPM142" s="6"/>
      <c r="GPN142" s="6"/>
      <c r="GPO142" s="6"/>
      <c r="GPP142" s="6"/>
      <c r="GPQ142" s="6"/>
      <c r="GPR142" s="6"/>
      <c r="GPS142" s="6"/>
      <c r="GPT142" s="6"/>
      <c r="GPU142" s="6"/>
      <c r="GPV142" s="6"/>
      <c r="GPW142" s="6"/>
      <c r="GPX142" s="6"/>
      <c r="GPY142" s="6"/>
      <c r="GPZ142" s="6"/>
      <c r="GQA142" s="6"/>
      <c r="GQB142" s="6"/>
      <c r="GQC142" s="6"/>
      <c r="GQD142" s="6"/>
      <c r="GQE142" s="6"/>
      <c r="GQF142" s="6"/>
      <c r="GQG142" s="6"/>
      <c r="GQH142" s="6"/>
      <c r="GQI142" s="6"/>
      <c r="GQJ142" s="6"/>
      <c r="GQK142" s="6"/>
      <c r="GQL142" s="6"/>
      <c r="GQM142" s="6"/>
      <c r="GQN142" s="6"/>
      <c r="GQO142" s="6"/>
      <c r="GQP142" s="6"/>
      <c r="GQQ142" s="6"/>
      <c r="GQR142" s="6"/>
      <c r="GQS142" s="6"/>
      <c r="GQT142" s="6"/>
      <c r="GQU142" s="6"/>
      <c r="GQV142" s="6"/>
      <c r="GQW142" s="6"/>
      <c r="GQX142" s="6"/>
      <c r="GQY142" s="6"/>
      <c r="GQZ142" s="6"/>
      <c r="GRA142" s="6"/>
      <c r="GRB142" s="6"/>
      <c r="GRC142" s="6"/>
      <c r="GRD142" s="6"/>
      <c r="GRE142" s="6"/>
      <c r="GRF142" s="6"/>
      <c r="GRG142" s="6"/>
      <c r="GRH142" s="6"/>
      <c r="GRI142" s="6"/>
      <c r="GRJ142" s="6"/>
      <c r="GRK142" s="6"/>
      <c r="GRL142" s="6"/>
      <c r="GRM142" s="6"/>
      <c r="GRN142" s="6"/>
      <c r="GRO142" s="6"/>
      <c r="GRP142" s="6"/>
      <c r="GRQ142" s="6"/>
      <c r="GRR142" s="6"/>
      <c r="GRS142" s="6"/>
      <c r="GRT142" s="6"/>
      <c r="GRU142" s="6"/>
      <c r="GRV142" s="6"/>
      <c r="GRW142" s="6"/>
      <c r="GRX142" s="6"/>
      <c r="GRY142" s="6"/>
      <c r="GRZ142" s="6"/>
      <c r="GSA142" s="6"/>
      <c r="GSB142" s="6"/>
      <c r="GSC142" s="6"/>
      <c r="GSD142" s="6"/>
      <c r="GSE142" s="6"/>
      <c r="GSF142" s="6"/>
      <c r="GSG142" s="6"/>
      <c r="GSH142" s="6"/>
      <c r="GSI142" s="6"/>
      <c r="GSJ142" s="6"/>
      <c r="GSK142" s="6"/>
      <c r="GSL142" s="6"/>
      <c r="GSM142" s="6"/>
      <c r="GSN142" s="6"/>
      <c r="GSO142" s="6"/>
      <c r="GSP142" s="6"/>
      <c r="GSQ142" s="6"/>
      <c r="GSR142" s="6"/>
      <c r="GSS142" s="6"/>
      <c r="GST142" s="6"/>
      <c r="GSU142" s="6"/>
      <c r="GSV142" s="6"/>
      <c r="GSW142" s="6"/>
      <c r="GSX142" s="6"/>
      <c r="GSY142" s="6"/>
      <c r="GSZ142" s="6"/>
      <c r="GTA142" s="6"/>
      <c r="GTB142" s="6"/>
      <c r="GTC142" s="6"/>
      <c r="GTD142" s="6"/>
      <c r="GTE142" s="6"/>
      <c r="GTF142" s="6"/>
      <c r="GTG142" s="6"/>
      <c r="GTH142" s="6"/>
      <c r="GTI142" s="6"/>
      <c r="GTJ142" s="6"/>
      <c r="GTK142" s="6"/>
      <c r="GTL142" s="6"/>
      <c r="GTM142" s="6"/>
      <c r="GTN142" s="6"/>
      <c r="GTO142" s="6"/>
      <c r="GTP142" s="6"/>
      <c r="GTQ142" s="6"/>
      <c r="GTR142" s="6"/>
      <c r="GTS142" s="6"/>
      <c r="GTT142" s="6"/>
      <c r="GTU142" s="6"/>
      <c r="GTV142" s="6"/>
      <c r="GTW142" s="6"/>
      <c r="GTX142" s="6"/>
      <c r="GTY142" s="6"/>
      <c r="GTZ142" s="6"/>
      <c r="GUA142" s="6"/>
      <c r="GUB142" s="6"/>
      <c r="GUC142" s="6"/>
      <c r="GUD142" s="6"/>
      <c r="GUE142" s="6"/>
      <c r="GUF142" s="6"/>
      <c r="GUG142" s="6"/>
      <c r="GUH142" s="6"/>
      <c r="GUI142" s="6"/>
      <c r="GUJ142" s="6"/>
      <c r="GUK142" s="6"/>
      <c r="GUL142" s="6"/>
      <c r="GUM142" s="6"/>
      <c r="GUN142" s="6"/>
      <c r="GUO142" s="6"/>
      <c r="GUP142" s="6"/>
      <c r="GUQ142" s="6"/>
      <c r="GUR142" s="6"/>
      <c r="GUS142" s="6"/>
      <c r="GUT142" s="6"/>
      <c r="GUU142" s="6"/>
      <c r="GUV142" s="6"/>
      <c r="GUW142" s="6"/>
      <c r="GUX142" s="6"/>
      <c r="GUY142" s="6"/>
      <c r="GUZ142" s="6"/>
      <c r="GVA142" s="6"/>
      <c r="GVB142" s="6"/>
      <c r="GVC142" s="6"/>
      <c r="GVD142" s="6"/>
      <c r="GVE142" s="6"/>
      <c r="GVF142" s="6"/>
      <c r="GVG142" s="6"/>
      <c r="GVH142" s="6"/>
      <c r="GVI142" s="6"/>
      <c r="GVJ142" s="6"/>
      <c r="GVK142" s="6"/>
      <c r="GVL142" s="6"/>
      <c r="GVM142" s="6"/>
      <c r="GVN142" s="6"/>
      <c r="GVO142" s="6"/>
      <c r="GVP142" s="6"/>
      <c r="GVQ142" s="6"/>
      <c r="GVR142" s="6"/>
      <c r="GVS142" s="6"/>
      <c r="GVT142" s="6"/>
      <c r="GVU142" s="6"/>
      <c r="GVV142" s="6"/>
      <c r="GVW142" s="6"/>
      <c r="GVX142" s="6"/>
      <c r="GVY142" s="6"/>
      <c r="GVZ142" s="6"/>
      <c r="GWA142" s="6"/>
      <c r="GWB142" s="6"/>
      <c r="GWC142" s="6"/>
      <c r="GWD142" s="6"/>
      <c r="GWE142" s="6"/>
      <c r="GWF142" s="6"/>
      <c r="GWG142" s="6"/>
      <c r="GWH142" s="6"/>
      <c r="GWI142" s="6"/>
      <c r="GWJ142" s="6"/>
      <c r="GWK142" s="6"/>
      <c r="GWL142" s="6"/>
      <c r="GWM142" s="6"/>
      <c r="GWN142" s="6"/>
      <c r="GWO142" s="6"/>
      <c r="GWP142" s="6"/>
      <c r="GWQ142" s="6"/>
      <c r="GWR142" s="6"/>
      <c r="GWS142" s="6"/>
      <c r="GWT142" s="6"/>
      <c r="GWU142" s="6"/>
      <c r="GWV142" s="6"/>
      <c r="GWW142" s="6"/>
      <c r="GWX142" s="6"/>
      <c r="GWY142" s="6"/>
      <c r="GWZ142" s="6"/>
      <c r="GXA142" s="6"/>
      <c r="GXB142" s="6"/>
      <c r="GXC142" s="6"/>
      <c r="GXD142" s="6"/>
      <c r="GXE142" s="6"/>
      <c r="GXF142" s="6"/>
      <c r="GXG142" s="6"/>
      <c r="GXH142" s="6"/>
      <c r="GXI142" s="6"/>
      <c r="GXJ142" s="6"/>
      <c r="GXK142" s="6"/>
      <c r="GXL142" s="6"/>
      <c r="GXM142" s="6"/>
      <c r="GXN142" s="6"/>
      <c r="GXO142" s="6"/>
      <c r="GXP142" s="6"/>
      <c r="GXQ142" s="6"/>
      <c r="GXR142" s="6"/>
      <c r="GXS142" s="6"/>
      <c r="GXT142" s="6"/>
      <c r="GXU142" s="6"/>
      <c r="GXV142" s="6"/>
      <c r="GXW142" s="6"/>
      <c r="GXX142" s="6"/>
      <c r="GXY142" s="6"/>
      <c r="GXZ142" s="6"/>
      <c r="GYA142" s="6"/>
      <c r="GYB142" s="6"/>
      <c r="GYC142" s="6"/>
      <c r="GYD142" s="6"/>
      <c r="GYE142" s="6"/>
      <c r="GYF142" s="6"/>
      <c r="GYG142" s="6"/>
      <c r="GYH142" s="6"/>
      <c r="GYI142" s="6"/>
      <c r="GYJ142" s="6"/>
      <c r="GYK142" s="6"/>
      <c r="GYL142" s="6"/>
      <c r="GYM142" s="6"/>
      <c r="GYN142" s="6"/>
      <c r="GYO142" s="6"/>
      <c r="GYP142" s="6"/>
      <c r="GYQ142" s="6"/>
      <c r="GYR142" s="6"/>
      <c r="GYS142" s="6"/>
      <c r="GYT142" s="6"/>
      <c r="GYU142" s="6"/>
      <c r="GYV142" s="6"/>
      <c r="GYW142" s="6"/>
      <c r="GYX142" s="6"/>
      <c r="GYY142" s="6"/>
      <c r="GYZ142" s="6"/>
      <c r="GZA142" s="6"/>
      <c r="GZB142" s="6"/>
      <c r="GZC142" s="6"/>
      <c r="GZD142" s="6"/>
      <c r="GZE142" s="6"/>
      <c r="GZF142" s="6"/>
      <c r="GZG142" s="6"/>
      <c r="GZH142" s="6"/>
      <c r="GZI142" s="6"/>
      <c r="GZJ142" s="6"/>
      <c r="GZK142" s="6"/>
      <c r="GZL142" s="6"/>
      <c r="GZM142" s="6"/>
      <c r="GZN142" s="6"/>
      <c r="GZO142" s="6"/>
      <c r="GZP142" s="6"/>
      <c r="GZQ142" s="6"/>
      <c r="GZR142" s="6"/>
      <c r="GZS142" s="6"/>
      <c r="GZT142" s="6"/>
      <c r="GZU142" s="6"/>
      <c r="GZV142" s="6"/>
      <c r="GZW142" s="6"/>
      <c r="GZX142" s="6"/>
      <c r="GZY142" s="6"/>
      <c r="GZZ142" s="6"/>
      <c r="HAA142" s="6"/>
      <c r="HAB142" s="6"/>
      <c r="HAC142" s="6"/>
      <c r="HAD142" s="6"/>
      <c r="HAE142" s="6"/>
      <c r="HAF142" s="6"/>
      <c r="HAG142" s="6"/>
      <c r="HAH142" s="6"/>
      <c r="HAI142" s="6"/>
      <c r="HAJ142" s="6"/>
      <c r="HAK142" s="6"/>
      <c r="HAL142" s="6"/>
      <c r="HAM142" s="6"/>
      <c r="HAN142" s="6"/>
      <c r="HAO142" s="6"/>
      <c r="HAP142" s="6"/>
      <c r="HAQ142" s="6"/>
      <c r="HAR142" s="6"/>
      <c r="HAS142" s="6"/>
      <c r="HAT142" s="6"/>
      <c r="HAU142" s="6"/>
      <c r="HAV142" s="6"/>
      <c r="HAW142" s="6"/>
      <c r="HAX142" s="6"/>
      <c r="HAY142" s="6"/>
      <c r="HAZ142" s="6"/>
      <c r="HBA142" s="6"/>
      <c r="HBB142" s="6"/>
      <c r="HBC142" s="6"/>
      <c r="HBD142" s="6"/>
      <c r="HBE142" s="6"/>
      <c r="HBF142" s="6"/>
      <c r="HBG142" s="6"/>
      <c r="HBH142" s="6"/>
      <c r="HBI142" s="6"/>
      <c r="HBJ142" s="6"/>
      <c r="HBK142" s="6"/>
      <c r="HBL142" s="6"/>
      <c r="HBM142" s="6"/>
      <c r="HBN142" s="6"/>
      <c r="HBO142" s="6"/>
      <c r="HBP142" s="6"/>
      <c r="HBQ142" s="6"/>
      <c r="HBR142" s="6"/>
      <c r="HBS142" s="6"/>
      <c r="HBT142" s="6"/>
      <c r="HBU142" s="6"/>
      <c r="HBV142" s="6"/>
      <c r="HBW142" s="6"/>
      <c r="HBX142" s="6"/>
      <c r="HBY142" s="6"/>
      <c r="HBZ142" s="6"/>
      <c r="HCA142" s="6"/>
      <c r="HCB142" s="6"/>
      <c r="HCC142" s="6"/>
      <c r="HCD142" s="6"/>
      <c r="HCE142" s="6"/>
      <c r="HCF142" s="6"/>
      <c r="HCG142" s="6"/>
      <c r="HCH142" s="6"/>
      <c r="HCI142" s="6"/>
      <c r="HCJ142" s="6"/>
      <c r="HCK142" s="6"/>
      <c r="HCL142" s="6"/>
      <c r="HCM142" s="6"/>
      <c r="HCN142" s="6"/>
      <c r="HCO142" s="6"/>
      <c r="HCP142" s="6"/>
      <c r="HCQ142" s="6"/>
      <c r="HCR142" s="6"/>
      <c r="HCS142" s="6"/>
      <c r="HCT142" s="6"/>
      <c r="HCU142" s="6"/>
      <c r="HCV142" s="6"/>
      <c r="HCW142" s="6"/>
      <c r="HCX142" s="6"/>
      <c r="HCY142" s="6"/>
      <c r="HCZ142" s="6"/>
      <c r="HDA142" s="6"/>
      <c r="HDB142" s="6"/>
      <c r="HDC142" s="6"/>
      <c r="HDD142" s="6"/>
      <c r="HDE142" s="6"/>
      <c r="HDF142" s="6"/>
      <c r="HDG142" s="6"/>
      <c r="HDH142" s="6"/>
      <c r="HDI142" s="6"/>
      <c r="HDJ142" s="6"/>
      <c r="HDK142" s="6"/>
      <c r="HDL142" s="6"/>
      <c r="HDM142" s="6"/>
      <c r="HDN142" s="6"/>
      <c r="HDO142" s="6"/>
      <c r="HDP142" s="6"/>
      <c r="HDQ142" s="6"/>
      <c r="HDR142" s="6"/>
      <c r="HDS142" s="6"/>
      <c r="HDT142" s="6"/>
      <c r="HDU142" s="6"/>
      <c r="HDV142" s="6"/>
      <c r="HDW142" s="6"/>
      <c r="HDX142" s="6"/>
      <c r="HDY142" s="6"/>
      <c r="HDZ142" s="6"/>
      <c r="HEA142" s="6"/>
      <c r="HEB142" s="6"/>
      <c r="HEC142" s="6"/>
      <c r="HED142" s="6"/>
      <c r="HEE142" s="6"/>
      <c r="HEF142" s="6"/>
      <c r="HEG142" s="6"/>
      <c r="HEH142" s="6"/>
      <c r="HEI142" s="6"/>
      <c r="HEJ142" s="6"/>
      <c r="HEK142" s="6"/>
      <c r="HEL142" s="6"/>
      <c r="HEM142" s="6"/>
      <c r="HEN142" s="6"/>
      <c r="HEO142" s="6"/>
      <c r="HEP142" s="6"/>
      <c r="HEQ142" s="6"/>
      <c r="HER142" s="6"/>
      <c r="HES142" s="6"/>
      <c r="HET142" s="6"/>
      <c r="HEU142" s="6"/>
      <c r="HEV142" s="6"/>
      <c r="HEW142" s="6"/>
      <c r="HEX142" s="6"/>
      <c r="HEY142" s="6"/>
      <c r="HEZ142" s="6"/>
      <c r="HFA142" s="6"/>
      <c r="HFB142" s="6"/>
      <c r="HFC142" s="6"/>
      <c r="HFD142" s="6"/>
      <c r="HFE142" s="6"/>
      <c r="HFF142" s="6"/>
      <c r="HFG142" s="6"/>
      <c r="HFH142" s="6"/>
      <c r="HFI142" s="6"/>
      <c r="HFJ142" s="6"/>
      <c r="HFK142" s="6"/>
      <c r="HFL142" s="6"/>
      <c r="HFM142" s="6"/>
      <c r="HFN142" s="6"/>
      <c r="HFO142" s="6"/>
      <c r="HFP142" s="6"/>
      <c r="HFQ142" s="6"/>
      <c r="HFR142" s="6"/>
      <c r="HFS142" s="6"/>
      <c r="HFT142" s="6"/>
      <c r="HFU142" s="6"/>
      <c r="HFV142" s="6"/>
      <c r="HFW142" s="6"/>
      <c r="HFX142" s="6"/>
      <c r="HFY142" s="6"/>
      <c r="HFZ142" s="6"/>
      <c r="HGA142" s="6"/>
      <c r="HGB142" s="6"/>
      <c r="HGC142" s="6"/>
      <c r="HGD142" s="6"/>
      <c r="HGE142" s="6"/>
      <c r="HGF142" s="6"/>
      <c r="HGG142" s="6"/>
      <c r="HGH142" s="6"/>
      <c r="HGI142" s="6"/>
      <c r="HGJ142" s="6"/>
      <c r="HGK142" s="6"/>
      <c r="HGL142" s="6"/>
      <c r="HGM142" s="6"/>
      <c r="HGN142" s="6"/>
      <c r="HGO142" s="6"/>
      <c r="HGP142" s="6"/>
      <c r="HGQ142" s="6"/>
      <c r="HGR142" s="6"/>
      <c r="HGS142" s="6"/>
      <c r="HGT142" s="6"/>
      <c r="HGU142" s="6"/>
      <c r="HGV142" s="6"/>
      <c r="HGW142" s="6"/>
      <c r="HGX142" s="6"/>
      <c r="HGY142" s="6"/>
      <c r="HGZ142" s="6"/>
      <c r="HHA142" s="6"/>
      <c r="HHB142" s="6"/>
      <c r="HHC142" s="6"/>
      <c r="HHD142" s="6"/>
      <c r="HHE142" s="6"/>
      <c r="HHF142" s="6"/>
      <c r="HHG142" s="6"/>
      <c r="HHH142" s="6"/>
      <c r="HHI142" s="6"/>
      <c r="HHJ142" s="6"/>
      <c r="HHK142" s="6"/>
      <c r="HHL142" s="6"/>
      <c r="HHM142" s="6"/>
      <c r="HHN142" s="6"/>
      <c r="HHO142" s="6"/>
      <c r="HHP142" s="6"/>
      <c r="HHQ142" s="6"/>
      <c r="HHR142" s="6"/>
      <c r="HHS142" s="6"/>
      <c r="HHT142" s="6"/>
      <c r="HHU142" s="6"/>
      <c r="HHV142" s="6"/>
      <c r="HHW142" s="6"/>
      <c r="HHX142" s="6"/>
      <c r="HHY142" s="6"/>
      <c r="HHZ142" s="6"/>
      <c r="HIA142" s="6"/>
      <c r="HIB142" s="6"/>
      <c r="HIC142" s="6"/>
      <c r="HID142" s="6"/>
      <c r="HIE142" s="6"/>
      <c r="HIF142" s="6"/>
      <c r="HIG142" s="6"/>
      <c r="HIH142" s="6"/>
      <c r="HII142" s="6"/>
      <c r="HIJ142" s="6"/>
      <c r="HIK142" s="6"/>
      <c r="HIL142" s="6"/>
      <c r="HIM142" s="6"/>
      <c r="HIN142" s="6"/>
      <c r="HIO142" s="6"/>
      <c r="HIP142" s="6"/>
      <c r="HIQ142" s="6"/>
      <c r="HIR142" s="6"/>
      <c r="HIS142" s="6"/>
      <c r="HIT142" s="6"/>
      <c r="HIU142" s="6"/>
      <c r="HIV142" s="6"/>
      <c r="HIW142" s="6"/>
      <c r="HIX142" s="6"/>
      <c r="HIY142" s="6"/>
      <c r="HIZ142" s="6"/>
      <c r="HJA142" s="6"/>
      <c r="HJB142" s="6"/>
      <c r="HJC142" s="6"/>
      <c r="HJD142" s="6"/>
      <c r="HJE142" s="6"/>
      <c r="HJF142" s="6"/>
      <c r="HJG142" s="6"/>
      <c r="HJH142" s="6"/>
      <c r="HJI142" s="6"/>
      <c r="HJJ142" s="6"/>
      <c r="HJK142" s="6"/>
      <c r="HJL142" s="6"/>
      <c r="HJM142" s="6"/>
      <c r="HJN142" s="6"/>
      <c r="HJO142" s="6"/>
      <c r="HJP142" s="6"/>
      <c r="HJQ142" s="6"/>
      <c r="HJR142" s="6"/>
      <c r="HJS142" s="6"/>
      <c r="HJT142" s="6"/>
      <c r="HJU142" s="6"/>
      <c r="HJV142" s="6"/>
      <c r="HJW142" s="6"/>
      <c r="HJX142" s="6"/>
      <c r="HJY142" s="6"/>
      <c r="HJZ142" s="6"/>
      <c r="HKA142" s="6"/>
      <c r="HKB142" s="6"/>
      <c r="HKC142" s="6"/>
      <c r="HKD142" s="6"/>
      <c r="HKE142" s="6"/>
      <c r="HKF142" s="6"/>
      <c r="HKG142" s="6"/>
      <c r="HKH142" s="6"/>
      <c r="HKI142" s="6"/>
      <c r="HKJ142" s="6"/>
      <c r="HKK142" s="6"/>
      <c r="HKL142" s="6"/>
      <c r="HKM142" s="6"/>
      <c r="HKN142" s="6"/>
      <c r="HKO142" s="6"/>
      <c r="HKP142" s="6"/>
      <c r="HKQ142" s="6"/>
      <c r="HKR142" s="6"/>
      <c r="HKS142" s="6"/>
      <c r="HKT142" s="6"/>
      <c r="HKU142" s="6"/>
      <c r="HKV142" s="6"/>
      <c r="HKW142" s="6"/>
      <c r="HKX142" s="6"/>
      <c r="HKY142" s="6"/>
      <c r="HKZ142" s="6"/>
      <c r="HLA142" s="6"/>
      <c r="HLB142" s="6"/>
      <c r="HLC142" s="6"/>
      <c r="HLD142" s="6"/>
      <c r="HLE142" s="6"/>
      <c r="HLF142" s="6"/>
      <c r="HLG142" s="6"/>
      <c r="HLH142" s="6"/>
      <c r="HLI142" s="6"/>
      <c r="HLJ142" s="6"/>
      <c r="HLK142" s="6"/>
      <c r="HLL142" s="6"/>
      <c r="HLM142" s="6"/>
      <c r="HLN142" s="6"/>
      <c r="HLO142" s="6"/>
      <c r="HLP142" s="6"/>
      <c r="HLQ142" s="6"/>
      <c r="HLR142" s="6"/>
      <c r="HLS142" s="6"/>
      <c r="HLT142" s="6"/>
      <c r="HLU142" s="6"/>
      <c r="HLV142" s="6"/>
      <c r="HLW142" s="6"/>
      <c r="HLX142" s="6"/>
      <c r="HLY142" s="6"/>
      <c r="HLZ142" s="6"/>
      <c r="HMA142" s="6"/>
      <c r="HMB142" s="6"/>
      <c r="HMC142" s="6"/>
      <c r="HMD142" s="6"/>
      <c r="HME142" s="6"/>
      <c r="HMF142" s="6"/>
      <c r="HMG142" s="6"/>
      <c r="HMH142" s="6"/>
      <c r="HMI142" s="6"/>
      <c r="HMJ142" s="6"/>
      <c r="HMK142" s="6"/>
      <c r="HML142" s="6"/>
      <c r="HMM142" s="6"/>
      <c r="HMN142" s="6"/>
      <c r="HMO142" s="6"/>
      <c r="HMP142" s="6"/>
      <c r="HMQ142" s="6"/>
      <c r="HMR142" s="6"/>
      <c r="HMS142" s="6"/>
      <c r="HMT142" s="6"/>
      <c r="HMU142" s="6"/>
      <c r="HMV142" s="6"/>
      <c r="HMW142" s="6"/>
      <c r="HMX142" s="6"/>
      <c r="HMY142" s="6"/>
      <c r="HMZ142" s="6"/>
      <c r="HNA142" s="6"/>
      <c r="HNB142" s="6"/>
      <c r="HNC142" s="6"/>
      <c r="HND142" s="6"/>
      <c r="HNE142" s="6"/>
      <c r="HNF142" s="6"/>
      <c r="HNG142" s="6"/>
      <c r="HNH142" s="6"/>
      <c r="HNI142" s="6"/>
      <c r="HNJ142" s="6"/>
      <c r="HNK142" s="6"/>
      <c r="HNL142" s="6"/>
      <c r="HNM142" s="6"/>
      <c r="HNN142" s="6"/>
      <c r="HNO142" s="6"/>
      <c r="HNP142" s="6"/>
      <c r="HNQ142" s="6"/>
      <c r="HNR142" s="6"/>
      <c r="HNS142" s="6"/>
      <c r="HNT142" s="6"/>
      <c r="HNU142" s="6"/>
      <c r="HNV142" s="6"/>
      <c r="HNW142" s="6"/>
      <c r="HNX142" s="6"/>
      <c r="HNY142" s="6"/>
      <c r="HNZ142" s="6"/>
      <c r="HOA142" s="6"/>
      <c r="HOB142" s="6"/>
      <c r="HOC142" s="6"/>
      <c r="HOD142" s="6"/>
      <c r="HOE142" s="6"/>
      <c r="HOF142" s="6"/>
      <c r="HOG142" s="6"/>
      <c r="HOH142" s="6"/>
      <c r="HOI142" s="6"/>
      <c r="HOJ142" s="6"/>
      <c r="HOK142" s="6"/>
      <c r="HOL142" s="6"/>
      <c r="HOM142" s="6"/>
      <c r="HON142" s="6"/>
      <c r="HOO142" s="6"/>
      <c r="HOP142" s="6"/>
      <c r="HOQ142" s="6"/>
      <c r="HOR142" s="6"/>
      <c r="HOS142" s="6"/>
      <c r="HOT142" s="6"/>
      <c r="HOU142" s="6"/>
      <c r="HOV142" s="6"/>
      <c r="HOW142" s="6"/>
      <c r="HOX142" s="6"/>
      <c r="HOY142" s="6"/>
      <c r="HOZ142" s="6"/>
      <c r="HPA142" s="6"/>
      <c r="HPB142" s="6"/>
      <c r="HPC142" s="6"/>
      <c r="HPD142" s="6"/>
      <c r="HPE142" s="6"/>
      <c r="HPF142" s="6"/>
      <c r="HPG142" s="6"/>
      <c r="HPH142" s="6"/>
      <c r="HPI142" s="6"/>
      <c r="HPJ142" s="6"/>
      <c r="HPK142" s="6"/>
      <c r="HPL142" s="6"/>
      <c r="HPM142" s="6"/>
      <c r="HPN142" s="6"/>
      <c r="HPO142" s="6"/>
      <c r="HPP142" s="6"/>
      <c r="HPQ142" s="6"/>
      <c r="HPR142" s="6"/>
      <c r="HPS142" s="6"/>
      <c r="HPT142" s="6"/>
      <c r="HPU142" s="6"/>
      <c r="HPV142" s="6"/>
      <c r="HPW142" s="6"/>
      <c r="HPX142" s="6"/>
      <c r="HPY142" s="6"/>
      <c r="HPZ142" s="6"/>
      <c r="HQA142" s="6"/>
      <c r="HQB142" s="6"/>
      <c r="HQC142" s="6"/>
      <c r="HQD142" s="6"/>
      <c r="HQE142" s="6"/>
      <c r="HQF142" s="6"/>
      <c r="HQG142" s="6"/>
      <c r="HQH142" s="6"/>
      <c r="HQI142" s="6"/>
      <c r="HQJ142" s="6"/>
      <c r="HQK142" s="6"/>
      <c r="HQL142" s="6"/>
      <c r="HQM142" s="6"/>
      <c r="HQN142" s="6"/>
      <c r="HQO142" s="6"/>
      <c r="HQP142" s="6"/>
      <c r="HQQ142" s="6"/>
      <c r="HQR142" s="6"/>
      <c r="HQS142" s="6"/>
      <c r="HQT142" s="6"/>
      <c r="HQU142" s="6"/>
      <c r="HQV142" s="6"/>
      <c r="HQW142" s="6"/>
      <c r="HQX142" s="6"/>
      <c r="HQY142" s="6"/>
      <c r="HQZ142" s="6"/>
      <c r="HRA142" s="6"/>
      <c r="HRB142" s="6"/>
      <c r="HRC142" s="6"/>
      <c r="HRD142" s="6"/>
      <c r="HRE142" s="6"/>
      <c r="HRF142" s="6"/>
      <c r="HRG142" s="6"/>
      <c r="HRH142" s="6"/>
      <c r="HRI142" s="6"/>
      <c r="HRJ142" s="6"/>
      <c r="HRK142" s="6"/>
      <c r="HRL142" s="6"/>
      <c r="HRM142" s="6"/>
      <c r="HRN142" s="6"/>
      <c r="HRO142" s="6"/>
      <c r="HRP142" s="6"/>
      <c r="HRQ142" s="6"/>
      <c r="HRR142" s="6"/>
      <c r="HRS142" s="6"/>
      <c r="HRT142" s="6"/>
      <c r="HRU142" s="6"/>
      <c r="HRV142" s="6"/>
      <c r="HRW142" s="6"/>
      <c r="HRX142" s="6"/>
      <c r="HRY142" s="6"/>
      <c r="HRZ142" s="6"/>
      <c r="HSA142" s="6"/>
      <c r="HSB142" s="6"/>
      <c r="HSC142" s="6"/>
      <c r="HSD142" s="6"/>
      <c r="HSE142" s="6"/>
      <c r="HSF142" s="6"/>
      <c r="HSG142" s="6"/>
      <c r="HSH142" s="6"/>
      <c r="HSI142" s="6"/>
      <c r="HSJ142" s="6"/>
      <c r="HSK142" s="6"/>
      <c r="HSL142" s="6"/>
      <c r="HSM142" s="6"/>
      <c r="HSN142" s="6"/>
      <c r="HSO142" s="6"/>
      <c r="HSP142" s="6"/>
      <c r="HSQ142" s="6"/>
      <c r="HSR142" s="6"/>
      <c r="HSS142" s="6"/>
      <c r="HST142" s="6"/>
      <c r="HSU142" s="6"/>
      <c r="HSV142" s="6"/>
      <c r="HSW142" s="6"/>
      <c r="HSX142" s="6"/>
      <c r="HSY142" s="6"/>
      <c r="HSZ142" s="6"/>
      <c r="HTA142" s="6"/>
      <c r="HTB142" s="6"/>
      <c r="HTC142" s="6"/>
      <c r="HTD142" s="6"/>
      <c r="HTE142" s="6"/>
      <c r="HTF142" s="6"/>
      <c r="HTG142" s="6"/>
      <c r="HTH142" s="6"/>
      <c r="HTI142" s="6"/>
      <c r="HTJ142" s="6"/>
      <c r="HTK142" s="6"/>
      <c r="HTL142" s="6"/>
      <c r="HTM142" s="6"/>
      <c r="HTN142" s="6"/>
      <c r="HTO142" s="6"/>
      <c r="HTP142" s="6"/>
      <c r="HTQ142" s="6"/>
      <c r="HTR142" s="6"/>
      <c r="HTS142" s="6"/>
      <c r="HTT142" s="6"/>
      <c r="HTU142" s="6"/>
      <c r="HTV142" s="6"/>
      <c r="HTW142" s="6"/>
      <c r="HTX142" s="6"/>
      <c r="HTY142" s="6"/>
      <c r="HTZ142" s="6"/>
      <c r="HUA142" s="6"/>
      <c r="HUB142" s="6"/>
      <c r="HUC142" s="6"/>
      <c r="HUD142" s="6"/>
      <c r="HUE142" s="6"/>
      <c r="HUF142" s="6"/>
      <c r="HUG142" s="6"/>
      <c r="HUH142" s="6"/>
      <c r="HUI142" s="6"/>
      <c r="HUJ142" s="6"/>
      <c r="HUK142" s="6"/>
      <c r="HUL142" s="6"/>
      <c r="HUM142" s="6"/>
      <c r="HUN142" s="6"/>
      <c r="HUO142" s="6"/>
      <c r="HUP142" s="6"/>
      <c r="HUQ142" s="6"/>
      <c r="HUR142" s="6"/>
      <c r="HUS142" s="6"/>
      <c r="HUT142" s="6"/>
      <c r="HUU142" s="6"/>
      <c r="HUV142" s="6"/>
      <c r="HUW142" s="6"/>
      <c r="HUX142" s="6"/>
      <c r="HUY142" s="6"/>
      <c r="HUZ142" s="6"/>
      <c r="HVA142" s="6"/>
      <c r="HVB142" s="6"/>
      <c r="HVC142" s="6"/>
      <c r="HVD142" s="6"/>
      <c r="HVE142" s="6"/>
      <c r="HVF142" s="6"/>
      <c r="HVG142" s="6"/>
      <c r="HVH142" s="6"/>
      <c r="HVI142" s="6"/>
      <c r="HVJ142" s="6"/>
      <c r="HVK142" s="6"/>
      <c r="HVL142" s="6"/>
      <c r="HVM142" s="6"/>
      <c r="HVN142" s="6"/>
      <c r="HVO142" s="6"/>
      <c r="HVP142" s="6"/>
      <c r="HVQ142" s="6"/>
      <c r="HVR142" s="6"/>
      <c r="HVS142" s="6"/>
      <c r="HVT142" s="6"/>
      <c r="HVU142" s="6"/>
      <c r="HVV142" s="6"/>
      <c r="HVW142" s="6"/>
      <c r="HVX142" s="6"/>
      <c r="HVY142" s="6"/>
      <c r="HVZ142" s="6"/>
      <c r="HWA142" s="6"/>
      <c r="HWB142" s="6"/>
      <c r="HWC142" s="6"/>
      <c r="HWD142" s="6"/>
      <c r="HWE142" s="6"/>
      <c r="HWF142" s="6"/>
      <c r="HWG142" s="6"/>
      <c r="HWH142" s="6"/>
      <c r="HWI142" s="6"/>
      <c r="HWJ142" s="6"/>
      <c r="HWK142" s="6"/>
      <c r="HWL142" s="6"/>
      <c r="HWM142" s="6"/>
      <c r="HWN142" s="6"/>
      <c r="HWO142" s="6"/>
      <c r="HWP142" s="6"/>
      <c r="HWQ142" s="6"/>
      <c r="HWR142" s="6"/>
      <c r="HWS142" s="6"/>
      <c r="HWT142" s="6"/>
      <c r="HWU142" s="6"/>
      <c r="HWV142" s="6"/>
      <c r="HWW142" s="6"/>
      <c r="HWX142" s="6"/>
      <c r="HWY142" s="6"/>
      <c r="HWZ142" s="6"/>
      <c r="HXA142" s="6"/>
      <c r="HXB142" s="6"/>
      <c r="HXC142" s="6"/>
      <c r="HXD142" s="6"/>
      <c r="HXE142" s="6"/>
      <c r="HXF142" s="6"/>
      <c r="HXG142" s="6"/>
      <c r="HXH142" s="6"/>
      <c r="HXI142" s="6"/>
      <c r="HXJ142" s="6"/>
      <c r="HXK142" s="6"/>
      <c r="HXL142" s="6"/>
      <c r="HXM142" s="6"/>
      <c r="HXN142" s="6"/>
      <c r="HXO142" s="6"/>
      <c r="HXP142" s="6"/>
      <c r="HXQ142" s="6"/>
      <c r="HXR142" s="6"/>
      <c r="HXS142" s="6"/>
      <c r="HXT142" s="6"/>
      <c r="HXU142" s="6"/>
      <c r="HXV142" s="6"/>
      <c r="HXW142" s="6"/>
      <c r="HXX142" s="6"/>
      <c r="HXY142" s="6"/>
      <c r="HXZ142" s="6"/>
      <c r="HYA142" s="6"/>
      <c r="HYB142" s="6"/>
      <c r="HYC142" s="6"/>
      <c r="HYD142" s="6"/>
      <c r="HYE142" s="6"/>
      <c r="HYF142" s="6"/>
      <c r="HYG142" s="6"/>
      <c r="HYH142" s="6"/>
      <c r="HYI142" s="6"/>
      <c r="HYJ142" s="6"/>
      <c r="HYK142" s="6"/>
      <c r="HYL142" s="6"/>
      <c r="HYM142" s="6"/>
      <c r="HYN142" s="6"/>
      <c r="HYO142" s="6"/>
      <c r="HYP142" s="6"/>
      <c r="HYQ142" s="6"/>
      <c r="HYR142" s="6"/>
      <c r="HYS142" s="6"/>
      <c r="HYT142" s="6"/>
      <c r="HYU142" s="6"/>
      <c r="HYV142" s="6"/>
      <c r="HYW142" s="6"/>
      <c r="HYX142" s="6"/>
      <c r="HYY142" s="6"/>
      <c r="HYZ142" s="6"/>
      <c r="HZA142" s="6"/>
      <c r="HZB142" s="6"/>
      <c r="HZC142" s="6"/>
      <c r="HZD142" s="6"/>
      <c r="HZE142" s="6"/>
      <c r="HZF142" s="6"/>
      <c r="HZG142" s="6"/>
      <c r="HZH142" s="6"/>
      <c r="HZI142" s="6"/>
      <c r="HZJ142" s="6"/>
      <c r="HZK142" s="6"/>
      <c r="HZL142" s="6"/>
      <c r="HZM142" s="6"/>
      <c r="HZN142" s="6"/>
      <c r="HZO142" s="6"/>
      <c r="HZP142" s="6"/>
      <c r="HZQ142" s="6"/>
      <c r="HZR142" s="6"/>
      <c r="HZS142" s="6"/>
      <c r="HZT142" s="6"/>
      <c r="HZU142" s="6"/>
      <c r="HZV142" s="6"/>
      <c r="HZW142" s="6"/>
      <c r="HZX142" s="6"/>
      <c r="HZY142" s="6"/>
      <c r="HZZ142" s="6"/>
      <c r="IAA142" s="6"/>
      <c r="IAB142" s="6"/>
      <c r="IAC142" s="6"/>
      <c r="IAD142" s="6"/>
      <c r="IAE142" s="6"/>
      <c r="IAF142" s="6"/>
      <c r="IAG142" s="6"/>
      <c r="IAH142" s="6"/>
      <c r="IAI142" s="6"/>
      <c r="IAJ142" s="6"/>
      <c r="IAK142" s="6"/>
      <c r="IAL142" s="6"/>
      <c r="IAM142" s="6"/>
      <c r="IAN142" s="6"/>
      <c r="IAO142" s="6"/>
      <c r="IAP142" s="6"/>
      <c r="IAQ142" s="6"/>
      <c r="IAR142" s="6"/>
      <c r="IAS142" s="6"/>
      <c r="IAT142" s="6"/>
      <c r="IAU142" s="6"/>
      <c r="IAV142" s="6"/>
      <c r="IAW142" s="6"/>
      <c r="IAX142" s="6"/>
      <c r="IAY142" s="6"/>
      <c r="IAZ142" s="6"/>
      <c r="IBA142" s="6"/>
      <c r="IBB142" s="6"/>
      <c r="IBC142" s="6"/>
      <c r="IBD142" s="6"/>
      <c r="IBE142" s="6"/>
      <c r="IBF142" s="6"/>
      <c r="IBG142" s="6"/>
      <c r="IBH142" s="6"/>
      <c r="IBI142" s="6"/>
      <c r="IBJ142" s="6"/>
      <c r="IBK142" s="6"/>
      <c r="IBL142" s="6"/>
      <c r="IBM142" s="6"/>
      <c r="IBN142" s="6"/>
      <c r="IBO142" s="6"/>
      <c r="IBP142" s="6"/>
      <c r="IBQ142" s="6"/>
      <c r="IBR142" s="6"/>
      <c r="IBS142" s="6"/>
      <c r="IBT142" s="6"/>
      <c r="IBU142" s="6"/>
      <c r="IBV142" s="6"/>
      <c r="IBW142" s="6"/>
      <c r="IBX142" s="6"/>
      <c r="IBY142" s="6"/>
      <c r="IBZ142" s="6"/>
      <c r="ICA142" s="6"/>
      <c r="ICB142" s="6"/>
      <c r="ICC142" s="6"/>
      <c r="ICD142" s="6"/>
      <c r="ICE142" s="6"/>
      <c r="ICF142" s="6"/>
      <c r="ICG142" s="6"/>
      <c r="ICH142" s="6"/>
      <c r="ICI142" s="6"/>
      <c r="ICJ142" s="6"/>
      <c r="ICK142" s="6"/>
      <c r="ICL142" s="6"/>
      <c r="ICM142" s="6"/>
      <c r="ICN142" s="6"/>
      <c r="ICO142" s="6"/>
      <c r="ICP142" s="6"/>
      <c r="ICQ142" s="6"/>
      <c r="ICR142" s="6"/>
      <c r="ICS142" s="6"/>
      <c r="ICT142" s="6"/>
      <c r="ICU142" s="6"/>
      <c r="ICV142" s="6"/>
      <c r="ICW142" s="6"/>
      <c r="ICX142" s="6"/>
      <c r="ICY142" s="6"/>
      <c r="ICZ142" s="6"/>
      <c r="IDA142" s="6"/>
      <c r="IDB142" s="6"/>
      <c r="IDC142" s="6"/>
      <c r="IDD142" s="6"/>
      <c r="IDE142" s="6"/>
      <c r="IDF142" s="6"/>
      <c r="IDG142" s="6"/>
      <c r="IDH142" s="6"/>
      <c r="IDI142" s="6"/>
      <c r="IDJ142" s="6"/>
      <c r="IDK142" s="6"/>
      <c r="IDL142" s="6"/>
      <c r="IDM142" s="6"/>
      <c r="IDN142" s="6"/>
      <c r="IDO142" s="6"/>
      <c r="IDP142" s="6"/>
      <c r="IDQ142" s="6"/>
      <c r="IDR142" s="6"/>
      <c r="IDS142" s="6"/>
      <c r="IDT142" s="6"/>
      <c r="IDU142" s="6"/>
      <c r="IDV142" s="6"/>
      <c r="IDW142" s="6"/>
      <c r="IDX142" s="6"/>
      <c r="IDY142" s="6"/>
      <c r="IDZ142" s="6"/>
      <c r="IEA142" s="6"/>
      <c r="IEB142" s="6"/>
      <c r="IEC142" s="6"/>
      <c r="IED142" s="6"/>
      <c r="IEE142" s="6"/>
      <c r="IEF142" s="6"/>
      <c r="IEG142" s="6"/>
      <c r="IEH142" s="6"/>
      <c r="IEI142" s="6"/>
      <c r="IEJ142" s="6"/>
      <c r="IEK142" s="6"/>
      <c r="IEL142" s="6"/>
      <c r="IEM142" s="6"/>
      <c r="IEN142" s="6"/>
      <c r="IEO142" s="6"/>
      <c r="IEP142" s="6"/>
      <c r="IEQ142" s="6"/>
      <c r="IER142" s="6"/>
      <c r="IES142" s="6"/>
      <c r="IET142" s="6"/>
      <c r="IEU142" s="6"/>
      <c r="IEV142" s="6"/>
      <c r="IEW142" s="6"/>
      <c r="IEX142" s="6"/>
      <c r="IEY142" s="6"/>
      <c r="IEZ142" s="6"/>
      <c r="IFA142" s="6"/>
      <c r="IFB142" s="6"/>
      <c r="IFC142" s="6"/>
      <c r="IFD142" s="6"/>
      <c r="IFE142" s="6"/>
      <c r="IFF142" s="6"/>
      <c r="IFG142" s="6"/>
      <c r="IFH142" s="6"/>
      <c r="IFI142" s="6"/>
      <c r="IFJ142" s="6"/>
      <c r="IFK142" s="6"/>
      <c r="IFL142" s="6"/>
      <c r="IFM142" s="6"/>
      <c r="IFN142" s="6"/>
      <c r="IFO142" s="6"/>
      <c r="IFP142" s="6"/>
      <c r="IFQ142" s="6"/>
      <c r="IFR142" s="6"/>
      <c r="IFS142" s="6"/>
      <c r="IFT142" s="6"/>
      <c r="IFU142" s="6"/>
      <c r="IFV142" s="6"/>
      <c r="IFW142" s="6"/>
      <c r="IFX142" s="6"/>
      <c r="IFY142" s="6"/>
      <c r="IFZ142" s="6"/>
      <c r="IGA142" s="6"/>
      <c r="IGB142" s="6"/>
      <c r="IGC142" s="6"/>
      <c r="IGD142" s="6"/>
      <c r="IGE142" s="6"/>
      <c r="IGF142" s="6"/>
      <c r="IGG142" s="6"/>
      <c r="IGH142" s="6"/>
      <c r="IGI142" s="6"/>
      <c r="IGJ142" s="6"/>
      <c r="IGK142" s="6"/>
      <c r="IGL142" s="6"/>
      <c r="IGM142" s="6"/>
      <c r="IGN142" s="6"/>
      <c r="IGO142" s="6"/>
      <c r="IGP142" s="6"/>
      <c r="IGQ142" s="6"/>
      <c r="IGR142" s="6"/>
      <c r="IGS142" s="6"/>
      <c r="IGT142" s="6"/>
      <c r="IGU142" s="6"/>
      <c r="IGV142" s="6"/>
      <c r="IGW142" s="6"/>
      <c r="IGX142" s="6"/>
      <c r="IGY142" s="6"/>
      <c r="IGZ142" s="6"/>
      <c r="IHA142" s="6"/>
      <c r="IHB142" s="6"/>
      <c r="IHC142" s="6"/>
      <c r="IHD142" s="6"/>
      <c r="IHE142" s="6"/>
      <c r="IHF142" s="6"/>
      <c r="IHG142" s="6"/>
      <c r="IHH142" s="6"/>
      <c r="IHI142" s="6"/>
      <c r="IHJ142" s="6"/>
      <c r="IHK142" s="6"/>
      <c r="IHL142" s="6"/>
      <c r="IHM142" s="6"/>
      <c r="IHN142" s="6"/>
      <c r="IHO142" s="6"/>
      <c r="IHP142" s="6"/>
      <c r="IHQ142" s="6"/>
      <c r="IHR142" s="6"/>
      <c r="IHS142" s="6"/>
      <c r="IHT142" s="6"/>
      <c r="IHU142" s="6"/>
      <c r="IHV142" s="6"/>
      <c r="IHW142" s="6"/>
      <c r="IHX142" s="6"/>
      <c r="IHY142" s="6"/>
      <c r="IHZ142" s="6"/>
      <c r="IIA142" s="6"/>
      <c r="IIB142" s="6"/>
      <c r="IIC142" s="6"/>
      <c r="IID142" s="6"/>
      <c r="IIE142" s="6"/>
      <c r="IIF142" s="6"/>
      <c r="IIG142" s="6"/>
      <c r="IIH142" s="6"/>
      <c r="III142" s="6"/>
      <c r="IIJ142" s="6"/>
      <c r="IIK142" s="6"/>
      <c r="IIL142" s="6"/>
      <c r="IIM142" s="6"/>
      <c r="IIN142" s="6"/>
      <c r="IIO142" s="6"/>
      <c r="IIP142" s="6"/>
      <c r="IIQ142" s="6"/>
      <c r="IIR142" s="6"/>
      <c r="IIS142" s="6"/>
      <c r="IIT142" s="6"/>
      <c r="IIU142" s="6"/>
      <c r="IIV142" s="6"/>
      <c r="IIW142" s="6"/>
      <c r="IIX142" s="6"/>
      <c r="IIY142" s="6"/>
      <c r="IIZ142" s="6"/>
      <c r="IJA142" s="6"/>
      <c r="IJB142" s="6"/>
      <c r="IJC142" s="6"/>
      <c r="IJD142" s="6"/>
      <c r="IJE142" s="6"/>
      <c r="IJF142" s="6"/>
      <c r="IJG142" s="6"/>
      <c r="IJH142" s="6"/>
      <c r="IJI142" s="6"/>
      <c r="IJJ142" s="6"/>
      <c r="IJK142" s="6"/>
      <c r="IJL142" s="6"/>
      <c r="IJM142" s="6"/>
      <c r="IJN142" s="6"/>
      <c r="IJO142" s="6"/>
      <c r="IJP142" s="6"/>
      <c r="IJQ142" s="6"/>
      <c r="IJR142" s="6"/>
      <c r="IJS142" s="6"/>
      <c r="IJT142" s="6"/>
      <c r="IJU142" s="6"/>
      <c r="IJV142" s="6"/>
      <c r="IJW142" s="6"/>
      <c r="IJX142" s="6"/>
      <c r="IJY142" s="6"/>
      <c r="IJZ142" s="6"/>
      <c r="IKA142" s="6"/>
      <c r="IKB142" s="6"/>
      <c r="IKC142" s="6"/>
      <c r="IKD142" s="6"/>
      <c r="IKE142" s="6"/>
      <c r="IKF142" s="6"/>
      <c r="IKG142" s="6"/>
      <c r="IKH142" s="6"/>
      <c r="IKI142" s="6"/>
      <c r="IKJ142" s="6"/>
      <c r="IKK142" s="6"/>
      <c r="IKL142" s="6"/>
      <c r="IKM142" s="6"/>
      <c r="IKN142" s="6"/>
      <c r="IKO142" s="6"/>
      <c r="IKP142" s="6"/>
      <c r="IKQ142" s="6"/>
      <c r="IKR142" s="6"/>
      <c r="IKS142" s="6"/>
      <c r="IKT142" s="6"/>
      <c r="IKU142" s="6"/>
      <c r="IKV142" s="6"/>
      <c r="IKW142" s="6"/>
      <c r="IKX142" s="6"/>
      <c r="IKY142" s="6"/>
      <c r="IKZ142" s="6"/>
      <c r="ILA142" s="6"/>
      <c r="ILB142" s="6"/>
      <c r="ILC142" s="6"/>
      <c r="ILD142" s="6"/>
      <c r="ILE142" s="6"/>
      <c r="ILF142" s="6"/>
      <c r="ILG142" s="6"/>
      <c r="ILH142" s="6"/>
      <c r="ILI142" s="6"/>
      <c r="ILJ142" s="6"/>
      <c r="ILK142" s="6"/>
      <c r="ILL142" s="6"/>
      <c r="ILM142" s="6"/>
      <c r="ILN142" s="6"/>
      <c r="ILO142" s="6"/>
      <c r="ILP142" s="6"/>
      <c r="ILQ142" s="6"/>
      <c r="ILR142" s="6"/>
      <c r="ILS142" s="6"/>
      <c r="ILT142" s="6"/>
      <c r="ILU142" s="6"/>
      <c r="ILV142" s="6"/>
      <c r="ILW142" s="6"/>
      <c r="ILX142" s="6"/>
      <c r="ILY142" s="6"/>
      <c r="ILZ142" s="6"/>
      <c r="IMA142" s="6"/>
      <c r="IMB142" s="6"/>
      <c r="IMC142" s="6"/>
      <c r="IMD142" s="6"/>
      <c r="IME142" s="6"/>
      <c r="IMF142" s="6"/>
      <c r="IMG142" s="6"/>
      <c r="IMH142" s="6"/>
      <c r="IMI142" s="6"/>
      <c r="IMJ142" s="6"/>
      <c r="IMK142" s="6"/>
      <c r="IML142" s="6"/>
      <c r="IMM142" s="6"/>
      <c r="IMN142" s="6"/>
      <c r="IMO142" s="6"/>
      <c r="IMP142" s="6"/>
      <c r="IMQ142" s="6"/>
      <c r="IMR142" s="6"/>
      <c r="IMS142" s="6"/>
      <c r="IMT142" s="6"/>
      <c r="IMU142" s="6"/>
      <c r="IMV142" s="6"/>
      <c r="IMW142" s="6"/>
      <c r="IMX142" s="6"/>
      <c r="IMY142" s="6"/>
      <c r="IMZ142" s="6"/>
      <c r="INA142" s="6"/>
      <c r="INB142" s="6"/>
      <c r="INC142" s="6"/>
      <c r="IND142" s="6"/>
      <c r="INE142" s="6"/>
      <c r="INF142" s="6"/>
      <c r="ING142" s="6"/>
      <c r="INH142" s="6"/>
      <c r="INI142" s="6"/>
      <c r="INJ142" s="6"/>
      <c r="INK142" s="6"/>
      <c r="INL142" s="6"/>
      <c r="INM142" s="6"/>
      <c r="INN142" s="6"/>
      <c r="INO142" s="6"/>
      <c r="INP142" s="6"/>
      <c r="INQ142" s="6"/>
      <c r="INR142" s="6"/>
      <c r="INS142" s="6"/>
      <c r="INT142" s="6"/>
      <c r="INU142" s="6"/>
      <c r="INV142" s="6"/>
      <c r="INW142" s="6"/>
      <c r="INX142" s="6"/>
      <c r="INY142" s="6"/>
      <c r="INZ142" s="6"/>
      <c r="IOA142" s="6"/>
      <c r="IOB142" s="6"/>
      <c r="IOC142" s="6"/>
      <c r="IOD142" s="6"/>
      <c r="IOE142" s="6"/>
      <c r="IOF142" s="6"/>
      <c r="IOG142" s="6"/>
      <c r="IOH142" s="6"/>
      <c r="IOI142" s="6"/>
      <c r="IOJ142" s="6"/>
      <c r="IOK142" s="6"/>
      <c r="IOL142" s="6"/>
      <c r="IOM142" s="6"/>
      <c r="ION142" s="6"/>
      <c r="IOO142" s="6"/>
      <c r="IOP142" s="6"/>
      <c r="IOQ142" s="6"/>
      <c r="IOR142" s="6"/>
      <c r="IOS142" s="6"/>
      <c r="IOT142" s="6"/>
      <c r="IOU142" s="6"/>
      <c r="IOV142" s="6"/>
      <c r="IOW142" s="6"/>
      <c r="IOX142" s="6"/>
      <c r="IOY142" s="6"/>
      <c r="IOZ142" s="6"/>
      <c r="IPA142" s="6"/>
      <c r="IPB142" s="6"/>
      <c r="IPC142" s="6"/>
      <c r="IPD142" s="6"/>
      <c r="IPE142" s="6"/>
      <c r="IPF142" s="6"/>
      <c r="IPG142" s="6"/>
      <c r="IPH142" s="6"/>
      <c r="IPI142" s="6"/>
      <c r="IPJ142" s="6"/>
      <c r="IPK142" s="6"/>
      <c r="IPL142" s="6"/>
      <c r="IPM142" s="6"/>
      <c r="IPN142" s="6"/>
      <c r="IPO142" s="6"/>
      <c r="IPP142" s="6"/>
      <c r="IPQ142" s="6"/>
      <c r="IPR142" s="6"/>
      <c r="IPS142" s="6"/>
      <c r="IPT142" s="6"/>
      <c r="IPU142" s="6"/>
      <c r="IPV142" s="6"/>
      <c r="IPW142" s="6"/>
      <c r="IPX142" s="6"/>
      <c r="IPY142" s="6"/>
      <c r="IPZ142" s="6"/>
      <c r="IQA142" s="6"/>
      <c r="IQB142" s="6"/>
      <c r="IQC142" s="6"/>
      <c r="IQD142" s="6"/>
      <c r="IQE142" s="6"/>
      <c r="IQF142" s="6"/>
      <c r="IQG142" s="6"/>
      <c r="IQH142" s="6"/>
      <c r="IQI142" s="6"/>
      <c r="IQJ142" s="6"/>
      <c r="IQK142" s="6"/>
      <c r="IQL142" s="6"/>
      <c r="IQM142" s="6"/>
      <c r="IQN142" s="6"/>
      <c r="IQO142" s="6"/>
      <c r="IQP142" s="6"/>
      <c r="IQQ142" s="6"/>
      <c r="IQR142" s="6"/>
      <c r="IQS142" s="6"/>
      <c r="IQT142" s="6"/>
      <c r="IQU142" s="6"/>
      <c r="IQV142" s="6"/>
      <c r="IQW142" s="6"/>
      <c r="IQX142" s="6"/>
      <c r="IQY142" s="6"/>
      <c r="IQZ142" s="6"/>
      <c r="IRA142" s="6"/>
      <c r="IRB142" s="6"/>
      <c r="IRC142" s="6"/>
      <c r="IRD142" s="6"/>
      <c r="IRE142" s="6"/>
      <c r="IRF142" s="6"/>
      <c r="IRG142" s="6"/>
      <c r="IRH142" s="6"/>
      <c r="IRI142" s="6"/>
      <c r="IRJ142" s="6"/>
      <c r="IRK142" s="6"/>
      <c r="IRL142" s="6"/>
      <c r="IRM142" s="6"/>
      <c r="IRN142" s="6"/>
      <c r="IRO142" s="6"/>
      <c r="IRP142" s="6"/>
      <c r="IRQ142" s="6"/>
      <c r="IRR142" s="6"/>
      <c r="IRS142" s="6"/>
      <c r="IRT142" s="6"/>
      <c r="IRU142" s="6"/>
      <c r="IRV142" s="6"/>
      <c r="IRW142" s="6"/>
      <c r="IRX142" s="6"/>
      <c r="IRY142" s="6"/>
      <c r="IRZ142" s="6"/>
      <c r="ISA142" s="6"/>
      <c r="ISB142" s="6"/>
      <c r="ISC142" s="6"/>
      <c r="ISD142" s="6"/>
      <c r="ISE142" s="6"/>
      <c r="ISF142" s="6"/>
      <c r="ISG142" s="6"/>
      <c r="ISH142" s="6"/>
      <c r="ISI142" s="6"/>
      <c r="ISJ142" s="6"/>
      <c r="ISK142" s="6"/>
      <c r="ISL142" s="6"/>
      <c r="ISM142" s="6"/>
      <c r="ISN142" s="6"/>
      <c r="ISO142" s="6"/>
      <c r="ISP142" s="6"/>
      <c r="ISQ142" s="6"/>
      <c r="ISR142" s="6"/>
      <c r="ISS142" s="6"/>
      <c r="IST142" s="6"/>
      <c r="ISU142" s="6"/>
      <c r="ISV142" s="6"/>
      <c r="ISW142" s="6"/>
      <c r="ISX142" s="6"/>
      <c r="ISY142" s="6"/>
      <c r="ISZ142" s="6"/>
      <c r="ITA142" s="6"/>
      <c r="ITB142" s="6"/>
      <c r="ITC142" s="6"/>
      <c r="ITD142" s="6"/>
      <c r="ITE142" s="6"/>
      <c r="ITF142" s="6"/>
      <c r="ITG142" s="6"/>
      <c r="ITH142" s="6"/>
      <c r="ITI142" s="6"/>
      <c r="ITJ142" s="6"/>
      <c r="ITK142" s="6"/>
      <c r="ITL142" s="6"/>
      <c r="ITM142" s="6"/>
      <c r="ITN142" s="6"/>
      <c r="ITO142" s="6"/>
      <c r="ITP142" s="6"/>
      <c r="ITQ142" s="6"/>
      <c r="ITR142" s="6"/>
      <c r="ITS142" s="6"/>
      <c r="ITT142" s="6"/>
      <c r="ITU142" s="6"/>
      <c r="ITV142" s="6"/>
      <c r="ITW142" s="6"/>
      <c r="ITX142" s="6"/>
      <c r="ITY142" s="6"/>
      <c r="ITZ142" s="6"/>
      <c r="IUA142" s="6"/>
      <c r="IUB142" s="6"/>
      <c r="IUC142" s="6"/>
      <c r="IUD142" s="6"/>
      <c r="IUE142" s="6"/>
      <c r="IUF142" s="6"/>
      <c r="IUG142" s="6"/>
      <c r="IUH142" s="6"/>
      <c r="IUI142" s="6"/>
      <c r="IUJ142" s="6"/>
      <c r="IUK142" s="6"/>
      <c r="IUL142" s="6"/>
      <c r="IUM142" s="6"/>
      <c r="IUN142" s="6"/>
      <c r="IUO142" s="6"/>
      <c r="IUP142" s="6"/>
      <c r="IUQ142" s="6"/>
      <c r="IUR142" s="6"/>
      <c r="IUS142" s="6"/>
      <c r="IUT142" s="6"/>
      <c r="IUU142" s="6"/>
      <c r="IUV142" s="6"/>
      <c r="IUW142" s="6"/>
      <c r="IUX142" s="6"/>
      <c r="IUY142" s="6"/>
      <c r="IUZ142" s="6"/>
      <c r="IVA142" s="6"/>
      <c r="IVB142" s="6"/>
      <c r="IVC142" s="6"/>
      <c r="IVD142" s="6"/>
      <c r="IVE142" s="6"/>
      <c r="IVF142" s="6"/>
      <c r="IVG142" s="6"/>
      <c r="IVH142" s="6"/>
      <c r="IVI142" s="6"/>
      <c r="IVJ142" s="6"/>
      <c r="IVK142" s="6"/>
      <c r="IVL142" s="6"/>
      <c r="IVM142" s="6"/>
      <c r="IVN142" s="6"/>
      <c r="IVO142" s="6"/>
      <c r="IVP142" s="6"/>
      <c r="IVQ142" s="6"/>
      <c r="IVR142" s="6"/>
      <c r="IVS142" s="6"/>
      <c r="IVT142" s="6"/>
      <c r="IVU142" s="6"/>
      <c r="IVV142" s="6"/>
      <c r="IVW142" s="6"/>
      <c r="IVX142" s="6"/>
      <c r="IVY142" s="6"/>
      <c r="IVZ142" s="6"/>
      <c r="IWA142" s="6"/>
      <c r="IWB142" s="6"/>
      <c r="IWC142" s="6"/>
      <c r="IWD142" s="6"/>
      <c r="IWE142" s="6"/>
      <c r="IWF142" s="6"/>
      <c r="IWG142" s="6"/>
      <c r="IWH142" s="6"/>
      <c r="IWI142" s="6"/>
      <c r="IWJ142" s="6"/>
      <c r="IWK142" s="6"/>
      <c r="IWL142" s="6"/>
      <c r="IWM142" s="6"/>
      <c r="IWN142" s="6"/>
      <c r="IWO142" s="6"/>
      <c r="IWP142" s="6"/>
      <c r="IWQ142" s="6"/>
      <c r="IWR142" s="6"/>
      <c r="IWS142" s="6"/>
      <c r="IWT142" s="6"/>
      <c r="IWU142" s="6"/>
      <c r="IWV142" s="6"/>
      <c r="IWW142" s="6"/>
      <c r="IWX142" s="6"/>
      <c r="IWY142" s="6"/>
      <c r="IWZ142" s="6"/>
      <c r="IXA142" s="6"/>
      <c r="IXB142" s="6"/>
      <c r="IXC142" s="6"/>
      <c r="IXD142" s="6"/>
      <c r="IXE142" s="6"/>
      <c r="IXF142" s="6"/>
      <c r="IXG142" s="6"/>
      <c r="IXH142" s="6"/>
      <c r="IXI142" s="6"/>
      <c r="IXJ142" s="6"/>
      <c r="IXK142" s="6"/>
      <c r="IXL142" s="6"/>
      <c r="IXM142" s="6"/>
      <c r="IXN142" s="6"/>
      <c r="IXO142" s="6"/>
      <c r="IXP142" s="6"/>
      <c r="IXQ142" s="6"/>
      <c r="IXR142" s="6"/>
      <c r="IXS142" s="6"/>
      <c r="IXT142" s="6"/>
      <c r="IXU142" s="6"/>
      <c r="IXV142" s="6"/>
      <c r="IXW142" s="6"/>
      <c r="IXX142" s="6"/>
      <c r="IXY142" s="6"/>
      <c r="IXZ142" s="6"/>
      <c r="IYA142" s="6"/>
      <c r="IYB142" s="6"/>
      <c r="IYC142" s="6"/>
      <c r="IYD142" s="6"/>
      <c r="IYE142" s="6"/>
      <c r="IYF142" s="6"/>
      <c r="IYG142" s="6"/>
      <c r="IYH142" s="6"/>
      <c r="IYI142" s="6"/>
      <c r="IYJ142" s="6"/>
      <c r="IYK142" s="6"/>
      <c r="IYL142" s="6"/>
      <c r="IYM142" s="6"/>
      <c r="IYN142" s="6"/>
      <c r="IYO142" s="6"/>
      <c r="IYP142" s="6"/>
      <c r="IYQ142" s="6"/>
      <c r="IYR142" s="6"/>
      <c r="IYS142" s="6"/>
      <c r="IYT142" s="6"/>
      <c r="IYU142" s="6"/>
      <c r="IYV142" s="6"/>
      <c r="IYW142" s="6"/>
      <c r="IYX142" s="6"/>
      <c r="IYY142" s="6"/>
      <c r="IYZ142" s="6"/>
      <c r="IZA142" s="6"/>
      <c r="IZB142" s="6"/>
      <c r="IZC142" s="6"/>
      <c r="IZD142" s="6"/>
      <c r="IZE142" s="6"/>
      <c r="IZF142" s="6"/>
      <c r="IZG142" s="6"/>
      <c r="IZH142" s="6"/>
      <c r="IZI142" s="6"/>
      <c r="IZJ142" s="6"/>
      <c r="IZK142" s="6"/>
      <c r="IZL142" s="6"/>
      <c r="IZM142" s="6"/>
      <c r="IZN142" s="6"/>
      <c r="IZO142" s="6"/>
      <c r="IZP142" s="6"/>
      <c r="IZQ142" s="6"/>
      <c r="IZR142" s="6"/>
      <c r="IZS142" s="6"/>
      <c r="IZT142" s="6"/>
      <c r="IZU142" s="6"/>
      <c r="IZV142" s="6"/>
      <c r="IZW142" s="6"/>
      <c r="IZX142" s="6"/>
      <c r="IZY142" s="6"/>
      <c r="IZZ142" s="6"/>
      <c r="JAA142" s="6"/>
      <c r="JAB142" s="6"/>
      <c r="JAC142" s="6"/>
      <c r="JAD142" s="6"/>
      <c r="JAE142" s="6"/>
      <c r="JAF142" s="6"/>
      <c r="JAG142" s="6"/>
      <c r="JAH142" s="6"/>
      <c r="JAI142" s="6"/>
      <c r="JAJ142" s="6"/>
      <c r="JAK142" s="6"/>
      <c r="JAL142" s="6"/>
      <c r="JAM142" s="6"/>
      <c r="JAN142" s="6"/>
      <c r="JAO142" s="6"/>
      <c r="JAP142" s="6"/>
      <c r="JAQ142" s="6"/>
      <c r="JAR142" s="6"/>
      <c r="JAS142" s="6"/>
      <c r="JAT142" s="6"/>
      <c r="JAU142" s="6"/>
      <c r="JAV142" s="6"/>
      <c r="JAW142" s="6"/>
      <c r="JAX142" s="6"/>
      <c r="JAY142" s="6"/>
      <c r="JAZ142" s="6"/>
      <c r="JBA142" s="6"/>
      <c r="JBB142" s="6"/>
      <c r="JBC142" s="6"/>
      <c r="JBD142" s="6"/>
      <c r="JBE142" s="6"/>
      <c r="JBF142" s="6"/>
      <c r="JBG142" s="6"/>
      <c r="JBH142" s="6"/>
      <c r="JBI142" s="6"/>
      <c r="JBJ142" s="6"/>
      <c r="JBK142" s="6"/>
      <c r="JBL142" s="6"/>
      <c r="JBM142" s="6"/>
      <c r="JBN142" s="6"/>
      <c r="JBO142" s="6"/>
      <c r="JBP142" s="6"/>
      <c r="JBQ142" s="6"/>
      <c r="JBR142" s="6"/>
      <c r="JBS142" s="6"/>
      <c r="JBT142" s="6"/>
      <c r="JBU142" s="6"/>
      <c r="JBV142" s="6"/>
      <c r="JBW142" s="6"/>
      <c r="JBX142" s="6"/>
      <c r="JBY142" s="6"/>
      <c r="JBZ142" s="6"/>
      <c r="JCA142" s="6"/>
      <c r="JCB142" s="6"/>
      <c r="JCC142" s="6"/>
      <c r="JCD142" s="6"/>
      <c r="JCE142" s="6"/>
      <c r="JCF142" s="6"/>
      <c r="JCG142" s="6"/>
      <c r="JCH142" s="6"/>
      <c r="JCI142" s="6"/>
      <c r="JCJ142" s="6"/>
      <c r="JCK142" s="6"/>
      <c r="JCL142" s="6"/>
      <c r="JCM142" s="6"/>
      <c r="JCN142" s="6"/>
      <c r="JCO142" s="6"/>
      <c r="JCP142" s="6"/>
      <c r="JCQ142" s="6"/>
      <c r="JCR142" s="6"/>
      <c r="JCS142" s="6"/>
      <c r="JCT142" s="6"/>
      <c r="JCU142" s="6"/>
      <c r="JCV142" s="6"/>
      <c r="JCW142" s="6"/>
      <c r="JCX142" s="6"/>
      <c r="JCY142" s="6"/>
      <c r="JCZ142" s="6"/>
      <c r="JDA142" s="6"/>
      <c r="JDB142" s="6"/>
      <c r="JDC142" s="6"/>
      <c r="JDD142" s="6"/>
      <c r="JDE142" s="6"/>
      <c r="JDF142" s="6"/>
      <c r="JDG142" s="6"/>
      <c r="JDH142" s="6"/>
      <c r="JDI142" s="6"/>
      <c r="JDJ142" s="6"/>
      <c r="JDK142" s="6"/>
      <c r="JDL142" s="6"/>
      <c r="JDM142" s="6"/>
      <c r="JDN142" s="6"/>
      <c r="JDO142" s="6"/>
      <c r="JDP142" s="6"/>
      <c r="JDQ142" s="6"/>
      <c r="JDR142" s="6"/>
      <c r="JDS142" s="6"/>
      <c r="JDT142" s="6"/>
      <c r="JDU142" s="6"/>
      <c r="JDV142" s="6"/>
      <c r="JDW142" s="6"/>
      <c r="JDX142" s="6"/>
      <c r="JDY142" s="6"/>
      <c r="JDZ142" s="6"/>
      <c r="JEA142" s="6"/>
      <c r="JEB142" s="6"/>
      <c r="JEC142" s="6"/>
      <c r="JED142" s="6"/>
      <c r="JEE142" s="6"/>
      <c r="JEF142" s="6"/>
      <c r="JEG142" s="6"/>
      <c r="JEH142" s="6"/>
      <c r="JEI142" s="6"/>
      <c r="JEJ142" s="6"/>
      <c r="JEK142" s="6"/>
      <c r="JEL142" s="6"/>
      <c r="JEM142" s="6"/>
      <c r="JEN142" s="6"/>
      <c r="JEO142" s="6"/>
      <c r="JEP142" s="6"/>
      <c r="JEQ142" s="6"/>
      <c r="JER142" s="6"/>
      <c r="JES142" s="6"/>
      <c r="JET142" s="6"/>
      <c r="JEU142" s="6"/>
      <c r="JEV142" s="6"/>
      <c r="JEW142" s="6"/>
      <c r="JEX142" s="6"/>
      <c r="JEY142" s="6"/>
      <c r="JEZ142" s="6"/>
      <c r="JFA142" s="6"/>
      <c r="JFB142" s="6"/>
      <c r="JFC142" s="6"/>
      <c r="JFD142" s="6"/>
      <c r="JFE142" s="6"/>
      <c r="JFF142" s="6"/>
      <c r="JFG142" s="6"/>
      <c r="JFH142" s="6"/>
      <c r="JFI142" s="6"/>
      <c r="JFJ142" s="6"/>
      <c r="JFK142" s="6"/>
      <c r="JFL142" s="6"/>
      <c r="JFM142" s="6"/>
      <c r="JFN142" s="6"/>
      <c r="JFO142" s="6"/>
      <c r="JFP142" s="6"/>
      <c r="JFQ142" s="6"/>
      <c r="JFR142" s="6"/>
      <c r="JFS142" s="6"/>
      <c r="JFT142" s="6"/>
      <c r="JFU142" s="6"/>
      <c r="JFV142" s="6"/>
      <c r="JFW142" s="6"/>
      <c r="JFX142" s="6"/>
      <c r="JFY142" s="6"/>
      <c r="JFZ142" s="6"/>
      <c r="JGA142" s="6"/>
      <c r="JGB142" s="6"/>
      <c r="JGC142" s="6"/>
      <c r="JGD142" s="6"/>
      <c r="JGE142" s="6"/>
      <c r="JGF142" s="6"/>
      <c r="JGG142" s="6"/>
      <c r="JGH142" s="6"/>
      <c r="JGI142" s="6"/>
      <c r="JGJ142" s="6"/>
      <c r="JGK142" s="6"/>
      <c r="JGL142" s="6"/>
      <c r="JGM142" s="6"/>
      <c r="JGN142" s="6"/>
      <c r="JGO142" s="6"/>
      <c r="JGP142" s="6"/>
      <c r="JGQ142" s="6"/>
      <c r="JGR142" s="6"/>
      <c r="JGS142" s="6"/>
      <c r="JGT142" s="6"/>
      <c r="JGU142" s="6"/>
      <c r="JGV142" s="6"/>
      <c r="JGW142" s="6"/>
      <c r="JGX142" s="6"/>
      <c r="JGY142" s="6"/>
      <c r="JGZ142" s="6"/>
      <c r="JHA142" s="6"/>
      <c r="JHB142" s="6"/>
      <c r="JHC142" s="6"/>
      <c r="JHD142" s="6"/>
      <c r="JHE142" s="6"/>
      <c r="JHF142" s="6"/>
      <c r="JHG142" s="6"/>
      <c r="JHH142" s="6"/>
      <c r="JHI142" s="6"/>
      <c r="JHJ142" s="6"/>
      <c r="JHK142" s="6"/>
      <c r="JHL142" s="6"/>
      <c r="JHM142" s="6"/>
      <c r="JHN142" s="6"/>
      <c r="JHO142" s="6"/>
      <c r="JHP142" s="6"/>
      <c r="JHQ142" s="6"/>
      <c r="JHR142" s="6"/>
      <c r="JHS142" s="6"/>
      <c r="JHT142" s="6"/>
      <c r="JHU142" s="6"/>
      <c r="JHV142" s="6"/>
      <c r="JHW142" s="6"/>
      <c r="JHX142" s="6"/>
      <c r="JHY142" s="6"/>
      <c r="JHZ142" s="6"/>
      <c r="JIA142" s="6"/>
      <c r="JIB142" s="6"/>
      <c r="JIC142" s="6"/>
      <c r="JID142" s="6"/>
      <c r="JIE142" s="6"/>
      <c r="JIF142" s="6"/>
      <c r="JIG142" s="6"/>
      <c r="JIH142" s="6"/>
      <c r="JII142" s="6"/>
      <c r="JIJ142" s="6"/>
      <c r="JIK142" s="6"/>
      <c r="JIL142" s="6"/>
      <c r="JIM142" s="6"/>
      <c r="JIN142" s="6"/>
      <c r="JIO142" s="6"/>
      <c r="JIP142" s="6"/>
      <c r="JIQ142" s="6"/>
      <c r="JIR142" s="6"/>
      <c r="JIS142" s="6"/>
      <c r="JIT142" s="6"/>
      <c r="JIU142" s="6"/>
      <c r="JIV142" s="6"/>
      <c r="JIW142" s="6"/>
      <c r="JIX142" s="6"/>
      <c r="JIY142" s="6"/>
      <c r="JIZ142" s="6"/>
      <c r="JJA142" s="6"/>
      <c r="JJB142" s="6"/>
      <c r="JJC142" s="6"/>
      <c r="JJD142" s="6"/>
      <c r="JJE142" s="6"/>
      <c r="JJF142" s="6"/>
      <c r="JJG142" s="6"/>
      <c r="JJH142" s="6"/>
      <c r="JJI142" s="6"/>
      <c r="JJJ142" s="6"/>
      <c r="JJK142" s="6"/>
      <c r="JJL142" s="6"/>
      <c r="JJM142" s="6"/>
      <c r="JJN142" s="6"/>
      <c r="JJO142" s="6"/>
      <c r="JJP142" s="6"/>
      <c r="JJQ142" s="6"/>
      <c r="JJR142" s="6"/>
      <c r="JJS142" s="6"/>
      <c r="JJT142" s="6"/>
      <c r="JJU142" s="6"/>
      <c r="JJV142" s="6"/>
      <c r="JJW142" s="6"/>
      <c r="JJX142" s="6"/>
      <c r="JJY142" s="6"/>
      <c r="JJZ142" s="6"/>
      <c r="JKA142" s="6"/>
      <c r="JKB142" s="6"/>
      <c r="JKC142" s="6"/>
      <c r="JKD142" s="6"/>
      <c r="JKE142" s="6"/>
      <c r="JKF142" s="6"/>
      <c r="JKG142" s="6"/>
      <c r="JKH142" s="6"/>
      <c r="JKI142" s="6"/>
      <c r="JKJ142" s="6"/>
      <c r="JKK142" s="6"/>
      <c r="JKL142" s="6"/>
      <c r="JKM142" s="6"/>
      <c r="JKN142" s="6"/>
      <c r="JKO142" s="6"/>
      <c r="JKP142" s="6"/>
      <c r="JKQ142" s="6"/>
      <c r="JKR142" s="6"/>
      <c r="JKS142" s="6"/>
      <c r="JKT142" s="6"/>
      <c r="JKU142" s="6"/>
      <c r="JKV142" s="6"/>
      <c r="JKW142" s="6"/>
      <c r="JKX142" s="6"/>
      <c r="JKY142" s="6"/>
      <c r="JKZ142" s="6"/>
      <c r="JLA142" s="6"/>
      <c r="JLB142" s="6"/>
      <c r="JLC142" s="6"/>
      <c r="JLD142" s="6"/>
      <c r="JLE142" s="6"/>
      <c r="JLF142" s="6"/>
      <c r="JLG142" s="6"/>
      <c r="JLH142" s="6"/>
      <c r="JLI142" s="6"/>
      <c r="JLJ142" s="6"/>
      <c r="JLK142" s="6"/>
      <c r="JLL142" s="6"/>
      <c r="JLM142" s="6"/>
      <c r="JLN142" s="6"/>
      <c r="JLO142" s="6"/>
      <c r="JLP142" s="6"/>
      <c r="JLQ142" s="6"/>
      <c r="JLR142" s="6"/>
      <c r="JLS142" s="6"/>
      <c r="JLT142" s="6"/>
      <c r="JLU142" s="6"/>
      <c r="JLV142" s="6"/>
      <c r="JLW142" s="6"/>
      <c r="JLX142" s="6"/>
      <c r="JLY142" s="6"/>
      <c r="JLZ142" s="6"/>
      <c r="JMA142" s="6"/>
      <c r="JMB142" s="6"/>
      <c r="JMC142" s="6"/>
      <c r="JMD142" s="6"/>
      <c r="JME142" s="6"/>
      <c r="JMF142" s="6"/>
      <c r="JMG142" s="6"/>
      <c r="JMH142" s="6"/>
      <c r="JMI142" s="6"/>
      <c r="JMJ142" s="6"/>
      <c r="JMK142" s="6"/>
      <c r="JML142" s="6"/>
      <c r="JMM142" s="6"/>
      <c r="JMN142" s="6"/>
      <c r="JMO142" s="6"/>
      <c r="JMP142" s="6"/>
      <c r="JMQ142" s="6"/>
      <c r="JMR142" s="6"/>
      <c r="JMS142" s="6"/>
      <c r="JMT142" s="6"/>
      <c r="JMU142" s="6"/>
      <c r="JMV142" s="6"/>
      <c r="JMW142" s="6"/>
      <c r="JMX142" s="6"/>
      <c r="JMY142" s="6"/>
      <c r="JMZ142" s="6"/>
      <c r="JNA142" s="6"/>
      <c r="JNB142" s="6"/>
      <c r="JNC142" s="6"/>
      <c r="JND142" s="6"/>
      <c r="JNE142" s="6"/>
      <c r="JNF142" s="6"/>
      <c r="JNG142" s="6"/>
      <c r="JNH142" s="6"/>
      <c r="JNI142" s="6"/>
      <c r="JNJ142" s="6"/>
      <c r="JNK142" s="6"/>
      <c r="JNL142" s="6"/>
      <c r="JNM142" s="6"/>
      <c r="JNN142" s="6"/>
      <c r="JNO142" s="6"/>
      <c r="JNP142" s="6"/>
      <c r="JNQ142" s="6"/>
      <c r="JNR142" s="6"/>
      <c r="JNS142" s="6"/>
      <c r="JNT142" s="6"/>
      <c r="JNU142" s="6"/>
      <c r="JNV142" s="6"/>
      <c r="JNW142" s="6"/>
      <c r="JNX142" s="6"/>
      <c r="JNY142" s="6"/>
      <c r="JNZ142" s="6"/>
      <c r="JOA142" s="6"/>
      <c r="JOB142" s="6"/>
      <c r="JOC142" s="6"/>
      <c r="JOD142" s="6"/>
      <c r="JOE142" s="6"/>
      <c r="JOF142" s="6"/>
      <c r="JOG142" s="6"/>
      <c r="JOH142" s="6"/>
      <c r="JOI142" s="6"/>
      <c r="JOJ142" s="6"/>
      <c r="JOK142" s="6"/>
      <c r="JOL142" s="6"/>
      <c r="JOM142" s="6"/>
      <c r="JON142" s="6"/>
      <c r="JOO142" s="6"/>
      <c r="JOP142" s="6"/>
      <c r="JOQ142" s="6"/>
      <c r="JOR142" s="6"/>
      <c r="JOS142" s="6"/>
      <c r="JOT142" s="6"/>
      <c r="JOU142" s="6"/>
      <c r="JOV142" s="6"/>
      <c r="JOW142" s="6"/>
      <c r="JOX142" s="6"/>
      <c r="JOY142" s="6"/>
      <c r="JOZ142" s="6"/>
      <c r="JPA142" s="6"/>
      <c r="JPB142" s="6"/>
      <c r="JPC142" s="6"/>
      <c r="JPD142" s="6"/>
      <c r="JPE142" s="6"/>
      <c r="JPF142" s="6"/>
      <c r="JPG142" s="6"/>
      <c r="JPH142" s="6"/>
      <c r="JPI142" s="6"/>
      <c r="JPJ142" s="6"/>
      <c r="JPK142" s="6"/>
      <c r="JPL142" s="6"/>
      <c r="JPM142" s="6"/>
      <c r="JPN142" s="6"/>
      <c r="JPO142" s="6"/>
      <c r="JPP142" s="6"/>
      <c r="JPQ142" s="6"/>
      <c r="JPR142" s="6"/>
      <c r="JPS142" s="6"/>
      <c r="JPT142" s="6"/>
      <c r="JPU142" s="6"/>
      <c r="JPV142" s="6"/>
      <c r="JPW142" s="6"/>
      <c r="JPX142" s="6"/>
      <c r="JPY142" s="6"/>
      <c r="JPZ142" s="6"/>
      <c r="JQA142" s="6"/>
      <c r="JQB142" s="6"/>
      <c r="JQC142" s="6"/>
      <c r="JQD142" s="6"/>
      <c r="JQE142" s="6"/>
      <c r="JQF142" s="6"/>
      <c r="JQG142" s="6"/>
      <c r="JQH142" s="6"/>
      <c r="JQI142" s="6"/>
      <c r="JQJ142" s="6"/>
      <c r="JQK142" s="6"/>
      <c r="JQL142" s="6"/>
      <c r="JQM142" s="6"/>
      <c r="JQN142" s="6"/>
      <c r="JQO142" s="6"/>
      <c r="JQP142" s="6"/>
      <c r="JQQ142" s="6"/>
      <c r="JQR142" s="6"/>
      <c r="JQS142" s="6"/>
      <c r="JQT142" s="6"/>
      <c r="JQU142" s="6"/>
      <c r="JQV142" s="6"/>
      <c r="JQW142" s="6"/>
      <c r="JQX142" s="6"/>
      <c r="JQY142" s="6"/>
      <c r="JQZ142" s="6"/>
      <c r="JRA142" s="6"/>
      <c r="JRB142" s="6"/>
      <c r="JRC142" s="6"/>
      <c r="JRD142" s="6"/>
      <c r="JRE142" s="6"/>
      <c r="JRF142" s="6"/>
      <c r="JRG142" s="6"/>
      <c r="JRH142" s="6"/>
      <c r="JRI142" s="6"/>
      <c r="JRJ142" s="6"/>
      <c r="JRK142" s="6"/>
      <c r="JRL142" s="6"/>
      <c r="JRM142" s="6"/>
      <c r="JRN142" s="6"/>
      <c r="JRO142" s="6"/>
      <c r="JRP142" s="6"/>
      <c r="JRQ142" s="6"/>
      <c r="JRR142" s="6"/>
      <c r="JRS142" s="6"/>
      <c r="JRT142" s="6"/>
      <c r="JRU142" s="6"/>
      <c r="JRV142" s="6"/>
      <c r="JRW142" s="6"/>
      <c r="JRX142" s="6"/>
      <c r="JRY142" s="6"/>
      <c r="JRZ142" s="6"/>
      <c r="JSA142" s="6"/>
      <c r="JSB142" s="6"/>
      <c r="JSC142" s="6"/>
      <c r="JSD142" s="6"/>
      <c r="JSE142" s="6"/>
      <c r="JSF142" s="6"/>
      <c r="JSG142" s="6"/>
      <c r="JSH142" s="6"/>
      <c r="JSI142" s="6"/>
      <c r="JSJ142" s="6"/>
      <c r="JSK142" s="6"/>
      <c r="JSL142" s="6"/>
      <c r="JSM142" s="6"/>
      <c r="JSN142" s="6"/>
      <c r="JSO142" s="6"/>
      <c r="JSP142" s="6"/>
      <c r="JSQ142" s="6"/>
      <c r="JSR142" s="6"/>
      <c r="JSS142" s="6"/>
      <c r="JST142" s="6"/>
      <c r="JSU142" s="6"/>
      <c r="JSV142" s="6"/>
      <c r="JSW142" s="6"/>
      <c r="JSX142" s="6"/>
      <c r="JSY142" s="6"/>
      <c r="JSZ142" s="6"/>
      <c r="JTA142" s="6"/>
      <c r="JTB142" s="6"/>
      <c r="JTC142" s="6"/>
      <c r="JTD142" s="6"/>
      <c r="JTE142" s="6"/>
      <c r="JTF142" s="6"/>
      <c r="JTG142" s="6"/>
      <c r="JTH142" s="6"/>
      <c r="JTI142" s="6"/>
      <c r="JTJ142" s="6"/>
      <c r="JTK142" s="6"/>
      <c r="JTL142" s="6"/>
      <c r="JTM142" s="6"/>
      <c r="JTN142" s="6"/>
      <c r="JTO142" s="6"/>
      <c r="JTP142" s="6"/>
      <c r="JTQ142" s="6"/>
      <c r="JTR142" s="6"/>
      <c r="JTS142" s="6"/>
      <c r="JTT142" s="6"/>
      <c r="JTU142" s="6"/>
      <c r="JTV142" s="6"/>
      <c r="JTW142" s="6"/>
      <c r="JTX142" s="6"/>
      <c r="JTY142" s="6"/>
      <c r="JTZ142" s="6"/>
      <c r="JUA142" s="6"/>
      <c r="JUB142" s="6"/>
      <c r="JUC142" s="6"/>
      <c r="JUD142" s="6"/>
      <c r="JUE142" s="6"/>
      <c r="JUF142" s="6"/>
      <c r="JUG142" s="6"/>
      <c r="JUH142" s="6"/>
      <c r="JUI142" s="6"/>
      <c r="JUJ142" s="6"/>
      <c r="JUK142" s="6"/>
      <c r="JUL142" s="6"/>
      <c r="JUM142" s="6"/>
      <c r="JUN142" s="6"/>
      <c r="JUO142" s="6"/>
      <c r="JUP142" s="6"/>
      <c r="JUQ142" s="6"/>
      <c r="JUR142" s="6"/>
      <c r="JUS142" s="6"/>
      <c r="JUT142" s="6"/>
      <c r="JUU142" s="6"/>
      <c r="JUV142" s="6"/>
      <c r="JUW142" s="6"/>
      <c r="JUX142" s="6"/>
      <c r="JUY142" s="6"/>
      <c r="JUZ142" s="6"/>
      <c r="JVA142" s="6"/>
      <c r="JVB142" s="6"/>
      <c r="JVC142" s="6"/>
      <c r="JVD142" s="6"/>
      <c r="JVE142" s="6"/>
      <c r="JVF142" s="6"/>
      <c r="JVG142" s="6"/>
      <c r="JVH142" s="6"/>
      <c r="JVI142" s="6"/>
      <c r="JVJ142" s="6"/>
      <c r="JVK142" s="6"/>
      <c r="JVL142" s="6"/>
      <c r="JVM142" s="6"/>
      <c r="JVN142" s="6"/>
      <c r="JVO142" s="6"/>
      <c r="JVP142" s="6"/>
      <c r="JVQ142" s="6"/>
      <c r="JVR142" s="6"/>
      <c r="JVS142" s="6"/>
      <c r="JVT142" s="6"/>
      <c r="JVU142" s="6"/>
      <c r="JVV142" s="6"/>
      <c r="JVW142" s="6"/>
      <c r="JVX142" s="6"/>
      <c r="JVY142" s="6"/>
      <c r="JVZ142" s="6"/>
      <c r="JWA142" s="6"/>
      <c r="JWB142" s="6"/>
      <c r="JWC142" s="6"/>
      <c r="JWD142" s="6"/>
      <c r="JWE142" s="6"/>
      <c r="JWF142" s="6"/>
      <c r="JWG142" s="6"/>
      <c r="JWH142" s="6"/>
      <c r="JWI142" s="6"/>
      <c r="JWJ142" s="6"/>
      <c r="JWK142" s="6"/>
      <c r="JWL142" s="6"/>
      <c r="JWM142" s="6"/>
      <c r="JWN142" s="6"/>
      <c r="JWO142" s="6"/>
      <c r="JWP142" s="6"/>
      <c r="JWQ142" s="6"/>
      <c r="JWR142" s="6"/>
      <c r="JWS142" s="6"/>
      <c r="JWT142" s="6"/>
      <c r="JWU142" s="6"/>
      <c r="JWV142" s="6"/>
      <c r="JWW142" s="6"/>
      <c r="JWX142" s="6"/>
      <c r="JWY142" s="6"/>
      <c r="JWZ142" s="6"/>
      <c r="JXA142" s="6"/>
      <c r="JXB142" s="6"/>
      <c r="JXC142" s="6"/>
      <c r="JXD142" s="6"/>
      <c r="JXE142" s="6"/>
      <c r="JXF142" s="6"/>
      <c r="JXG142" s="6"/>
      <c r="JXH142" s="6"/>
      <c r="JXI142" s="6"/>
      <c r="JXJ142" s="6"/>
      <c r="JXK142" s="6"/>
      <c r="JXL142" s="6"/>
      <c r="JXM142" s="6"/>
      <c r="JXN142" s="6"/>
      <c r="JXO142" s="6"/>
      <c r="JXP142" s="6"/>
      <c r="JXQ142" s="6"/>
      <c r="JXR142" s="6"/>
      <c r="JXS142" s="6"/>
      <c r="JXT142" s="6"/>
      <c r="JXU142" s="6"/>
      <c r="JXV142" s="6"/>
      <c r="JXW142" s="6"/>
      <c r="JXX142" s="6"/>
      <c r="JXY142" s="6"/>
      <c r="JXZ142" s="6"/>
      <c r="JYA142" s="6"/>
      <c r="JYB142" s="6"/>
      <c r="JYC142" s="6"/>
      <c r="JYD142" s="6"/>
      <c r="JYE142" s="6"/>
      <c r="JYF142" s="6"/>
      <c r="JYG142" s="6"/>
      <c r="JYH142" s="6"/>
      <c r="JYI142" s="6"/>
      <c r="JYJ142" s="6"/>
      <c r="JYK142" s="6"/>
      <c r="JYL142" s="6"/>
      <c r="JYM142" s="6"/>
      <c r="JYN142" s="6"/>
      <c r="JYO142" s="6"/>
      <c r="JYP142" s="6"/>
      <c r="JYQ142" s="6"/>
      <c r="JYR142" s="6"/>
      <c r="JYS142" s="6"/>
      <c r="JYT142" s="6"/>
      <c r="JYU142" s="6"/>
      <c r="JYV142" s="6"/>
      <c r="JYW142" s="6"/>
      <c r="JYX142" s="6"/>
      <c r="JYY142" s="6"/>
      <c r="JYZ142" s="6"/>
      <c r="JZA142" s="6"/>
      <c r="JZB142" s="6"/>
      <c r="JZC142" s="6"/>
      <c r="JZD142" s="6"/>
      <c r="JZE142" s="6"/>
      <c r="JZF142" s="6"/>
      <c r="JZG142" s="6"/>
      <c r="JZH142" s="6"/>
      <c r="JZI142" s="6"/>
      <c r="JZJ142" s="6"/>
      <c r="JZK142" s="6"/>
      <c r="JZL142" s="6"/>
      <c r="JZM142" s="6"/>
      <c r="JZN142" s="6"/>
      <c r="JZO142" s="6"/>
      <c r="JZP142" s="6"/>
      <c r="JZQ142" s="6"/>
      <c r="JZR142" s="6"/>
      <c r="JZS142" s="6"/>
      <c r="JZT142" s="6"/>
      <c r="JZU142" s="6"/>
      <c r="JZV142" s="6"/>
      <c r="JZW142" s="6"/>
      <c r="JZX142" s="6"/>
      <c r="JZY142" s="6"/>
      <c r="JZZ142" s="6"/>
      <c r="KAA142" s="6"/>
      <c r="KAB142" s="6"/>
      <c r="KAC142" s="6"/>
      <c r="KAD142" s="6"/>
      <c r="KAE142" s="6"/>
      <c r="KAF142" s="6"/>
      <c r="KAG142" s="6"/>
      <c r="KAH142" s="6"/>
      <c r="KAI142" s="6"/>
      <c r="KAJ142" s="6"/>
      <c r="KAK142" s="6"/>
      <c r="KAL142" s="6"/>
      <c r="KAM142" s="6"/>
      <c r="KAN142" s="6"/>
      <c r="KAO142" s="6"/>
      <c r="KAP142" s="6"/>
      <c r="KAQ142" s="6"/>
      <c r="KAR142" s="6"/>
      <c r="KAS142" s="6"/>
      <c r="KAT142" s="6"/>
      <c r="KAU142" s="6"/>
      <c r="KAV142" s="6"/>
      <c r="KAW142" s="6"/>
      <c r="KAX142" s="6"/>
      <c r="KAY142" s="6"/>
      <c r="KAZ142" s="6"/>
      <c r="KBA142" s="6"/>
      <c r="KBB142" s="6"/>
      <c r="KBC142" s="6"/>
      <c r="KBD142" s="6"/>
      <c r="KBE142" s="6"/>
      <c r="KBF142" s="6"/>
      <c r="KBG142" s="6"/>
      <c r="KBH142" s="6"/>
      <c r="KBI142" s="6"/>
      <c r="KBJ142" s="6"/>
      <c r="KBK142" s="6"/>
      <c r="KBL142" s="6"/>
      <c r="KBM142" s="6"/>
      <c r="KBN142" s="6"/>
      <c r="KBO142" s="6"/>
      <c r="KBP142" s="6"/>
      <c r="KBQ142" s="6"/>
      <c r="KBR142" s="6"/>
      <c r="KBS142" s="6"/>
      <c r="KBT142" s="6"/>
      <c r="KBU142" s="6"/>
      <c r="KBV142" s="6"/>
      <c r="KBW142" s="6"/>
      <c r="KBX142" s="6"/>
      <c r="KBY142" s="6"/>
      <c r="KBZ142" s="6"/>
      <c r="KCA142" s="6"/>
      <c r="KCB142" s="6"/>
      <c r="KCC142" s="6"/>
      <c r="KCD142" s="6"/>
      <c r="KCE142" s="6"/>
      <c r="KCF142" s="6"/>
      <c r="KCG142" s="6"/>
      <c r="KCH142" s="6"/>
      <c r="KCI142" s="6"/>
      <c r="KCJ142" s="6"/>
      <c r="KCK142" s="6"/>
      <c r="KCL142" s="6"/>
      <c r="KCM142" s="6"/>
      <c r="KCN142" s="6"/>
      <c r="KCO142" s="6"/>
      <c r="KCP142" s="6"/>
      <c r="KCQ142" s="6"/>
      <c r="KCR142" s="6"/>
      <c r="KCS142" s="6"/>
      <c r="KCT142" s="6"/>
      <c r="KCU142" s="6"/>
      <c r="KCV142" s="6"/>
      <c r="KCW142" s="6"/>
      <c r="KCX142" s="6"/>
      <c r="KCY142" s="6"/>
      <c r="KCZ142" s="6"/>
      <c r="KDA142" s="6"/>
      <c r="KDB142" s="6"/>
      <c r="KDC142" s="6"/>
      <c r="KDD142" s="6"/>
      <c r="KDE142" s="6"/>
      <c r="KDF142" s="6"/>
      <c r="KDG142" s="6"/>
      <c r="KDH142" s="6"/>
      <c r="KDI142" s="6"/>
      <c r="KDJ142" s="6"/>
      <c r="KDK142" s="6"/>
      <c r="KDL142" s="6"/>
      <c r="KDM142" s="6"/>
      <c r="KDN142" s="6"/>
      <c r="KDO142" s="6"/>
      <c r="KDP142" s="6"/>
      <c r="KDQ142" s="6"/>
      <c r="KDR142" s="6"/>
      <c r="KDS142" s="6"/>
      <c r="KDT142" s="6"/>
      <c r="KDU142" s="6"/>
      <c r="KDV142" s="6"/>
      <c r="KDW142" s="6"/>
      <c r="KDX142" s="6"/>
      <c r="KDY142" s="6"/>
      <c r="KDZ142" s="6"/>
      <c r="KEA142" s="6"/>
      <c r="KEB142" s="6"/>
      <c r="KEC142" s="6"/>
      <c r="KED142" s="6"/>
      <c r="KEE142" s="6"/>
      <c r="KEF142" s="6"/>
      <c r="KEG142" s="6"/>
      <c r="KEH142" s="6"/>
      <c r="KEI142" s="6"/>
      <c r="KEJ142" s="6"/>
      <c r="KEK142" s="6"/>
      <c r="KEL142" s="6"/>
      <c r="KEM142" s="6"/>
      <c r="KEN142" s="6"/>
      <c r="KEO142" s="6"/>
      <c r="KEP142" s="6"/>
      <c r="KEQ142" s="6"/>
      <c r="KER142" s="6"/>
      <c r="KES142" s="6"/>
      <c r="KET142" s="6"/>
      <c r="KEU142" s="6"/>
      <c r="KEV142" s="6"/>
      <c r="KEW142" s="6"/>
      <c r="KEX142" s="6"/>
      <c r="KEY142" s="6"/>
      <c r="KEZ142" s="6"/>
      <c r="KFA142" s="6"/>
      <c r="KFB142" s="6"/>
      <c r="KFC142" s="6"/>
      <c r="KFD142" s="6"/>
      <c r="KFE142" s="6"/>
      <c r="KFF142" s="6"/>
      <c r="KFG142" s="6"/>
      <c r="KFH142" s="6"/>
      <c r="KFI142" s="6"/>
      <c r="KFJ142" s="6"/>
      <c r="KFK142" s="6"/>
      <c r="KFL142" s="6"/>
      <c r="KFM142" s="6"/>
      <c r="KFN142" s="6"/>
      <c r="KFO142" s="6"/>
      <c r="KFP142" s="6"/>
      <c r="KFQ142" s="6"/>
      <c r="KFR142" s="6"/>
      <c r="KFS142" s="6"/>
      <c r="KFT142" s="6"/>
      <c r="KFU142" s="6"/>
      <c r="KFV142" s="6"/>
      <c r="KFW142" s="6"/>
      <c r="KFX142" s="6"/>
      <c r="KFY142" s="6"/>
      <c r="KFZ142" s="6"/>
      <c r="KGA142" s="6"/>
      <c r="KGB142" s="6"/>
      <c r="KGC142" s="6"/>
      <c r="KGD142" s="6"/>
      <c r="KGE142" s="6"/>
      <c r="KGF142" s="6"/>
      <c r="KGG142" s="6"/>
      <c r="KGH142" s="6"/>
      <c r="KGI142" s="6"/>
      <c r="KGJ142" s="6"/>
      <c r="KGK142" s="6"/>
      <c r="KGL142" s="6"/>
      <c r="KGM142" s="6"/>
      <c r="KGN142" s="6"/>
      <c r="KGO142" s="6"/>
      <c r="KGP142" s="6"/>
      <c r="KGQ142" s="6"/>
      <c r="KGR142" s="6"/>
      <c r="KGS142" s="6"/>
      <c r="KGT142" s="6"/>
      <c r="KGU142" s="6"/>
      <c r="KGV142" s="6"/>
      <c r="KGW142" s="6"/>
      <c r="KGX142" s="6"/>
      <c r="KGY142" s="6"/>
      <c r="KGZ142" s="6"/>
      <c r="KHA142" s="6"/>
      <c r="KHB142" s="6"/>
      <c r="KHC142" s="6"/>
      <c r="KHD142" s="6"/>
      <c r="KHE142" s="6"/>
      <c r="KHF142" s="6"/>
      <c r="KHG142" s="6"/>
      <c r="KHH142" s="6"/>
      <c r="KHI142" s="6"/>
      <c r="KHJ142" s="6"/>
      <c r="KHK142" s="6"/>
      <c r="KHL142" s="6"/>
      <c r="KHM142" s="6"/>
      <c r="KHN142" s="6"/>
      <c r="KHO142" s="6"/>
      <c r="KHP142" s="6"/>
      <c r="KHQ142" s="6"/>
      <c r="KHR142" s="6"/>
      <c r="KHS142" s="6"/>
      <c r="KHT142" s="6"/>
      <c r="KHU142" s="6"/>
      <c r="KHV142" s="6"/>
      <c r="KHW142" s="6"/>
      <c r="KHX142" s="6"/>
      <c r="KHY142" s="6"/>
      <c r="KHZ142" s="6"/>
      <c r="KIA142" s="6"/>
      <c r="KIB142" s="6"/>
      <c r="KIC142" s="6"/>
      <c r="KID142" s="6"/>
      <c r="KIE142" s="6"/>
      <c r="KIF142" s="6"/>
      <c r="KIG142" s="6"/>
      <c r="KIH142" s="6"/>
      <c r="KII142" s="6"/>
      <c r="KIJ142" s="6"/>
      <c r="KIK142" s="6"/>
      <c r="KIL142" s="6"/>
      <c r="KIM142" s="6"/>
      <c r="KIN142" s="6"/>
      <c r="KIO142" s="6"/>
      <c r="KIP142" s="6"/>
      <c r="KIQ142" s="6"/>
      <c r="KIR142" s="6"/>
      <c r="KIS142" s="6"/>
      <c r="KIT142" s="6"/>
      <c r="KIU142" s="6"/>
      <c r="KIV142" s="6"/>
      <c r="KIW142" s="6"/>
      <c r="KIX142" s="6"/>
      <c r="KIY142" s="6"/>
      <c r="KIZ142" s="6"/>
      <c r="KJA142" s="6"/>
      <c r="KJB142" s="6"/>
      <c r="KJC142" s="6"/>
      <c r="KJD142" s="6"/>
      <c r="KJE142" s="6"/>
      <c r="KJF142" s="6"/>
      <c r="KJG142" s="6"/>
      <c r="KJH142" s="6"/>
      <c r="KJI142" s="6"/>
      <c r="KJJ142" s="6"/>
      <c r="KJK142" s="6"/>
      <c r="KJL142" s="6"/>
      <c r="KJM142" s="6"/>
      <c r="KJN142" s="6"/>
      <c r="KJO142" s="6"/>
      <c r="KJP142" s="6"/>
      <c r="KJQ142" s="6"/>
      <c r="KJR142" s="6"/>
      <c r="KJS142" s="6"/>
      <c r="KJT142" s="6"/>
      <c r="KJU142" s="6"/>
      <c r="KJV142" s="6"/>
      <c r="KJW142" s="6"/>
      <c r="KJX142" s="6"/>
      <c r="KJY142" s="6"/>
      <c r="KJZ142" s="6"/>
      <c r="KKA142" s="6"/>
      <c r="KKB142" s="6"/>
      <c r="KKC142" s="6"/>
      <c r="KKD142" s="6"/>
      <c r="KKE142" s="6"/>
      <c r="KKF142" s="6"/>
      <c r="KKG142" s="6"/>
      <c r="KKH142" s="6"/>
      <c r="KKI142" s="6"/>
      <c r="KKJ142" s="6"/>
      <c r="KKK142" s="6"/>
      <c r="KKL142" s="6"/>
      <c r="KKM142" s="6"/>
      <c r="KKN142" s="6"/>
      <c r="KKO142" s="6"/>
      <c r="KKP142" s="6"/>
      <c r="KKQ142" s="6"/>
      <c r="KKR142" s="6"/>
      <c r="KKS142" s="6"/>
      <c r="KKT142" s="6"/>
      <c r="KKU142" s="6"/>
      <c r="KKV142" s="6"/>
      <c r="KKW142" s="6"/>
      <c r="KKX142" s="6"/>
      <c r="KKY142" s="6"/>
      <c r="KKZ142" s="6"/>
      <c r="KLA142" s="6"/>
      <c r="KLB142" s="6"/>
      <c r="KLC142" s="6"/>
      <c r="KLD142" s="6"/>
      <c r="KLE142" s="6"/>
      <c r="KLF142" s="6"/>
      <c r="KLG142" s="6"/>
      <c r="KLH142" s="6"/>
      <c r="KLI142" s="6"/>
      <c r="KLJ142" s="6"/>
      <c r="KLK142" s="6"/>
      <c r="KLL142" s="6"/>
      <c r="KLM142" s="6"/>
      <c r="KLN142" s="6"/>
      <c r="KLO142" s="6"/>
      <c r="KLP142" s="6"/>
      <c r="KLQ142" s="6"/>
      <c r="KLR142" s="6"/>
      <c r="KLS142" s="6"/>
      <c r="KLT142" s="6"/>
      <c r="KLU142" s="6"/>
      <c r="KLV142" s="6"/>
      <c r="KLW142" s="6"/>
      <c r="KLX142" s="6"/>
      <c r="KLY142" s="6"/>
      <c r="KLZ142" s="6"/>
      <c r="KMA142" s="6"/>
      <c r="KMB142" s="6"/>
      <c r="KMC142" s="6"/>
      <c r="KMD142" s="6"/>
      <c r="KME142" s="6"/>
      <c r="KMF142" s="6"/>
      <c r="KMG142" s="6"/>
      <c r="KMH142" s="6"/>
      <c r="KMI142" s="6"/>
      <c r="KMJ142" s="6"/>
      <c r="KMK142" s="6"/>
      <c r="KML142" s="6"/>
      <c r="KMM142" s="6"/>
      <c r="KMN142" s="6"/>
      <c r="KMO142" s="6"/>
      <c r="KMP142" s="6"/>
      <c r="KMQ142" s="6"/>
      <c r="KMR142" s="6"/>
      <c r="KMS142" s="6"/>
      <c r="KMT142" s="6"/>
      <c r="KMU142" s="6"/>
      <c r="KMV142" s="6"/>
      <c r="KMW142" s="6"/>
      <c r="KMX142" s="6"/>
      <c r="KMY142" s="6"/>
      <c r="KMZ142" s="6"/>
      <c r="KNA142" s="6"/>
      <c r="KNB142" s="6"/>
      <c r="KNC142" s="6"/>
      <c r="KND142" s="6"/>
      <c r="KNE142" s="6"/>
      <c r="KNF142" s="6"/>
      <c r="KNG142" s="6"/>
      <c r="KNH142" s="6"/>
      <c r="KNI142" s="6"/>
      <c r="KNJ142" s="6"/>
      <c r="KNK142" s="6"/>
      <c r="KNL142" s="6"/>
      <c r="KNM142" s="6"/>
      <c r="KNN142" s="6"/>
      <c r="KNO142" s="6"/>
      <c r="KNP142" s="6"/>
      <c r="KNQ142" s="6"/>
      <c r="KNR142" s="6"/>
      <c r="KNS142" s="6"/>
      <c r="KNT142" s="6"/>
      <c r="KNU142" s="6"/>
      <c r="KNV142" s="6"/>
      <c r="KNW142" s="6"/>
      <c r="KNX142" s="6"/>
      <c r="KNY142" s="6"/>
      <c r="KNZ142" s="6"/>
      <c r="KOA142" s="6"/>
      <c r="KOB142" s="6"/>
      <c r="KOC142" s="6"/>
      <c r="KOD142" s="6"/>
      <c r="KOE142" s="6"/>
      <c r="KOF142" s="6"/>
      <c r="KOG142" s="6"/>
      <c r="KOH142" s="6"/>
      <c r="KOI142" s="6"/>
      <c r="KOJ142" s="6"/>
      <c r="KOK142" s="6"/>
      <c r="KOL142" s="6"/>
      <c r="KOM142" s="6"/>
      <c r="KON142" s="6"/>
      <c r="KOO142" s="6"/>
      <c r="KOP142" s="6"/>
      <c r="KOQ142" s="6"/>
      <c r="KOR142" s="6"/>
      <c r="KOS142" s="6"/>
      <c r="KOT142" s="6"/>
      <c r="KOU142" s="6"/>
      <c r="KOV142" s="6"/>
      <c r="KOW142" s="6"/>
      <c r="KOX142" s="6"/>
      <c r="KOY142" s="6"/>
      <c r="KOZ142" s="6"/>
      <c r="KPA142" s="6"/>
      <c r="KPB142" s="6"/>
      <c r="KPC142" s="6"/>
      <c r="KPD142" s="6"/>
      <c r="KPE142" s="6"/>
      <c r="KPF142" s="6"/>
      <c r="KPG142" s="6"/>
      <c r="KPH142" s="6"/>
      <c r="KPI142" s="6"/>
      <c r="KPJ142" s="6"/>
      <c r="KPK142" s="6"/>
      <c r="KPL142" s="6"/>
      <c r="KPM142" s="6"/>
      <c r="KPN142" s="6"/>
      <c r="KPO142" s="6"/>
      <c r="KPP142" s="6"/>
      <c r="KPQ142" s="6"/>
      <c r="KPR142" s="6"/>
      <c r="KPS142" s="6"/>
      <c r="KPT142" s="6"/>
      <c r="KPU142" s="6"/>
      <c r="KPV142" s="6"/>
      <c r="KPW142" s="6"/>
      <c r="KPX142" s="6"/>
      <c r="KPY142" s="6"/>
      <c r="KPZ142" s="6"/>
      <c r="KQA142" s="6"/>
      <c r="KQB142" s="6"/>
      <c r="KQC142" s="6"/>
      <c r="KQD142" s="6"/>
      <c r="KQE142" s="6"/>
      <c r="KQF142" s="6"/>
      <c r="KQG142" s="6"/>
      <c r="KQH142" s="6"/>
      <c r="KQI142" s="6"/>
      <c r="KQJ142" s="6"/>
      <c r="KQK142" s="6"/>
      <c r="KQL142" s="6"/>
      <c r="KQM142" s="6"/>
      <c r="KQN142" s="6"/>
      <c r="KQO142" s="6"/>
      <c r="KQP142" s="6"/>
      <c r="KQQ142" s="6"/>
      <c r="KQR142" s="6"/>
      <c r="KQS142" s="6"/>
      <c r="KQT142" s="6"/>
      <c r="KQU142" s="6"/>
      <c r="KQV142" s="6"/>
      <c r="KQW142" s="6"/>
      <c r="KQX142" s="6"/>
      <c r="KQY142" s="6"/>
      <c r="KQZ142" s="6"/>
      <c r="KRA142" s="6"/>
      <c r="KRB142" s="6"/>
      <c r="KRC142" s="6"/>
      <c r="KRD142" s="6"/>
      <c r="KRE142" s="6"/>
      <c r="KRF142" s="6"/>
      <c r="KRG142" s="6"/>
      <c r="KRH142" s="6"/>
      <c r="KRI142" s="6"/>
      <c r="KRJ142" s="6"/>
      <c r="KRK142" s="6"/>
      <c r="KRL142" s="6"/>
      <c r="KRM142" s="6"/>
      <c r="KRN142" s="6"/>
      <c r="KRO142" s="6"/>
      <c r="KRP142" s="6"/>
      <c r="KRQ142" s="6"/>
      <c r="KRR142" s="6"/>
      <c r="KRS142" s="6"/>
      <c r="KRT142" s="6"/>
      <c r="KRU142" s="6"/>
      <c r="KRV142" s="6"/>
      <c r="KRW142" s="6"/>
      <c r="KRX142" s="6"/>
      <c r="KRY142" s="6"/>
      <c r="KRZ142" s="6"/>
      <c r="KSA142" s="6"/>
      <c r="KSB142" s="6"/>
      <c r="KSC142" s="6"/>
      <c r="KSD142" s="6"/>
      <c r="KSE142" s="6"/>
      <c r="KSF142" s="6"/>
      <c r="KSG142" s="6"/>
      <c r="KSH142" s="6"/>
      <c r="KSI142" s="6"/>
      <c r="KSJ142" s="6"/>
      <c r="KSK142" s="6"/>
      <c r="KSL142" s="6"/>
      <c r="KSM142" s="6"/>
      <c r="KSN142" s="6"/>
      <c r="KSO142" s="6"/>
      <c r="KSP142" s="6"/>
      <c r="KSQ142" s="6"/>
      <c r="KSR142" s="6"/>
      <c r="KSS142" s="6"/>
      <c r="KST142" s="6"/>
      <c r="KSU142" s="6"/>
      <c r="KSV142" s="6"/>
      <c r="KSW142" s="6"/>
      <c r="KSX142" s="6"/>
      <c r="KSY142" s="6"/>
      <c r="KSZ142" s="6"/>
      <c r="KTA142" s="6"/>
      <c r="KTB142" s="6"/>
      <c r="KTC142" s="6"/>
      <c r="KTD142" s="6"/>
      <c r="KTE142" s="6"/>
      <c r="KTF142" s="6"/>
      <c r="KTG142" s="6"/>
      <c r="KTH142" s="6"/>
      <c r="KTI142" s="6"/>
      <c r="KTJ142" s="6"/>
      <c r="KTK142" s="6"/>
      <c r="KTL142" s="6"/>
      <c r="KTM142" s="6"/>
      <c r="KTN142" s="6"/>
      <c r="KTO142" s="6"/>
      <c r="KTP142" s="6"/>
      <c r="KTQ142" s="6"/>
      <c r="KTR142" s="6"/>
      <c r="KTS142" s="6"/>
      <c r="KTT142" s="6"/>
      <c r="KTU142" s="6"/>
      <c r="KTV142" s="6"/>
      <c r="KTW142" s="6"/>
      <c r="KTX142" s="6"/>
      <c r="KTY142" s="6"/>
      <c r="KTZ142" s="6"/>
      <c r="KUA142" s="6"/>
      <c r="KUB142" s="6"/>
      <c r="KUC142" s="6"/>
      <c r="KUD142" s="6"/>
      <c r="KUE142" s="6"/>
      <c r="KUF142" s="6"/>
      <c r="KUG142" s="6"/>
      <c r="KUH142" s="6"/>
      <c r="KUI142" s="6"/>
      <c r="KUJ142" s="6"/>
      <c r="KUK142" s="6"/>
      <c r="KUL142" s="6"/>
      <c r="KUM142" s="6"/>
      <c r="KUN142" s="6"/>
      <c r="KUO142" s="6"/>
      <c r="KUP142" s="6"/>
      <c r="KUQ142" s="6"/>
      <c r="KUR142" s="6"/>
      <c r="KUS142" s="6"/>
      <c r="KUT142" s="6"/>
      <c r="KUU142" s="6"/>
      <c r="KUV142" s="6"/>
      <c r="KUW142" s="6"/>
      <c r="KUX142" s="6"/>
      <c r="KUY142" s="6"/>
      <c r="KUZ142" s="6"/>
      <c r="KVA142" s="6"/>
      <c r="KVB142" s="6"/>
      <c r="KVC142" s="6"/>
      <c r="KVD142" s="6"/>
      <c r="KVE142" s="6"/>
      <c r="KVF142" s="6"/>
      <c r="KVG142" s="6"/>
      <c r="KVH142" s="6"/>
      <c r="KVI142" s="6"/>
      <c r="KVJ142" s="6"/>
      <c r="KVK142" s="6"/>
      <c r="KVL142" s="6"/>
      <c r="KVM142" s="6"/>
      <c r="KVN142" s="6"/>
      <c r="KVO142" s="6"/>
      <c r="KVP142" s="6"/>
      <c r="KVQ142" s="6"/>
      <c r="KVR142" s="6"/>
      <c r="KVS142" s="6"/>
      <c r="KVT142" s="6"/>
      <c r="KVU142" s="6"/>
      <c r="KVV142" s="6"/>
      <c r="KVW142" s="6"/>
      <c r="KVX142" s="6"/>
      <c r="KVY142" s="6"/>
      <c r="KVZ142" s="6"/>
      <c r="KWA142" s="6"/>
      <c r="KWB142" s="6"/>
      <c r="KWC142" s="6"/>
      <c r="KWD142" s="6"/>
      <c r="KWE142" s="6"/>
      <c r="KWF142" s="6"/>
      <c r="KWG142" s="6"/>
      <c r="KWH142" s="6"/>
      <c r="KWI142" s="6"/>
      <c r="KWJ142" s="6"/>
      <c r="KWK142" s="6"/>
      <c r="KWL142" s="6"/>
      <c r="KWM142" s="6"/>
      <c r="KWN142" s="6"/>
      <c r="KWO142" s="6"/>
      <c r="KWP142" s="6"/>
      <c r="KWQ142" s="6"/>
      <c r="KWR142" s="6"/>
      <c r="KWS142" s="6"/>
      <c r="KWT142" s="6"/>
      <c r="KWU142" s="6"/>
      <c r="KWV142" s="6"/>
      <c r="KWW142" s="6"/>
      <c r="KWX142" s="6"/>
      <c r="KWY142" s="6"/>
      <c r="KWZ142" s="6"/>
      <c r="KXA142" s="6"/>
      <c r="KXB142" s="6"/>
      <c r="KXC142" s="6"/>
      <c r="KXD142" s="6"/>
      <c r="KXE142" s="6"/>
      <c r="KXF142" s="6"/>
      <c r="KXG142" s="6"/>
      <c r="KXH142" s="6"/>
      <c r="KXI142" s="6"/>
      <c r="KXJ142" s="6"/>
      <c r="KXK142" s="6"/>
      <c r="KXL142" s="6"/>
      <c r="KXM142" s="6"/>
      <c r="KXN142" s="6"/>
      <c r="KXO142" s="6"/>
      <c r="KXP142" s="6"/>
      <c r="KXQ142" s="6"/>
      <c r="KXR142" s="6"/>
      <c r="KXS142" s="6"/>
      <c r="KXT142" s="6"/>
      <c r="KXU142" s="6"/>
      <c r="KXV142" s="6"/>
      <c r="KXW142" s="6"/>
      <c r="KXX142" s="6"/>
      <c r="KXY142" s="6"/>
      <c r="KXZ142" s="6"/>
      <c r="KYA142" s="6"/>
      <c r="KYB142" s="6"/>
      <c r="KYC142" s="6"/>
      <c r="KYD142" s="6"/>
      <c r="KYE142" s="6"/>
      <c r="KYF142" s="6"/>
      <c r="KYG142" s="6"/>
      <c r="KYH142" s="6"/>
      <c r="KYI142" s="6"/>
      <c r="KYJ142" s="6"/>
      <c r="KYK142" s="6"/>
      <c r="KYL142" s="6"/>
      <c r="KYM142" s="6"/>
      <c r="KYN142" s="6"/>
      <c r="KYO142" s="6"/>
      <c r="KYP142" s="6"/>
      <c r="KYQ142" s="6"/>
      <c r="KYR142" s="6"/>
      <c r="KYS142" s="6"/>
      <c r="KYT142" s="6"/>
      <c r="KYU142" s="6"/>
      <c r="KYV142" s="6"/>
      <c r="KYW142" s="6"/>
      <c r="KYX142" s="6"/>
      <c r="KYY142" s="6"/>
      <c r="KYZ142" s="6"/>
      <c r="KZA142" s="6"/>
      <c r="KZB142" s="6"/>
      <c r="KZC142" s="6"/>
      <c r="KZD142" s="6"/>
      <c r="KZE142" s="6"/>
      <c r="KZF142" s="6"/>
      <c r="KZG142" s="6"/>
      <c r="KZH142" s="6"/>
      <c r="KZI142" s="6"/>
      <c r="KZJ142" s="6"/>
      <c r="KZK142" s="6"/>
      <c r="KZL142" s="6"/>
      <c r="KZM142" s="6"/>
      <c r="KZN142" s="6"/>
      <c r="KZO142" s="6"/>
      <c r="KZP142" s="6"/>
      <c r="KZQ142" s="6"/>
      <c r="KZR142" s="6"/>
      <c r="KZS142" s="6"/>
      <c r="KZT142" s="6"/>
      <c r="KZU142" s="6"/>
      <c r="KZV142" s="6"/>
      <c r="KZW142" s="6"/>
      <c r="KZX142" s="6"/>
      <c r="KZY142" s="6"/>
      <c r="KZZ142" s="6"/>
      <c r="LAA142" s="6"/>
      <c r="LAB142" s="6"/>
      <c r="LAC142" s="6"/>
      <c r="LAD142" s="6"/>
      <c r="LAE142" s="6"/>
      <c r="LAF142" s="6"/>
      <c r="LAG142" s="6"/>
      <c r="LAH142" s="6"/>
      <c r="LAI142" s="6"/>
      <c r="LAJ142" s="6"/>
      <c r="LAK142" s="6"/>
      <c r="LAL142" s="6"/>
      <c r="LAM142" s="6"/>
      <c r="LAN142" s="6"/>
      <c r="LAO142" s="6"/>
      <c r="LAP142" s="6"/>
      <c r="LAQ142" s="6"/>
      <c r="LAR142" s="6"/>
      <c r="LAS142" s="6"/>
      <c r="LAT142" s="6"/>
      <c r="LAU142" s="6"/>
      <c r="LAV142" s="6"/>
      <c r="LAW142" s="6"/>
      <c r="LAX142" s="6"/>
      <c r="LAY142" s="6"/>
      <c r="LAZ142" s="6"/>
      <c r="LBA142" s="6"/>
      <c r="LBB142" s="6"/>
      <c r="LBC142" s="6"/>
      <c r="LBD142" s="6"/>
      <c r="LBE142" s="6"/>
      <c r="LBF142" s="6"/>
      <c r="LBG142" s="6"/>
      <c r="LBH142" s="6"/>
      <c r="LBI142" s="6"/>
      <c r="LBJ142" s="6"/>
      <c r="LBK142" s="6"/>
      <c r="LBL142" s="6"/>
      <c r="LBM142" s="6"/>
      <c r="LBN142" s="6"/>
      <c r="LBO142" s="6"/>
      <c r="LBP142" s="6"/>
      <c r="LBQ142" s="6"/>
      <c r="LBR142" s="6"/>
      <c r="LBS142" s="6"/>
      <c r="LBT142" s="6"/>
      <c r="LBU142" s="6"/>
      <c r="LBV142" s="6"/>
      <c r="LBW142" s="6"/>
      <c r="LBX142" s="6"/>
      <c r="LBY142" s="6"/>
      <c r="LBZ142" s="6"/>
      <c r="LCA142" s="6"/>
      <c r="LCB142" s="6"/>
      <c r="LCC142" s="6"/>
      <c r="LCD142" s="6"/>
      <c r="LCE142" s="6"/>
      <c r="LCF142" s="6"/>
      <c r="LCG142" s="6"/>
      <c r="LCH142" s="6"/>
      <c r="LCI142" s="6"/>
      <c r="LCJ142" s="6"/>
      <c r="LCK142" s="6"/>
      <c r="LCL142" s="6"/>
      <c r="LCM142" s="6"/>
      <c r="LCN142" s="6"/>
      <c r="LCO142" s="6"/>
      <c r="LCP142" s="6"/>
      <c r="LCQ142" s="6"/>
      <c r="LCR142" s="6"/>
      <c r="LCS142" s="6"/>
      <c r="LCT142" s="6"/>
      <c r="LCU142" s="6"/>
      <c r="LCV142" s="6"/>
      <c r="LCW142" s="6"/>
      <c r="LCX142" s="6"/>
      <c r="LCY142" s="6"/>
      <c r="LCZ142" s="6"/>
      <c r="LDA142" s="6"/>
      <c r="LDB142" s="6"/>
      <c r="LDC142" s="6"/>
      <c r="LDD142" s="6"/>
      <c r="LDE142" s="6"/>
      <c r="LDF142" s="6"/>
      <c r="LDG142" s="6"/>
      <c r="LDH142" s="6"/>
      <c r="LDI142" s="6"/>
      <c r="LDJ142" s="6"/>
      <c r="LDK142" s="6"/>
      <c r="LDL142" s="6"/>
      <c r="LDM142" s="6"/>
      <c r="LDN142" s="6"/>
      <c r="LDO142" s="6"/>
      <c r="LDP142" s="6"/>
      <c r="LDQ142" s="6"/>
      <c r="LDR142" s="6"/>
      <c r="LDS142" s="6"/>
      <c r="LDT142" s="6"/>
      <c r="LDU142" s="6"/>
      <c r="LDV142" s="6"/>
      <c r="LDW142" s="6"/>
      <c r="LDX142" s="6"/>
      <c r="LDY142" s="6"/>
      <c r="LDZ142" s="6"/>
      <c r="LEA142" s="6"/>
      <c r="LEB142" s="6"/>
      <c r="LEC142" s="6"/>
      <c r="LED142" s="6"/>
      <c r="LEE142" s="6"/>
      <c r="LEF142" s="6"/>
      <c r="LEG142" s="6"/>
      <c r="LEH142" s="6"/>
      <c r="LEI142" s="6"/>
      <c r="LEJ142" s="6"/>
      <c r="LEK142" s="6"/>
      <c r="LEL142" s="6"/>
      <c r="LEM142" s="6"/>
      <c r="LEN142" s="6"/>
      <c r="LEO142" s="6"/>
      <c r="LEP142" s="6"/>
      <c r="LEQ142" s="6"/>
      <c r="LER142" s="6"/>
      <c r="LES142" s="6"/>
      <c r="LET142" s="6"/>
      <c r="LEU142" s="6"/>
      <c r="LEV142" s="6"/>
      <c r="LEW142" s="6"/>
      <c r="LEX142" s="6"/>
      <c r="LEY142" s="6"/>
      <c r="LEZ142" s="6"/>
      <c r="LFA142" s="6"/>
      <c r="LFB142" s="6"/>
      <c r="LFC142" s="6"/>
      <c r="LFD142" s="6"/>
      <c r="LFE142" s="6"/>
      <c r="LFF142" s="6"/>
      <c r="LFG142" s="6"/>
      <c r="LFH142" s="6"/>
      <c r="LFI142" s="6"/>
      <c r="LFJ142" s="6"/>
      <c r="LFK142" s="6"/>
      <c r="LFL142" s="6"/>
      <c r="LFM142" s="6"/>
      <c r="LFN142" s="6"/>
      <c r="LFO142" s="6"/>
      <c r="LFP142" s="6"/>
      <c r="LFQ142" s="6"/>
      <c r="LFR142" s="6"/>
      <c r="LFS142" s="6"/>
      <c r="LFT142" s="6"/>
      <c r="LFU142" s="6"/>
      <c r="LFV142" s="6"/>
      <c r="LFW142" s="6"/>
      <c r="LFX142" s="6"/>
      <c r="LFY142" s="6"/>
      <c r="LFZ142" s="6"/>
      <c r="LGA142" s="6"/>
      <c r="LGB142" s="6"/>
      <c r="LGC142" s="6"/>
      <c r="LGD142" s="6"/>
      <c r="LGE142" s="6"/>
      <c r="LGF142" s="6"/>
      <c r="LGG142" s="6"/>
      <c r="LGH142" s="6"/>
      <c r="LGI142" s="6"/>
      <c r="LGJ142" s="6"/>
      <c r="LGK142" s="6"/>
      <c r="LGL142" s="6"/>
      <c r="LGM142" s="6"/>
      <c r="LGN142" s="6"/>
      <c r="LGO142" s="6"/>
      <c r="LGP142" s="6"/>
      <c r="LGQ142" s="6"/>
      <c r="LGR142" s="6"/>
      <c r="LGS142" s="6"/>
      <c r="LGT142" s="6"/>
      <c r="LGU142" s="6"/>
      <c r="LGV142" s="6"/>
      <c r="LGW142" s="6"/>
      <c r="LGX142" s="6"/>
      <c r="LGY142" s="6"/>
      <c r="LGZ142" s="6"/>
      <c r="LHA142" s="6"/>
      <c r="LHB142" s="6"/>
      <c r="LHC142" s="6"/>
      <c r="LHD142" s="6"/>
      <c r="LHE142" s="6"/>
      <c r="LHF142" s="6"/>
      <c r="LHG142" s="6"/>
      <c r="LHH142" s="6"/>
      <c r="LHI142" s="6"/>
      <c r="LHJ142" s="6"/>
      <c r="LHK142" s="6"/>
      <c r="LHL142" s="6"/>
      <c r="LHM142" s="6"/>
      <c r="LHN142" s="6"/>
      <c r="LHO142" s="6"/>
      <c r="LHP142" s="6"/>
      <c r="LHQ142" s="6"/>
      <c r="LHR142" s="6"/>
      <c r="LHS142" s="6"/>
      <c r="LHT142" s="6"/>
      <c r="LHU142" s="6"/>
      <c r="LHV142" s="6"/>
      <c r="LHW142" s="6"/>
      <c r="LHX142" s="6"/>
      <c r="LHY142" s="6"/>
      <c r="LHZ142" s="6"/>
      <c r="LIA142" s="6"/>
      <c r="LIB142" s="6"/>
      <c r="LIC142" s="6"/>
      <c r="LID142" s="6"/>
      <c r="LIE142" s="6"/>
      <c r="LIF142" s="6"/>
      <c r="LIG142" s="6"/>
      <c r="LIH142" s="6"/>
      <c r="LII142" s="6"/>
      <c r="LIJ142" s="6"/>
      <c r="LIK142" s="6"/>
      <c r="LIL142" s="6"/>
      <c r="LIM142" s="6"/>
      <c r="LIN142" s="6"/>
      <c r="LIO142" s="6"/>
      <c r="LIP142" s="6"/>
      <c r="LIQ142" s="6"/>
      <c r="LIR142" s="6"/>
      <c r="LIS142" s="6"/>
      <c r="LIT142" s="6"/>
      <c r="LIU142" s="6"/>
      <c r="LIV142" s="6"/>
      <c r="LIW142" s="6"/>
      <c r="LIX142" s="6"/>
      <c r="LIY142" s="6"/>
      <c r="LIZ142" s="6"/>
      <c r="LJA142" s="6"/>
      <c r="LJB142" s="6"/>
      <c r="LJC142" s="6"/>
      <c r="LJD142" s="6"/>
      <c r="LJE142" s="6"/>
      <c r="LJF142" s="6"/>
      <c r="LJG142" s="6"/>
      <c r="LJH142" s="6"/>
      <c r="LJI142" s="6"/>
      <c r="LJJ142" s="6"/>
      <c r="LJK142" s="6"/>
      <c r="LJL142" s="6"/>
      <c r="LJM142" s="6"/>
      <c r="LJN142" s="6"/>
      <c r="LJO142" s="6"/>
      <c r="LJP142" s="6"/>
      <c r="LJQ142" s="6"/>
      <c r="LJR142" s="6"/>
      <c r="LJS142" s="6"/>
      <c r="LJT142" s="6"/>
      <c r="LJU142" s="6"/>
      <c r="LJV142" s="6"/>
      <c r="LJW142" s="6"/>
      <c r="LJX142" s="6"/>
      <c r="LJY142" s="6"/>
      <c r="LJZ142" s="6"/>
      <c r="LKA142" s="6"/>
      <c r="LKB142" s="6"/>
      <c r="LKC142" s="6"/>
      <c r="LKD142" s="6"/>
      <c r="LKE142" s="6"/>
      <c r="LKF142" s="6"/>
      <c r="LKG142" s="6"/>
      <c r="LKH142" s="6"/>
      <c r="LKI142" s="6"/>
      <c r="LKJ142" s="6"/>
      <c r="LKK142" s="6"/>
      <c r="LKL142" s="6"/>
      <c r="LKM142" s="6"/>
      <c r="LKN142" s="6"/>
      <c r="LKO142" s="6"/>
      <c r="LKP142" s="6"/>
      <c r="LKQ142" s="6"/>
      <c r="LKR142" s="6"/>
      <c r="LKS142" s="6"/>
      <c r="LKT142" s="6"/>
      <c r="LKU142" s="6"/>
      <c r="LKV142" s="6"/>
      <c r="LKW142" s="6"/>
      <c r="LKX142" s="6"/>
      <c r="LKY142" s="6"/>
      <c r="LKZ142" s="6"/>
      <c r="LLA142" s="6"/>
      <c r="LLB142" s="6"/>
      <c r="LLC142" s="6"/>
      <c r="LLD142" s="6"/>
      <c r="LLE142" s="6"/>
      <c r="LLF142" s="6"/>
      <c r="LLG142" s="6"/>
      <c r="LLH142" s="6"/>
      <c r="LLI142" s="6"/>
      <c r="LLJ142" s="6"/>
      <c r="LLK142" s="6"/>
      <c r="LLL142" s="6"/>
      <c r="LLM142" s="6"/>
      <c r="LLN142" s="6"/>
      <c r="LLO142" s="6"/>
      <c r="LLP142" s="6"/>
      <c r="LLQ142" s="6"/>
      <c r="LLR142" s="6"/>
      <c r="LLS142" s="6"/>
      <c r="LLT142" s="6"/>
      <c r="LLU142" s="6"/>
      <c r="LLV142" s="6"/>
      <c r="LLW142" s="6"/>
      <c r="LLX142" s="6"/>
      <c r="LLY142" s="6"/>
      <c r="LLZ142" s="6"/>
      <c r="LMA142" s="6"/>
      <c r="LMB142" s="6"/>
      <c r="LMC142" s="6"/>
      <c r="LMD142" s="6"/>
      <c r="LME142" s="6"/>
      <c r="LMF142" s="6"/>
      <c r="LMG142" s="6"/>
      <c r="LMH142" s="6"/>
      <c r="LMI142" s="6"/>
      <c r="LMJ142" s="6"/>
      <c r="LMK142" s="6"/>
      <c r="LML142" s="6"/>
      <c r="LMM142" s="6"/>
      <c r="LMN142" s="6"/>
      <c r="LMO142" s="6"/>
      <c r="LMP142" s="6"/>
      <c r="LMQ142" s="6"/>
      <c r="LMR142" s="6"/>
      <c r="LMS142" s="6"/>
      <c r="LMT142" s="6"/>
      <c r="LMU142" s="6"/>
      <c r="LMV142" s="6"/>
      <c r="LMW142" s="6"/>
      <c r="LMX142" s="6"/>
      <c r="LMY142" s="6"/>
      <c r="LMZ142" s="6"/>
      <c r="LNA142" s="6"/>
      <c r="LNB142" s="6"/>
      <c r="LNC142" s="6"/>
      <c r="LND142" s="6"/>
      <c r="LNE142" s="6"/>
      <c r="LNF142" s="6"/>
      <c r="LNG142" s="6"/>
      <c r="LNH142" s="6"/>
      <c r="LNI142" s="6"/>
      <c r="LNJ142" s="6"/>
      <c r="LNK142" s="6"/>
      <c r="LNL142" s="6"/>
      <c r="LNM142" s="6"/>
      <c r="LNN142" s="6"/>
      <c r="LNO142" s="6"/>
      <c r="LNP142" s="6"/>
      <c r="LNQ142" s="6"/>
      <c r="LNR142" s="6"/>
      <c r="LNS142" s="6"/>
      <c r="LNT142" s="6"/>
      <c r="LNU142" s="6"/>
      <c r="LNV142" s="6"/>
      <c r="LNW142" s="6"/>
      <c r="LNX142" s="6"/>
      <c r="LNY142" s="6"/>
      <c r="LNZ142" s="6"/>
      <c r="LOA142" s="6"/>
      <c r="LOB142" s="6"/>
      <c r="LOC142" s="6"/>
      <c r="LOD142" s="6"/>
      <c r="LOE142" s="6"/>
      <c r="LOF142" s="6"/>
      <c r="LOG142" s="6"/>
      <c r="LOH142" s="6"/>
      <c r="LOI142" s="6"/>
      <c r="LOJ142" s="6"/>
      <c r="LOK142" s="6"/>
      <c r="LOL142" s="6"/>
      <c r="LOM142" s="6"/>
      <c r="LON142" s="6"/>
      <c r="LOO142" s="6"/>
      <c r="LOP142" s="6"/>
      <c r="LOQ142" s="6"/>
      <c r="LOR142" s="6"/>
      <c r="LOS142" s="6"/>
      <c r="LOT142" s="6"/>
      <c r="LOU142" s="6"/>
      <c r="LOV142" s="6"/>
      <c r="LOW142" s="6"/>
      <c r="LOX142" s="6"/>
      <c r="LOY142" s="6"/>
      <c r="LOZ142" s="6"/>
      <c r="LPA142" s="6"/>
      <c r="LPB142" s="6"/>
      <c r="LPC142" s="6"/>
      <c r="LPD142" s="6"/>
      <c r="LPE142" s="6"/>
      <c r="LPF142" s="6"/>
      <c r="LPG142" s="6"/>
      <c r="LPH142" s="6"/>
      <c r="LPI142" s="6"/>
      <c r="LPJ142" s="6"/>
      <c r="LPK142" s="6"/>
      <c r="LPL142" s="6"/>
      <c r="LPM142" s="6"/>
      <c r="LPN142" s="6"/>
      <c r="LPO142" s="6"/>
      <c r="LPP142" s="6"/>
      <c r="LPQ142" s="6"/>
      <c r="LPR142" s="6"/>
      <c r="LPS142" s="6"/>
      <c r="LPT142" s="6"/>
      <c r="LPU142" s="6"/>
      <c r="LPV142" s="6"/>
      <c r="LPW142" s="6"/>
      <c r="LPX142" s="6"/>
      <c r="LPY142" s="6"/>
      <c r="LPZ142" s="6"/>
      <c r="LQA142" s="6"/>
      <c r="LQB142" s="6"/>
      <c r="LQC142" s="6"/>
      <c r="LQD142" s="6"/>
      <c r="LQE142" s="6"/>
      <c r="LQF142" s="6"/>
      <c r="LQG142" s="6"/>
      <c r="LQH142" s="6"/>
      <c r="LQI142" s="6"/>
      <c r="LQJ142" s="6"/>
      <c r="LQK142" s="6"/>
      <c r="LQL142" s="6"/>
      <c r="LQM142" s="6"/>
      <c r="LQN142" s="6"/>
      <c r="LQO142" s="6"/>
      <c r="LQP142" s="6"/>
      <c r="LQQ142" s="6"/>
      <c r="LQR142" s="6"/>
      <c r="LQS142" s="6"/>
      <c r="LQT142" s="6"/>
      <c r="LQU142" s="6"/>
      <c r="LQV142" s="6"/>
      <c r="LQW142" s="6"/>
      <c r="LQX142" s="6"/>
      <c r="LQY142" s="6"/>
      <c r="LQZ142" s="6"/>
      <c r="LRA142" s="6"/>
      <c r="LRB142" s="6"/>
      <c r="LRC142" s="6"/>
      <c r="LRD142" s="6"/>
      <c r="LRE142" s="6"/>
      <c r="LRF142" s="6"/>
      <c r="LRG142" s="6"/>
      <c r="LRH142" s="6"/>
      <c r="LRI142" s="6"/>
      <c r="LRJ142" s="6"/>
      <c r="LRK142" s="6"/>
      <c r="LRL142" s="6"/>
      <c r="LRM142" s="6"/>
      <c r="LRN142" s="6"/>
      <c r="LRO142" s="6"/>
      <c r="LRP142" s="6"/>
      <c r="LRQ142" s="6"/>
      <c r="LRR142" s="6"/>
      <c r="LRS142" s="6"/>
      <c r="LRT142" s="6"/>
      <c r="LRU142" s="6"/>
      <c r="LRV142" s="6"/>
      <c r="LRW142" s="6"/>
      <c r="LRX142" s="6"/>
      <c r="LRY142" s="6"/>
      <c r="LRZ142" s="6"/>
      <c r="LSA142" s="6"/>
      <c r="LSB142" s="6"/>
      <c r="LSC142" s="6"/>
      <c r="LSD142" s="6"/>
      <c r="LSE142" s="6"/>
      <c r="LSF142" s="6"/>
      <c r="LSG142" s="6"/>
      <c r="LSH142" s="6"/>
      <c r="LSI142" s="6"/>
      <c r="LSJ142" s="6"/>
      <c r="LSK142" s="6"/>
      <c r="LSL142" s="6"/>
      <c r="LSM142" s="6"/>
      <c r="LSN142" s="6"/>
      <c r="LSO142" s="6"/>
      <c r="LSP142" s="6"/>
      <c r="LSQ142" s="6"/>
      <c r="LSR142" s="6"/>
      <c r="LSS142" s="6"/>
      <c r="LST142" s="6"/>
      <c r="LSU142" s="6"/>
      <c r="LSV142" s="6"/>
      <c r="LSW142" s="6"/>
      <c r="LSX142" s="6"/>
      <c r="LSY142" s="6"/>
      <c r="LSZ142" s="6"/>
      <c r="LTA142" s="6"/>
      <c r="LTB142" s="6"/>
      <c r="LTC142" s="6"/>
      <c r="LTD142" s="6"/>
      <c r="LTE142" s="6"/>
      <c r="LTF142" s="6"/>
      <c r="LTG142" s="6"/>
      <c r="LTH142" s="6"/>
      <c r="LTI142" s="6"/>
      <c r="LTJ142" s="6"/>
      <c r="LTK142" s="6"/>
      <c r="LTL142" s="6"/>
      <c r="LTM142" s="6"/>
      <c r="LTN142" s="6"/>
      <c r="LTO142" s="6"/>
      <c r="LTP142" s="6"/>
      <c r="LTQ142" s="6"/>
      <c r="LTR142" s="6"/>
      <c r="LTS142" s="6"/>
      <c r="LTT142" s="6"/>
      <c r="LTU142" s="6"/>
      <c r="LTV142" s="6"/>
      <c r="LTW142" s="6"/>
      <c r="LTX142" s="6"/>
      <c r="LTY142" s="6"/>
      <c r="LTZ142" s="6"/>
      <c r="LUA142" s="6"/>
      <c r="LUB142" s="6"/>
      <c r="LUC142" s="6"/>
      <c r="LUD142" s="6"/>
      <c r="LUE142" s="6"/>
      <c r="LUF142" s="6"/>
      <c r="LUG142" s="6"/>
      <c r="LUH142" s="6"/>
      <c r="LUI142" s="6"/>
      <c r="LUJ142" s="6"/>
      <c r="LUK142" s="6"/>
      <c r="LUL142" s="6"/>
      <c r="LUM142" s="6"/>
      <c r="LUN142" s="6"/>
      <c r="LUO142" s="6"/>
      <c r="LUP142" s="6"/>
      <c r="LUQ142" s="6"/>
      <c r="LUR142" s="6"/>
      <c r="LUS142" s="6"/>
      <c r="LUT142" s="6"/>
      <c r="LUU142" s="6"/>
      <c r="LUV142" s="6"/>
      <c r="LUW142" s="6"/>
      <c r="LUX142" s="6"/>
      <c r="LUY142" s="6"/>
      <c r="LUZ142" s="6"/>
      <c r="LVA142" s="6"/>
      <c r="LVB142" s="6"/>
      <c r="LVC142" s="6"/>
      <c r="LVD142" s="6"/>
      <c r="LVE142" s="6"/>
      <c r="LVF142" s="6"/>
      <c r="LVG142" s="6"/>
      <c r="LVH142" s="6"/>
      <c r="LVI142" s="6"/>
      <c r="LVJ142" s="6"/>
      <c r="LVK142" s="6"/>
      <c r="LVL142" s="6"/>
      <c r="LVM142" s="6"/>
      <c r="LVN142" s="6"/>
      <c r="LVO142" s="6"/>
      <c r="LVP142" s="6"/>
      <c r="LVQ142" s="6"/>
      <c r="LVR142" s="6"/>
      <c r="LVS142" s="6"/>
      <c r="LVT142" s="6"/>
      <c r="LVU142" s="6"/>
      <c r="LVV142" s="6"/>
      <c r="LVW142" s="6"/>
      <c r="LVX142" s="6"/>
      <c r="LVY142" s="6"/>
      <c r="LVZ142" s="6"/>
      <c r="LWA142" s="6"/>
      <c r="LWB142" s="6"/>
      <c r="LWC142" s="6"/>
      <c r="LWD142" s="6"/>
      <c r="LWE142" s="6"/>
      <c r="LWF142" s="6"/>
      <c r="LWG142" s="6"/>
      <c r="LWH142" s="6"/>
      <c r="LWI142" s="6"/>
      <c r="LWJ142" s="6"/>
      <c r="LWK142" s="6"/>
      <c r="LWL142" s="6"/>
      <c r="LWM142" s="6"/>
      <c r="LWN142" s="6"/>
      <c r="LWO142" s="6"/>
      <c r="LWP142" s="6"/>
      <c r="LWQ142" s="6"/>
      <c r="LWR142" s="6"/>
      <c r="LWS142" s="6"/>
      <c r="LWT142" s="6"/>
      <c r="LWU142" s="6"/>
      <c r="LWV142" s="6"/>
      <c r="LWW142" s="6"/>
      <c r="LWX142" s="6"/>
      <c r="LWY142" s="6"/>
      <c r="LWZ142" s="6"/>
      <c r="LXA142" s="6"/>
      <c r="LXB142" s="6"/>
      <c r="LXC142" s="6"/>
      <c r="LXD142" s="6"/>
      <c r="LXE142" s="6"/>
      <c r="LXF142" s="6"/>
      <c r="LXG142" s="6"/>
      <c r="LXH142" s="6"/>
      <c r="LXI142" s="6"/>
      <c r="LXJ142" s="6"/>
      <c r="LXK142" s="6"/>
      <c r="LXL142" s="6"/>
      <c r="LXM142" s="6"/>
      <c r="LXN142" s="6"/>
      <c r="LXO142" s="6"/>
      <c r="LXP142" s="6"/>
      <c r="LXQ142" s="6"/>
      <c r="LXR142" s="6"/>
      <c r="LXS142" s="6"/>
      <c r="LXT142" s="6"/>
      <c r="LXU142" s="6"/>
      <c r="LXV142" s="6"/>
      <c r="LXW142" s="6"/>
      <c r="LXX142" s="6"/>
      <c r="LXY142" s="6"/>
      <c r="LXZ142" s="6"/>
      <c r="LYA142" s="6"/>
      <c r="LYB142" s="6"/>
      <c r="LYC142" s="6"/>
      <c r="LYD142" s="6"/>
      <c r="LYE142" s="6"/>
      <c r="LYF142" s="6"/>
      <c r="LYG142" s="6"/>
      <c r="LYH142" s="6"/>
      <c r="LYI142" s="6"/>
      <c r="LYJ142" s="6"/>
      <c r="LYK142" s="6"/>
      <c r="LYL142" s="6"/>
      <c r="LYM142" s="6"/>
      <c r="LYN142" s="6"/>
      <c r="LYO142" s="6"/>
      <c r="LYP142" s="6"/>
      <c r="LYQ142" s="6"/>
      <c r="LYR142" s="6"/>
      <c r="LYS142" s="6"/>
      <c r="LYT142" s="6"/>
      <c r="LYU142" s="6"/>
      <c r="LYV142" s="6"/>
      <c r="LYW142" s="6"/>
      <c r="LYX142" s="6"/>
      <c r="LYY142" s="6"/>
      <c r="LYZ142" s="6"/>
      <c r="LZA142" s="6"/>
      <c r="LZB142" s="6"/>
      <c r="LZC142" s="6"/>
      <c r="LZD142" s="6"/>
      <c r="LZE142" s="6"/>
      <c r="LZF142" s="6"/>
      <c r="LZG142" s="6"/>
      <c r="LZH142" s="6"/>
      <c r="LZI142" s="6"/>
      <c r="LZJ142" s="6"/>
      <c r="LZK142" s="6"/>
      <c r="LZL142" s="6"/>
      <c r="LZM142" s="6"/>
      <c r="LZN142" s="6"/>
      <c r="LZO142" s="6"/>
      <c r="LZP142" s="6"/>
      <c r="LZQ142" s="6"/>
      <c r="LZR142" s="6"/>
      <c r="LZS142" s="6"/>
      <c r="LZT142" s="6"/>
      <c r="LZU142" s="6"/>
      <c r="LZV142" s="6"/>
      <c r="LZW142" s="6"/>
      <c r="LZX142" s="6"/>
      <c r="LZY142" s="6"/>
      <c r="LZZ142" s="6"/>
      <c r="MAA142" s="6"/>
      <c r="MAB142" s="6"/>
      <c r="MAC142" s="6"/>
      <c r="MAD142" s="6"/>
      <c r="MAE142" s="6"/>
      <c r="MAF142" s="6"/>
      <c r="MAG142" s="6"/>
      <c r="MAH142" s="6"/>
      <c r="MAI142" s="6"/>
      <c r="MAJ142" s="6"/>
      <c r="MAK142" s="6"/>
      <c r="MAL142" s="6"/>
      <c r="MAM142" s="6"/>
      <c r="MAN142" s="6"/>
      <c r="MAO142" s="6"/>
      <c r="MAP142" s="6"/>
      <c r="MAQ142" s="6"/>
      <c r="MAR142" s="6"/>
      <c r="MAS142" s="6"/>
      <c r="MAT142" s="6"/>
      <c r="MAU142" s="6"/>
      <c r="MAV142" s="6"/>
      <c r="MAW142" s="6"/>
      <c r="MAX142" s="6"/>
      <c r="MAY142" s="6"/>
      <c r="MAZ142" s="6"/>
      <c r="MBA142" s="6"/>
      <c r="MBB142" s="6"/>
      <c r="MBC142" s="6"/>
      <c r="MBD142" s="6"/>
      <c r="MBE142" s="6"/>
      <c r="MBF142" s="6"/>
      <c r="MBG142" s="6"/>
      <c r="MBH142" s="6"/>
      <c r="MBI142" s="6"/>
      <c r="MBJ142" s="6"/>
      <c r="MBK142" s="6"/>
      <c r="MBL142" s="6"/>
      <c r="MBM142" s="6"/>
      <c r="MBN142" s="6"/>
      <c r="MBO142" s="6"/>
      <c r="MBP142" s="6"/>
      <c r="MBQ142" s="6"/>
      <c r="MBR142" s="6"/>
      <c r="MBS142" s="6"/>
      <c r="MBT142" s="6"/>
      <c r="MBU142" s="6"/>
      <c r="MBV142" s="6"/>
      <c r="MBW142" s="6"/>
      <c r="MBX142" s="6"/>
      <c r="MBY142" s="6"/>
      <c r="MBZ142" s="6"/>
      <c r="MCA142" s="6"/>
      <c r="MCB142" s="6"/>
      <c r="MCC142" s="6"/>
      <c r="MCD142" s="6"/>
      <c r="MCE142" s="6"/>
      <c r="MCF142" s="6"/>
      <c r="MCG142" s="6"/>
      <c r="MCH142" s="6"/>
      <c r="MCI142" s="6"/>
      <c r="MCJ142" s="6"/>
      <c r="MCK142" s="6"/>
      <c r="MCL142" s="6"/>
      <c r="MCM142" s="6"/>
      <c r="MCN142" s="6"/>
      <c r="MCO142" s="6"/>
      <c r="MCP142" s="6"/>
      <c r="MCQ142" s="6"/>
      <c r="MCR142" s="6"/>
      <c r="MCS142" s="6"/>
      <c r="MCT142" s="6"/>
      <c r="MCU142" s="6"/>
      <c r="MCV142" s="6"/>
      <c r="MCW142" s="6"/>
      <c r="MCX142" s="6"/>
      <c r="MCY142" s="6"/>
      <c r="MCZ142" s="6"/>
      <c r="MDA142" s="6"/>
      <c r="MDB142" s="6"/>
      <c r="MDC142" s="6"/>
      <c r="MDD142" s="6"/>
      <c r="MDE142" s="6"/>
      <c r="MDF142" s="6"/>
      <c r="MDG142" s="6"/>
      <c r="MDH142" s="6"/>
      <c r="MDI142" s="6"/>
      <c r="MDJ142" s="6"/>
      <c r="MDK142" s="6"/>
      <c r="MDL142" s="6"/>
      <c r="MDM142" s="6"/>
      <c r="MDN142" s="6"/>
      <c r="MDO142" s="6"/>
      <c r="MDP142" s="6"/>
      <c r="MDQ142" s="6"/>
      <c r="MDR142" s="6"/>
      <c r="MDS142" s="6"/>
      <c r="MDT142" s="6"/>
      <c r="MDU142" s="6"/>
      <c r="MDV142" s="6"/>
      <c r="MDW142" s="6"/>
      <c r="MDX142" s="6"/>
      <c r="MDY142" s="6"/>
      <c r="MDZ142" s="6"/>
      <c r="MEA142" s="6"/>
      <c r="MEB142" s="6"/>
      <c r="MEC142" s="6"/>
      <c r="MED142" s="6"/>
      <c r="MEE142" s="6"/>
      <c r="MEF142" s="6"/>
      <c r="MEG142" s="6"/>
      <c r="MEH142" s="6"/>
      <c r="MEI142" s="6"/>
      <c r="MEJ142" s="6"/>
      <c r="MEK142" s="6"/>
      <c r="MEL142" s="6"/>
      <c r="MEM142" s="6"/>
      <c r="MEN142" s="6"/>
      <c r="MEO142" s="6"/>
      <c r="MEP142" s="6"/>
      <c r="MEQ142" s="6"/>
      <c r="MER142" s="6"/>
      <c r="MES142" s="6"/>
      <c r="MET142" s="6"/>
      <c r="MEU142" s="6"/>
      <c r="MEV142" s="6"/>
      <c r="MEW142" s="6"/>
      <c r="MEX142" s="6"/>
      <c r="MEY142" s="6"/>
      <c r="MEZ142" s="6"/>
      <c r="MFA142" s="6"/>
      <c r="MFB142" s="6"/>
      <c r="MFC142" s="6"/>
      <c r="MFD142" s="6"/>
      <c r="MFE142" s="6"/>
      <c r="MFF142" s="6"/>
      <c r="MFG142" s="6"/>
      <c r="MFH142" s="6"/>
      <c r="MFI142" s="6"/>
      <c r="MFJ142" s="6"/>
      <c r="MFK142" s="6"/>
      <c r="MFL142" s="6"/>
      <c r="MFM142" s="6"/>
      <c r="MFN142" s="6"/>
      <c r="MFO142" s="6"/>
      <c r="MFP142" s="6"/>
      <c r="MFQ142" s="6"/>
      <c r="MFR142" s="6"/>
      <c r="MFS142" s="6"/>
      <c r="MFT142" s="6"/>
      <c r="MFU142" s="6"/>
      <c r="MFV142" s="6"/>
      <c r="MFW142" s="6"/>
      <c r="MFX142" s="6"/>
      <c r="MFY142" s="6"/>
      <c r="MFZ142" s="6"/>
      <c r="MGA142" s="6"/>
      <c r="MGB142" s="6"/>
      <c r="MGC142" s="6"/>
      <c r="MGD142" s="6"/>
      <c r="MGE142" s="6"/>
      <c r="MGF142" s="6"/>
      <c r="MGG142" s="6"/>
      <c r="MGH142" s="6"/>
      <c r="MGI142" s="6"/>
      <c r="MGJ142" s="6"/>
      <c r="MGK142" s="6"/>
      <c r="MGL142" s="6"/>
      <c r="MGM142" s="6"/>
      <c r="MGN142" s="6"/>
      <c r="MGO142" s="6"/>
      <c r="MGP142" s="6"/>
      <c r="MGQ142" s="6"/>
      <c r="MGR142" s="6"/>
      <c r="MGS142" s="6"/>
      <c r="MGT142" s="6"/>
      <c r="MGU142" s="6"/>
      <c r="MGV142" s="6"/>
      <c r="MGW142" s="6"/>
      <c r="MGX142" s="6"/>
      <c r="MGY142" s="6"/>
      <c r="MGZ142" s="6"/>
      <c r="MHA142" s="6"/>
      <c r="MHB142" s="6"/>
      <c r="MHC142" s="6"/>
      <c r="MHD142" s="6"/>
      <c r="MHE142" s="6"/>
      <c r="MHF142" s="6"/>
      <c r="MHG142" s="6"/>
      <c r="MHH142" s="6"/>
      <c r="MHI142" s="6"/>
      <c r="MHJ142" s="6"/>
      <c r="MHK142" s="6"/>
      <c r="MHL142" s="6"/>
      <c r="MHM142" s="6"/>
      <c r="MHN142" s="6"/>
      <c r="MHO142" s="6"/>
      <c r="MHP142" s="6"/>
      <c r="MHQ142" s="6"/>
      <c r="MHR142" s="6"/>
      <c r="MHS142" s="6"/>
      <c r="MHT142" s="6"/>
      <c r="MHU142" s="6"/>
      <c r="MHV142" s="6"/>
      <c r="MHW142" s="6"/>
      <c r="MHX142" s="6"/>
      <c r="MHY142" s="6"/>
      <c r="MHZ142" s="6"/>
      <c r="MIA142" s="6"/>
      <c r="MIB142" s="6"/>
      <c r="MIC142" s="6"/>
      <c r="MID142" s="6"/>
      <c r="MIE142" s="6"/>
      <c r="MIF142" s="6"/>
      <c r="MIG142" s="6"/>
      <c r="MIH142" s="6"/>
      <c r="MII142" s="6"/>
      <c r="MIJ142" s="6"/>
      <c r="MIK142" s="6"/>
      <c r="MIL142" s="6"/>
      <c r="MIM142" s="6"/>
      <c r="MIN142" s="6"/>
      <c r="MIO142" s="6"/>
      <c r="MIP142" s="6"/>
      <c r="MIQ142" s="6"/>
      <c r="MIR142" s="6"/>
      <c r="MIS142" s="6"/>
      <c r="MIT142" s="6"/>
      <c r="MIU142" s="6"/>
      <c r="MIV142" s="6"/>
      <c r="MIW142" s="6"/>
      <c r="MIX142" s="6"/>
      <c r="MIY142" s="6"/>
      <c r="MIZ142" s="6"/>
      <c r="MJA142" s="6"/>
      <c r="MJB142" s="6"/>
      <c r="MJC142" s="6"/>
      <c r="MJD142" s="6"/>
      <c r="MJE142" s="6"/>
      <c r="MJF142" s="6"/>
      <c r="MJG142" s="6"/>
      <c r="MJH142" s="6"/>
      <c r="MJI142" s="6"/>
      <c r="MJJ142" s="6"/>
      <c r="MJK142" s="6"/>
      <c r="MJL142" s="6"/>
      <c r="MJM142" s="6"/>
      <c r="MJN142" s="6"/>
      <c r="MJO142" s="6"/>
      <c r="MJP142" s="6"/>
      <c r="MJQ142" s="6"/>
      <c r="MJR142" s="6"/>
      <c r="MJS142" s="6"/>
      <c r="MJT142" s="6"/>
      <c r="MJU142" s="6"/>
      <c r="MJV142" s="6"/>
      <c r="MJW142" s="6"/>
      <c r="MJX142" s="6"/>
      <c r="MJY142" s="6"/>
      <c r="MJZ142" s="6"/>
      <c r="MKA142" s="6"/>
      <c r="MKB142" s="6"/>
      <c r="MKC142" s="6"/>
      <c r="MKD142" s="6"/>
      <c r="MKE142" s="6"/>
      <c r="MKF142" s="6"/>
      <c r="MKG142" s="6"/>
      <c r="MKH142" s="6"/>
      <c r="MKI142" s="6"/>
      <c r="MKJ142" s="6"/>
      <c r="MKK142" s="6"/>
      <c r="MKL142" s="6"/>
      <c r="MKM142" s="6"/>
      <c r="MKN142" s="6"/>
      <c r="MKO142" s="6"/>
      <c r="MKP142" s="6"/>
      <c r="MKQ142" s="6"/>
      <c r="MKR142" s="6"/>
      <c r="MKS142" s="6"/>
      <c r="MKT142" s="6"/>
      <c r="MKU142" s="6"/>
      <c r="MKV142" s="6"/>
      <c r="MKW142" s="6"/>
      <c r="MKX142" s="6"/>
      <c r="MKY142" s="6"/>
      <c r="MKZ142" s="6"/>
      <c r="MLA142" s="6"/>
      <c r="MLB142" s="6"/>
      <c r="MLC142" s="6"/>
      <c r="MLD142" s="6"/>
      <c r="MLE142" s="6"/>
      <c r="MLF142" s="6"/>
      <c r="MLG142" s="6"/>
      <c r="MLH142" s="6"/>
      <c r="MLI142" s="6"/>
      <c r="MLJ142" s="6"/>
      <c r="MLK142" s="6"/>
      <c r="MLL142" s="6"/>
      <c r="MLM142" s="6"/>
      <c r="MLN142" s="6"/>
      <c r="MLO142" s="6"/>
      <c r="MLP142" s="6"/>
      <c r="MLQ142" s="6"/>
      <c r="MLR142" s="6"/>
      <c r="MLS142" s="6"/>
      <c r="MLT142" s="6"/>
      <c r="MLU142" s="6"/>
      <c r="MLV142" s="6"/>
      <c r="MLW142" s="6"/>
      <c r="MLX142" s="6"/>
      <c r="MLY142" s="6"/>
      <c r="MLZ142" s="6"/>
      <c r="MMA142" s="6"/>
      <c r="MMB142" s="6"/>
      <c r="MMC142" s="6"/>
      <c r="MMD142" s="6"/>
      <c r="MME142" s="6"/>
      <c r="MMF142" s="6"/>
      <c r="MMG142" s="6"/>
      <c r="MMH142" s="6"/>
      <c r="MMI142" s="6"/>
      <c r="MMJ142" s="6"/>
      <c r="MMK142" s="6"/>
      <c r="MML142" s="6"/>
      <c r="MMM142" s="6"/>
      <c r="MMN142" s="6"/>
      <c r="MMO142" s="6"/>
      <c r="MMP142" s="6"/>
      <c r="MMQ142" s="6"/>
      <c r="MMR142" s="6"/>
      <c r="MMS142" s="6"/>
      <c r="MMT142" s="6"/>
      <c r="MMU142" s="6"/>
      <c r="MMV142" s="6"/>
      <c r="MMW142" s="6"/>
      <c r="MMX142" s="6"/>
      <c r="MMY142" s="6"/>
      <c r="MMZ142" s="6"/>
      <c r="MNA142" s="6"/>
      <c r="MNB142" s="6"/>
      <c r="MNC142" s="6"/>
      <c r="MND142" s="6"/>
      <c r="MNE142" s="6"/>
      <c r="MNF142" s="6"/>
      <c r="MNG142" s="6"/>
      <c r="MNH142" s="6"/>
      <c r="MNI142" s="6"/>
      <c r="MNJ142" s="6"/>
      <c r="MNK142" s="6"/>
      <c r="MNL142" s="6"/>
      <c r="MNM142" s="6"/>
      <c r="MNN142" s="6"/>
      <c r="MNO142" s="6"/>
      <c r="MNP142" s="6"/>
      <c r="MNQ142" s="6"/>
      <c r="MNR142" s="6"/>
      <c r="MNS142" s="6"/>
      <c r="MNT142" s="6"/>
      <c r="MNU142" s="6"/>
      <c r="MNV142" s="6"/>
      <c r="MNW142" s="6"/>
      <c r="MNX142" s="6"/>
      <c r="MNY142" s="6"/>
      <c r="MNZ142" s="6"/>
      <c r="MOA142" s="6"/>
      <c r="MOB142" s="6"/>
      <c r="MOC142" s="6"/>
      <c r="MOD142" s="6"/>
      <c r="MOE142" s="6"/>
      <c r="MOF142" s="6"/>
      <c r="MOG142" s="6"/>
      <c r="MOH142" s="6"/>
      <c r="MOI142" s="6"/>
      <c r="MOJ142" s="6"/>
      <c r="MOK142" s="6"/>
      <c r="MOL142" s="6"/>
      <c r="MOM142" s="6"/>
      <c r="MON142" s="6"/>
      <c r="MOO142" s="6"/>
      <c r="MOP142" s="6"/>
      <c r="MOQ142" s="6"/>
      <c r="MOR142" s="6"/>
      <c r="MOS142" s="6"/>
      <c r="MOT142" s="6"/>
      <c r="MOU142" s="6"/>
      <c r="MOV142" s="6"/>
      <c r="MOW142" s="6"/>
      <c r="MOX142" s="6"/>
      <c r="MOY142" s="6"/>
      <c r="MOZ142" s="6"/>
      <c r="MPA142" s="6"/>
      <c r="MPB142" s="6"/>
      <c r="MPC142" s="6"/>
      <c r="MPD142" s="6"/>
      <c r="MPE142" s="6"/>
      <c r="MPF142" s="6"/>
      <c r="MPG142" s="6"/>
      <c r="MPH142" s="6"/>
      <c r="MPI142" s="6"/>
      <c r="MPJ142" s="6"/>
      <c r="MPK142" s="6"/>
      <c r="MPL142" s="6"/>
      <c r="MPM142" s="6"/>
      <c r="MPN142" s="6"/>
      <c r="MPO142" s="6"/>
      <c r="MPP142" s="6"/>
      <c r="MPQ142" s="6"/>
      <c r="MPR142" s="6"/>
      <c r="MPS142" s="6"/>
      <c r="MPT142" s="6"/>
      <c r="MPU142" s="6"/>
      <c r="MPV142" s="6"/>
      <c r="MPW142" s="6"/>
      <c r="MPX142" s="6"/>
      <c r="MPY142" s="6"/>
      <c r="MPZ142" s="6"/>
      <c r="MQA142" s="6"/>
      <c r="MQB142" s="6"/>
      <c r="MQC142" s="6"/>
      <c r="MQD142" s="6"/>
      <c r="MQE142" s="6"/>
      <c r="MQF142" s="6"/>
      <c r="MQG142" s="6"/>
      <c r="MQH142" s="6"/>
      <c r="MQI142" s="6"/>
      <c r="MQJ142" s="6"/>
      <c r="MQK142" s="6"/>
      <c r="MQL142" s="6"/>
      <c r="MQM142" s="6"/>
      <c r="MQN142" s="6"/>
      <c r="MQO142" s="6"/>
      <c r="MQP142" s="6"/>
      <c r="MQQ142" s="6"/>
      <c r="MQR142" s="6"/>
      <c r="MQS142" s="6"/>
      <c r="MQT142" s="6"/>
      <c r="MQU142" s="6"/>
      <c r="MQV142" s="6"/>
      <c r="MQW142" s="6"/>
      <c r="MQX142" s="6"/>
      <c r="MQY142" s="6"/>
      <c r="MQZ142" s="6"/>
      <c r="MRA142" s="6"/>
      <c r="MRB142" s="6"/>
      <c r="MRC142" s="6"/>
      <c r="MRD142" s="6"/>
      <c r="MRE142" s="6"/>
      <c r="MRF142" s="6"/>
      <c r="MRG142" s="6"/>
      <c r="MRH142" s="6"/>
      <c r="MRI142" s="6"/>
      <c r="MRJ142" s="6"/>
      <c r="MRK142" s="6"/>
      <c r="MRL142" s="6"/>
      <c r="MRM142" s="6"/>
      <c r="MRN142" s="6"/>
      <c r="MRO142" s="6"/>
      <c r="MRP142" s="6"/>
      <c r="MRQ142" s="6"/>
      <c r="MRR142" s="6"/>
      <c r="MRS142" s="6"/>
      <c r="MRT142" s="6"/>
      <c r="MRU142" s="6"/>
      <c r="MRV142" s="6"/>
      <c r="MRW142" s="6"/>
      <c r="MRX142" s="6"/>
      <c r="MRY142" s="6"/>
      <c r="MRZ142" s="6"/>
      <c r="MSA142" s="6"/>
      <c r="MSB142" s="6"/>
      <c r="MSC142" s="6"/>
      <c r="MSD142" s="6"/>
      <c r="MSE142" s="6"/>
      <c r="MSF142" s="6"/>
      <c r="MSG142" s="6"/>
      <c r="MSH142" s="6"/>
      <c r="MSI142" s="6"/>
      <c r="MSJ142" s="6"/>
      <c r="MSK142" s="6"/>
      <c r="MSL142" s="6"/>
      <c r="MSM142" s="6"/>
      <c r="MSN142" s="6"/>
      <c r="MSO142" s="6"/>
      <c r="MSP142" s="6"/>
      <c r="MSQ142" s="6"/>
      <c r="MSR142" s="6"/>
      <c r="MSS142" s="6"/>
      <c r="MST142" s="6"/>
      <c r="MSU142" s="6"/>
      <c r="MSV142" s="6"/>
      <c r="MSW142" s="6"/>
      <c r="MSX142" s="6"/>
      <c r="MSY142" s="6"/>
      <c r="MSZ142" s="6"/>
      <c r="MTA142" s="6"/>
      <c r="MTB142" s="6"/>
      <c r="MTC142" s="6"/>
      <c r="MTD142" s="6"/>
      <c r="MTE142" s="6"/>
      <c r="MTF142" s="6"/>
      <c r="MTG142" s="6"/>
      <c r="MTH142" s="6"/>
      <c r="MTI142" s="6"/>
      <c r="MTJ142" s="6"/>
      <c r="MTK142" s="6"/>
      <c r="MTL142" s="6"/>
      <c r="MTM142" s="6"/>
      <c r="MTN142" s="6"/>
      <c r="MTO142" s="6"/>
      <c r="MTP142" s="6"/>
      <c r="MTQ142" s="6"/>
      <c r="MTR142" s="6"/>
      <c r="MTS142" s="6"/>
      <c r="MTT142" s="6"/>
      <c r="MTU142" s="6"/>
      <c r="MTV142" s="6"/>
      <c r="MTW142" s="6"/>
      <c r="MTX142" s="6"/>
      <c r="MTY142" s="6"/>
      <c r="MTZ142" s="6"/>
      <c r="MUA142" s="6"/>
      <c r="MUB142" s="6"/>
      <c r="MUC142" s="6"/>
      <c r="MUD142" s="6"/>
      <c r="MUE142" s="6"/>
      <c r="MUF142" s="6"/>
      <c r="MUG142" s="6"/>
      <c r="MUH142" s="6"/>
      <c r="MUI142" s="6"/>
      <c r="MUJ142" s="6"/>
      <c r="MUK142" s="6"/>
      <c r="MUL142" s="6"/>
      <c r="MUM142" s="6"/>
      <c r="MUN142" s="6"/>
      <c r="MUO142" s="6"/>
      <c r="MUP142" s="6"/>
      <c r="MUQ142" s="6"/>
      <c r="MUR142" s="6"/>
      <c r="MUS142" s="6"/>
      <c r="MUT142" s="6"/>
      <c r="MUU142" s="6"/>
      <c r="MUV142" s="6"/>
      <c r="MUW142" s="6"/>
      <c r="MUX142" s="6"/>
      <c r="MUY142" s="6"/>
      <c r="MUZ142" s="6"/>
      <c r="MVA142" s="6"/>
      <c r="MVB142" s="6"/>
      <c r="MVC142" s="6"/>
      <c r="MVD142" s="6"/>
      <c r="MVE142" s="6"/>
      <c r="MVF142" s="6"/>
      <c r="MVG142" s="6"/>
      <c r="MVH142" s="6"/>
      <c r="MVI142" s="6"/>
      <c r="MVJ142" s="6"/>
      <c r="MVK142" s="6"/>
      <c r="MVL142" s="6"/>
      <c r="MVM142" s="6"/>
      <c r="MVN142" s="6"/>
      <c r="MVO142" s="6"/>
      <c r="MVP142" s="6"/>
      <c r="MVQ142" s="6"/>
      <c r="MVR142" s="6"/>
      <c r="MVS142" s="6"/>
      <c r="MVT142" s="6"/>
      <c r="MVU142" s="6"/>
      <c r="MVV142" s="6"/>
      <c r="MVW142" s="6"/>
      <c r="MVX142" s="6"/>
      <c r="MVY142" s="6"/>
      <c r="MVZ142" s="6"/>
      <c r="MWA142" s="6"/>
      <c r="MWB142" s="6"/>
      <c r="MWC142" s="6"/>
      <c r="MWD142" s="6"/>
      <c r="MWE142" s="6"/>
      <c r="MWF142" s="6"/>
      <c r="MWG142" s="6"/>
      <c r="MWH142" s="6"/>
      <c r="MWI142" s="6"/>
      <c r="MWJ142" s="6"/>
      <c r="MWK142" s="6"/>
      <c r="MWL142" s="6"/>
      <c r="MWM142" s="6"/>
      <c r="MWN142" s="6"/>
      <c r="MWO142" s="6"/>
      <c r="MWP142" s="6"/>
      <c r="MWQ142" s="6"/>
      <c r="MWR142" s="6"/>
      <c r="MWS142" s="6"/>
      <c r="MWT142" s="6"/>
      <c r="MWU142" s="6"/>
      <c r="MWV142" s="6"/>
      <c r="MWW142" s="6"/>
      <c r="MWX142" s="6"/>
      <c r="MWY142" s="6"/>
      <c r="MWZ142" s="6"/>
      <c r="MXA142" s="6"/>
      <c r="MXB142" s="6"/>
      <c r="MXC142" s="6"/>
      <c r="MXD142" s="6"/>
      <c r="MXE142" s="6"/>
      <c r="MXF142" s="6"/>
      <c r="MXG142" s="6"/>
      <c r="MXH142" s="6"/>
      <c r="MXI142" s="6"/>
      <c r="MXJ142" s="6"/>
      <c r="MXK142" s="6"/>
      <c r="MXL142" s="6"/>
      <c r="MXM142" s="6"/>
      <c r="MXN142" s="6"/>
      <c r="MXO142" s="6"/>
      <c r="MXP142" s="6"/>
      <c r="MXQ142" s="6"/>
      <c r="MXR142" s="6"/>
      <c r="MXS142" s="6"/>
      <c r="MXT142" s="6"/>
      <c r="MXU142" s="6"/>
      <c r="MXV142" s="6"/>
      <c r="MXW142" s="6"/>
      <c r="MXX142" s="6"/>
      <c r="MXY142" s="6"/>
      <c r="MXZ142" s="6"/>
      <c r="MYA142" s="6"/>
      <c r="MYB142" s="6"/>
      <c r="MYC142" s="6"/>
      <c r="MYD142" s="6"/>
      <c r="MYE142" s="6"/>
      <c r="MYF142" s="6"/>
      <c r="MYG142" s="6"/>
      <c r="MYH142" s="6"/>
      <c r="MYI142" s="6"/>
      <c r="MYJ142" s="6"/>
      <c r="MYK142" s="6"/>
      <c r="MYL142" s="6"/>
      <c r="MYM142" s="6"/>
      <c r="MYN142" s="6"/>
      <c r="MYO142" s="6"/>
      <c r="MYP142" s="6"/>
      <c r="MYQ142" s="6"/>
      <c r="MYR142" s="6"/>
      <c r="MYS142" s="6"/>
      <c r="MYT142" s="6"/>
      <c r="MYU142" s="6"/>
      <c r="MYV142" s="6"/>
      <c r="MYW142" s="6"/>
      <c r="MYX142" s="6"/>
      <c r="MYY142" s="6"/>
      <c r="MYZ142" s="6"/>
      <c r="MZA142" s="6"/>
      <c r="MZB142" s="6"/>
      <c r="MZC142" s="6"/>
      <c r="MZD142" s="6"/>
      <c r="MZE142" s="6"/>
      <c r="MZF142" s="6"/>
      <c r="MZG142" s="6"/>
      <c r="MZH142" s="6"/>
      <c r="MZI142" s="6"/>
      <c r="MZJ142" s="6"/>
      <c r="MZK142" s="6"/>
      <c r="MZL142" s="6"/>
      <c r="MZM142" s="6"/>
      <c r="MZN142" s="6"/>
      <c r="MZO142" s="6"/>
      <c r="MZP142" s="6"/>
      <c r="MZQ142" s="6"/>
      <c r="MZR142" s="6"/>
      <c r="MZS142" s="6"/>
      <c r="MZT142" s="6"/>
      <c r="MZU142" s="6"/>
      <c r="MZV142" s="6"/>
      <c r="MZW142" s="6"/>
      <c r="MZX142" s="6"/>
      <c r="MZY142" s="6"/>
      <c r="MZZ142" s="6"/>
      <c r="NAA142" s="6"/>
      <c r="NAB142" s="6"/>
      <c r="NAC142" s="6"/>
      <c r="NAD142" s="6"/>
      <c r="NAE142" s="6"/>
      <c r="NAF142" s="6"/>
      <c r="NAG142" s="6"/>
      <c r="NAH142" s="6"/>
      <c r="NAI142" s="6"/>
      <c r="NAJ142" s="6"/>
      <c r="NAK142" s="6"/>
      <c r="NAL142" s="6"/>
      <c r="NAM142" s="6"/>
      <c r="NAN142" s="6"/>
      <c r="NAO142" s="6"/>
      <c r="NAP142" s="6"/>
      <c r="NAQ142" s="6"/>
      <c r="NAR142" s="6"/>
      <c r="NAS142" s="6"/>
      <c r="NAT142" s="6"/>
      <c r="NAU142" s="6"/>
      <c r="NAV142" s="6"/>
      <c r="NAW142" s="6"/>
      <c r="NAX142" s="6"/>
      <c r="NAY142" s="6"/>
      <c r="NAZ142" s="6"/>
      <c r="NBA142" s="6"/>
      <c r="NBB142" s="6"/>
      <c r="NBC142" s="6"/>
      <c r="NBD142" s="6"/>
      <c r="NBE142" s="6"/>
      <c r="NBF142" s="6"/>
      <c r="NBG142" s="6"/>
      <c r="NBH142" s="6"/>
      <c r="NBI142" s="6"/>
      <c r="NBJ142" s="6"/>
      <c r="NBK142" s="6"/>
      <c r="NBL142" s="6"/>
      <c r="NBM142" s="6"/>
      <c r="NBN142" s="6"/>
      <c r="NBO142" s="6"/>
      <c r="NBP142" s="6"/>
      <c r="NBQ142" s="6"/>
      <c r="NBR142" s="6"/>
      <c r="NBS142" s="6"/>
      <c r="NBT142" s="6"/>
      <c r="NBU142" s="6"/>
      <c r="NBV142" s="6"/>
      <c r="NBW142" s="6"/>
      <c r="NBX142" s="6"/>
      <c r="NBY142" s="6"/>
      <c r="NBZ142" s="6"/>
      <c r="NCA142" s="6"/>
      <c r="NCB142" s="6"/>
      <c r="NCC142" s="6"/>
      <c r="NCD142" s="6"/>
      <c r="NCE142" s="6"/>
      <c r="NCF142" s="6"/>
      <c r="NCG142" s="6"/>
      <c r="NCH142" s="6"/>
      <c r="NCI142" s="6"/>
      <c r="NCJ142" s="6"/>
      <c r="NCK142" s="6"/>
      <c r="NCL142" s="6"/>
      <c r="NCM142" s="6"/>
      <c r="NCN142" s="6"/>
      <c r="NCO142" s="6"/>
      <c r="NCP142" s="6"/>
      <c r="NCQ142" s="6"/>
      <c r="NCR142" s="6"/>
      <c r="NCS142" s="6"/>
      <c r="NCT142" s="6"/>
      <c r="NCU142" s="6"/>
      <c r="NCV142" s="6"/>
      <c r="NCW142" s="6"/>
      <c r="NCX142" s="6"/>
      <c r="NCY142" s="6"/>
      <c r="NCZ142" s="6"/>
      <c r="NDA142" s="6"/>
      <c r="NDB142" s="6"/>
      <c r="NDC142" s="6"/>
      <c r="NDD142" s="6"/>
      <c r="NDE142" s="6"/>
      <c r="NDF142" s="6"/>
      <c r="NDG142" s="6"/>
      <c r="NDH142" s="6"/>
      <c r="NDI142" s="6"/>
      <c r="NDJ142" s="6"/>
      <c r="NDK142" s="6"/>
      <c r="NDL142" s="6"/>
      <c r="NDM142" s="6"/>
      <c r="NDN142" s="6"/>
      <c r="NDO142" s="6"/>
      <c r="NDP142" s="6"/>
      <c r="NDQ142" s="6"/>
      <c r="NDR142" s="6"/>
      <c r="NDS142" s="6"/>
      <c r="NDT142" s="6"/>
      <c r="NDU142" s="6"/>
      <c r="NDV142" s="6"/>
      <c r="NDW142" s="6"/>
      <c r="NDX142" s="6"/>
      <c r="NDY142" s="6"/>
      <c r="NDZ142" s="6"/>
      <c r="NEA142" s="6"/>
      <c r="NEB142" s="6"/>
      <c r="NEC142" s="6"/>
      <c r="NED142" s="6"/>
      <c r="NEE142" s="6"/>
      <c r="NEF142" s="6"/>
      <c r="NEG142" s="6"/>
      <c r="NEH142" s="6"/>
      <c r="NEI142" s="6"/>
      <c r="NEJ142" s="6"/>
      <c r="NEK142" s="6"/>
      <c r="NEL142" s="6"/>
      <c r="NEM142" s="6"/>
      <c r="NEN142" s="6"/>
      <c r="NEO142" s="6"/>
      <c r="NEP142" s="6"/>
      <c r="NEQ142" s="6"/>
      <c r="NER142" s="6"/>
      <c r="NES142" s="6"/>
      <c r="NET142" s="6"/>
      <c r="NEU142" s="6"/>
      <c r="NEV142" s="6"/>
      <c r="NEW142" s="6"/>
      <c r="NEX142" s="6"/>
      <c r="NEY142" s="6"/>
      <c r="NEZ142" s="6"/>
      <c r="NFA142" s="6"/>
      <c r="NFB142" s="6"/>
      <c r="NFC142" s="6"/>
      <c r="NFD142" s="6"/>
      <c r="NFE142" s="6"/>
      <c r="NFF142" s="6"/>
      <c r="NFG142" s="6"/>
      <c r="NFH142" s="6"/>
      <c r="NFI142" s="6"/>
      <c r="NFJ142" s="6"/>
      <c r="NFK142" s="6"/>
      <c r="NFL142" s="6"/>
      <c r="NFM142" s="6"/>
      <c r="NFN142" s="6"/>
      <c r="NFO142" s="6"/>
      <c r="NFP142" s="6"/>
      <c r="NFQ142" s="6"/>
      <c r="NFR142" s="6"/>
      <c r="NFS142" s="6"/>
      <c r="NFT142" s="6"/>
      <c r="NFU142" s="6"/>
      <c r="NFV142" s="6"/>
      <c r="NFW142" s="6"/>
      <c r="NFX142" s="6"/>
      <c r="NFY142" s="6"/>
      <c r="NFZ142" s="6"/>
      <c r="NGA142" s="6"/>
      <c r="NGB142" s="6"/>
      <c r="NGC142" s="6"/>
      <c r="NGD142" s="6"/>
      <c r="NGE142" s="6"/>
      <c r="NGF142" s="6"/>
      <c r="NGG142" s="6"/>
      <c r="NGH142" s="6"/>
      <c r="NGI142" s="6"/>
      <c r="NGJ142" s="6"/>
      <c r="NGK142" s="6"/>
      <c r="NGL142" s="6"/>
      <c r="NGM142" s="6"/>
      <c r="NGN142" s="6"/>
      <c r="NGO142" s="6"/>
      <c r="NGP142" s="6"/>
      <c r="NGQ142" s="6"/>
      <c r="NGR142" s="6"/>
      <c r="NGS142" s="6"/>
      <c r="NGT142" s="6"/>
      <c r="NGU142" s="6"/>
      <c r="NGV142" s="6"/>
      <c r="NGW142" s="6"/>
      <c r="NGX142" s="6"/>
      <c r="NGY142" s="6"/>
      <c r="NGZ142" s="6"/>
      <c r="NHA142" s="6"/>
      <c r="NHB142" s="6"/>
      <c r="NHC142" s="6"/>
      <c r="NHD142" s="6"/>
      <c r="NHE142" s="6"/>
      <c r="NHF142" s="6"/>
      <c r="NHG142" s="6"/>
      <c r="NHH142" s="6"/>
      <c r="NHI142" s="6"/>
      <c r="NHJ142" s="6"/>
      <c r="NHK142" s="6"/>
      <c r="NHL142" s="6"/>
      <c r="NHM142" s="6"/>
      <c r="NHN142" s="6"/>
      <c r="NHO142" s="6"/>
      <c r="NHP142" s="6"/>
      <c r="NHQ142" s="6"/>
      <c r="NHR142" s="6"/>
      <c r="NHS142" s="6"/>
      <c r="NHT142" s="6"/>
      <c r="NHU142" s="6"/>
      <c r="NHV142" s="6"/>
      <c r="NHW142" s="6"/>
      <c r="NHX142" s="6"/>
      <c r="NHY142" s="6"/>
      <c r="NHZ142" s="6"/>
      <c r="NIA142" s="6"/>
      <c r="NIB142" s="6"/>
      <c r="NIC142" s="6"/>
      <c r="NID142" s="6"/>
      <c r="NIE142" s="6"/>
      <c r="NIF142" s="6"/>
      <c r="NIG142" s="6"/>
      <c r="NIH142" s="6"/>
      <c r="NII142" s="6"/>
      <c r="NIJ142" s="6"/>
      <c r="NIK142" s="6"/>
      <c r="NIL142" s="6"/>
      <c r="NIM142" s="6"/>
      <c r="NIN142" s="6"/>
      <c r="NIO142" s="6"/>
      <c r="NIP142" s="6"/>
      <c r="NIQ142" s="6"/>
      <c r="NIR142" s="6"/>
      <c r="NIS142" s="6"/>
      <c r="NIT142" s="6"/>
      <c r="NIU142" s="6"/>
      <c r="NIV142" s="6"/>
      <c r="NIW142" s="6"/>
      <c r="NIX142" s="6"/>
      <c r="NIY142" s="6"/>
      <c r="NIZ142" s="6"/>
      <c r="NJA142" s="6"/>
      <c r="NJB142" s="6"/>
      <c r="NJC142" s="6"/>
      <c r="NJD142" s="6"/>
      <c r="NJE142" s="6"/>
      <c r="NJF142" s="6"/>
      <c r="NJG142" s="6"/>
      <c r="NJH142" s="6"/>
      <c r="NJI142" s="6"/>
      <c r="NJJ142" s="6"/>
      <c r="NJK142" s="6"/>
      <c r="NJL142" s="6"/>
      <c r="NJM142" s="6"/>
      <c r="NJN142" s="6"/>
      <c r="NJO142" s="6"/>
      <c r="NJP142" s="6"/>
      <c r="NJQ142" s="6"/>
      <c r="NJR142" s="6"/>
      <c r="NJS142" s="6"/>
      <c r="NJT142" s="6"/>
      <c r="NJU142" s="6"/>
      <c r="NJV142" s="6"/>
      <c r="NJW142" s="6"/>
      <c r="NJX142" s="6"/>
      <c r="NJY142" s="6"/>
      <c r="NJZ142" s="6"/>
      <c r="NKA142" s="6"/>
      <c r="NKB142" s="6"/>
      <c r="NKC142" s="6"/>
      <c r="NKD142" s="6"/>
      <c r="NKE142" s="6"/>
      <c r="NKF142" s="6"/>
      <c r="NKG142" s="6"/>
      <c r="NKH142" s="6"/>
      <c r="NKI142" s="6"/>
      <c r="NKJ142" s="6"/>
      <c r="NKK142" s="6"/>
      <c r="NKL142" s="6"/>
      <c r="NKM142" s="6"/>
      <c r="NKN142" s="6"/>
      <c r="NKO142" s="6"/>
      <c r="NKP142" s="6"/>
      <c r="NKQ142" s="6"/>
      <c r="NKR142" s="6"/>
      <c r="NKS142" s="6"/>
      <c r="NKT142" s="6"/>
      <c r="NKU142" s="6"/>
      <c r="NKV142" s="6"/>
      <c r="NKW142" s="6"/>
      <c r="NKX142" s="6"/>
      <c r="NKY142" s="6"/>
      <c r="NKZ142" s="6"/>
      <c r="NLA142" s="6"/>
      <c r="NLB142" s="6"/>
      <c r="NLC142" s="6"/>
      <c r="NLD142" s="6"/>
      <c r="NLE142" s="6"/>
      <c r="NLF142" s="6"/>
      <c r="NLG142" s="6"/>
      <c r="NLH142" s="6"/>
      <c r="NLI142" s="6"/>
      <c r="NLJ142" s="6"/>
      <c r="NLK142" s="6"/>
      <c r="NLL142" s="6"/>
      <c r="NLM142" s="6"/>
      <c r="NLN142" s="6"/>
      <c r="NLO142" s="6"/>
      <c r="NLP142" s="6"/>
      <c r="NLQ142" s="6"/>
      <c r="NLR142" s="6"/>
      <c r="NLS142" s="6"/>
      <c r="NLT142" s="6"/>
      <c r="NLU142" s="6"/>
      <c r="NLV142" s="6"/>
      <c r="NLW142" s="6"/>
      <c r="NLX142" s="6"/>
      <c r="NLY142" s="6"/>
      <c r="NLZ142" s="6"/>
      <c r="NMA142" s="6"/>
      <c r="NMB142" s="6"/>
      <c r="NMC142" s="6"/>
      <c r="NMD142" s="6"/>
      <c r="NME142" s="6"/>
      <c r="NMF142" s="6"/>
      <c r="NMG142" s="6"/>
      <c r="NMH142" s="6"/>
      <c r="NMI142" s="6"/>
      <c r="NMJ142" s="6"/>
      <c r="NMK142" s="6"/>
      <c r="NML142" s="6"/>
      <c r="NMM142" s="6"/>
      <c r="NMN142" s="6"/>
      <c r="NMO142" s="6"/>
      <c r="NMP142" s="6"/>
      <c r="NMQ142" s="6"/>
      <c r="NMR142" s="6"/>
      <c r="NMS142" s="6"/>
      <c r="NMT142" s="6"/>
      <c r="NMU142" s="6"/>
      <c r="NMV142" s="6"/>
      <c r="NMW142" s="6"/>
      <c r="NMX142" s="6"/>
      <c r="NMY142" s="6"/>
      <c r="NMZ142" s="6"/>
      <c r="NNA142" s="6"/>
      <c r="NNB142" s="6"/>
      <c r="NNC142" s="6"/>
      <c r="NND142" s="6"/>
      <c r="NNE142" s="6"/>
      <c r="NNF142" s="6"/>
      <c r="NNG142" s="6"/>
      <c r="NNH142" s="6"/>
      <c r="NNI142" s="6"/>
      <c r="NNJ142" s="6"/>
      <c r="NNK142" s="6"/>
      <c r="NNL142" s="6"/>
      <c r="NNM142" s="6"/>
      <c r="NNN142" s="6"/>
      <c r="NNO142" s="6"/>
      <c r="NNP142" s="6"/>
      <c r="NNQ142" s="6"/>
      <c r="NNR142" s="6"/>
      <c r="NNS142" s="6"/>
      <c r="NNT142" s="6"/>
      <c r="NNU142" s="6"/>
      <c r="NNV142" s="6"/>
      <c r="NNW142" s="6"/>
      <c r="NNX142" s="6"/>
      <c r="NNY142" s="6"/>
      <c r="NNZ142" s="6"/>
      <c r="NOA142" s="6"/>
      <c r="NOB142" s="6"/>
      <c r="NOC142" s="6"/>
      <c r="NOD142" s="6"/>
      <c r="NOE142" s="6"/>
      <c r="NOF142" s="6"/>
      <c r="NOG142" s="6"/>
      <c r="NOH142" s="6"/>
      <c r="NOI142" s="6"/>
      <c r="NOJ142" s="6"/>
      <c r="NOK142" s="6"/>
      <c r="NOL142" s="6"/>
      <c r="NOM142" s="6"/>
      <c r="NON142" s="6"/>
      <c r="NOO142" s="6"/>
      <c r="NOP142" s="6"/>
      <c r="NOQ142" s="6"/>
      <c r="NOR142" s="6"/>
      <c r="NOS142" s="6"/>
      <c r="NOT142" s="6"/>
      <c r="NOU142" s="6"/>
      <c r="NOV142" s="6"/>
      <c r="NOW142" s="6"/>
      <c r="NOX142" s="6"/>
      <c r="NOY142" s="6"/>
      <c r="NOZ142" s="6"/>
      <c r="NPA142" s="6"/>
      <c r="NPB142" s="6"/>
      <c r="NPC142" s="6"/>
      <c r="NPD142" s="6"/>
      <c r="NPE142" s="6"/>
      <c r="NPF142" s="6"/>
      <c r="NPG142" s="6"/>
      <c r="NPH142" s="6"/>
      <c r="NPI142" s="6"/>
      <c r="NPJ142" s="6"/>
      <c r="NPK142" s="6"/>
      <c r="NPL142" s="6"/>
      <c r="NPM142" s="6"/>
      <c r="NPN142" s="6"/>
      <c r="NPO142" s="6"/>
      <c r="NPP142" s="6"/>
      <c r="NPQ142" s="6"/>
      <c r="NPR142" s="6"/>
      <c r="NPS142" s="6"/>
      <c r="NPT142" s="6"/>
      <c r="NPU142" s="6"/>
      <c r="NPV142" s="6"/>
      <c r="NPW142" s="6"/>
      <c r="NPX142" s="6"/>
      <c r="NPY142" s="6"/>
      <c r="NPZ142" s="6"/>
      <c r="NQA142" s="6"/>
      <c r="NQB142" s="6"/>
      <c r="NQC142" s="6"/>
      <c r="NQD142" s="6"/>
      <c r="NQE142" s="6"/>
      <c r="NQF142" s="6"/>
      <c r="NQG142" s="6"/>
      <c r="NQH142" s="6"/>
      <c r="NQI142" s="6"/>
      <c r="NQJ142" s="6"/>
      <c r="NQK142" s="6"/>
      <c r="NQL142" s="6"/>
      <c r="NQM142" s="6"/>
      <c r="NQN142" s="6"/>
      <c r="NQO142" s="6"/>
      <c r="NQP142" s="6"/>
      <c r="NQQ142" s="6"/>
      <c r="NQR142" s="6"/>
      <c r="NQS142" s="6"/>
      <c r="NQT142" s="6"/>
      <c r="NQU142" s="6"/>
      <c r="NQV142" s="6"/>
      <c r="NQW142" s="6"/>
      <c r="NQX142" s="6"/>
      <c r="NQY142" s="6"/>
      <c r="NQZ142" s="6"/>
      <c r="NRA142" s="6"/>
      <c r="NRB142" s="6"/>
      <c r="NRC142" s="6"/>
      <c r="NRD142" s="6"/>
      <c r="NRE142" s="6"/>
      <c r="NRF142" s="6"/>
      <c r="NRG142" s="6"/>
      <c r="NRH142" s="6"/>
      <c r="NRI142" s="6"/>
      <c r="NRJ142" s="6"/>
      <c r="NRK142" s="6"/>
      <c r="NRL142" s="6"/>
      <c r="NRM142" s="6"/>
      <c r="NRN142" s="6"/>
      <c r="NRO142" s="6"/>
      <c r="NRP142" s="6"/>
      <c r="NRQ142" s="6"/>
      <c r="NRR142" s="6"/>
      <c r="NRS142" s="6"/>
      <c r="NRT142" s="6"/>
      <c r="NRU142" s="6"/>
      <c r="NRV142" s="6"/>
      <c r="NRW142" s="6"/>
      <c r="NRX142" s="6"/>
      <c r="NRY142" s="6"/>
      <c r="NRZ142" s="6"/>
      <c r="NSA142" s="6"/>
      <c r="NSB142" s="6"/>
      <c r="NSC142" s="6"/>
      <c r="NSD142" s="6"/>
      <c r="NSE142" s="6"/>
      <c r="NSF142" s="6"/>
      <c r="NSG142" s="6"/>
      <c r="NSH142" s="6"/>
      <c r="NSI142" s="6"/>
      <c r="NSJ142" s="6"/>
      <c r="NSK142" s="6"/>
      <c r="NSL142" s="6"/>
      <c r="NSM142" s="6"/>
      <c r="NSN142" s="6"/>
      <c r="NSO142" s="6"/>
      <c r="NSP142" s="6"/>
      <c r="NSQ142" s="6"/>
      <c r="NSR142" s="6"/>
      <c r="NSS142" s="6"/>
      <c r="NST142" s="6"/>
      <c r="NSU142" s="6"/>
      <c r="NSV142" s="6"/>
      <c r="NSW142" s="6"/>
      <c r="NSX142" s="6"/>
      <c r="NSY142" s="6"/>
      <c r="NSZ142" s="6"/>
      <c r="NTA142" s="6"/>
      <c r="NTB142" s="6"/>
      <c r="NTC142" s="6"/>
      <c r="NTD142" s="6"/>
      <c r="NTE142" s="6"/>
      <c r="NTF142" s="6"/>
      <c r="NTG142" s="6"/>
      <c r="NTH142" s="6"/>
      <c r="NTI142" s="6"/>
      <c r="NTJ142" s="6"/>
      <c r="NTK142" s="6"/>
      <c r="NTL142" s="6"/>
      <c r="NTM142" s="6"/>
      <c r="NTN142" s="6"/>
      <c r="NTO142" s="6"/>
      <c r="NTP142" s="6"/>
      <c r="NTQ142" s="6"/>
      <c r="NTR142" s="6"/>
      <c r="NTS142" s="6"/>
      <c r="NTT142" s="6"/>
      <c r="NTU142" s="6"/>
      <c r="NTV142" s="6"/>
      <c r="NTW142" s="6"/>
      <c r="NTX142" s="6"/>
      <c r="NTY142" s="6"/>
      <c r="NTZ142" s="6"/>
      <c r="NUA142" s="6"/>
      <c r="NUB142" s="6"/>
      <c r="NUC142" s="6"/>
      <c r="NUD142" s="6"/>
      <c r="NUE142" s="6"/>
      <c r="NUF142" s="6"/>
      <c r="NUG142" s="6"/>
      <c r="NUH142" s="6"/>
      <c r="NUI142" s="6"/>
      <c r="NUJ142" s="6"/>
      <c r="NUK142" s="6"/>
      <c r="NUL142" s="6"/>
      <c r="NUM142" s="6"/>
      <c r="NUN142" s="6"/>
      <c r="NUO142" s="6"/>
      <c r="NUP142" s="6"/>
      <c r="NUQ142" s="6"/>
      <c r="NUR142" s="6"/>
      <c r="NUS142" s="6"/>
      <c r="NUT142" s="6"/>
      <c r="NUU142" s="6"/>
      <c r="NUV142" s="6"/>
      <c r="NUW142" s="6"/>
      <c r="NUX142" s="6"/>
      <c r="NUY142" s="6"/>
      <c r="NUZ142" s="6"/>
      <c r="NVA142" s="6"/>
      <c r="NVB142" s="6"/>
      <c r="NVC142" s="6"/>
      <c r="NVD142" s="6"/>
      <c r="NVE142" s="6"/>
      <c r="NVF142" s="6"/>
      <c r="NVG142" s="6"/>
      <c r="NVH142" s="6"/>
      <c r="NVI142" s="6"/>
      <c r="NVJ142" s="6"/>
      <c r="NVK142" s="6"/>
      <c r="NVL142" s="6"/>
      <c r="NVM142" s="6"/>
      <c r="NVN142" s="6"/>
      <c r="NVO142" s="6"/>
      <c r="NVP142" s="6"/>
      <c r="NVQ142" s="6"/>
      <c r="NVR142" s="6"/>
      <c r="NVS142" s="6"/>
      <c r="NVT142" s="6"/>
      <c r="NVU142" s="6"/>
      <c r="NVV142" s="6"/>
      <c r="NVW142" s="6"/>
      <c r="NVX142" s="6"/>
      <c r="NVY142" s="6"/>
      <c r="NVZ142" s="6"/>
      <c r="NWA142" s="6"/>
      <c r="NWB142" s="6"/>
      <c r="NWC142" s="6"/>
      <c r="NWD142" s="6"/>
      <c r="NWE142" s="6"/>
      <c r="NWF142" s="6"/>
      <c r="NWG142" s="6"/>
      <c r="NWH142" s="6"/>
      <c r="NWI142" s="6"/>
      <c r="NWJ142" s="6"/>
      <c r="NWK142" s="6"/>
      <c r="NWL142" s="6"/>
      <c r="NWM142" s="6"/>
      <c r="NWN142" s="6"/>
      <c r="NWO142" s="6"/>
      <c r="NWP142" s="6"/>
      <c r="NWQ142" s="6"/>
      <c r="NWR142" s="6"/>
      <c r="NWS142" s="6"/>
      <c r="NWT142" s="6"/>
      <c r="NWU142" s="6"/>
      <c r="NWV142" s="6"/>
      <c r="NWW142" s="6"/>
      <c r="NWX142" s="6"/>
      <c r="NWY142" s="6"/>
      <c r="NWZ142" s="6"/>
      <c r="NXA142" s="6"/>
      <c r="NXB142" s="6"/>
      <c r="NXC142" s="6"/>
      <c r="NXD142" s="6"/>
      <c r="NXE142" s="6"/>
      <c r="NXF142" s="6"/>
      <c r="NXG142" s="6"/>
      <c r="NXH142" s="6"/>
      <c r="NXI142" s="6"/>
      <c r="NXJ142" s="6"/>
      <c r="NXK142" s="6"/>
      <c r="NXL142" s="6"/>
      <c r="NXM142" s="6"/>
      <c r="NXN142" s="6"/>
      <c r="NXO142" s="6"/>
      <c r="NXP142" s="6"/>
      <c r="NXQ142" s="6"/>
      <c r="NXR142" s="6"/>
      <c r="NXS142" s="6"/>
      <c r="NXT142" s="6"/>
      <c r="NXU142" s="6"/>
      <c r="NXV142" s="6"/>
      <c r="NXW142" s="6"/>
      <c r="NXX142" s="6"/>
      <c r="NXY142" s="6"/>
      <c r="NXZ142" s="6"/>
      <c r="NYA142" s="6"/>
      <c r="NYB142" s="6"/>
      <c r="NYC142" s="6"/>
      <c r="NYD142" s="6"/>
      <c r="NYE142" s="6"/>
      <c r="NYF142" s="6"/>
      <c r="NYG142" s="6"/>
      <c r="NYH142" s="6"/>
      <c r="NYI142" s="6"/>
      <c r="NYJ142" s="6"/>
      <c r="NYK142" s="6"/>
      <c r="NYL142" s="6"/>
      <c r="NYM142" s="6"/>
      <c r="NYN142" s="6"/>
      <c r="NYO142" s="6"/>
      <c r="NYP142" s="6"/>
      <c r="NYQ142" s="6"/>
      <c r="NYR142" s="6"/>
      <c r="NYS142" s="6"/>
      <c r="NYT142" s="6"/>
      <c r="NYU142" s="6"/>
      <c r="NYV142" s="6"/>
      <c r="NYW142" s="6"/>
      <c r="NYX142" s="6"/>
      <c r="NYY142" s="6"/>
      <c r="NYZ142" s="6"/>
      <c r="NZA142" s="6"/>
      <c r="NZB142" s="6"/>
      <c r="NZC142" s="6"/>
      <c r="NZD142" s="6"/>
      <c r="NZE142" s="6"/>
      <c r="NZF142" s="6"/>
      <c r="NZG142" s="6"/>
      <c r="NZH142" s="6"/>
      <c r="NZI142" s="6"/>
      <c r="NZJ142" s="6"/>
      <c r="NZK142" s="6"/>
      <c r="NZL142" s="6"/>
      <c r="NZM142" s="6"/>
      <c r="NZN142" s="6"/>
      <c r="NZO142" s="6"/>
      <c r="NZP142" s="6"/>
      <c r="NZQ142" s="6"/>
      <c r="NZR142" s="6"/>
      <c r="NZS142" s="6"/>
      <c r="NZT142" s="6"/>
      <c r="NZU142" s="6"/>
      <c r="NZV142" s="6"/>
      <c r="NZW142" s="6"/>
      <c r="NZX142" s="6"/>
      <c r="NZY142" s="6"/>
      <c r="NZZ142" s="6"/>
      <c r="OAA142" s="6"/>
      <c r="OAB142" s="6"/>
      <c r="OAC142" s="6"/>
      <c r="OAD142" s="6"/>
      <c r="OAE142" s="6"/>
      <c r="OAF142" s="6"/>
      <c r="OAG142" s="6"/>
      <c r="OAH142" s="6"/>
      <c r="OAI142" s="6"/>
      <c r="OAJ142" s="6"/>
      <c r="OAK142" s="6"/>
      <c r="OAL142" s="6"/>
      <c r="OAM142" s="6"/>
      <c r="OAN142" s="6"/>
      <c r="OAO142" s="6"/>
      <c r="OAP142" s="6"/>
      <c r="OAQ142" s="6"/>
      <c r="OAR142" s="6"/>
      <c r="OAS142" s="6"/>
      <c r="OAT142" s="6"/>
      <c r="OAU142" s="6"/>
      <c r="OAV142" s="6"/>
      <c r="OAW142" s="6"/>
      <c r="OAX142" s="6"/>
      <c r="OAY142" s="6"/>
      <c r="OAZ142" s="6"/>
      <c r="OBA142" s="6"/>
      <c r="OBB142" s="6"/>
      <c r="OBC142" s="6"/>
      <c r="OBD142" s="6"/>
      <c r="OBE142" s="6"/>
      <c r="OBF142" s="6"/>
      <c r="OBG142" s="6"/>
      <c r="OBH142" s="6"/>
      <c r="OBI142" s="6"/>
      <c r="OBJ142" s="6"/>
      <c r="OBK142" s="6"/>
      <c r="OBL142" s="6"/>
      <c r="OBM142" s="6"/>
      <c r="OBN142" s="6"/>
      <c r="OBO142" s="6"/>
      <c r="OBP142" s="6"/>
      <c r="OBQ142" s="6"/>
      <c r="OBR142" s="6"/>
      <c r="OBS142" s="6"/>
      <c r="OBT142" s="6"/>
      <c r="OBU142" s="6"/>
      <c r="OBV142" s="6"/>
      <c r="OBW142" s="6"/>
      <c r="OBX142" s="6"/>
      <c r="OBY142" s="6"/>
      <c r="OBZ142" s="6"/>
      <c r="OCA142" s="6"/>
      <c r="OCB142" s="6"/>
      <c r="OCC142" s="6"/>
      <c r="OCD142" s="6"/>
      <c r="OCE142" s="6"/>
      <c r="OCF142" s="6"/>
      <c r="OCG142" s="6"/>
      <c r="OCH142" s="6"/>
      <c r="OCI142" s="6"/>
      <c r="OCJ142" s="6"/>
      <c r="OCK142" s="6"/>
      <c r="OCL142" s="6"/>
      <c r="OCM142" s="6"/>
      <c r="OCN142" s="6"/>
      <c r="OCO142" s="6"/>
      <c r="OCP142" s="6"/>
      <c r="OCQ142" s="6"/>
      <c r="OCR142" s="6"/>
      <c r="OCS142" s="6"/>
      <c r="OCT142" s="6"/>
      <c r="OCU142" s="6"/>
      <c r="OCV142" s="6"/>
      <c r="OCW142" s="6"/>
      <c r="OCX142" s="6"/>
      <c r="OCY142" s="6"/>
      <c r="OCZ142" s="6"/>
      <c r="ODA142" s="6"/>
      <c r="ODB142" s="6"/>
      <c r="ODC142" s="6"/>
      <c r="ODD142" s="6"/>
      <c r="ODE142" s="6"/>
      <c r="ODF142" s="6"/>
      <c r="ODG142" s="6"/>
      <c r="ODH142" s="6"/>
      <c r="ODI142" s="6"/>
      <c r="ODJ142" s="6"/>
      <c r="ODK142" s="6"/>
      <c r="ODL142" s="6"/>
      <c r="ODM142" s="6"/>
      <c r="ODN142" s="6"/>
      <c r="ODO142" s="6"/>
      <c r="ODP142" s="6"/>
      <c r="ODQ142" s="6"/>
      <c r="ODR142" s="6"/>
      <c r="ODS142" s="6"/>
      <c r="ODT142" s="6"/>
      <c r="ODU142" s="6"/>
      <c r="ODV142" s="6"/>
      <c r="ODW142" s="6"/>
      <c r="ODX142" s="6"/>
      <c r="ODY142" s="6"/>
      <c r="ODZ142" s="6"/>
      <c r="OEA142" s="6"/>
      <c r="OEB142" s="6"/>
      <c r="OEC142" s="6"/>
      <c r="OED142" s="6"/>
      <c r="OEE142" s="6"/>
      <c r="OEF142" s="6"/>
      <c r="OEG142" s="6"/>
      <c r="OEH142" s="6"/>
      <c r="OEI142" s="6"/>
      <c r="OEJ142" s="6"/>
      <c r="OEK142" s="6"/>
      <c r="OEL142" s="6"/>
      <c r="OEM142" s="6"/>
      <c r="OEN142" s="6"/>
      <c r="OEO142" s="6"/>
      <c r="OEP142" s="6"/>
      <c r="OEQ142" s="6"/>
      <c r="OER142" s="6"/>
      <c r="OES142" s="6"/>
      <c r="OET142" s="6"/>
      <c r="OEU142" s="6"/>
      <c r="OEV142" s="6"/>
      <c r="OEW142" s="6"/>
      <c r="OEX142" s="6"/>
      <c r="OEY142" s="6"/>
      <c r="OEZ142" s="6"/>
      <c r="OFA142" s="6"/>
      <c r="OFB142" s="6"/>
      <c r="OFC142" s="6"/>
      <c r="OFD142" s="6"/>
      <c r="OFE142" s="6"/>
      <c r="OFF142" s="6"/>
      <c r="OFG142" s="6"/>
      <c r="OFH142" s="6"/>
      <c r="OFI142" s="6"/>
      <c r="OFJ142" s="6"/>
      <c r="OFK142" s="6"/>
      <c r="OFL142" s="6"/>
      <c r="OFM142" s="6"/>
      <c r="OFN142" s="6"/>
      <c r="OFO142" s="6"/>
      <c r="OFP142" s="6"/>
      <c r="OFQ142" s="6"/>
      <c r="OFR142" s="6"/>
      <c r="OFS142" s="6"/>
      <c r="OFT142" s="6"/>
      <c r="OFU142" s="6"/>
      <c r="OFV142" s="6"/>
      <c r="OFW142" s="6"/>
      <c r="OFX142" s="6"/>
      <c r="OFY142" s="6"/>
      <c r="OFZ142" s="6"/>
      <c r="OGA142" s="6"/>
      <c r="OGB142" s="6"/>
      <c r="OGC142" s="6"/>
      <c r="OGD142" s="6"/>
      <c r="OGE142" s="6"/>
      <c r="OGF142" s="6"/>
      <c r="OGG142" s="6"/>
      <c r="OGH142" s="6"/>
      <c r="OGI142" s="6"/>
      <c r="OGJ142" s="6"/>
      <c r="OGK142" s="6"/>
      <c r="OGL142" s="6"/>
      <c r="OGM142" s="6"/>
      <c r="OGN142" s="6"/>
      <c r="OGO142" s="6"/>
      <c r="OGP142" s="6"/>
      <c r="OGQ142" s="6"/>
      <c r="OGR142" s="6"/>
      <c r="OGS142" s="6"/>
      <c r="OGT142" s="6"/>
      <c r="OGU142" s="6"/>
      <c r="OGV142" s="6"/>
      <c r="OGW142" s="6"/>
      <c r="OGX142" s="6"/>
      <c r="OGY142" s="6"/>
      <c r="OGZ142" s="6"/>
      <c r="OHA142" s="6"/>
      <c r="OHB142" s="6"/>
      <c r="OHC142" s="6"/>
      <c r="OHD142" s="6"/>
      <c r="OHE142" s="6"/>
      <c r="OHF142" s="6"/>
      <c r="OHG142" s="6"/>
      <c r="OHH142" s="6"/>
      <c r="OHI142" s="6"/>
      <c r="OHJ142" s="6"/>
      <c r="OHK142" s="6"/>
      <c r="OHL142" s="6"/>
      <c r="OHM142" s="6"/>
      <c r="OHN142" s="6"/>
      <c r="OHO142" s="6"/>
      <c r="OHP142" s="6"/>
      <c r="OHQ142" s="6"/>
      <c r="OHR142" s="6"/>
      <c r="OHS142" s="6"/>
      <c r="OHT142" s="6"/>
      <c r="OHU142" s="6"/>
      <c r="OHV142" s="6"/>
      <c r="OHW142" s="6"/>
      <c r="OHX142" s="6"/>
      <c r="OHY142" s="6"/>
      <c r="OHZ142" s="6"/>
      <c r="OIA142" s="6"/>
      <c r="OIB142" s="6"/>
      <c r="OIC142" s="6"/>
      <c r="OID142" s="6"/>
      <c r="OIE142" s="6"/>
      <c r="OIF142" s="6"/>
      <c r="OIG142" s="6"/>
      <c r="OIH142" s="6"/>
      <c r="OII142" s="6"/>
      <c r="OIJ142" s="6"/>
      <c r="OIK142" s="6"/>
      <c r="OIL142" s="6"/>
      <c r="OIM142" s="6"/>
      <c r="OIN142" s="6"/>
      <c r="OIO142" s="6"/>
      <c r="OIP142" s="6"/>
      <c r="OIQ142" s="6"/>
      <c r="OIR142" s="6"/>
      <c r="OIS142" s="6"/>
      <c r="OIT142" s="6"/>
      <c r="OIU142" s="6"/>
      <c r="OIV142" s="6"/>
      <c r="OIW142" s="6"/>
      <c r="OIX142" s="6"/>
      <c r="OIY142" s="6"/>
      <c r="OIZ142" s="6"/>
      <c r="OJA142" s="6"/>
      <c r="OJB142" s="6"/>
      <c r="OJC142" s="6"/>
      <c r="OJD142" s="6"/>
      <c r="OJE142" s="6"/>
      <c r="OJF142" s="6"/>
      <c r="OJG142" s="6"/>
      <c r="OJH142" s="6"/>
      <c r="OJI142" s="6"/>
      <c r="OJJ142" s="6"/>
      <c r="OJK142" s="6"/>
      <c r="OJL142" s="6"/>
      <c r="OJM142" s="6"/>
      <c r="OJN142" s="6"/>
      <c r="OJO142" s="6"/>
      <c r="OJP142" s="6"/>
      <c r="OJQ142" s="6"/>
      <c r="OJR142" s="6"/>
      <c r="OJS142" s="6"/>
      <c r="OJT142" s="6"/>
      <c r="OJU142" s="6"/>
      <c r="OJV142" s="6"/>
      <c r="OJW142" s="6"/>
      <c r="OJX142" s="6"/>
      <c r="OJY142" s="6"/>
      <c r="OJZ142" s="6"/>
      <c r="OKA142" s="6"/>
      <c r="OKB142" s="6"/>
      <c r="OKC142" s="6"/>
      <c r="OKD142" s="6"/>
      <c r="OKE142" s="6"/>
      <c r="OKF142" s="6"/>
      <c r="OKG142" s="6"/>
      <c r="OKH142" s="6"/>
      <c r="OKI142" s="6"/>
      <c r="OKJ142" s="6"/>
      <c r="OKK142" s="6"/>
      <c r="OKL142" s="6"/>
      <c r="OKM142" s="6"/>
      <c r="OKN142" s="6"/>
      <c r="OKO142" s="6"/>
      <c r="OKP142" s="6"/>
      <c r="OKQ142" s="6"/>
      <c r="OKR142" s="6"/>
      <c r="OKS142" s="6"/>
      <c r="OKT142" s="6"/>
      <c r="OKU142" s="6"/>
      <c r="OKV142" s="6"/>
      <c r="OKW142" s="6"/>
      <c r="OKX142" s="6"/>
      <c r="OKY142" s="6"/>
      <c r="OKZ142" s="6"/>
      <c r="OLA142" s="6"/>
      <c r="OLB142" s="6"/>
      <c r="OLC142" s="6"/>
      <c r="OLD142" s="6"/>
      <c r="OLE142" s="6"/>
      <c r="OLF142" s="6"/>
      <c r="OLG142" s="6"/>
      <c r="OLH142" s="6"/>
      <c r="OLI142" s="6"/>
      <c r="OLJ142" s="6"/>
      <c r="OLK142" s="6"/>
      <c r="OLL142" s="6"/>
      <c r="OLM142" s="6"/>
      <c r="OLN142" s="6"/>
      <c r="OLO142" s="6"/>
      <c r="OLP142" s="6"/>
      <c r="OLQ142" s="6"/>
      <c r="OLR142" s="6"/>
      <c r="OLS142" s="6"/>
      <c r="OLT142" s="6"/>
      <c r="OLU142" s="6"/>
      <c r="OLV142" s="6"/>
      <c r="OLW142" s="6"/>
      <c r="OLX142" s="6"/>
      <c r="OLY142" s="6"/>
      <c r="OLZ142" s="6"/>
      <c r="OMA142" s="6"/>
      <c r="OMB142" s="6"/>
      <c r="OMC142" s="6"/>
      <c r="OMD142" s="6"/>
      <c r="OME142" s="6"/>
      <c r="OMF142" s="6"/>
      <c r="OMG142" s="6"/>
      <c r="OMH142" s="6"/>
      <c r="OMI142" s="6"/>
      <c r="OMJ142" s="6"/>
      <c r="OMK142" s="6"/>
      <c r="OML142" s="6"/>
      <c r="OMM142" s="6"/>
      <c r="OMN142" s="6"/>
      <c r="OMO142" s="6"/>
      <c r="OMP142" s="6"/>
      <c r="OMQ142" s="6"/>
      <c r="OMR142" s="6"/>
      <c r="OMS142" s="6"/>
      <c r="OMT142" s="6"/>
      <c r="OMU142" s="6"/>
      <c r="OMV142" s="6"/>
      <c r="OMW142" s="6"/>
      <c r="OMX142" s="6"/>
      <c r="OMY142" s="6"/>
      <c r="OMZ142" s="6"/>
      <c r="ONA142" s="6"/>
      <c r="ONB142" s="6"/>
      <c r="ONC142" s="6"/>
      <c r="OND142" s="6"/>
      <c r="ONE142" s="6"/>
      <c r="ONF142" s="6"/>
      <c r="ONG142" s="6"/>
      <c r="ONH142" s="6"/>
      <c r="ONI142" s="6"/>
      <c r="ONJ142" s="6"/>
      <c r="ONK142" s="6"/>
      <c r="ONL142" s="6"/>
      <c r="ONM142" s="6"/>
      <c r="ONN142" s="6"/>
      <c r="ONO142" s="6"/>
      <c r="ONP142" s="6"/>
      <c r="ONQ142" s="6"/>
      <c r="ONR142" s="6"/>
      <c r="ONS142" s="6"/>
      <c r="ONT142" s="6"/>
      <c r="ONU142" s="6"/>
      <c r="ONV142" s="6"/>
      <c r="ONW142" s="6"/>
      <c r="ONX142" s="6"/>
      <c r="ONY142" s="6"/>
      <c r="ONZ142" s="6"/>
      <c r="OOA142" s="6"/>
      <c r="OOB142" s="6"/>
      <c r="OOC142" s="6"/>
      <c r="OOD142" s="6"/>
      <c r="OOE142" s="6"/>
      <c r="OOF142" s="6"/>
      <c r="OOG142" s="6"/>
      <c r="OOH142" s="6"/>
      <c r="OOI142" s="6"/>
      <c r="OOJ142" s="6"/>
      <c r="OOK142" s="6"/>
      <c r="OOL142" s="6"/>
      <c r="OOM142" s="6"/>
      <c r="OON142" s="6"/>
      <c r="OOO142" s="6"/>
      <c r="OOP142" s="6"/>
      <c r="OOQ142" s="6"/>
      <c r="OOR142" s="6"/>
      <c r="OOS142" s="6"/>
      <c r="OOT142" s="6"/>
      <c r="OOU142" s="6"/>
      <c r="OOV142" s="6"/>
      <c r="OOW142" s="6"/>
      <c r="OOX142" s="6"/>
      <c r="OOY142" s="6"/>
      <c r="OOZ142" s="6"/>
      <c r="OPA142" s="6"/>
      <c r="OPB142" s="6"/>
      <c r="OPC142" s="6"/>
      <c r="OPD142" s="6"/>
      <c r="OPE142" s="6"/>
      <c r="OPF142" s="6"/>
      <c r="OPG142" s="6"/>
      <c r="OPH142" s="6"/>
      <c r="OPI142" s="6"/>
      <c r="OPJ142" s="6"/>
      <c r="OPK142" s="6"/>
      <c r="OPL142" s="6"/>
      <c r="OPM142" s="6"/>
      <c r="OPN142" s="6"/>
      <c r="OPO142" s="6"/>
      <c r="OPP142" s="6"/>
      <c r="OPQ142" s="6"/>
      <c r="OPR142" s="6"/>
      <c r="OPS142" s="6"/>
      <c r="OPT142" s="6"/>
      <c r="OPU142" s="6"/>
      <c r="OPV142" s="6"/>
      <c r="OPW142" s="6"/>
      <c r="OPX142" s="6"/>
      <c r="OPY142" s="6"/>
      <c r="OPZ142" s="6"/>
      <c r="OQA142" s="6"/>
      <c r="OQB142" s="6"/>
      <c r="OQC142" s="6"/>
      <c r="OQD142" s="6"/>
      <c r="OQE142" s="6"/>
      <c r="OQF142" s="6"/>
      <c r="OQG142" s="6"/>
      <c r="OQH142" s="6"/>
      <c r="OQI142" s="6"/>
      <c r="OQJ142" s="6"/>
      <c r="OQK142" s="6"/>
      <c r="OQL142" s="6"/>
      <c r="OQM142" s="6"/>
      <c r="OQN142" s="6"/>
      <c r="OQO142" s="6"/>
      <c r="OQP142" s="6"/>
      <c r="OQQ142" s="6"/>
      <c r="OQR142" s="6"/>
      <c r="OQS142" s="6"/>
      <c r="OQT142" s="6"/>
      <c r="OQU142" s="6"/>
      <c r="OQV142" s="6"/>
      <c r="OQW142" s="6"/>
      <c r="OQX142" s="6"/>
      <c r="OQY142" s="6"/>
      <c r="OQZ142" s="6"/>
      <c r="ORA142" s="6"/>
      <c r="ORB142" s="6"/>
      <c r="ORC142" s="6"/>
      <c r="ORD142" s="6"/>
      <c r="ORE142" s="6"/>
      <c r="ORF142" s="6"/>
      <c r="ORG142" s="6"/>
      <c r="ORH142" s="6"/>
      <c r="ORI142" s="6"/>
      <c r="ORJ142" s="6"/>
      <c r="ORK142" s="6"/>
      <c r="ORL142" s="6"/>
      <c r="ORM142" s="6"/>
      <c r="ORN142" s="6"/>
      <c r="ORO142" s="6"/>
      <c r="ORP142" s="6"/>
      <c r="ORQ142" s="6"/>
      <c r="ORR142" s="6"/>
      <c r="ORS142" s="6"/>
      <c r="ORT142" s="6"/>
      <c r="ORU142" s="6"/>
      <c r="ORV142" s="6"/>
      <c r="ORW142" s="6"/>
      <c r="ORX142" s="6"/>
      <c r="ORY142" s="6"/>
      <c r="ORZ142" s="6"/>
      <c r="OSA142" s="6"/>
      <c r="OSB142" s="6"/>
      <c r="OSC142" s="6"/>
      <c r="OSD142" s="6"/>
      <c r="OSE142" s="6"/>
      <c r="OSF142" s="6"/>
      <c r="OSG142" s="6"/>
      <c r="OSH142" s="6"/>
      <c r="OSI142" s="6"/>
      <c r="OSJ142" s="6"/>
      <c r="OSK142" s="6"/>
      <c r="OSL142" s="6"/>
      <c r="OSM142" s="6"/>
      <c r="OSN142" s="6"/>
      <c r="OSO142" s="6"/>
      <c r="OSP142" s="6"/>
      <c r="OSQ142" s="6"/>
      <c r="OSR142" s="6"/>
      <c r="OSS142" s="6"/>
      <c r="OST142" s="6"/>
      <c r="OSU142" s="6"/>
      <c r="OSV142" s="6"/>
      <c r="OSW142" s="6"/>
      <c r="OSX142" s="6"/>
      <c r="OSY142" s="6"/>
      <c r="OSZ142" s="6"/>
      <c r="OTA142" s="6"/>
      <c r="OTB142" s="6"/>
      <c r="OTC142" s="6"/>
      <c r="OTD142" s="6"/>
      <c r="OTE142" s="6"/>
      <c r="OTF142" s="6"/>
      <c r="OTG142" s="6"/>
      <c r="OTH142" s="6"/>
      <c r="OTI142" s="6"/>
      <c r="OTJ142" s="6"/>
      <c r="OTK142" s="6"/>
      <c r="OTL142" s="6"/>
      <c r="OTM142" s="6"/>
      <c r="OTN142" s="6"/>
      <c r="OTO142" s="6"/>
      <c r="OTP142" s="6"/>
      <c r="OTQ142" s="6"/>
      <c r="OTR142" s="6"/>
      <c r="OTS142" s="6"/>
      <c r="OTT142" s="6"/>
      <c r="OTU142" s="6"/>
      <c r="OTV142" s="6"/>
      <c r="OTW142" s="6"/>
      <c r="OTX142" s="6"/>
      <c r="OTY142" s="6"/>
      <c r="OTZ142" s="6"/>
      <c r="OUA142" s="6"/>
      <c r="OUB142" s="6"/>
      <c r="OUC142" s="6"/>
      <c r="OUD142" s="6"/>
      <c r="OUE142" s="6"/>
      <c r="OUF142" s="6"/>
      <c r="OUG142" s="6"/>
      <c r="OUH142" s="6"/>
      <c r="OUI142" s="6"/>
      <c r="OUJ142" s="6"/>
      <c r="OUK142" s="6"/>
      <c r="OUL142" s="6"/>
      <c r="OUM142" s="6"/>
      <c r="OUN142" s="6"/>
      <c r="OUO142" s="6"/>
      <c r="OUP142" s="6"/>
      <c r="OUQ142" s="6"/>
      <c r="OUR142" s="6"/>
      <c r="OUS142" s="6"/>
      <c r="OUT142" s="6"/>
      <c r="OUU142" s="6"/>
      <c r="OUV142" s="6"/>
      <c r="OUW142" s="6"/>
      <c r="OUX142" s="6"/>
      <c r="OUY142" s="6"/>
      <c r="OUZ142" s="6"/>
      <c r="OVA142" s="6"/>
      <c r="OVB142" s="6"/>
      <c r="OVC142" s="6"/>
      <c r="OVD142" s="6"/>
      <c r="OVE142" s="6"/>
      <c r="OVF142" s="6"/>
      <c r="OVG142" s="6"/>
      <c r="OVH142" s="6"/>
      <c r="OVI142" s="6"/>
      <c r="OVJ142" s="6"/>
      <c r="OVK142" s="6"/>
      <c r="OVL142" s="6"/>
      <c r="OVM142" s="6"/>
      <c r="OVN142" s="6"/>
      <c r="OVO142" s="6"/>
      <c r="OVP142" s="6"/>
      <c r="OVQ142" s="6"/>
      <c r="OVR142" s="6"/>
      <c r="OVS142" s="6"/>
      <c r="OVT142" s="6"/>
      <c r="OVU142" s="6"/>
      <c r="OVV142" s="6"/>
      <c r="OVW142" s="6"/>
      <c r="OVX142" s="6"/>
      <c r="OVY142" s="6"/>
      <c r="OVZ142" s="6"/>
      <c r="OWA142" s="6"/>
      <c r="OWB142" s="6"/>
      <c r="OWC142" s="6"/>
      <c r="OWD142" s="6"/>
      <c r="OWE142" s="6"/>
      <c r="OWF142" s="6"/>
      <c r="OWG142" s="6"/>
      <c r="OWH142" s="6"/>
      <c r="OWI142" s="6"/>
      <c r="OWJ142" s="6"/>
      <c r="OWK142" s="6"/>
      <c r="OWL142" s="6"/>
      <c r="OWM142" s="6"/>
      <c r="OWN142" s="6"/>
      <c r="OWO142" s="6"/>
      <c r="OWP142" s="6"/>
      <c r="OWQ142" s="6"/>
      <c r="OWR142" s="6"/>
      <c r="OWS142" s="6"/>
      <c r="OWT142" s="6"/>
      <c r="OWU142" s="6"/>
      <c r="OWV142" s="6"/>
      <c r="OWW142" s="6"/>
      <c r="OWX142" s="6"/>
      <c r="OWY142" s="6"/>
      <c r="OWZ142" s="6"/>
      <c r="OXA142" s="6"/>
      <c r="OXB142" s="6"/>
      <c r="OXC142" s="6"/>
      <c r="OXD142" s="6"/>
      <c r="OXE142" s="6"/>
      <c r="OXF142" s="6"/>
      <c r="OXG142" s="6"/>
      <c r="OXH142" s="6"/>
      <c r="OXI142" s="6"/>
      <c r="OXJ142" s="6"/>
      <c r="OXK142" s="6"/>
      <c r="OXL142" s="6"/>
      <c r="OXM142" s="6"/>
      <c r="OXN142" s="6"/>
      <c r="OXO142" s="6"/>
      <c r="OXP142" s="6"/>
      <c r="OXQ142" s="6"/>
      <c r="OXR142" s="6"/>
      <c r="OXS142" s="6"/>
      <c r="OXT142" s="6"/>
      <c r="OXU142" s="6"/>
      <c r="OXV142" s="6"/>
      <c r="OXW142" s="6"/>
      <c r="OXX142" s="6"/>
      <c r="OXY142" s="6"/>
      <c r="OXZ142" s="6"/>
      <c r="OYA142" s="6"/>
      <c r="OYB142" s="6"/>
      <c r="OYC142" s="6"/>
      <c r="OYD142" s="6"/>
      <c r="OYE142" s="6"/>
      <c r="OYF142" s="6"/>
      <c r="OYG142" s="6"/>
      <c r="OYH142" s="6"/>
      <c r="OYI142" s="6"/>
      <c r="OYJ142" s="6"/>
      <c r="OYK142" s="6"/>
      <c r="OYL142" s="6"/>
      <c r="OYM142" s="6"/>
      <c r="OYN142" s="6"/>
      <c r="OYO142" s="6"/>
      <c r="OYP142" s="6"/>
      <c r="OYQ142" s="6"/>
      <c r="OYR142" s="6"/>
      <c r="OYS142" s="6"/>
      <c r="OYT142" s="6"/>
      <c r="OYU142" s="6"/>
      <c r="OYV142" s="6"/>
      <c r="OYW142" s="6"/>
      <c r="OYX142" s="6"/>
      <c r="OYY142" s="6"/>
      <c r="OYZ142" s="6"/>
      <c r="OZA142" s="6"/>
      <c r="OZB142" s="6"/>
      <c r="OZC142" s="6"/>
      <c r="OZD142" s="6"/>
      <c r="OZE142" s="6"/>
      <c r="OZF142" s="6"/>
      <c r="OZG142" s="6"/>
      <c r="OZH142" s="6"/>
      <c r="OZI142" s="6"/>
      <c r="OZJ142" s="6"/>
      <c r="OZK142" s="6"/>
      <c r="OZL142" s="6"/>
      <c r="OZM142" s="6"/>
      <c r="OZN142" s="6"/>
      <c r="OZO142" s="6"/>
      <c r="OZP142" s="6"/>
      <c r="OZQ142" s="6"/>
      <c r="OZR142" s="6"/>
      <c r="OZS142" s="6"/>
      <c r="OZT142" s="6"/>
      <c r="OZU142" s="6"/>
      <c r="OZV142" s="6"/>
      <c r="OZW142" s="6"/>
      <c r="OZX142" s="6"/>
      <c r="OZY142" s="6"/>
      <c r="OZZ142" s="6"/>
      <c r="PAA142" s="6"/>
      <c r="PAB142" s="6"/>
      <c r="PAC142" s="6"/>
      <c r="PAD142" s="6"/>
      <c r="PAE142" s="6"/>
      <c r="PAF142" s="6"/>
      <c r="PAG142" s="6"/>
      <c r="PAH142" s="6"/>
      <c r="PAI142" s="6"/>
      <c r="PAJ142" s="6"/>
      <c r="PAK142" s="6"/>
      <c r="PAL142" s="6"/>
      <c r="PAM142" s="6"/>
      <c r="PAN142" s="6"/>
      <c r="PAO142" s="6"/>
      <c r="PAP142" s="6"/>
      <c r="PAQ142" s="6"/>
      <c r="PAR142" s="6"/>
      <c r="PAS142" s="6"/>
      <c r="PAT142" s="6"/>
      <c r="PAU142" s="6"/>
      <c r="PAV142" s="6"/>
      <c r="PAW142" s="6"/>
      <c r="PAX142" s="6"/>
      <c r="PAY142" s="6"/>
      <c r="PAZ142" s="6"/>
      <c r="PBA142" s="6"/>
      <c r="PBB142" s="6"/>
      <c r="PBC142" s="6"/>
      <c r="PBD142" s="6"/>
      <c r="PBE142" s="6"/>
      <c r="PBF142" s="6"/>
      <c r="PBG142" s="6"/>
      <c r="PBH142" s="6"/>
      <c r="PBI142" s="6"/>
      <c r="PBJ142" s="6"/>
      <c r="PBK142" s="6"/>
      <c r="PBL142" s="6"/>
      <c r="PBM142" s="6"/>
      <c r="PBN142" s="6"/>
      <c r="PBO142" s="6"/>
      <c r="PBP142" s="6"/>
      <c r="PBQ142" s="6"/>
      <c r="PBR142" s="6"/>
      <c r="PBS142" s="6"/>
      <c r="PBT142" s="6"/>
      <c r="PBU142" s="6"/>
      <c r="PBV142" s="6"/>
      <c r="PBW142" s="6"/>
      <c r="PBX142" s="6"/>
      <c r="PBY142" s="6"/>
      <c r="PBZ142" s="6"/>
      <c r="PCA142" s="6"/>
      <c r="PCB142" s="6"/>
      <c r="PCC142" s="6"/>
      <c r="PCD142" s="6"/>
      <c r="PCE142" s="6"/>
      <c r="PCF142" s="6"/>
      <c r="PCG142" s="6"/>
      <c r="PCH142" s="6"/>
      <c r="PCI142" s="6"/>
      <c r="PCJ142" s="6"/>
      <c r="PCK142" s="6"/>
      <c r="PCL142" s="6"/>
      <c r="PCM142" s="6"/>
      <c r="PCN142" s="6"/>
      <c r="PCO142" s="6"/>
      <c r="PCP142" s="6"/>
      <c r="PCQ142" s="6"/>
      <c r="PCR142" s="6"/>
      <c r="PCS142" s="6"/>
      <c r="PCT142" s="6"/>
      <c r="PCU142" s="6"/>
      <c r="PCV142" s="6"/>
      <c r="PCW142" s="6"/>
      <c r="PCX142" s="6"/>
      <c r="PCY142" s="6"/>
      <c r="PCZ142" s="6"/>
      <c r="PDA142" s="6"/>
      <c r="PDB142" s="6"/>
      <c r="PDC142" s="6"/>
      <c r="PDD142" s="6"/>
      <c r="PDE142" s="6"/>
      <c r="PDF142" s="6"/>
      <c r="PDG142" s="6"/>
      <c r="PDH142" s="6"/>
      <c r="PDI142" s="6"/>
      <c r="PDJ142" s="6"/>
      <c r="PDK142" s="6"/>
      <c r="PDL142" s="6"/>
      <c r="PDM142" s="6"/>
      <c r="PDN142" s="6"/>
      <c r="PDO142" s="6"/>
      <c r="PDP142" s="6"/>
      <c r="PDQ142" s="6"/>
      <c r="PDR142" s="6"/>
      <c r="PDS142" s="6"/>
      <c r="PDT142" s="6"/>
      <c r="PDU142" s="6"/>
      <c r="PDV142" s="6"/>
      <c r="PDW142" s="6"/>
      <c r="PDX142" s="6"/>
      <c r="PDY142" s="6"/>
      <c r="PDZ142" s="6"/>
      <c r="PEA142" s="6"/>
      <c r="PEB142" s="6"/>
      <c r="PEC142" s="6"/>
      <c r="PED142" s="6"/>
      <c r="PEE142" s="6"/>
      <c r="PEF142" s="6"/>
      <c r="PEG142" s="6"/>
      <c r="PEH142" s="6"/>
      <c r="PEI142" s="6"/>
      <c r="PEJ142" s="6"/>
      <c r="PEK142" s="6"/>
      <c r="PEL142" s="6"/>
      <c r="PEM142" s="6"/>
      <c r="PEN142" s="6"/>
      <c r="PEO142" s="6"/>
      <c r="PEP142" s="6"/>
      <c r="PEQ142" s="6"/>
      <c r="PER142" s="6"/>
      <c r="PES142" s="6"/>
      <c r="PET142" s="6"/>
      <c r="PEU142" s="6"/>
      <c r="PEV142" s="6"/>
      <c r="PEW142" s="6"/>
      <c r="PEX142" s="6"/>
      <c r="PEY142" s="6"/>
      <c r="PEZ142" s="6"/>
      <c r="PFA142" s="6"/>
      <c r="PFB142" s="6"/>
      <c r="PFC142" s="6"/>
      <c r="PFD142" s="6"/>
      <c r="PFE142" s="6"/>
      <c r="PFF142" s="6"/>
      <c r="PFG142" s="6"/>
      <c r="PFH142" s="6"/>
      <c r="PFI142" s="6"/>
      <c r="PFJ142" s="6"/>
      <c r="PFK142" s="6"/>
      <c r="PFL142" s="6"/>
      <c r="PFM142" s="6"/>
      <c r="PFN142" s="6"/>
      <c r="PFO142" s="6"/>
      <c r="PFP142" s="6"/>
      <c r="PFQ142" s="6"/>
      <c r="PFR142" s="6"/>
      <c r="PFS142" s="6"/>
      <c r="PFT142" s="6"/>
      <c r="PFU142" s="6"/>
      <c r="PFV142" s="6"/>
      <c r="PFW142" s="6"/>
      <c r="PFX142" s="6"/>
      <c r="PFY142" s="6"/>
      <c r="PFZ142" s="6"/>
      <c r="PGA142" s="6"/>
      <c r="PGB142" s="6"/>
      <c r="PGC142" s="6"/>
      <c r="PGD142" s="6"/>
      <c r="PGE142" s="6"/>
      <c r="PGF142" s="6"/>
      <c r="PGG142" s="6"/>
      <c r="PGH142" s="6"/>
      <c r="PGI142" s="6"/>
      <c r="PGJ142" s="6"/>
      <c r="PGK142" s="6"/>
      <c r="PGL142" s="6"/>
      <c r="PGM142" s="6"/>
      <c r="PGN142" s="6"/>
      <c r="PGO142" s="6"/>
      <c r="PGP142" s="6"/>
      <c r="PGQ142" s="6"/>
      <c r="PGR142" s="6"/>
      <c r="PGS142" s="6"/>
      <c r="PGT142" s="6"/>
      <c r="PGU142" s="6"/>
      <c r="PGV142" s="6"/>
      <c r="PGW142" s="6"/>
      <c r="PGX142" s="6"/>
      <c r="PGY142" s="6"/>
      <c r="PGZ142" s="6"/>
      <c r="PHA142" s="6"/>
      <c r="PHB142" s="6"/>
      <c r="PHC142" s="6"/>
      <c r="PHD142" s="6"/>
      <c r="PHE142" s="6"/>
      <c r="PHF142" s="6"/>
      <c r="PHG142" s="6"/>
      <c r="PHH142" s="6"/>
      <c r="PHI142" s="6"/>
      <c r="PHJ142" s="6"/>
      <c r="PHK142" s="6"/>
      <c r="PHL142" s="6"/>
      <c r="PHM142" s="6"/>
      <c r="PHN142" s="6"/>
      <c r="PHO142" s="6"/>
      <c r="PHP142" s="6"/>
      <c r="PHQ142" s="6"/>
      <c r="PHR142" s="6"/>
      <c r="PHS142" s="6"/>
      <c r="PHT142" s="6"/>
      <c r="PHU142" s="6"/>
      <c r="PHV142" s="6"/>
      <c r="PHW142" s="6"/>
      <c r="PHX142" s="6"/>
      <c r="PHY142" s="6"/>
      <c r="PHZ142" s="6"/>
      <c r="PIA142" s="6"/>
      <c r="PIB142" s="6"/>
      <c r="PIC142" s="6"/>
      <c r="PID142" s="6"/>
      <c r="PIE142" s="6"/>
      <c r="PIF142" s="6"/>
      <c r="PIG142" s="6"/>
      <c r="PIH142" s="6"/>
      <c r="PII142" s="6"/>
      <c r="PIJ142" s="6"/>
      <c r="PIK142" s="6"/>
      <c r="PIL142" s="6"/>
      <c r="PIM142" s="6"/>
      <c r="PIN142" s="6"/>
      <c r="PIO142" s="6"/>
      <c r="PIP142" s="6"/>
      <c r="PIQ142" s="6"/>
      <c r="PIR142" s="6"/>
      <c r="PIS142" s="6"/>
      <c r="PIT142" s="6"/>
      <c r="PIU142" s="6"/>
      <c r="PIV142" s="6"/>
      <c r="PIW142" s="6"/>
      <c r="PIX142" s="6"/>
      <c r="PIY142" s="6"/>
      <c r="PIZ142" s="6"/>
      <c r="PJA142" s="6"/>
      <c r="PJB142" s="6"/>
      <c r="PJC142" s="6"/>
      <c r="PJD142" s="6"/>
      <c r="PJE142" s="6"/>
      <c r="PJF142" s="6"/>
      <c r="PJG142" s="6"/>
      <c r="PJH142" s="6"/>
      <c r="PJI142" s="6"/>
      <c r="PJJ142" s="6"/>
      <c r="PJK142" s="6"/>
      <c r="PJL142" s="6"/>
      <c r="PJM142" s="6"/>
      <c r="PJN142" s="6"/>
      <c r="PJO142" s="6"/>
      <c r="PJP142" s="6"/>
      <c r="PJQ142" s="6"/>
      <c r="PJR142" s="6"/>
      <c r="PJS142" s="6"/>
      <c r="PJT142" s="6"/>
      <c r="PJU142" s="6"/>
      <c r="PJV142" s="6"/>
      <c r="PJW142" s="6"/>
      <c r="PJX142" s="6"/>
      <c r="PJY142" s="6"/>
      <c r="PJZ142" s="6"/>
      <c r="PKA142" s="6"/>
      <c r="PKB142" s="6"/>
      <c r="PKC142" s="6"/>
      <c r="PKD142" s="6"/>
      <c r="PKE142" s="6"/>
      <c r="PKF142" s="6"/>
      <c r="PKG142" s="6"/>
      <c r="PKH142" s="6"/>
      <c r="PKI142" s="6"/>
      <c r="PKJ142" s="6"/>
      <c r="PKK142" s="6"/>
      <c r="PKL142" s="6"/>
      <c r="PKM142" s="6"/>
      <c r="PKN142" s="6"/>
      <c r="PKO142" s="6"/>
      <c r="PKP142" s="6"/>
      <c r="PKQ142" s="6"/>
      <c r="PKR142" s="6"/>
      <c r="PKS142" s="6"/>
      <c r="PKT142" s="6"/>
      <c r="PKU142" s="6"/>
      <c r="PKV142" s="6"/>
      <c r="PKW142" s="6"/>
      <c r="PKX142" s="6"/>
      <c r="PKY142" s="6"/>
      <c r="PKZ142" s="6"/>
      <c r="PLA142" s="6"/>
      <c r="PLB142" s="6"/>
      <c r="PLC142" s="6"/>
      <c r="PLD142" s="6"/>
      <c r="PLE142" s="6"/>
      <c r="PLF142" s="6"/>
      <c r="PLG142" s="6"/>
      <c r="PLH142" s="6"/>
      <c r="PLI142" s="6"/>
      <c r="PLJ142" s="6"/>
      <c r="PLK142" s="6"/>
      <c r="PLL142" s="6"/>
      <c r="PLM142" s="6"/>
      <c r="PLN142" s="6"/>
      <c r="PLO142" s="6"/>
      <c r="PLP142" s="6"/>
      <c r="PLQ142" s="6"/>
      <c r="PLR142" s="6"/>
      <c r="PLS142" s="6"/>
      <c r="PLT142" s="6"/>
      <c r="PLU142" s="6"/>
      <c r="PLV142" s="6"/>
      <c r="PLW142" s="6"/>
      <c r="PLX142" s="6"/>
      <c r="PLY142" s="6"/>
      <c r="PLZ142" s="6"/>
      <c r="PMA142" s="6"/>
      <c r="PMB142" s="6"/>
      <c r="PMC142" s="6"/>
      <c r="PMD142" s="6"/>
      <c r="PME142" s="6"/>
      <c r="PMF142" s="6"/>
      <c r="PMG142" s="6"/>
      <c r="PMH142" s="6"/>
      <c r="PMI142" s="6"/>
      <c r="PMJ142" s="6"/>
      <c r="PMK142" s="6"/>
      <c r="PML142" s="6"/>
      <c r="PMM142" s="6"/>
      <c r="PMN142" s="6"/>
      <c r="PMO142" s="6"/>
      <c r="PMP142" s="6"/>
      <c r="PMQ142" s="6"/>
      <c r="PMR142" s="6"/>
      <c r="PMS142" s="6"/>
      <c r="PMT142" s="6"/>
      <c r="PMU142" s="6"/>
      <c r="PMV142" s="6"/>
      <c r="PMW142" s="6"/>
      <c r="PMX142" s="6"/>
      <c r="PMY142" s="6"/>
      <c r="PMZ142" s="6"/>
      <c r="PNA142" s="6"/>
      <c r="PNB142" s="6"/>
      <c r="PNC142" s="6"/>
      <c r="PND142" s="6"/>
      <c r="PNE142" s="6"/>
      <c r="PNF142" s="6"/>
      <c r="PNG142" s="6"/>
      <c r="PNH142" s="6"/>
      <c r="PNI142" s="6"/>
      <c r="PNJ142" s="6"/>
      <c r="PNK142" s="6"/>
      <c r="PNL142" s="6"/>
      <c r="PNM142" s="6"/>
      <c r="PNN142" s="6"/>
      <c r="PNO142" s="6"/>
      <c r="PNP142" s="6"/>
      <c r="PNQ142" s="6"/>
      <c r="PNR142" s="6"/>
      <c r="PNS142" s="6"/>
      <c r="PNT142" s="6"/>
      <c r="PNU142" s="6"/>
      <c r="PNV142" s="6"/>
      <c r="PNW142" s="6"/>
      <c r="PNX142" s="6"/>
      <c r="PNY142" s="6"/>
      <c r="PNZ142" s="6"/>
      <c r="POA142" s="6"/>
      <c r="POB142" s="6"/>
      <c r="POC142" s="6"/>
      <c r="POD142" s="6"/>
      <c r="POE142" s="6"/>
      <c r="POF142" s="6"/>
      <c r="POG142" s="6"/>
      <c r="POH142" s="6"/>
      <c r="POI142" s="6"/>
      <c r="POJ142" s="6"/>
      <c r="POK142" s="6"/>
      <c r="POL142" s="6"/>
      <c r="POM142" s="6"/>
      <c r="PON142" s="6"/>
      <c r="POO142" s="6"/>
      <c r="POP142" s="6"/>
      <c r="POQ142" s="6"/>
      <c r="POR142" s="6"/>
      <c r="POS142" s="6"/>
      <c r="POT142" s="6"/>
      <c r="POU142" s="6"/>
      <c r="POV142" s="6"/>
      <c r="POW142" s="6"/>
      <c r="POX142" s="6"/>
      <c r="POY142" s="6"/>
      <c r="POZ142" s="6"/>
      <c r="PPA142" s="6"/>
      <c r="PPB142" s="6"/>
      <c r="PPC142" s="6"/>
      <c r="PPD142" s="6"/>
      <c r="PPE142" s="6"/>
      <c r="PPF142" s="6"/>
      <c r="PPG142" s="6"/>
      <c r="PPH142" s="6"/>
      <c r="PPI142" s="6"/>
      <c r="PPJ142" s="6"/>
      <c r="PPK142" s="6"/>
      <c r="PPL142" s="6"/>
      <c r="PPM142" s="6"/>
      <c r="PPN142" s="6"/>
      <c r="PPO142" s="6"/>
      <c r="PPP142" s="6"/>
      <c r="PPQ142" s="6"/>
      <c r="PPR142" s="6"/>
      <c r="PPS142" s="6"/>
      <c r="PPT142" s="6"/>
      <c r="PPU142" s="6"/>
      <c r="PPV142" s="6"/>
      <c r="PPW142" s="6"/>
      <c r="PPX142" s="6"/>
      <c r="PPY142" s="6"/>
      <c r="PPZ142" s="6"/>
      <c r="PQA142" s="6"/>
      <c r="PQB142" s="6"/>
      <c r="PQC142" s="6"/>
      <c r="PQD142" s="6"/>
      <c r="PQE142" s="6"/>
      <c r="PQF142" s="6"/>
      <c r="PQG142" s="6"/>
      <c r="PQH142" s="6"/>
      <c r="PQI142" s="6"/>
      <c r="PQJ142" s="6"/>
      <c r="PQK142" s="6"/>
      <c r="PQL142" s="6"/>
      <c r="PQM142" s="6"/>
      <c r="PQN142" s="6"/>
      <c r="PQO142" s="6"/>
      <c r="PQP142" s="6"/>
      <c r="PQQ142" s="6"/>
      <c r="PQR142" s="6"/>
      <c r="PQS142" s="6"/>
      <c r="PQT142" s="6"/>
      <c r="PQU142" s="6"/>
      <c r="PQV142" s="6"/>
      <c r="PQW142" s="6"/>
      <c r="PQX142" s="6"/>
      <c r="PQY142" s="6"/>
      <c r="PQZ142" s="6"/>
      <c r="PRA142" s="6"/>
      <c r="PRB142" s="6"/>
      <c r="PRC142" s="6"/>
      <c r="PRD142" s="6"/>
      <c r="PRE142" s="6"/>
      <c r="PRF142" s="6"/>
      <c r="PRG142" s="6"/>
      <c r="PRH142" s="6"/>
      <c r="PRI142" s="6"/>
      <c r="PRJ142" s="6"/>
      <c r="PRK142" s="6"/>
      <c r="PRL142" s="6"/>
      <c r="PRM142" s="6"/>
      <c r="PRN142" s="6"/>
      <c r="PRO142" s="6"/>
      <c r="PRP142" s="6"/>
      <c r="PRQ142" s="6"/>
      <c r="PRR142" s="6"/>
      <c r="PRS142" s="6"/>
      <c r="PRT142" s="6"/>
      <c r="PRU142" s="6"/>
      <c r="PRV142" s="6"/>
      <c r="PRW142" s="6"/>
      <c r="PRX142" s="6"/>
      <c r="PRY142" s="6"/>
      <c r="PRZ142" s="6"/>
      <c r="PSA142" s="6"/>
      <c r="PSB142" s="6"/>
      <c r="PSC142" s="6"/>
      <c r="PSD142" s="6"/>
      <c r="PSE142" s="6"/>
      <c r="PSF142" s="6"/>
      <c r="PSG142" s="6"/>
      <c r="PSH142" s="6"/>
      <c r="PSI142" s="6"/>
      <c r="PSJ142" s="6"/>
      <c r="PSK142" s="6"/>
      <c r="PSL142" s="6"/>
      <c r="PSM142" s="6"/>
      <c r="PSN142" s="6"/>
      <c r="PSO142" s="6"/>
      <c r="PSP142" s="6"/>
      <c r="PSQ142" s="6"/>
      <c r="PSR142" s="6"/>
      <c r="PSS142" s="6"/>
      <c r="PST142" s="6"/>
      <c r="PSU142" s="6"/>
      <c r="PSV142" s="6"/>
      <c r="PSW142" s="6"/>
      <c r="PSX142" s="6"/>
      <c r="PSY142" s="6"/>
      <c r="PSZ142" s="6"/>
      <c r="PTA142" s="6"/>
      <c r="PTB142" s="6"/>
      <c r="PTC142" s="6"/>
      <c r="PTD142" s="6"/>
      <c r="PTE142" s="6"/>
      <c r="PTF142" s="6"/>
      <c r="PTG142" s="6"/>
      <c r="PTH142" s="6"/>
      <c r="PTI142" s="6"/>
      <c r="PTJ142" s="6"/>
      <c r="PTK142" s="6"/>
      <c r="PTL142" s="6"/>
      <c r="PTM142" s="6"/>
      <c r="PTN142" s="6"/>
      <c r="PTO142" s="6"/>
      <c r="PTP142" s="6"/>
      <c r="PTQ142" s="6"/>
      <c r="PTR142" s="6"/>
      <c r="PTS142" s="6"/>
      <c r="PTT142" s="6"/>
      <c r="PTU142" s="6"/>
      <c r="PTV142" s="6"/>
      <c r="PTW142" s="6"/>
      <c r="PTX142" s="6"/>
      <c r="PTY142" s="6"/>
      <c r="PTZ142" s="6"/>
      <c r="PUA142" s="6"/>
      <c r="PUB142" s="6"/>
      <c r="PUC142" s="6"/>
      <c r="PUD142" s="6"/>
      <c r="PUE142" s="6"/>
      <c r="PUF142" s="6"/>
      <c r="PUG142" s="6"/>
      <c r="PUH142" s="6"/>
      <c r="PUI142" s="6"/>
      <c r="PUJ142" s="6"/>
      <c r="PUK142" s="6"/>
      <c r="PUL142" s="6"/>
      <c r="PUM142" s="6"/>
      <c r="PUN142" s="6"/>
      <c r="PUO142" s="6"/>
      <c r="PUP142" s="6"/>
      <c r="PUQ142" s="6"/>
      <c r="PUR142" s="6"/>
      <c r="PUS142" s="6"/>
      <c r="PUT142" s="6"/>
      <c r="PUU142" s="6"/>
      <c r="PUV142" s="6"/>
      <c r="PUW142" s="6"/>
      <c r="PUX142" s="6"/>
      <c r="PUY142" s="6"/>
      <c r="PUZ142" s="6"/>
      <c r="PVA142" s="6"/>
      <c r="PVB142" s="6"/>
      <c r="PVC142" s="6"/>
      <c r="PVD142" s="6"/>
      <c r="PVE142" s="6"/>
      <c r="PVF142" s="6"/>
      <c r="PVG142" s="6"/>
      <c r="PVH142" s="6"/>
      <c r="PVI142" s="6"/>
      <c r="PVJ142" s="6"/>
      <c r="PVK142" s="6"/>
      <c r="PVL142" s="6"/>
      <c r="PVM142" s="6"/>
      <c r="PVN142" s="6"/>
      <c r="PVO142" s="6"/>
      <c r="PVP142" s="6"/>
      <c r="PVQ142" s="6"/>
      <c r="PVR142" s="6"/>
      <c r="PVS142" s="6"/>
      <c r="PVT142" s="6"/>
      <c r="PVU142" s="6"/>
      <c r="PVV142" s="6"/>
      <c r="PVW142" s="6"/>
      <c r="PVX142" s="6"/>
      <c r="PVY142" s="6"/>
      <c r="PVZ142" s="6"/>
      <c r="PWA142" s="6"/>
      <c r="PWB142" s="6"/>
      <c r="PWC142" s="6"/>
      <c r="PWD142" s="6"/>
      <c r="PWE142" s="6"/>
      <c r="PWF142" s="6"/>
      <c r="PWG142" s="6"/>
      <c r="PWH142" s="6"/>
      <c r="PWI142" s="6"/>
      <c r="PWJ142" s="6"/>
      <c r="PWK142" s="6"/>
      <c r="PWL142" s="6"/>
      <c r="PWM142" s="6"/>
      <c r="PWN142" s="6"/>
      <c r="PWO142" s="6"/>
      <c r="PWP142" s="6"/>
      <c r="PWQ142" s="6"/>
      <c r="PWR142" s="6"/>
      <c r="PWS142" s="6"/>
      <c r="PWT142" s="6"/>
      <c r="PWU142" s="6"/>
      <c r="PWV142" s="6"/>
      <c r="PWW142" s="6"/>
      <c r="PWX142" s="6"/>
      <c r="PWY142" s="6"/>
      <c r="PWZ142" s="6"/>
      <c r="PXA142" s="6"/>
      <c r="PXB142" s="6"/>
      <c r="PXC142" s="6"/>
      <c r="PXD142" s="6"/>
      <c r="PXE142" s="6"/>
      <c r="PXF142" s="6"/>
      <c r="PXG142" s="6"/>
      <c r="PXH142" s="6"/>
      <c r="PXI142" s="6"/>
      <c r="PXJ142" s="6"/>
      <c r="PXK142" s="6"/>
      <c r="PXL142" s="6"/>
      <c r="PXM142" s="6"/>
      <c r="PXN142" s="6"/>
      <c r="PXO142" s="6"/>
      <c r="PXP142" s="6"/>
      <c r="PXQ142" s="6"/>
      <c r="PXR142" s="6"/>
      <c r="PXS142" s="6"/>
      <c r="PXT142" s="6"/>
      <c r="PXU142" s="6"/>
      <c r="PXV142" s="6"/>
      <c r="PXW142" s="6"/>
      <c r="PXX142" s="6"/>
      <c r="PXY142" s="6"/>
      <c r="PXZ142" s="6"/>
      <c r="PYA142" s="6"/>
      <c r="PYB142" s="6"/>
      <c r="PYC142" s="6"/>
      <c r="PYD142" s="6"/>
      <c r="PYE142" s="6"/>
      <c r="PYF142" s="6"/>
      <c r="PYG142" s="6"/>
      <c r="PYH142" s="6"/>
      <c r="PYI142" s="6"/>
      <c r="PYJ142" s="6"/>
      <c r="PYK142" s="6"/>
      <c r="PYL142" s="6"/>
      <c r="PYM142" s="6"/>
      <c r="PYN142" s="6"/>
      <c r="PYO142" s="6"/>
      <c r="PYP142" s="6"/>
      <c r="PYQ142" s="6"/>
      <c r="PYR142" s="6"/>
      <c r="PYS142" s="6"/>
      <c r="PYT142" s="6"/>
      <c r="PYU142" s="6"/>
      <c r="PYV142" s="6"/>
      <c r="PYW142" s="6"/>
      <c r="PYX142" s="6"/>
      <c r="PYY142" s="6"/>
      <c r="PYZ142" s="6"/>
      <c r="PZA142" s="6"/>
      <c r="PZB142" s="6"/>
      <c r="PZC142" s="6"/>
      <c r="PZD142" s="6"/>
      <c r="PZE142" s="6"/>
      <c r="PZF142" s="6"/>
      <c r="PZG142" s="6"/>
      <c r="PZH142" s="6"/>
      <c r="PZI142" s="6"/>
      <c r="PZJ142" s="6"/>
      <c r="PZK142" s="6"/>
      <c r="PZL142" s="6"/>
      <c r="PZM142" s="6"/>
      <c r="PZN142" s="6"/>
      <c r="PZO142" s="6"/>
      <c r="PZP142" s="6"/>
      <c r="PZQ142" s="6"/>
      <c r="PZR142" s="6"/>
      <c r="PZS142" s="6"/>
      <c r="PZT142" s="6"/>
      <c r="PZU142" s="6"/>
      <c r="PZV142" s="6"/>
      <c r="PZW142" s="6"/>
      <c r="PZX142" s="6"/>
      <c r="PZY142" s="6"/>
      <c r="PZZ142" s="6"/>
      <c r="QAA142" s="6"/>
      <c r="QAB142" s="6"/>
      <c r="QAC142" s="6"/>
      <c r="QAD142" s="6"/>
      <c r="QAE142" s="6"/>
      <c r="QAF142" s="6"/>
      <c r="QAG142" s="6"/>
      <c r="QAH142" s="6"/>
      <c r="QAI142" s="6"/>
      <c r="QAJ142" s="6"/>
      <c r="QAK142" s="6"/>
      <c r="QAL142" s="6"/>
      <c r="QAM142" s="6"/>
      <c r="QAN142" s="6"/>
      <c r="QAO142" s="6"/>
      <c r="QAP142" s="6"/>
      <c r="QAQ142" s="6"/>
      <c r="QAR142" s="6"/>
      <c r="QAS142" s="6"/>
      <c r="QAT142" s="6"/>
      <c r="QAU142" s="6"/>
      <c r="QAV142" s="6"/>
      <c r="QAW142" s="6"/>
      <c r="QAX142" s="6"/>
      <c r="QAY142" s="6"/>
      <c r="QAZ142" s="6"/>
      <c r="QBA142" s="6"/>
      <c r="QBB142" s="6"/>
      <c r="QBC142" s="6"/>
      <c r="QBD142" s="6"/>
      <c r="QBE142" s="6"/>
      <c r="QBF142" s="6"/>
      <c r="QBG142" s="6"/>
      <c r="QBH142" s="6"/>
      <c r="QBI142" s="6"/>
      <c r="QBJ142" s="6"/>
      <c r="QBK142" s="6"/>
      <c r="QBL142" s="6"/>
      <c r="QBM142" s="6"/>
      <c r="QBN142" s="6"/>
      <c r="QBO142" s="6"/>
      <c r="QBP142" s="6"/>
      <c r="QBQ142" s="6"/>
      <c r="QBR142" s="6"/>
      <c r="QBS142" s="6"/>
      <c r="QBT142" s="6"/>
      <c r="QBU142" s="6"/>
      <c r="QBV142" s="6"/>
      <c r="QBW142" s="6"/>
      <c r="QBX142" s="6"/>
      <c r="QBY142" s="6"/>
      <c r="QBZ142" s="6"/>
      <c r="QCA142" s="6"/>
      <c r="QCB142" s="6"/>
      <c r="QCC142" s="6"/>
      <c r="QCD142" s="6"/>
      <c r="QCE142" s="6"/>
      <c r="QCF142" s="6"/>
      <c r="QCG142" s="6"/>
      <c r="QCH142" s="6"/>
      <c r="QCI142" s="6"/>
      <c r="QCJ142" s="6"/>
      <c r="QCK142" s="6"/>
      <c r="QCL142" s="6"/>
      <c r="QCM142" s="6"/>
      <c r="QCN142" s="6"/>
      <c r="QCO142" s="6"/>
      <c r="QCP142" s="6"/>
      <c r="QCQ142" s="6"/>
      <c r="QCR142" s="6"/>
      <c r="QCS142" s="6"/>
      <c r="QCT142" s="6"/>
      <c r="QCU142" s="6"/>
      <c r="QCV142" s="6"/>
      <c r="QCW142" s="6"/>
      <c r="QCX142" s="6"/>
      <c r="QCY142" s="6"/>
      <c r="QCZ142" s="6"/>
      <c r="QDA142" s="6"/>
      <c r="QDB142" s="6"/>
      <c r="QDC142" s="6"/>
      <c r="QDD142" s="6"/>
      <c r="QDE142" s="6"/>
      <c r="QDF142" s="6"/>
      <c r="QDG142" s="6"/>
      <c r="QDH142" s="6"/>
      <c r="QDI142" s="6"/>
      <c r="QDJ142" s="6"/>
      <c r="QDK142" s="6"/>
      <c r="QDL142" s="6"/>
      <c r="QDM142" s="6"/>
      <c r="QDN142" s="6"/>
      <c r="QDO142" s="6"/>
      <c r="QDP142" s="6"/>
      <c r="QDQ142" s="6"/>
      <c r="QDR142" s="6"/>
      <c r="QDS142" s="6"/>
      <c r="QDT142" s="6"/>
      <c r="QDU142" s="6"/>
      <c r="QDV142" s="6"/>
      <c r="QDW142" s="6"/>
      <c r="QDX142" s="6"/>
      <c r="QDY142" s="6"/>
      <c r="QDZ142" s="6"/>
      <c r="QEA142" s="6"/>
      <c r="QEB142" s="6"/>
      <c r="QEC142" s="6"/>
      <c r="QED142" s="6"/>
      <c r="QEE142" s="6"/>
      <c r="QEF142" s="6"/>
      <c r="QEG142" s="6"/>
      <c r="QEH142" s="6"/>
      <c r="QEI142" s="6"/>
      <c r="QEJ142" s="6"/>
      <c r="QEK142" s="6"/>
      <c r="QEL142" s="6"/>
      <c r="QEM142" s="6"/>
      <c r="QEN142" s="6"/>
      <c r="QEO142" s="6"/>
      <c r="QEP142" s="6"/>
      <c r="QEQ142" s="6"/>
      <c r="QER142" s="6"/>
      <c r="QES142" s="6"/>
      <c r="QET142" s="6"/>
      <c r="QEU142" s="6"/>
      <c r="QEV142" s="6"/>
      <c r="QEW142" s="6"/>
      <c r="QEX142" s="6"/>
      <c r="QEY142" s="6"/>
      <c r="QEZ142" s="6"/>
      <c r="QFA142" s="6"/>
      <c r="QFB142" s="6"/>
      <c r="QFC142" s="6"/>
      <c r="QFD142" s="6"/>
      <c r="QFE142" s="6"/>
      <c r="QFF142" s="6"/>
      <c r="QFG142" s="6"/>
      <c r="QFH142" s="6"/>
      <c r="QFI142" s="6"/>
      <c r="QFJ142" s="6"/>
      <c r="QFK142" s="6"/>
      <c r="QFL142" s="6"/>
      <c r="QFM142" s="6"/>
      <c r="QFN142" s="6"/>
      <c r="QFO142" s="6"/>
      <c r="QFP142" s="6"/>
      <c r="QFQ142" s="6"/>
      <c r="QFR142" s="6"/>
      <c r="QFS142" s="6"/>
      <c r="QFT142" s="6"/>
      <c r="QFU142" s="6"/>
      <c r="QFV142" s="6"/>
      <c r="QFW142" s="6"/>
      <c r="QFX142" s="6"/>
      <c r="QFY142" s="6"/>
      <c r="QFZ142" s="6"/>
      <c r="QGA142" s="6"/>
      <c r="QGB142" s="6"/>
      <c r="QGC142" s="6"/>
      <c r="QGD142" s="6"/>
      <c r="QGE142" s="6"/>
      <c r="QGF142" s="6"/>
      <c r="QGG142" s="6"/>
      <c r="QGH142" s="6"/>
      <c r="QGI142" s="6"/>
      <c r="QGJ142" s="6"/>
      <c r="QGK142" s="6"/>
      <c r="QGL142" s="6"/>
      <c r="QGM142" s="6"/>
      <c r="QGN142" s="6"/>
      <c r="QGO142" s="6"/>
      <c r="QGP142" s="6"/>
      <c r="QGQ142" s="6"/>
      <c r="QGR142" s="6"/>
      <c r="QGS142" s="6"/>
      <c r="QGT142" s="6"/>
      <c r="QGU142" s="6"/>
      <c r="QGV142" s="6"/>
      <c r="QGW142" s="6"/>
      <c r="QGX142" s="6"/>
      <c r="QGY142" s="6"/>
      <c r="QGZ142" s="6"/>
      <c r="QHA142" s="6"/>
      <c r="QHB142" s="6"/>
      <c r="QHC142" s="6"/>
      <c r="QHD142" s="6"/>
      <c r="QHE142" s="6"/>
      <c r="QHF142" s="6"/>
      <c r="QHG142" s="6"/>
      <c r="QHH142" s="6"/>
      <c r="QHI142" s="6"/>
      <c r="QHJ142" s="6"/>
      <c r="QHK142" s="6"/>
      <c r="QHL142" s="6"/>
      <c r="QHM142" s="6"/>
      <c r="QHN142" s="6"/>
      <c r="QHO142" s="6"/>
      <c r="QHP142" s="6"/>
      <c r="QHQ142" s="6"/>
      <c r="QHR142" s="6"/>
      <c r="QHS142" s="6"/>
      <c r="QHT142" s="6"/>
      <c r="QHU142" s="6"/>
      <c r="QHV142" s="6"/>
      <c r="QHW142" s="6"/>
      <c r="QHX142" s="6"/>
      <c r="QHY142" s="6"/>
      <c r="QHZ142" s="6"/>
      <c r="QIA142" s="6"/>
      <c r="QIB142" s="6"/>
      <c r="QIC142" s="6"/>
      <c r="QID142" s="6"/>
      <c r="QIE142" s="6"/>
      <c r="QIF142" s="6"/>
      <c r="QIG142" s="6"/>
      <c r="QIH142" s="6"/>
      <c r="QII142" s="6"/>
      <c r="QIJ142" s="6"/>
      <c r="QIK142" s="6"/>
      <c r="QIL142" s="6"/>
      <c r="QIM142" s="6"/>
      <c r="QIN142" s="6"/>
      <c r="QIO142" s="6"/>
      <c r="QIP142" s="6"/>
      <c r="QIQ142" s="6"/>
      <c r="QIR142" s="6"/>
      <c r="QIS142" s="6"/>
      <c r="QIT142" s="6"/>
      <c r="QIU142" s="6"/>
      <c r="QIV142" s="6"/>
      <c r="QIW142" s="6"/>
      <c r="QIX142" s="6"/>
      <c r="QIY142" s="6"/>
      <c r="QIZ142" s="6"/>
      <c r="QJA142" s="6"/>
      <c r="QJB142" s="6"/>
      <c r="QJC142" s="6"/>
      <c r="QJD142" s="6"/>
      <c r="QJE142" s="6"/>
      <c r="QJF142" s="6"/>
      <c r="QJG142" s="6"/>
      <c r="QJH142" s="6"/>
      <c r="QJI142" s="6"/>
      <c r="QJJ142" s="6"/>
      <c r="QJK142" s="6"/>
      <c r="QJL142" s="6"/>
      <c r="QJM142" s="6"/>
      <c r="QJN142" s="6"/>
      <c r="QJO142" s="6"/>
      <c r="QJP142" s="6"/>
      <c r="QJQ142" s="6"/>
      <c r="QJR142" s="6"/>
      <c r="QJS142" s="6"/>
      <c r="QJT142" s="6"/>
      <c r="QJU142" s="6"/>
      <c r="QJV142" s="6"/>
      <c r="QJW142" s="6"/>
      <c r="QJX142" s="6"/>
      <c r="QJY142" s="6"/>
      <c r="QJZ142" s="6"/>
      <c r="QKA142" s="6"/>
      <c r="QKB142" s="6"/>
      <c r="QKC142" s="6"/>
      <c r="QKD142" s="6"/>
      <c r="QKE142" s="6"/>
      <c r="QKF142" s="6"/>
      <c r="QKG142" s="6"/>
      <c r="QKH142" s="6"/>
      <c r="QKI142" s="6"/>
      <c r="QKJ142" s="6"/>
      <c r="QKK142" s="6"/>
      <c r="QKL142" s="6"/>
      <c r="QKM142" s="6"/>
      <c r="QKN142" s="6"/>
      <c r="QKO142" s="6"/>
      <c r="QKP142" s="6"/>
      <c r="QKQ142" s="6"/>
      <c r="QKR142" s="6"/>
      <c r="QKS142" s="6"/>
      <c r="QKT142" s="6"/>
      <c r="QKU142" s="6"/>
      <c r="QKV142" s="6"/>
      <c r="QKW142" s="6"/>
      <c r="QKX142" s="6"/>
      <c r="QKY142" s="6"/>
      <c r="QKZ142" s="6"/>
      <c r="QLA142" s="6"/>
      <c r="QLB142" s="6"/>
      <c r="QLC142" s="6"/>
      <c r="QLD142" s="6"/>
      <c r="QLE142" s="6"/>
      <c r="QLF142" s="6"/>
      <c r="QLG142" s="6"/>
      <c r="QLH142" s="6"/>
      <c r="QLI142" s="6"/>
      <c r="QLJ142" s="6"/>
      <c r="QLK142" s="6"/>
      <c r="QLL142" s="6"/>
      <c r="QLM142" s="6"/>
      <c r="QLN142" s="6"/>
      <c r="QLO142" s="6"/>
      <c r="QLP142" s="6"/>
      <c r="QLQ142" s="6"/>
      <c r="QLR142" s="6"/>
      <c r="QLS142" s="6"/>
      <c r="QLT142" s="6"/>
      <c r="QLU142" s="6"/>
      <c r="QLV142" s="6"/>
      <c r="QLW142" s="6"/>
      <c r="QLX142" s="6"/>
      <c r="QLY142" s="6"/>
      <c r="QLZ142" s="6"/>
      <c r="QMA142" s="6"/>
      <c r="QMB142" s="6"/>
      <c r="QMC142" s="6"/>
      <c r="QMD142" s="6"/>
      <c r="QME142" s="6"/>
      <c r="QMF142" s="6"/>
      <c r="QMG142" s="6"/>
      <c r="QMH142" s="6"/>
      <c r="QMI142" s="6"/>
      <c r="QMJ142" s="6"/>
      <c r="QMK142" s="6"/>
      <c r="QML142" s="6"/>
      <c r="QMM142" s="6"/>
      <c r="QMN142" s="6"/>
      <c r="QMO142" s="6"/>
      <c r="QMP142" s="6"/>
      <c r="QMQ142" s="6"/>
      <c r="QMR142" s="6"/>
      <c r="QMS142" s="6"/>
      <c r="QMT142" s="6"/>
      <c r="QMU142" s="6"/>
      <c r="QMV142" s="6"/>
      <c r="QMW142" s="6"/>
      <c r="QMX142" s="6"/>
      <c r="QMY142" s="6"/>
      <c r="QMZ142" s="6"/>
      <c r="QNA142" s="6"/>
      <c r="QNB142" s="6"/>
      <c r="QNC142" s="6"/>
      <c r="QND142" s="6"/>
      <c r="QNE142" s="6"/>
      <c r="QNF142" s="6"/>
      <c r="QNG142" s="6"/>
      <c r="QNH142" s="6"/>
      <c r="QNI142" s="6"/>
      <c r="QNJ142" s="6"/>
      <c r="QNK142" s="6"/>
      <c r="QNL142" s="6"/>
      <c r="QNM142" s="6"/>
      <c r="QNN142" s="6"/>
      <c r="QNO142" s="6"/>
      <c r="QNP142" s="6"/>
      <c r="QNQ142" s="6"/>
      <c r="QNR142" s="6"/>
      <c r="QNS142" s="6"/>
      <c r="QNT142" s="6"/>
      <c r="QNU142" s="6"/>
      <c r="QNV142" s="6"/>
      <c r="QNW142" s="6"/>
      <c r="QNX142" s="6"/>
      <c r="QNY142" s="6"/>
      <c r="QNZ142" s="6"/>
      <c r="QOA142" s="6"/>
      <c r="QOB142" s="6"/>
      <c r="QOC142" s="6"/>
      <c r="QOD142" s="6"/>
      <c r="QOE142" s="6"/>
      <c r="QOF142" s="6"/>
      <c r="QOG142" s="6"/>
      <c r="QOH142" s="6"/>
      <c r="QOI142" s="6"/>
      <c r="QOJ142" s="6"/>
      <c r="QOK142" s="6"/>
      <c r="QOL142" s="6"/>
      <c r="QOM142" s="6"/>
      <c r="QON142" s="6"/>
      <c r="QOO142" s="6"/>
      <c r="QOP142" s="6"/>
      <c r="QOQ142" s="6"/>
      <c r="QOR142" s="6"/>
      <c r="QOS142" s="6"/>
      <c r="QOT142" s="6"/>
      <c r="QOU142" s="6"/>
      <c r="QOV142" s="6"/>
      <c r="QOW142" s="6"/>
      <c r="QOX142" s="6"/>
      <c r="QOY142" s="6"/>
      <c r="QOZ142" s="6"/>
      <c r="QPA142" s="6"/>
      <c r="QPB142" s="6"/>
      <c r="QPC142" s="6"/>
      <c r="QPD142" s="6"/>
      <c r="QPE142" s="6"/>
      <c r="QPF142" s="6"/>
      <c r="QPG142" s="6"/>
      <c r="QPH142" s="6"/>
      <c r="QPI142" s="6"/>
      <c r="QPJ142" s="6"/>
      <c r="QPK142" s="6"/>
      <c r="QPL142" s="6"/>
      <c r="QPM142" s="6"/>
      <c r="QPN142" s="6"/>
      <c r="QPO142" s="6"/>
      <c r="QPP142" s="6"/>
      <c r="QPQ142" s="6"/>
      <c r="QPR142" s="6"/>
      <c r="QPS142" s="6"/>
      <c r="QPT142" s="6"/>
      <c r="QPU142" s="6"/>
      <c r="QPV142" s="6"/>
      <c r="QPW142" s="6"/>
      <c r="QPX142" s="6"/>
      <c r="QPY142" s="6"/>
      <c r="QPZ142" s="6"/>
      <c r="QQA142" s="6"/>
      <c r="QQB142" s="6"/>
      <c r="QQC142" s="6"/>
      <c r="QQD142" s="6"/>
      <c r="QQE142" s="6"/>
      <c r="QQF142" s="6"/>
      <c r="QQG142" s="6"/>
      <c r="QQH142" s="6"/>
      <c r="QQI142" s="6"/>
      <c r="QQJ142" s="6"/>
      <c r="QQK142" s="6"/>
      <c r="QQL142" s="6"/>
      <c r="QQM142" s="6"/>
      <c r="QQN142" s="6"/>
      <c r="QQO142" s="6"/>
      <c r="QQP142" s="6"/>
      <c r="QQQ142" s="6"/>
      <c r="QQR142" s="6"/>
      <c r="QQS142" s="6"/>
      <c r="QQT142" s="6"/>
      <c r="QQU142" s="6"/>
      <c r="QQV142" s="6"/>
      <c r="QQW142" s="6"/>
      <c r="QQX142" s="6"/>
      <c r="QQY142" s="6"/>
      <c r="QQZ142" s="6"/>
      <c r="QRA142" s="6"/>
      <c r="QRB142" s="6"/>
      <c r="QRC142" s="6"/>
      <c r="QRD142" s="6"/>
      <c r="QRE142" s="6"/>
      <c r="QRF142" s="6"/>
      <c r="QRG142" s="6"/>
      <c r="QRH142" s="6"/>
      <c r="QRI142" s="6"/>
      <c r="QRJ142" s="6"/>
      <c r="QRK142" s="6"/>
      <c r="QRL142" s="6"/>
      <c r="QRM142" s="6"/>
      <c r="QRN142" s="6"/>
      <c r="QRO142" s="6"/>
      <c r="QRP142" s="6"/>
      <c r="QRQ142" s="6"/>
      <c r="QRR142" s="6"/>
      <c r="QRS142" s="6"/>
      <c r="QRT142" s="6"/>
      <c r="QRU142" s="6"/>
      <c r="QRV142" s="6"/>
      <c r="QRW142" s="6"/>
      <c r="QRX142" s="6"/>
      <c r="QRY142" s="6"/>
      <c r="QRZ142" s="6"/>
      <c r="QSA142" s="6"/>
      <c r="QSB142" s="6"/>
      <c r="QSC142" s="6"/>
      <c r="QSD142" s="6"/>
      <c r="QSE142" s="6"/>
      <c r="QSF142" s="6"/>
      <c r="QSG142" s="6"/>
      <c r="QSH142" s="6"/>
      <c r="QSI142" s="6"/>
      <c r="QSJ142" s="6"/>
      <c r="QSK142" s="6"/>
      <c r="QSL142" s="6"/>
      <c r="QSM142" s="6"/>
      <c r="QSN142" s="6"/>
      <c r="QSO142" s="6"/>
      <c r="QSP142" s="6"/>
      <c r="QSQ142" s="6"/>
      <c r="QSR142" s="6"/>
      <c r="QSS142" s="6"/>
      <c r="QST142" s="6"/>
      <c r="QSU142" s="6"/>
      <c r="QSV142" s="6"/>
      <c r="QSW142" s="6"/>
      <c r="QSX142" s="6"/>
      <c r="QSY142" s="6"/>
      <c r="QSZ142" s="6"/>
      <c r="QTA142" s="6"/>
      <c r="QTB142" s="6"/>
      <c r="QTC142" s="6"/>
      <c r="QTD142" s="6"/>
      <c r="QTE142" s="6"/>
      <c r="QTF142" s="6"/>
      <c r="QTG142" s="6"/>
      <c r="QTH142" s="6"/>
      <c r="QTI142" s="6"/>
      <c r="QTJ142" s="6"/>
      <c r="QTK142" s="6"/>
      <c r="QTL142" s="6"/>
      <c r="QTM142" s="6"/>
      <c r="QTN142" s="6"/>
      <c r="QTO142" s="6"/>
      <c r="QTP142" s="6"/>
      <c r="QTQ142" s="6"/>
      <c r="QTR142" s="6"/>
      <c r="QTS142" s="6"/>
      <c r="QTT142" s="6"/>
      <c r="QTU142" s="6"/>
      <c r="QTV142" s="6"/>
      <c r="QTW142" s="6"/>
      <c r="QTX142" s="6"/>
      <c r="QTY142" s="6"/>
      <c r="QTZ142" s="6"/>
      <c r="QUA142" s="6"/>
      <c r="QUB142" s="6"/>
      <c r="QUC142" s="6"/>
      <c r="QUD142" s="6"/>
      <c r="QUE142" s="6"/>
      <c r="QUF142" s="6"/>
      <c r="QUG142" s="6"/>
      <c r="QUH142" s="6"/>
      <c r="QUI142" s="6"/>
      <c r="QUJ142" s="6"/>
      <c r="QUK142" s="6"/>
      <c r="QUL142" s="6"/>
      <c r="QUM142" s="6"/>
      <c r="QUN142" s="6"/>
      <c r="QUO142" s="6"/>
      <c r="QUP142" s="6"/>
      <c r="QUQ142" s="6"/>
      <c r="QUR142" s="6"/>
      <c r="QUS142" s="6"/>
      <c r="QUT142" s="6"/>
      <c r="QUU142" s="6"/>
      <c r="QUV142" s="6"/>
      <c r="QUW142" s="6"/>
      <c r="QUX142" s="6"/>
      <c r="QUY142" s="6"/>
      <c r="QUZ142" s="6"/>
      <c r="QVA142" s="6"/>
      <c r="QVB142" s="6"/>
      <c r="QVC142" s="6"/>
      <c r="QVD142" s="6"/>
      <c r="QVE142" s="6"/>
      <c r="QVF142" s="6"/>
      <c r="QVG142" s="6"/>
      <c r="QVH142" s="6"/>
      <c r="QVI142" s="6"/>
      <c r="QVJ142" s="6"/>
      <c r="QVK142" s="6"/>
      <c r="QVL142" s="6"/>
      <c r="QVM142" s="6"/>
      <c r="QVN142" s="6"/>
      <c r="QVO142" s="6"/>
      <c r="QVP142" s="6"/>
      <c r="QVQ142" s="6"/>
      <c r="QVR142" s="6"/>
      <c r="QVS142" s="6"/>
      <c r="QVT142" s="6"/>
      <c r="QVU142" s="6"/>
      <c r="QVV142" s="6"/>
      <c r="QVW142" s="6"/>
      <c r="QVX142" s="6"/>
      <c r="QVY142" s="6"/>
      <c r="QVZ142" s="6"/>
      <c r="QWA142" s="6"/>
      <c r="QWB142" s="6"/>
      <c r="QWC142" s="6"/>
      <c r="QWD142" s="6"/>
      <c r="QWE142" s="6"/>
      <c r="QWF142" s="6"/>
      <c r="QWG142" s="6"/>
      <c r="QWH142" s="6"/>
      <c r="QWI142" s="6"/>
      <c r="QWJ142" s="6"/>
      <c r="QWK142" s="6"/>
      <c r="QWL142" s="6"/>
      <c r="QWM142" s="6"/>
      <c r="QWN142" s="6"/>
      <c r="QWO142" s="6"/>
      <c r="QWP142" s="6"/>
      <c r="QWQ142" s="6"/>
      <c r="QWR142" s="6"/>
      <c r="QWS142" s="6"/>
      <c r="QWT142" s="6"/>
      <c r="QWU142" s="6"/>
      <c r="QWV142" s="6"/>
      <c r="QWW142" s="6"/>
      <c r="QWX142" s="6"/>
      <c r="QWY142" s="6"/>
      <c r="QWZ142" s="6"/>
      <c r="QXA142" s="6"/>
      <c r="QXB142" s="6"/>
      <c r="QXC142" s="6"/>
      <c r="QXD142" s="6"/>
      <c r="QXE142" s="6"/>
      <c r="QXF142" s="6"/>
      <c r="QXG142" s="6"/>
      <c r="QXH142" s="6"/>
      <c r="QXI142" s="6"/>
      <c r="QXJ142" s="6"/>
      <c r="QXK142" s="6"/>
      <c r="QXL142" s="6"/>
      <c r="QXM142" s="6"/>
      <c r="QXN142" s="6"/>
      <c r="QXO142" s="6"/>
      <c r="QXP142" s="6"/>
      <c r="QXQ142" s="6"/>
      <c r="QXR142" s="6"/>
      <c r="QXS142" s="6"/>
      <c r="QXT142" s="6"/>
      <c r="QXU142" s="6"/>
      <c r="QXV142" s="6"/>
      <c r="QXW142" s="6"/>
      <c r="QXX142" s="6"/>
      <c r="QXY142" s="6"/>
      <c r="QXZ142" s="6"/>
      <c r="QYA142" s="6"/>
      <c r="QYB142" s="6"/>
      <c r="QYC142" s="6"/>
      <c r="QYD142" s="6"/>
      <c r="QYE142" s="6"/>
      <c r="QYF142" s="6"/>
      <c r="QYG142" s="6"/>
      <c r="QYH142" s="6"/>
      <c r="QYI142" s="6"/>
      <c r="QYJ142" s="6"/>
      <c r="QYK142" s="6"/>
      <c r="QYL142" s="6"/>
      <c r="QYM142" s="6"/>
      <c r="QYN142" s="6"/>
      <c r="QYO142" s="6"/>
      <c r="QYP142" s="6"/>
      <c r="QYQ142" s="6"/>
      <c r="QYR142" s="6"/>
      <c r="QYS142" s="6"/>
      <c r="QYT142" s="6"/>
      <c r="QYU142" s="6"/>
      <c r="QYV142" s="6"/>
      <c r="QYW142" s="6"/>
      <c r="QYX142" s="6"/>
      <c r="QYY142" s="6"/>
      <c r="QYZ142" s="6"/>
      <c r="QZA142" s="6"/>
      <c r="QZB142" s="6"/>
      <c r="QZC142" s="6"/>
      <c r="QZD142" s="6"/>
      <c r="QZE142" s="6"/>
      <c r="QZF142" s="6"/>
      <c r="QZG142" s="6"/>
      <c r="QZH142" s="6"/>
      <c r="QZI142" s="6"/>
      <c r="QZJ142" s="6"/>
      <c r="QZK142" s="6"/>
      <c r="QZL142" s="6"/>
      <c r="QZM142" s="6"/>
      <c r="QZN142" s="6"/>
      <c r="QZO142" s="6"/>
      <c r="QZP142" s="6"/>
      <c r="QZQ142" s="6"/>
      <c r="QZR142" s="6"/>
      <c r="QZS142" s="6"/>
      <c r="QZT142" s="6"/>
      <c r="QZU142" s="6"/>
      <c r="QZV142" s="6"/>
      <c r="QZW142" s="6"/>
      <c r="QZX142" s="6"/>
      <c r="QZY142" s="6"/>
      <c r="QZZ142" s="6"/>
      <c r="RAA142" s="6"/>
      <c r="RAB142" s="6"/>
      <c r="RAC142" s="6"/>
      <c r="RAD142" s="6"/>
      <c r="RAE142" s="6"/>
      <c r="RAF142" s="6"/>
      <c r="RAG142" s="6"/>
      <c r="RAH142" s="6"/>
      <c r="RAI142" s="6"/>
      <c r="RAJ142" s="6"/>
      <c r="RAK142" s="6"/>
      <c r="RAL142" s="6"/>
      <c r="RAM142" s="6"/>
      <c r="RAN142" s="6"/>
      <c r="RAO142" s="6"/>
      <c r="RAP142" s="6"/>
      <c r="RAQ142" s="6"/>
      <c r="RAR142" s="6"/>
      <c r="RAS142" s="6"/>
      <c r="RAT142" s="6"/>
      <c r="RAU142" s="6"/>
      <c r="RAV142" s="6"/>
      <c r="RAW142" s="6"/>
      <c r="RAX142" s="6"/>
      <c r="RAY142" s="6"/>
      <c r="RAZ142" s="6"/>
      <c r="RBA142" s="6"/>
      <c r="RBB142" s="6"/>
      <c r="RBC142" s="6"/>
      <c r="RBD142" s="6"/>
      <c r="RBE142" s="6"/>
      <c r="RBF142" s="6"/>
      <c r="RBG142" s="6"/>
      <c r="RBH142" s="6"/>
      <c r="RBI142" s="6"/>
      <c r="RBJ142" s="6"/>
      <c r="RBK142" s="6"/>
      <c r="RBL142" s="6"/>
      <c r="RBM142" s="6"/>
      <c r="RBN142" s="6"/>
      <c r="RBO142" s="6"/>
      <c r="RBP142" s="6"/>
      <c r="RBQ142" s="6"/>
      <c r="RBR142" s="6"/>
      <c r="RBS142" s="6"/>
      <c r="RBT142" s="6"/>
      <c r="RBU142" s="6"/>
      <c r="RBV142" s="6"/>
      <c r="RBW142" s="6"/>
      <c r="RBX142" s="6"/>
      <c r="RBY142" s="6"/>
      <c r="RBZ142" s="6"/>
      <c r="RCA142" s="6"/>
      <c r="RCB142" s="6"/>
      <c r="RCC142" s="6"/>
      <c r="RCD142" s="6"/>
      <c r="RCE142" s="6"/>
      <c r="RCF142" s="6"/>
      <c r="RCG142" s="6"/>
      <c r="RCH142" s="6"/>
      <c r="RCI142" s="6"/>
      <c r="RCJ142" s="6"/>
      <c r="RCK142" s="6"/>
      <c r="RCL142" s="6"/>
      <c r="RCM142" s="6"/>
      <c r="RCN142" s="6"/>
      <c r="RCO142" s="6"/>
      <c r="RCP142" s="6"/>
      <c r="RCQ142" s="6"/>
      <c r="RCR142" s="6"/>
      <c r="RCS142" s="6"/>
      <c r="RCT142" s="6"/>
      <c r="RCU142" s="6"/>
      <c r="RCV142" s="6"/>
      <c r="RCW142" s="6"/>
      <c r="RCX142" s="6"/>
      <c r="RCY142" s="6"/>
      <c r="RCZ142" s="6"/>
      <c r="RDA142" s="6"/>
      <c r="RDB142" s="6"/>
      <c r="RDC142" s="6"/>
      <c r="RDD142" s="6"/>
      <c r="RDE142" s="6"/>
      <c r="RDF142" s="6"/>
      <c r="RDG142" s="6"/>
      <c r="RDH142" s="6"/>
      <c r="RDI142" s="6"/>
      <c r="RDJ142" s="6"/>
      <c r="RDK142" s="6"/>
      <c r="RDL142" s="6"/>
      <c r="RDM142" s="6"/>
      <c r="RDN142" s="6"/>
      <c r="RDO142" s="6"/>
      <c r="RDP142" s="6"/>
      <c r="RDQ142" s="6"/>
      <c r="RDR142" s="6"/>
      <c r="RDS142" s="6"/>
      <c r="RDT142" s="6"/>
      <c r="RDU142" s="6"/>
      <c r="RDV142" s="6"/>
      <c r="RDW142" s="6"/>
      <c r="RDX142" s="6"/>
      <c r="RDY142" s="6"/>
      <c r="RDZ142" s="6"/>
      <c r="REA142" s="6"/>
      <c r="REB142" s="6"/>
      <c r="REC142" s="6"/>
      <c r="RED142" s="6"/>
      <c r="REE142" s="6"/>
      <c r="REF142" s="6"/>
      <c r="REG142" s="6"/>
      <c r="REH142" s="6"/>
      <c r="REI142" s="6"/>
      <c r="REJ142" s="6"/>
      <c r="REK142" s="6"/>
      <c r="REL142" s="6"/>
      <c r="REM142" s="6"/>
      <c r="REN142" s="6"/>
      <c r="REO142" s="6"/>
      <c r="REP142" s="6"/>
      <c r="REQ142" s="6"/>
      <c r="RER142" s="6"/>
      <c r="RES142" s="6"/>
      <c r="RET142" s="6"/>
      <c r="REU142" s="6"/>
      <c r="REV142" s="6"/>
      <c r="REW142" s="6"/>
      <c r="REX142" s="6"/>
      <c r="REY142" s="6"/>
      <c r="REZ142" s="6"/>
      <c r="RFA142" s="6"/>
      <c r="RFB142" s="6"/>
      <c r="RFC142" s="6"/>
      <c r="RFD142" s="6"/>
      <c r="RFE142" s="6"/>
      <c r="RFF142" s="6"/>
      <c r="RFG142" s="6"/>
      <c r="RFH142" s="6"/>
      <c r="RFI142" s="6"/>
      <c r="RFJ142" s="6"/>
      <c r="RFK142" s="6"/>
      <c r="RFL142" s="6"/>
      <c r="RFM142" s="6"/>
      <c r="RFN142" s="6"/>
      <c r="RFO142" s="6"/>
      <c r="RFP142" s="6"/>
      <c r="RFQ142" s="6"/>
      <c r="RFR142" s="6"/>
      <c r="RFS142" s="6"/>
      <c r="RFT142" s="6"/>
      <c r="RFU142" s="6"/>
      <c r="RFV142" s="6"/>
      <c r="RFW142" s="6"/>
      <c r="RFX142" s="6"/>
      <c r="RFY142" s="6"/>
      <c r="RFZ142" s="6"/>
      <c r="RGA142" s="6"/>
      <c r="RGB142" s="6"/>
      <c r="RGC142" s="6"/>
      <c r="RGD142" s="6"/>
      <c r="RGE142" s="6"/>
      <c r="RGF142" s="6"/>
      <c r="RGG142" s="6"/>
      <c r="RGH142" s="6"/>
      <c r="RGI142" s="6"/>
      <c r="RGJ142" s="6"/>
      <c r="RGK142" s="6"/>
      <c r="RGL142" s="6"/>
      <c r="RGM142" s="6"/>
      <c r="RGN142" s="6"/>
      <c r="RGO142" s="6"/>
      <c r="RGP142" s="6"/>
      <c r="RGQ142" s="6"/>
      <c r="RGR142" s="6"/>
      <c r="RGS142" s="6"/>
      <c r="RGT142" s="6"/>
      <c r="RGU142" s="6"/>
      <c r="RGV142" s="6"/>
      <c r="RGW142" s="6"/>
      <c r="RGX142" s="6"/>
      <c r="RGY142" s="6"/>
      <c r="RGZ142" s="6"/>
      <c r="RHA142" s="6"/>
      <c r="RHB142" s="6"/>
      <c r="RHC142" s="6"/>
      <c r="RHD142" s="6"/>
      <c r="RHE142" s="6"/>
      <c r="RHF142" s="6"/>
      <c r="RHG142" s="6"/>
      <c r="RHH142" s="6"/>
      <c r="RHI142" s="6"/>
      <c r="RHJ142" s="6"/>
      <c r="RHK142" s="6"/>
      <c r="RHL142" s="6"/>
      <c r="RHM142" s="6"/>
      <c r="RHN142" s="6"/>
      <c r="RHO142" s="6"/>
      <c r="RHP142" s="6"/>
      <c r="RHQ142" s="6"/>
      <c r="RHR142" s="6"/>
      <c r="RHS142" s="6"/>
      <c r="RHT142" s="6"/>
      <c r="RHU142" s="6"/>
      <c r="RHV142" s="6"/>
      <c r="RHW142" s="6"/>
      <c r="RHX142" s="6"/>
      <c r="RHY142" s="6"/>
      <c r="RHZ142" s="6"/>
      <c r="RIA142" s="6"/>
      <c r="RIB142" s="6"/>
      <c r="RIC142" s="6"/>
      <c r="RID142" s="6"/>
      <c r="RIE142" s="6"/>
      <c r="RIF142" s="6"/>
      <c r="RIG142" s="6"/>
      <c r="RIH142" s="6"/>
      <c r="RII142" s="6"/>
      <c r="RIJ142" s="6"/>
      <c r="RIK142" s="6"/>
      <c r="RIL142" s="6"/>
      <c r="RIM142" s="6"/>
      <c r="RIN142" s="6"/>
      <c r="RIO142" s="6"/>
      <c r="RIP142" s="6"/>
      <c r="RIQ142" s="6"/>
      <c r="RIR142" s="6"/>
      <c r="RIS142" s="6"/>
      <c r="RIT142" s="6"/>
      <c r="RIU142" s="6"/>
      <c r="RIV142" s="6"/>
      <c r="RIW142" s="6"/>
      <c r="RIX142" s="6"/>
      <c r="RIY142" s="6"/>
      <c r="RIZ142" s="6"/>
      <c r="RJA142" s="6"/>
      <c r="RJB142" s="6"/>
      <c r="RJC142" s="6"/>
      <c r="RJD142" s="6"/>
      <c r="RJE142" s="6"/>
      <c r="RJF142" s="6"/>
      <c r="RJG142" s="6"/>
      <c r="RJH142" s="6"/>
      <c r="RJI142" s="6"/>
      <c r="RJJ142" s="6"/>
      <c r="RJK142" s="6"/>
      <c r="RJL142" s="6"/>
      <c r="RJM142" s="6"/>
      <c r="RJN142" s="6"/>
      <c r="RJO142" s="6"/>
      <c r="RJP142" s="6"/>
      <c r="RJQ142" s="6"/>
      <c r="RJR142" s="6"/>
      <c r="RJS142" s="6"/>
      <c r="RJT142" s="6"/>
      <c r="RJU142" s="6"/>
      <c r="RJV142" s="6"/>
      <c r="RJW142" s="6"/>
      <c r="RJX142" s="6"/>
      <c r="RJY142" s="6"/>
      <c r="RJZ142" s="6"/>
      <c r="RKA142" s="6"/>
      <c r="RKB142" s="6"/>
      <c r="RKC142" s="6"/>
      <c r="RKD142" s="6"/>
      <c r="RKE142" s="6"/>
      <c r="RKF142" s="6"/>
      <c r="RKG142" s="6"/>
      <c r="RKH142" s="6"/>
      <c r="RKI142" s="6"/>
      <c r="RKJ142" s="6"/>
      <c r="RKK142" s="6"/>
      <c r="RKL142" s="6"/>
      <c r="RKM142" s="6"/>
      <c r="RKN142" s="6"/>
      <c r="RKO142" s="6"/>
      <c r="RKP142" s="6"/>
      <c r="RKQ142" s="6"/>
      <c r="RKR142" s="6"/>
      <c r="RKS142" s="6"/>
      <c r="RKT142" s="6"/>
      <c r="RKU142" s="6"/>
      <c r="RKV142" s="6"/>
      <c r="RKW142" s="6"/>
      <c r="RKX142" s="6"/>
      <c r="RKY142" s="6"/>
      <c r="RKZ142" s="6"/>
      <c r="RLA142" s="6"/>
      <c r="RLB142" s="6"/>
      <c r="RLC142" s="6"/>
      <c r="RLD142" s="6"/>
      <c r="RLE142" s="6"/>
      <c r="RLF142" s="6"/>
      <c r="RLG142" s="6"/>
      <c r="RLH142" s="6"/>
      <c r="RLI142" s="6"/>
      <c r="RLJ142" s="6"/>
      <c r="RLK142" s="6"/>
      <c r="RLL142" s="6"/>
      <c r="RLM142" s="6"/>
      <c r="RLN142" s="6"/>
      <c r="RLO142" s="6"/>
      <c r="RLP142" s="6"/>
      <c r="RLQ142" s="6"/>
      <c r="RLR142" s="6"/>
      <c r="RLS142" s="6"/>
      <c r="RLT142" s="6"/>
      <c r="RLU142" s="6"/>
      <c r="RLV142" s="6"/>
      <c r="RLW142" s="6"/>
      <c r="RLX142" s="6"/>
      <c r="RLY142" s="6"/>
      <c r="RLZ142" s="6"/>
      <c r="RMA142" s="6"/>
      <c r="RMB142" s="6"/>
      <c r="RMC142" s="6"/>
      <c r="RMD142" s="6"/>
      <c r="RME142" s="6"/>
      <c r="RMF142" s="6"/>
      <c r="RMG142" s="6"/>
      <c r="RMH142" s="6"/>
      <c r="RMI142" s="6"/>
      <c r="RMJ142" s="6"/>
      <c r="RMK142" s="6"/>
      <c r="RML142" s="6"/>
      <c r="RMM142" s="6"/>
      <c r="RMN142" s="6"/>
      <c r="RMO142" s="6"/>
      <c r="RMP142" s="6"/>
      <c r="RMQ142" s="6"/>
      <c r="RMR142" s="6"/>
      <c r="RMS142" s="6"/>
      <c r="RMT142" s="6"/>
      <c r="RMU142" s="6"/>
      <c r="RMV142" s="6"/>
      <c r="RMW142" s="6"/>
      <c r="RMX142" s="6"/>
      <c r="RMY142" s="6"/>
      <c r="RMZ142" s="6"/>
      <c r="RNA142" s="6"/>
      <c r="RNB142" s="6"/>
      <c r="RNC142" s="6"/>
      <c r="RND142" s="6"/>
      <c r="RNE142" s="6"/>
      <c r="RNF142" s="6"/>
      <c r="RNG142" s="6"/>
      <c r="RNH142" s="6"/>
      <c r="RNI142" s="6"/>
      <c r="RNJ142" s="6"/>
      <c r="RNK142" s="6"/>
      <c r="RNL142" s="6"/>
      <c r="RNM142" s="6"/>
      <c r="RNN142" s="6"/>
      <c r="RNO142" s="6"/>
      <c r="RNP142" s="6"/>
      <c r="RNQ142" s="6"/>
      <c r="RNR142" s="6"/>
      <c r="RNS142" s="6"/>
      <c r="RNT142" s="6"/>
      <c r="RNU142" s="6"/>
      <c r="RNV142" s="6"/>
      <c r="RNW142" s="6"/>
      <c r="RNX142" s="6"/>
      <c r="RNY142" s="6"/>
      <c r="RNZ142" s="6"/>
      <c r="ROA142" s="6"/>
      <c r="ROB142" s="6"/>
      <c r="ROC142" s="6"/>
      <c r="ROD142" s="6"/>
      <c r="ROE142" s="6"/>
      <c r="ROF142" s="6"/>
      <c r="ROG142" s="6"/>
      <c r="ROH142" s="6"/>
      <c r="ROI142" s="6"/>
      <c r="ROJ142" s="6"/>
      <c r="ROK142" s="6"/>
      <c r="ROL142" s="6"/>
      <c r="ROM142" s="6"/>
      <c r="RON142" s="6"/>
      <c r="ROO142" s="6"/>
      <c r="ROP142" s="6"/>
      <c r="ROQ142" s="6"/>
      <c r="ROR142" s="6"/>
      <c r="ROS142" s="6"/>
      <c r="ROT142" s="6"/>
      <c r="ROU142" s="6"/>
      <c r="ROV142" s="6"/>
      <c r="ROW142" s="6"/>
      <c r="ROX142" s="6"/>
      <c r="ROY142" s="6"/>
      <c r="ROZ142" s="6"/>
      <c r="RPA142" s="6"/>
      <c r="RPB142" s="6"/>
      <c r="RPC142" s="6"/>
      <c r="RPD142" s="6"/>
      <c r="RPE142" s="6"/>
      <c r="RPF142" s="6"/>
      <c r="RPG142" s="6"/>
      <c r="RPH142" s="6"/>
      <c r="RPI142" s="6"/>
      <c r="RPJ142" s="6"/>
      <c r="RPK142" s="6"/>
      <c r="RPL142" s="6"/>
      <c r="RPM142" s="6"/>
      <c r="RPN142" s="6"/>
      <c r="RPO142" s="6"/>
      <c r="RPP142" s="6"/>
      <c r="RPQ142" s="6"/>
      <c r="RPR142" s="6"/>
      <c r="RPS142" s="6"/>
      <c r="RPT142" s="6"/>
      <c r="RPU142" s="6"/>
      <c r="RPV142" s="6"/>
      <c r="RPW142" s="6"/>
      <c r="RPX142" s="6"/>
      <c r="RPY142" s="6"/>
      <c r="RPZ142" s="6"/>
      <c r="RQA142" s="6"/>
      <c r="RQB142" s="6"/>
      <c r="RQC142" s="6"/>
      <c r="RQD142" s="6"/>
      <c r="RQE142" s="6"/>
      <c r="RQF142" s="6"/>
      <c r="RQG142" s="6"/>
      <c r="RQH142" s="6"/>
      <c r="RQI142" s="6"/>
      <c r="RQJ142" s="6"/>
      <c r="RQK142" s="6"/>
      <c r="RQL142" s="6"/>
      <c r="RQM142" s="6"/>
      <c r="RQN142" s="6"/>
      <c r="RQO142" s="6"/>
      <c r="RQP142" s="6"/>
      <c r="RQQ142" s="6"/>
      <c r="RQR142" s="6"/>
      <c r="RQS142" s="6"/>
      <c r="RQT142" s="6"/>
      <c r="RQU142" s="6"/>
      <c r="RQV142" s="6"/>
      <c r="RQW142" s="6"/>
      <c r="RQX142" s="6"/>
      <c r="RQY142" s="6"/>
      <c r="RQZ142" s="6"/>
      <c r="RRA142" s="6"/>
      <c r="RRB142" s="6"/>
      <c r="RRC142" s="6"/>
      <c r="RRD142" s="6"/>
      <c r="RRE142" s="6"/>
      <c r="RRF142" s="6"/>
      <c r="RRG142" s="6"/>
      <c r="RRH142" s="6"/>
      <c r="RRI142" s="6"/>
      <c r="RRJ142" s="6"/>
      <c r="RRK142" s="6"/>
      <c r="RRL142" s="6"/>
      <c r="RRM142" s="6"/>
      <c r="RRN142" s="6"/>
      <c r="RRO142" s="6"/>
      <c r="RRP142" s="6"/>
      <c r="RRQ142" s="6"/>
      <c r="RRR142" s="6"/>
      <c r="RRS142" s="6"/>
      <c r="RRT142" s="6"/>
      <c r="RRU142" s="6"/>
      <c r="RRV142" s="6"/>
      <c r="RRW142" s="6"/>
      <c r="RRX142" s="6"/>
      <c r="RRY142" s="6"/>
      <c r="RRZ142" s="6"/>
      <c r="RSA142" s="6"/>
      <c r="RSB142" s="6"/>
      <c r="RSC142" s="6"/>
      <c r="RSD142" s="6"/>
      <c r="RSE142" s="6"/>
      <c r="RSF142" s="6"/>
      <c r="RSG142" s="6"/>
      <c r="RSH142" s="6"/>
      <c r="RSI142" s="6"/>
      <c r="RSJ142" s="6"/>
      <c r="RSK142" s="6"/>
      <c r="RSL142" s="6"/>
      <c r="RSM142" s="6"/>
      <c r="RSN142" s="6"/>
      <c r="RSO142" s="6"/>
      <c r="RSP142" s="6"/>
      <c r="RSQ142" s="6"/>
      <c r="RSR142" s="6"/>
      <c r="RSS142" s="6"/>
      <c r="RST142" s="6"/>
      <c r="RSU142" s="6"/>
      <c r="RSV142" s="6"/>
      <c r="RSW142" s="6"/>
      <c r="RSX142" s="6"/>
      <c r="RSY142" s="6"/>
      <c r="RSZ142" s="6"/>
      <c r="RTA142" s="6"/>
      <c r="RTB142" s="6"/>
      <c r="RTC142" s="6"/>
      <c r="RTD142" s="6"/>
      <c r="RTE142" s="6"/>
      <c r="RTF142" s="6"/>
      <c r="RTG142" s="6"/>
      <c r="RTH142" s="6"/>
      <c r="RTI142" s="6"/>
      <c r="RTJ142" s="6"/>
      <c r="RTK142" s="6"/>
      <c r="RTL142" s="6"/>
      <c r="RTM142" s="6"/>
      <c r="RTN142" s="6"/>
      <c r="RTO142" s="6"/>
      <c r="RTP142" s="6"/>
      <c r="RTQ142" s="6"/>
      <c r="RTR142" s="6"/>
      <c r="RTS142" s="6"/>
      <c r="RTT142" s="6"/>
      <c r="RTU142" s="6"/>
      <c r="RTV142" s="6"/>
      <c r="RTW142" s="6"/>
      <c r="RTX142" s="6"/>
      <c r="RTY142" s="6"/>
      <c r="RTZ142" s="6"/>
      <c r="RUA142" s="6"/>
      <c r="RUB142" s="6"/>
      <c r="RUC142" s="6"/>
      <c r="RUD142" s="6"/>
      <c r="RUE142" s="6"/>
      <c r="RUF142" s="6"/>
      <c r="RUG142" s="6"/>
      <c r="RUH142" s="6"/>
      <c r="RUI142" s="6"/>
      <c r="RUJ142" s="6"/>
      <c r="RUK142" s="6"/>
      <c r="RUL142" s="6"/>
      <c r="RUM142" s="6"/>
      <c r="RUN142" s="6"/>
      <c r="RUO142" s="6"/>
      <c r="RUP142" s="6"/>
      <c r="RUQ142" s="6"/>
      <c r="RUR142" s="6"/>
      <c r="RUS142" s="6"/>
      <c r="RUT142" s="6"/>
      <c r="RUU142" s="6"/>
      <c r="RUV142" s="6"/>
      <c r="RUW142" s="6"/>
      <c r="RUX142" s="6"/>
      <c r="RUY142" s="6"/>
      <c r="RUZ142" s="6"/>
      <c r="RVA142" s="6"/>
      <c r="RVB142" s="6"/>
      <c r="RVC142" s="6"/>
      <c r="RVD142" s="6"/>
      <c r="RVE142" s="6"/>
      <c r="RVF142" s="6"/>
      <c r="RVG142" s="6"/>
      <c r="RVH142" s="6"/>
      <c r="RVI142" s="6"/>
      <c r="RVJ142" s="6"/>
      <c r="RVK142" s="6"/>
      <c r="RVL142" s="6"/>
      <c r="RVM142" s="6"/>
      <c r="RVN142" s="6"/>
      <c r="RVO142" s="6"/>
      <c r="RVP142" s="6"/>
      <c r="RVQ142" s="6"/>
      <c r="RVR142" s="6"/>
      <c r="RVS142" s="6"/>
      <c r="RVT142" s="6"/>
      <c r="RVU142" s="6"/>
      <c r="RVV142" s="6"/>
      <c r="RVW142" s="6"/>
      <c r="RVX142" s="6"/>
      <c r="RVY142" s="6"/>
      <c r="RVZ142" s="6"/>
      <c r="RWA142" s="6"/>
      <c r="RWB142" s="6"/>
      <c r="RWC142" s="6"/>
      <c r="RWD142" s="6"/>
      <c r="RWE142" s="6"/>
      <c r="RWF142" s="6"/>
      <c r="RWG142" s="6"/>
      <c r="RWH142" s="6"/>
      <c r="RWI142" s="6"/>
      <c r="RWJ142" s="6"/>
      <c r="RWK142" s="6"/>
      <c r="RWL142" s="6"/>
      <c r="RWM142" s="6"/>
      <c r="RWN142" s="6"/>
      <c r="RWO142" s="6"/>
      <c r="RWP142" s="6"/>
      <c r="RWQ142" s="6"/>
      <c r="RWR142" s="6"/>
      <c r="RWS142" s="6"/>
      <c r="RWT142" s="6"/>
      <c r="RWU142" s="6"/>
      <c r="RWV142" s="6"/>
      <c r="RWW142" s="6"/>
      <c r="RWX142" s="6"/>
      <c r="RWY142" s="6"/>
      <c r="RWZ142" s="6"/>
      <c r="RXA142" s="6"/>
      <c r="RXB142" s="6"/>
      <c r="RXC142" s="6"/>
      <c r="RXD142" s="6"/>
      <c r="RXE142" s="6"/>
      <c r="RXF142" s="6"/>
      <c r="RXG142" s="6"/>
      <c r="RXH142" s="6"/>
      <c r="RXI142" s="6"/>
      <c r="RXJ142" s="6"/>
      <c r="RXK142" s="6"/>
      <c r="RXL142" s="6"/>
      <c r="RXM142" s="6"/>
      <c r="RXN142" s="6"/>
      <c r="RXO142" s="6"/>
      <c r="RXP142" s="6"/>
      <c r="RXQ142" s="6"/>
      <c r="RXR142" s="6"/>
      <c r="RXS142" s="6"/>
      <c r="RXT142" s="6"/>
      <c r="RXU142" s="6"/>
      <c r="RXV142" s="6"/>
      <c r="RXW142" s="6"/>
      <c r="RXX142" s="6"/>
      <c r="RXY142" s="6"/>
      <c r="RXZ142" s="6"/>
      <c r="RYA142" s="6"/>
      <c r="RYB142" s="6"/>
      <c r="RYC142" s="6"/>
      <c r="RYD142" s="6"/>
      <c r="RYE142" s="6"/>
      <c r="RYF142" s="6"/>
      <c r="RYG142" s="6"/>
      <c r="RYH142" s="6"/>
      <c r="RYI142" s="6"/>
      <c r="RYJ142" s="6"/>
      <c r="RYK142" s="6"/>
      <c r="RYL142" s="6"/>
      <c r="RYM142" s="6"/>
      <c r="RYN142" s="6"/>
      <c r="RYO142" s="6"/>
      <c r="RYP142" s="6"/>
      <c r="RYQ142" s="6"/>
      <c r="RYR142" s="6"/>
      <c r="RYS142" s="6"/>
      <c r="RYT142" s="6"/>
      <c r="RYU142" s="6"/>
      <c r="RYV142" s="6"/>
      <c r="RYW142" s="6"/>
      <c r="RYX142" s="6"/>
      <c r="RYY142" s="6"/>
      <c r="RYZ142" s="6"/>
      <c r="RZA142" s="6"/>
      <c r="RZB142" s="6"/>
      <c r="RZC142" s="6"/>
      <c r="RZD142" s="6"/>
      <c r="RZE142" s="6"/>
      <c r="RZF142" s="6"/>
      <c r="RZG142" s="6"/>
      <c r="RZH142" s="6"/>
      <c r="RZI142" s="6"/>
      <c r="RZJ142" s="6"/>
      <c r="RZK142" s="6"/>
      <c r="RZL142" s="6"/>
      <c r="RZM142" s="6"/>
      <c r="RZN142" s="6"/>
      <c r="RZO142" s="6"/>
      <c r="RZP142" s="6"/>
      <c r="RZQ142" s="6"/>
      <c r="RZR142" s="6"/>
      <c r="RZS142" s="6"/>
      <c r="RZT142" s="6"/>
      <c r="RZU142" s="6"/>
      <c r="RZV142" s="6"/>
      <c r="RZW142" s="6"/>
      <c r="RZX142" s="6"/>
      <c r="RZY142" s="6"/>
      <c r="RZZ142" s="6"/>
      <c r="SAA142" s="6"/>
      <c r="SAB142" s="6"/>
      <c r="SAC142" s="6"/>
      <c r="SAD142" s="6"/>
      <c r="SAE142" s="6"/>
      <c r="SAF142" s="6"/>
      <c r="SAG142" s="6"/>
      <c r="SAH142" s="6"/>
      <c r="SAI142" s="6"/>
      <c r="SAJ142" s="6"/>
      <c r="SAK142" s="6"/>
      <c r="SAL142" s="6"/>
      <c r="SAM142" s="6"/>
      <c r="SAN142" s="6"/>
      <c r="SAO142" s="6"/>
      <c r="SAP142" s="6"/>
      <c r="SAQ142" s="6"/>
      <c r="SAR142" s="6"/>
      <c r="SAS142" s="6"/>
      <c r="SAT142" s="6"/>
      <c r="SAU142" s="6"/>
      <c r="SAV142" s="6"/>
      <c r="SAW142" s="6"/>
      <c r="SAX142" s="6"/>
      <c r="SAY142" s="6"/>
      <c r="SAZ142" s="6"/>
      <c r="SBA142" s="6"/>
      <c r="SBB142" s="6"/>
      <c r="SBC142" s="6"/>
      <c r="SBD142" s="6"/>
      <c r="SBE142" s="6"/>
      <c r="SBF142" s="6"/>
      <c r="SBG142" s="6"/>
      <c r="SBH142" s="6"/>
      <c r="SBI142" s="6"/>
      <c r="SBJ142" s="6"/>
      <c r="SBK142" s="6"/>
      <c r="SBL142" s="6"/>
      <c r="SBM142" s="6"/>
      <c r="SBN142" s="6"/>
      <c r="SBO142" s="6"/>
      <c r="SBP142" s="6"/>
      <c r="SBQ142" s="6"/>
      <c r="SBR142" s="6"/>
      <c r="SBS142" s="6"/>
      <c r="SBT142" s="6"/>
      <c r="SBU142" s="6"/>
      <c r="SBV142" s="6"/>
      <c r="SBW142" s="6"/>
      <c r="SBX142" s="6"/>
      <c r="SBY142" s="6"/>
      <c r="SBZ142" s="6"/>
      <c r="SCA142" s="6"/>
      <c r="SCB142" s="6"/>
      <c r="SCC142" s="6"/>
      <c r="SCD142" s="6"/>
      <c r="SCE142" s="6"/>
      <c r="SCF142" s="6"/>
      <c r="SCG142" s="6"/>
      <c r="SCH142" s="6"/>
      <c r="SCI142" s="6"/>
      <c r="SCJ142" s="6"/>
      <c r="SCK142" s="6"/>
      <c r="SCL142" s="6"/>
      <c r="SCM142" s="6"/>
      <c r="SCN142" s="6"/>
      <c r="SCO142" s="6"/>
      <c r="SCP142" s="6"/>
      <c r="SCQ142" s="6"/>
      <c r="SCR142" s="6"/>
      <c r="SCS142" s="6"/>
      <c r="SCT142" s="6"/>
      <c r="SCU142" s="6"/>
      <c r="SCV142" s="6"/>
      <c r="SCW142" s="6"/>
      <c r="SCX142" s="6"/>
      <c r="SCY142" s="6"/>
      <c r="SCZ142" s="6"/>
      <c r="SDA142" s="6"/>
      <c r="SDB142" s="6"/>
      <c r="SDC142" s="6"/>
      <c r="SDD142" s="6"/>
      <c r="SDE142" s="6"/>
      <c r="SDF142" s="6"/>
      <c r="SDG142" s="6"/>
      <c r="SDH142" s="6"/>
      <c r="SDI142" s="6"/>
      <c r="SDJ142" s="6"/>
      <c r="SDK142" s="6"/>
      <c r="SDL142" s="6"/>
      <c r="SDM142" s="6"/>
      <c r="SDN142" s="6"/>
      <c r="SDO142" s="6"/>
      <c r="SDP142" s="6"/>
      <c r="SDQ142" s="6"/>
      <c r="SDR142" s="6"/>
      <c r="SDS142" s="6"/>
      <c r="SDT142" s="6"/>
      <c r="SDU142" s="6"/>
      <c r="SDV142" s="6"/>
      <c r="SDW142" s="6"/>
      <c r="SDX142" s="6"/>
      <c r="SDY142" s="6"/>
      <c r="SDZ142" s="6"/>
      <c r="SEA142" s="6"/>
      <c r="SEB142" s="6"/>
      <c r="SEC142" s="6"/>
      <c r="SED142" s="6"/>
      <c r="SEE142" s="6"/>
      <c r="SEF142" s="6"/>
      <c r="SEG142" s="6"/>
      <c r="SEH142" s="6"/>
      <c r="SEI142" s="6"/>
      <c r="SEJ142" s="6"/>
      <c r="SEK142" s="6"/>
      <c r="SEL142" s="6"/>
      <c r="SEM142" s="6"/>
      <c r="SEN142" s="6"/>
      <c r="SEO142" s="6"/>
      <c r="SEP142" s="6"/>
      <c r="SEQ142" s="6"/>
      <c r="SER142" s="6"/>
      <c r="SES142" s="6"/>
      <c r="SET142" s="6"/>
      <c r="SEU142" s="6"/>
      <c r="SEV142" s="6"/>
      <c r="SEW142" s="6"/>
      <c r="SEX142" s="6"/>
      <c r="SEY142" s="6"/>
      <c r="SEZ142" s="6"/>
      <c r="SFA142" s="6"/>
      <c r="SFB142" s="6"/>
      <c r="SFC142" s="6"/>
      <c r="SFD142" s="6"/>
      <c r="SFE142" s="6"/>
      <c r="SFF142" s="6"/>
      <c r="SFG142" s="6"/>
      <c r="SFH142" s="6"/>
      <c r="SFI142" s="6"/>
      <c r="SFJ142" s="6"/>
      <c r="SFK142" s="6"/>
      <c r="SFL142" s="6"/>
      <c r="SFM142" s="6"/>
      <c r="SFN142" s="6"/>
      <c r="SFO142" s="6"/>
      <c r="SFP142" s="6"/>
      <c r="SFQ142" s="6"/>
      <c r="SFR142" s="6"/>
      <c r="SFS142" s="6"/>
      <c r="SFT142" s="6"/>
      <c r="SFU142" s="6"/>
      <c r="SFV142" s="6"/>
      <c r="SFW142" s="6"/>
      <c r="SFX142" s="6"/>
      <c r="SFY142" s="6"/>
      <c r="SFZ142" s="6"/>
      <c r="SGA142" s="6"/>
      <c r="SGB142" s="6"/>
      <c r="SGC142" s="6"/>
      <c r="SGD142" s="6"/>
      <c r="SGE142" s="6"/>
      <c r="SGF142" s="6"/>
      <c r="SGG142" s="6"/>
      <c r="SGH142" s="6"/>
      <c r="SGI142" s="6"/>
      <c r="SGJ142" s="6"/>
      <c r="SGK142" s="6"/>
      <c r="SGL142" s="6"/>
      <c r="SGM142" s="6"/>
      <c r="SGN142" s="6"/>
      <c r="SGO142" s="6"/>
      <c r="SGP142" s="6"/>
      <c r="SGQ142" s="6"/>
      <c r="SGR142" s="6"/>
      <c r="SGS142" s="6"/>
      <c r="SGT142" s="6"/>
      <c r="SGU142" s="6"/>
      <c r="SGV142" s="6"/>
      <c r="SGW142" s="6"/>
      <c r="SGX142" s="6"/>
      <c r="SGY142" s="6"/>
      <c r="SGZ142" s="6"/>
      <c r="SHA142" s="6"/>
      <c r="SHB142" s="6"/>
      <c r="SHC142" s="6"/>
      <c r="SHD142" s="6"/>
      <c r="SHE142" s="6"/>
      <c r="SHF142" s="6"/>
      <c r="SHG142" s="6"/>
      <c r="SHH142" s="6"/>
      <c r="SHI142" s="6"/>
      <c r="SHJ142" s="6"/>
      <c r="SHK142" s="6"/>
      <c r="SHL142" s="6"/>
      <c r="SHM142" s="6"/>
      <c r="SHN142" s="6"/>
      <c r="SHO142" s="6"/>
      <c r="SHP142" s="6"/>
      <c r="SHQ142" s="6"/>
      <c r="SHR142" s="6"/>
      <c r="SHS142" s="6"/>
      <c r="SHT142" s="6"/>
      <c r="SHU142" s="6"/>
      <c r="SHV142" s="6"/>
      <c r="SHW142" s="6"/>
      <c r="SHX142" s="6"/>
      <c r="SHY142" s="6"/>
      <c r="SHZ142" s="6"/>
      <c r="SIA142" s="6"/>
      <c r="SIB142" s="6"/>
      <c r="SIC142" s="6"/>
      <c r="SID142" s="6"/>
      <c r="SIE142" s="6"/>
      <c r="SIF142" s="6"/>
      <c r="SIG142" s="6"/>
      <c r="SIH142" s="6"/>
      <c r="SII142" s="6"/>
      <c r="SIJ142" s="6"/>
      <c r="SIK142" s="6"/>
      <c r="SIL142" s="6"/>
      <c r="SIM142" s="6"/>
      <c r="SIN142" s="6"/>
      <c r="SIO142" s="6"/>
      <c r="SIP142" s="6"/>
      <c r="SIQ142" s="6"/>
      <c r="SIR142" s="6"/>
      <c r="SIS142" s="6"/>
      <c r="SIT142" s="6"/>
      <c r="SIU142" s="6"/>
      <c r="SIV142" s="6"/>
      <c r="SIW142" s="6"/>
      <c r="SIX142" s="6"/>
      <c r="SIY142" s="6"/>
      <c r="SIZ142" s="6"/>
      <c r="SJA142" s="6"/>
      <c r="SJB142" s="6"/>
      <c r="SJC142" s="6"/>
      <c r="SJD142" s="6"/>
      <c r="SJE142" s="6"/>
      <c r="SJF142" s="6"/>
      <c r="SJG142" s="6"/>
      <c r="SJH142" s="6"/>
      <c r="SJI142" s="6"/>
      <c r="SJJ142" s="6"/>
      <c r="SJK142" s="6"/>
      <c r="SJL142" s="6"/>
      <c r="SJM142" s="6"/>
      <c r="SJN142" s="6"/>
      <c r="SJO142" s="6"/>
      <c r="SJP142" s="6"/>
      <c r="SJQ142" s="6"/>
      <c r="SJR142" s="6"/>
      <c r="SJS142" s="6"/>
      <c r="SJT142" s="6"/>
      <c r="SJU142" s="6"/>
      <c r="SJV142" s="6"/>
      <c r="SJW142" s="6"/>
      <c r="SJX142" s="6"/>
      <c r="SJY142" s="6"/>
      <c r="SJZ142" s="6"/>
      <c r="SKA142" s="6"/>
      <c r="SKB142" s="6"/>
      <c r="SKC142" s="6"/>
      <c r="SKD142" s="6"/>
      <c r="SKE142" s="6"/>
      <c r="SKF142" s="6"/>
      <c r="SKG142" s="6"/>
      <c r="SKH142" s="6"/>
      <c r="SKI142" s="6"/>
      <c r="SKJ142" s="6"/>
      <c r="SKK142" s="6"/>
      <c r="SKL142" s="6"/>
      <c r="SKM142" s="6"/>
      <c r="SKN142" s="6"/>
      <c r="SKO142" s="6"/>
      <c r="SKP142" s="6"/>
      <c r="SKQ142" s="6"/>
      <c r="SKR142" s="6"/>
      <c r="SKS142" s="6"/>
      <c r="SKT142" s="6"/>
      <c r="SKU142" s="6"/>
      <c r="SKV142" s="6"/>
      <c r="SKW142" s="6"/>
      <c r="SKX142" s="6"/>
      <c r="SKY142" s="6"/>
      <c r="SKZ142" s="6"/>
      <c r="SLA142" s="6"/>
      <c r="SLB142" s="6"/>
      <c r="SLC142" s="6"/>
      <c r="SLD142" s="6"/>
      <c r="SLE142" s="6"/>
      <c r="SLF142" s="6"/>
      <c r="SLG142" s="6"/>
      <c r="SLH142" s="6"/>
      <c r="SLI142" s="6"/>
      <c r="SLJ142" s="6"/>
      <c r="SLK142" s="6"/>
      <c r="SLL142" s="6"/>
      <c r="SLM142" s="6"/>
      <c r="SLN142" s="6"/>
      <c r="SLO142" s="6"/>
      <c r="SLP142" s="6"/>
      <c r="SLQ142" s="6"/>
      <c r="SLR142" s="6"/>
      <c r="SLS142" s="6"/>
      <c r="SLT142" s="6"/>
      <c r="SLU142" s="6"/>
      <c r="SLV142" s="6"/>
      <c r="SLW142" s="6"/>
      <c r="SLX142" s="6"/>
      <c r="SLY142" s="6"/>
      <c r="SLZ142" s="6"/>
      <c r="SMA142" s="6"/>
      <c r="SMB142" s="6"/>
      <c r="SMC142" s="6"/>
      <c r="SMD142" s="6"/>
      <c r="SME142" s="6"/>
      <c r="SMF142" s="6"/>
      <c r="SMG142" s="6"/>
      <c r="SMH142" s="6"/>
      <c r="SMI142" s="6"/>
      <c r="SMJ142" s="6"/>
      <c r="SMK142" s="6"/>
      <c r="SML142" s="6"/>
      <c r="SMM142" s="6"/>
      <c r="SMN142" s="6"/>
      <c r="SMO142" s="6"/>
      <c r="SMP142" s="6"/>
      <c r="SMQ142" s="6"/>
      <c r="SMR142" s="6"/>
      <c r="SMS142" s="6"/>
      <c r="SMT142" s="6"/>
      <c r="SMU142" s="6"/>
      <c r="SMV142" s="6"/>
      <c r="SMW142" s="6"/>
      <c r="SMX142" s="6"/>
      <c r="SMY142" s="6"/>
      <c r="SMZ142" s="6"/>
      <c r="SNA142" s="6"/>
      <c r="SNB142" s="6"/>
      <c r="SNC142" s="6"/>
      <c r="SND142" s="6"/>
      <c r="SNE142" s="6"/>
      <c r="SNF142" s="6"/>
      <c r="SNG142" s="6"/>
      <c r="SNH142" s="6"/>
      <c r="SNI142" s="6"/>
      <c r="SNJ142" s="6"/>
      <c r="SNK142" s="6"/>
      <c r="SNL142" s="6"/>
      <c r="SNM142" s="6"/>
      <c r="SNN142" s="6"/>
      <c r="SNO142" s="6"/>
      <c r="SNP142" s="6"/>
      <c r="SNQ142" s="6"/>
      <c r="SNR142" s="6"/>
      <c r="SNS142" s="6"/>
      <c r="SNT142" s="6"/>
      <c r="SNU142" s="6"/>
      <c r="SNV142" s="6"/>
      <c r="SNW142" s="6"/>
      <c r="SNX142" s="6"/>
      <c r="SNY142" s="6"/>
      <c r="SNZ142" s="6"/>
      <c r="SOA142" s="6"/>
      <c r="SOB142" s="6"/>
      <c r="SOC142" s="6"/>
      <c r="SOD142" s="6"/>
      <c r="SOE142" s="6"/>
      <c r="SOF142" s="6"/>
      <c r="SOG142" s="6"/>
      <c r="SOH142" s="6"/>
      <c r="SOI142" s="6"/>
      <c r="SOJ142" s="6"/>
      <c r="SOK142" s="6"/>
      <c r="SOL142" s="6"/>
      <c r="SOM142" s="6"/>
      <c r="SON142" s="6"/>
      <c r="SOO142" s="6"/>
      <c r="SOP142" s="6"/>
      <c r="SOQ142" s="6"/>
      <c r="SOR142" s="6"/>
      <c r="SOS142" s="6"/>
      <c r="SOT142" s="6"/>
      <c r="SOU142" s="6"/>
      <c r="SOV142" s="6"/>
      <c r="SOW142" s="6"/>
      <c r="SOX142" s="6"/>
      <c r="SOY142" s="6"/>
      <c r="SOZ142" s="6"/>
      <c r="SPA142" s="6"/>
      <c r="SPB142" s="6"/>
      <c r="SPC142" s="6"/>
      <c r="SPD142" s="6"/>
      <c r="SPE142" s="6"/>
      <c r="SPF142" s="6"/>
      <c r="SPG142" s="6"/>
      <c r="SPH142" s="6"/>
      <c r="SPI142" s="6"/>
      <c r="SPJ142" s="6"/>
      <c r="SPK142" s="6"/>
      <c r="SPL142" s="6"/>
      <c r="SPM142" s="6"/>
      <c r="SPN142" s="6"/>
      <c r="SPO142" s="6"/>
      <c r="SPP142" s="6"/>
      <c r="SPQ142" s="6"/>
      <c r="SPR142" s="6"/>
      <c r="SPS142" s="6"/>
      <c r="SPT142" s="6"/>
      <c r="SPU142" s="6"/>
      <c r="SPV142" s="6"/>
      <c r="SPW142" s="6"/>
      <c r="SPX142" s="6"/>
      <c r="SPY142" s="6"/>
      <c r="SPZ142" s="6"/>
      <c r="SQA142" s="6"/>
      <c r="SQB142" s="6"/>
      <c r="SQC142" s="6"/>
      <c r="SQD142" s="6"/>
      <c r="SQE142" s="6"/>
      <c r="SQF142" s="6"/>
      <c r="SQG142" s="6"/>
      <c r="SQH142" s="6"/>
      <c r="SQI142" s="6"/>
      <c r="SQJ142" s="6"/>
      <c r="SQK142" s="6"/>
      <c r="SQL142" s="6"/>
      <c r="SQM142" s="6"/>
      <c r="SQN142" s="6"/>
      <c r="SQO142" s="6"/>
      <c r="SQP142" s="6"/>
      <c r="SQQ142" s="6"/>
      <c r="SQR142" s="6"/>
      <c r="SQS142" s="6"/>
      <c r="SQT142" s="6"/>
      <c r="SQU142" s="6"/>
      <c r="SQV142" s="6"/>
      <c r="SQW142" s="6"/>
      <c r="SQX142" s="6"/>
      <c r="SQY142" s="6"/>
      <c r="SQZ142" s="6"/>
      <c r="SRA142" s="6"/>
      <c r="SRB142" s="6"/>
      <c r="SRC142" s="6"/>
      <c r="SRD142" s="6"/>
      <c r="SRE142" s="6"/>
      <c r="SRF142" s="6"/>
      <c r="SRG142" s="6"/>
      <c r="SRH142" s="6"/>
      <c r="SRI142" s="6"/>
      <c r="SRJ142" s="6"/>
      <c r="SRK142" s="6"/>
      <c r="SRL142" s="6"/>
      <c r="SRM142" s="6"/>
      <c r="SRN142" s="6"/>
      <c r="SRO142" s="6"/>
      <c r="SRP142" s="6"/>
      <c r="SRQ142" s="6"/>
      <c r="SRR142" s="6"/>
      <c r="SRS142" s="6"/>
      <c r="SRT142" s="6"/>
      <c r="SRU142" s="6"/>
      <c r="SRV142" s="6"/>
      <c r="SRW142" s="6"/>
      <c r="SRX142" s="6"/>
      <c r="SRY142" s="6"/>
      <c r="SRZ142" s="6"/>
      <c r="SSA142" s="6"/>
      <c r="SSB142" s="6"/>
      <c r="SSC142" s="6"/>
      <c r="SSD142" s="6"/>
      <c r="SSE142" s="6"/>
      <c r="SSF142" s="6"/>
      <c r="SSG142" s="6"/>
      <c r="SSH142" s="6"/>
      <c r="SSI142" s="6"/>
      <c r="SSJ142" s="6"/>
      <c r="SSK142" s="6"/>
      <c r="SSL142" s="6"/>
      <c r="SSM142" s="6"/>
      <c r="SSN142" s="6"/>
      <c r="SSO142" s="6"/>
      <c r="SSP142" s="6"/>
      <c r="SSQ142" s="6"/>
      <c r="SSR142" s="6"/>
      <c r="SSS142" s="6"/>
      <c r="SST142" s="6"/>
      <c r="SSU142" s="6"/>
      <c r="SSV142" s="6"/>
      <c r="SSW142" s="6"/>
      <c r="SSX142" s="6"/>
      <c r="SSY142" s="6"/>
      <c r="SSZ142" s="6"/>
      <c r="STA142" s="6"/>
      <c r="STB142" s="6"/>
      <c r="STC142" s="6"/>
      <c r="STD142" s="6"/>
      <c r="STE142" s="6"/>
      <c r="STF142" s="6"/>
      <c r="STG142" s="6"/>
      <c r="STH142" s="6"/>
      <c r="STI142" s="6"/>
      <c r="STJ142" s="6"/>
      <c r="STK142" s="6"/>
      <c r="STL142" s="6"/>
      <c r="STM142" s="6"/>
      <c r="STN142" s="6"/>
      <c r="STO142" s="6"/>
      <c r="STP142" s="6"/>
      <c r="STQ142" s="6"/>
      <c r="STR142" s="6"/>
      <c r="STS142" s="6"/>
      <c r="STT142" s="6"/>
      <c r="STU142" s="6"/>
      <c r="STV142" s="6"/>
      <c r="STW142" s="6"/>
      <c r="STX142" s="6"/>
      <c r="STY142" s="6"/>
      <c r="STZ142" s="6"/>
      <c r="SUA142" s="6"/>
      <c r="SUB142" s="6"/>
      <c r="SUC142" s="6"/>
      <c r="SUD142" s="6"/>
      <c r="SUE142" s="6"/>
      <c r="SUF142" s="6"/>
      <c r="SUG142" s="6"/>
      <c r="SUH142" s="6"/>
      <c r="SUI142" s="6"/>
      <c r="SUJ142" s="6"/>
      <c r="SUK142" s="6"/>
      <c r="SUL142" s="6"/>
      <c r="SUM142" s="6"/>
      <c r="SUN142" s="6"/>
      <c r="SUO142" s="6"/>
      <c r="SUP142" s="6"/>
      <c r="SUQ142" s="6"/>
      <c r="SUR142" s="6"/>
      <c r="SUS142" s="6"/>
      <c r="SUT142" s="6"/>
      <c r="SUU142" s="6"/>
      <c r="SUV142" s="6"/>
      <c r="SUW142" s="6"/>
      <c r="SUX142" s="6"/>
      <c r="SUY142" s="6"/>
      <c r="SUZ142" s="6"/>
      <c r="SVA142" s="6"/>
      <c r="SVB142" s="6"/>
      <c r="SVC142" s="6"/>
      <c r="SVD142" s="6"/>
      <c r="SVE142" s="6"/>
      <c r="SVF142" s="6"/>
      <c r="SVG142" s="6"/>
      <c r="SVH142" s="6"/>
      <c r="SVI142" s="6"/>
      <c r="SVJ142" s="6"/>
      <c r="SVK142" s="6"/>
      <c r="SVL142" s="6"/>
      <c r="SVM142" s="6"/>
      <c r="SVN142" s="6"/>
      <c r="SVO142" s="6"/>
      <c r="SVP142" s="6"/>
      <c r="SVQ142" s="6"/>
      <c r="SVR142" s="6"/>
      <c r="SVS142" s="6"/>
      <c r="SVT142" s="6"/>
      <c r="SVU142" s="6"/>
      <c r="SVV142" s="6"/>
      <c r="SVW142" s="6"/>
      <c r="SVX142" s="6"/>
      <c r="SVY142" s="6"/>
      <c r="SVZ142" s="6"/>
      <c r="SWA142" s="6"/>
      <c r="SWB142" s="6"/>
      <c r="SWC142" s="6"/>
      <c r="SWD142" s="6"/>
      <c r="SWE142" s="6"/>
      <c r="SWF142" s="6"/>
      <c r="SWG142" s="6"/>
      <c r="SWH142" s="6"/>
      <c r="SWI142" s="6"/>
      <c r="SWJ142" s="6"/>
      <c r="SWK142" s="6"/>
      <c r="SWL142" s="6"/>
      <c r="SWM142" s="6"/>
      <c r="SWN142" s="6"/>
      <c r="SWO142" s="6"/>
      <c r="SWP142" s="6"/>
      <c r="SWQ142" s="6"/>
      <c r="SWR142" s="6"/>
      <c r="SWS142" s="6"/>
      <c r="SWT142" s="6"/>
      <c r="SWU142" s="6"/>
      <c r="SWV142" s="6"/>
      <c r="SWW142" s="6"/>
      <c r="SWX142" s="6"/>
      <c r="SWY142" s="6"/>
      <c r="SWZ142" s="6"/>
      <c r="SXA142" s="6"/>
      <c r="SXB142" s="6"/>
      <c r="SXC142" s="6"/>
      <c r="SXD142" s="6"/>
      <c r="SXE142" s="6"/>
      <c r="SXF142" s="6"/>
      <c r="SXG142" s="6"/>
      <c r="SXH142" s="6"/>
      <c r="SXI142" s="6"/>
      <c r="SXJ142" s="6"/>
      <c r="SXK142" s="6"/>
      <c r="SXL142" s="6"/>
      <c r="SXM142" s="6"/>
      <c r="SXN142" s="6"/>
      <c r="SXO142" s="6"/>
      <c r="SXP142" s="6"/>
      <c r="SXQ142" s="6"/>
      <c r="SXR142" s="6"/>
      <c r="SXS142" s="6"/>
      <c r="SXT142" s="6"/>
      <c r="SXU142" s="6"/>
      <c r="SXV142" s="6"/>
      <c r="SXW142" s="6"/>
      <c r="SXX142" s="6"/>
      <c r="SXY142" s="6"/>
      <c r="SXZ142" s="6"/>
      <c r="SYA142" s="6"/>
      <c r="SYB142" s="6"/>
      <c r="SYC142" s="6"/>
      <c r="SYD142" s="6"/>
      <c r="SYE142" s="6"/>
      <c r="SYF142" s="6"/>
      <c r="SYG142" s="6"/>
      <c r="SYH142" s="6"/>
      <c r="SYI142" s="6"/>
      <c r="SYJ142" s="6"/>
      <c r="SYK142" s="6"/>
      <c r="SYL142" s="6"/>
      <c r="SYM142" s="6"/>
      <c r="SYN142" s="6"/>
      <c r="SYO142" s="6"/>
      <c r="SYP142" s="6"/>
      <c r="SYQ142" s="6"/>
      <c r="SYR142" s="6"/>
      <c r="SYS142" s="6"/>
      <c r="SYT142" s="6"/>
      <c r="SYU142" s="6"/>
      <c r="SYV142" s="6"/>
      <c r="SYW142" s="6"/>
      <c r="SYX142" s="6"/>
      <c r="SYY142" s="6"/>
      <c r="SYZ142" s="6"/>
      <c r="SZA142" s="6"/>
      <c r="SZB142" s="6"/>
      <c r="SZC142" s="6"/>
      <c r="SZD142" s="6"/>
      <c r="SZE142" s="6"/>
      <c r="SZF142" s="6"/>
      <c r="SZG142" s="6"/>
      <c r="SZH142" s="6"/>
      <c r="SZI142" s="6"/>
      <c r="SZJ142" s="6"/>
      <c r="SZK142" s="6"/>
      <c r="SZL142" s="6"/>
      <c r="SZM142" s="6"/>
      <c r="SZN142" s="6"/>
      <c r="SZO142" s="6"/>
      <c r="SZP142" s="6"/>
      <c r="SZQ142" s="6"/>
      <c r="SZR142" s="6"/>
      <c r="SZS142" s="6"/>
      <c r="SZT142" s="6"/>
      <c r="SZU142" s="6"/>
      <c r="SZV142" s="6"/>
      <c r="SZW142" s="6"/>
      <c r="SZX142" s="6"/>
      <c r="SZY142" s="6"/>
      <c r="SZZ142" s="6"/>
      <c r="TAA142" s="6"/>
      <c r="TAB142" s="6"/>
      <c r="TAC142" s="6"/>
      <c r="TAD142" s="6"/>
      <c r="TAE142" s="6"/>
      <c r="TAF142" s="6"/>
      <c r="TAG142" s="6"/>
      <c r="TAH142" s="6"/>
      <c r="TAI142" s="6"/>
      <c r="TAJ142" s="6"/>
      <c r="TAK142" s="6"/>
      <c r="TAL142" s="6"/>
      <c r="TAM142" s="6"/>
      <c r="TAN142" s="6"/>
      <c r="TAO142" s="6"/>
      <c r="TAP142" s="6"/>
      <c r="TAQ142" s="6"/>
      <c r="TAR142" s="6"/>
      <c r="TAS142" s="6"/>
      <c r="TAT142" s="6"/>
      <c r="TAU142" s="6"/>
      <c r="TAV142" s="6"/>
      <c r="TAW142" s="6"/>
      <c r="TAX142" s="6"/>
      <c r="TAY142" s="6"/>
      <c r="TAZ142" s="6"/>
      <c r="TBA142" s="6"/>
      <c r="TBB142" s="6"/>
      <c r="TBC142" s="6"/>
      <c r="TBD142" s="6"/>
      <c r="TBE142" s="6"/>
      <c r="TBF142" s="6"/>
      <c r="TBG142" s="6"/>
      <c r="TBH142" s="6"/>
      <c r="TBI142" s="6"/>
      <c r="TBJ142" s="6"/>
      <c r="TBK142" s="6"/>
      <c r="TBL142" s="6"/>
      <c r="TBM142" s="6"/>
      <c r="TBN142" s="6"/>
      <c r="TBO142" s="6"/>
      <c r="TBP142" s="6"/>
      <c r="TBQ142" s="6"/>
      <c r="TBR142" s="6"/>
      <c r="TBS142" s="6"/>
      <c r="TBT142" s="6"/>
      <c r="TBU142" s="6"/>
      <c r="TBV142" s="6"/>
      <c r="TBW142" s="6"/>
      <c r="TBX142" s="6"/>
      <c r="TBY142" s="6"/>
      <c r="TBZ142" s="6"/>
      <c r="TCA142" s="6"/>
      <c r="TCB142" s="6"/>
      <c r="TCC142" s="6"/>
      <c r="TCD142" s="6"/>
      <c r="TCE142" s="6"/>
      <c r="TCF142" s="6"/>
      <c r="TCG142" s="6"/>
      <c r="TCH142" s="6"/>
      <c r="TCI142" s="6"/>
      <c r="TCJ142" s="6"/>
      <c r="TCK142" s="6"/>
      <c r="TCL142" s="6"/>
      <c r="TCM142" s="6"/>
      <c r="TCN142" s="6"/>
      <c r="TCO142" s="6"/>
      <c r="TCP142" s="6"/>
      <c r="TCQ142" s="6"/>
      <c r="TCR142" s="6"/>
      <c r="TCS142" s="6"/>
      <c r="TCT142" s="6"/>
      <c r="TCU142" s="6"/>
      <c r="TCV142" s="6"/>
      <c r="TCW142" s="6"/>
      <c r="TCX142" s="6"/>
      <c r="TCY142" s="6"/>
      <c r="TCZ142" s="6"/>
      <c r="TDA142" s="6"/>
      <c r="TDB142" s="6"/>
      <c r="TDC142" s="6"/>
      <c r="TDD142" s="6"/>
      <c r="TDE142" s="6"/>
      <c r="TDF142" s="6"/>
      <c r="TDG142" s="6"/>
      <c r="TDH142" s="6"/>
      <c r="TDI142" s="6"/>
      <c r="TDJ142" s="6"/>
      <c r="TDK142" s="6"/>
      <c r="TDL142" s="6"/>
      <c r="TDM142" s="6"/>
      <c r="TDN142" s="6"/>
      <c r="TDO142" s="6"/>
      <c r="TDP142" s="6"/>
      <c r="TDQ142" s="6"/>
      <c r="TDR142" s="6"/>
      <c r="TDS142" s="6"/>
      <c r="TDT142" s="6"/>
      <c r="TDU142" s="6"/>
      <c r="TDV142" s="6"/>
      <c r="TDW142" s="6"/>
      <c r="TDX142" s="6"/>
      <c r="TDY142" s="6"/>
      <c r="TDZ142" s="6"/>
      <c r="TEA142" s="6"/>
      <c r="TEB142" s="6"/>
      <c r="TEC142" s="6"/>
      <c r="TED142" s="6"/>
      <c r="TEE142" s="6"/>
      <c r="TEF142" s="6"/>
      <c r="TEG142" s="6"/>
      <c r="TEH142" s="6"/>
      <c r="TEI142" s="6"/>
      <c r="TEJ142" s="6"/>
      <c r="TEK142" s="6"/>
      <c r="TEL142" s="6"/>
      <c r="TEM142" s="6"/>
      <c r="TEN142" s="6"/>
      <c r="TEO142" s="6"/>
      <c r="TEP142" s="6"/>
      <c r="TEQ142" s="6"/>
      <c r="TER142" s="6"/>
      <c r="TES142" s="6"/>
      <c r="TET142" s="6"/>
      <c r="TEU142" s="6"/>
      <c r="TEV142" s="6"/>
      <c r="TEW142" s="6"/>
      <c r="TEX142" s="6"/>
      <c r="TEY142" s="6"/>
      <c r="TEZ142" s="6"/>
      <c r="TFA142" s="6"/>
      <c r="TFB142" s="6"/>
      <c r="TFC142" s="6"/>
      <c r="TFD142" s="6"/>
      <c r="TFE142" s="6"/>
      <c r="TFF142" s="6"/>
      <c r="TFG142" s="6"/>
      <c r="TFH142" s="6"/>
      <c r="TFI142" s="6"/>
      <c r="TFJ142" s="6"/>
      <c r="TFK142" s="6"/>
      <c r="TFL142" s="6"/>
      <c r="TFM142" s="6"/>
      <c r="TFN142" s="6"/>
      <c r="TFO142" s="6"/>
      <c r="TFP142" s="6"/>
      <c r="TFQ142" s="6"/>
      <c r="TFR142" s="6"/>
      <c r="TFS142" s="6"/>
      <c r="TFT142" s="6"/>
      <c r="TFU142" s="6"/>
      <c r="TFV142" s="6"/>
      <c r="TFW142" s="6"/>
      <c r="TFX142" s="6"/>
      <c r="TFY142" s="6"/>
      <c r="TFZ142" s="6"/>
      <c r="TGA142" s="6"/>
      <c r="TGB142" s="6"/>
      <c r="TGC142" s="6"/>
      <c r="TGD142" s="6"/>
      <c r="TGE142" s="6"/>
      <c r="TGF142" s="6"/>
      <c r="TGG142" s="6"/>
      <c r="TGH142" s="6"/>
      <c r="TGI142" s="6"/>
      <c r="TGJ142" s="6"/>
      <c r="TGK142" s="6"/>
      <c r="TGL142" s="6"/>
      <c r="TGM142" s="6"/>
      <c r="TGN142" s="6"/>
      <c r="TGO142" s="6"/>
      <c r="TGP142" s="6"/>
      <c r="TGQ142" s="6"/>
      <c r="TGR142" s="6"/>
      <c r="TGS142" s="6"/>
      <c r="TGT142" s="6"/>
      <c r="TGU142" s="6"/>
      <c r="TGV142" s="6"/>
      <c r="TGW142" s="6"/>
      <c r="TGX142" s="6"/>
      <c r="TGY142" s="6"/>
      <c r="TGZ142" s="6"/>
      <c r="THA142" s="6"/>
      <c r="THB142" s="6"/>
      <c r="THC142" s="6"/>
      <c r="THD142" s="6"/>
      <c r="THE142" s="6"/>
      <c r="THF142" s="6"/>
      <c r="THG142" s="6"/>
      <c r="THH142" s="6"/>
      <c r="THI142" s="6"/>
      <c r="THJ142" s="6"/>
      <c r="THK142" s="6"/>
      <c r="THL142" s="6"/>
      <c r="THM142" s="6"/>
      <c r="THN142" s="6"/>
      <c r="THO142" s="6"/>
      <c r="THP142" s="6"/>
      <c r="THQ142" s="6"/>
      <c r="THR142" s="6"/>
      <c r="THS142" s="6"/>
      <c r="THT142" s="6"/>
      <c r="THU142" s="6"/>
      <c r="THV142" s="6"/>
      <c r="THW142" s="6"/>
      <c r="THX142" s="6"/>
      <c r="THY142" s="6"/>
      <c r="THZ142" s="6"/>
      <c r="TIA142" s="6"/>
      <c r="TIB142" s="6"/>
      <c r="TIC142" s="6"/>
      <c r="TID142" s="6"/>
      <c r="TIE142" s="6"/>
      <c r="TIF142" s="6"/>
      <c r="TIG142" s="6"/>
      <c r="TIH142" s="6"/>
      <c r="TII142" s="6"/>
      <c r="TIJ142" s="6"/>
      <c r="TIK142" s="6"/>
      <c r="TIL142" s="6"/>
      <c r="TIM142" s="6"/>
      <c r="TIN142" s="6"/>
      <c r="TIO142" s="6"/>
      <c r="TIP142" s="6"/>
      <c r="TIQ142" s="6"/>
      <c r="TIR142" s="6"/>
      <c r="TIS142" s="6"/>
      <c r="TIT142" s="6"/>
      <c r="TIU142" s="6"/>
      <c r="TIV142" s="6"/>
      <c r="TIW142" s="6"/>
      <c r="TIX142" s="6"/>
      <c r="TIY142" s="6"/>
      <c r="TIZ142" s="6"/>
      <c r="TJA142" s="6"/>
      <c r="TJB142" s="6"/>
      <c r="TJC142" s="6"/>
      <c r="TJD142" s="6"/>
      <c r="TJE142" s="6"/>
      <c r="TJF142" s="6"/>
      <c r="TJG142" s="6"/>
      <c r="TJH142" s="6"/>
      <c r="TJI142" s="6"/>
      <c r="TJJ142" s="6"/>
      <c r="TJK142" s="6"/>
      <c r="TJL142" s="6"/>
      <c r="TJM142" s="6"/>
      <c r="TJN142" s="6"/>
      <c r="TJO142" s="6"/>
      <c r="TJP142" s="6"/>
      <c r="TJQ142" s="6"/>
      <c r="TJR142" s="6"/>
      <c r="TJS142" s="6"/>
      <c r="TJT142" s="6"/>
      <c r="TJU142" s="6"/>
      <c r="TJV142" s="6"/>
      <c r="TJW142" s="6"/>
      <c r="TJX142" s="6"/>
      <c r="TJY142" s="6"/>
      <c r="TJZ142" s="6"/>
      <c r="TKA142" s="6"/>
      <c r="TKB142" s="6"/>
      <c r="TKC142" s="6"/>
      <c r="TKD142" s="6"/>
      <c r="TKE142" s="6"/>
      <c r="TKF142" s="6"/>
      <c r="TKG142" s="6"/>
      <c r="TKH142" s="6"/>
      <c r="TKI142" s="6"/>
      <c r="TKJ142" s="6"/>
      <c r="TKK142" s="6"/>
      <c r="TKL142" s="6"/>
      <c r="TKM142" s="6"/>
      <c r="TKN142" s="6"/>
      <c r="TKO142" s="6"/>
      <c r="TKP142" s="6"/>
      <c r="TKQ142" s="6"/>
      <c r="TKR142" s="6"/>
      <c r="TKS142" s="6"/>
      <c r="TKT142" s="6"/>
      <c r="TKU142" s="6"/>
      <c r="TKV142" s="6"/>
      <c r="TKW142" s="6"/>
      <c r="TKX142" s="6"/>
      <c r="TKY142" s="6"/>
      <c r="TKZ142" s="6"/>
      <c r="TLA142" s="6"/>
      <c r="TLB142" s="6"/>
      <c r="TLC142" s="6"/>
      <c r="TLD142" s="6"/>
      <c r="TLE142" s="6"/>
      <c r="TLF142" s="6"/>
      <c r="TLG142" s="6"/>
      <c r="TLH142" s="6"/>
      <c r="TLI142" s="6"/>
      <c r="TLJ142" s="6"/>
      <c r="TLK142" s="6"/>
      <c r="TLL142" s="6"/>
      <c r="TLM142" s="6"/>
      <c r="TLN142" s="6"/>
      <c r="TLO142" s="6"/>
      <c r="TLP142" s="6"/>
      <c r="TLQ142" s="6"/>
      <c r="TLR142" s="6"/>
      <c r="TLS142" s="6"/>
      <c r="TLT142" s="6"/>
      <c r="TLU142" s="6"/>
      <c r="TLV142" s="6"/>
      <c r="TLW142" s="6"/>
      <c r="TLX142" s="6"/>
      <c r="TLY142" s="6"/>
      <c r="TLZ142" s="6"/>
      <c r="TMA142" s="6"/>
      <c r="TMB142" s="6"/>
      <c r="TMC142" s="6"/>
      <c r="TMD142" s="6"/>
      <c r="TME142" s="6"/>
      <c r="TMF142" s="6"/>
      <c r="TMG142" s="6"/>
      <c r="TMH142" s="6"/>
      <c r="TMI142" s="6"/>
      <c r="TMJ142" s="6"/>
      <c r="TMK142" s="6"/>
      <c r="TML142" s="6"/>
      <c r="TMM142" s="6"/>
      <c r="TMN142" s="6"/>
      <c r="TMO142" s="6"/>
      <c r="TMP142" s="6"/>
      <c r="TMQ142" s="6"/>
      <c r="TMR142" s="6"/>
      <c r="TMS142" s="6"/>
      <c r="TMT142" s="6"/>
      <c r="TMU142" s="6"/>
      <c r="TMV142" s="6"/>
      <c r="TMW142" s="6"/>
      <c r="TMX142" s="6"/>
      <c r="TMY142" s="6"/>
      <c r="TMZ142" s="6"/>
      <c r="TNA142" s="6"/>
      <c r="TNB142" s="6"/>
      <c r="TNC142" s="6"/>
      <c r="TND142" s="6"/>
      <c r="TNE142" s="6"/>
      <c r="TNF142" s="6"/>
      <c r="TNG142" s="6"/>
      <c r="TNH142" s="6"/>
      <c r="TNI142" s="6"/>
      <c r="TNJ142" s="6"/>
      <c r="TNK142" s="6"/>
      <c r="TNL142" s="6"/>
      <c r="TNM142" s="6"/>
      <c r="TNN142" s="6"/>
      <c r="TNO142" s="6"/>
      <c r="TNP142" s="6"/>
      <c r="TNQ142" s="6"/>
      <c r="TNR142" s="6"/>
      <c r="TNS142" s="6"/>
      <c r="TNT142" s="6"/>
      <c r="TNU142" s="6"/>
      <c r="TNV142" s="6"/>
      <c r="TNW142" s="6"/>
      <c r="TNX142" s="6"/>
      <c r="TNY142" s="6"/>
      <c r="TNZ142" s="6"/>
      <c r="TOA142" s="6"/>
      <c r="TOB142" s="6"/>
      <c r="TOC142" s="6"/>
      <c r="TOD142" s="6"/>
      <c r="TOE142" s="6"/>
      <c r="TOF142" s="6"/>
      <c r="TOG142" s="6"/>
      <c r="TOH142" s="6"/>
      <c r="TOI142" s="6"/>
      <c r="TOJ142" s="6"/>
      <c r="TOK142" s="6"/>
      <c r="TOL142" s="6"/>
      <c r="TOM142" s="6"/>
      <c r="TON142" s="6"/>
      <c r="TOO142" s="6"/>
      <c r="TOP142" s="6"/>
      <c r="TOQ142" s="6"/>
      <c r="TOR142" s="6"/>
      <c r="TOS142" s="6"/>
      <c r="TOT142" s="6"/>
      <c r="TOU142" s="6"/>
      <c r="TOV142" s="6"/>
      <c r="TOW142" s="6"/>
      <c r="TOX142" s="6"/>
      <c r="TOY142" s="6"/>
      <c r="TOZ142" s="6"/>
      <c r="TPA142" s="6"/>
      <c r="TPB142" s="6"/>
      <c r="TPC142" s="6"/>
      <c r="TPD142" s="6"/>
      <c r="TPE142" s="6"/>
      <c r="TPF142" s="6"/>
      <c r="TPG142" s="6"/>
      <c r="TPH142" s="6"/>
      <c r="TPI142" s="6"/>
      <c r="TPJ142" s="6"/>
      <c r="TPK142" s="6"/>
      <c r="TPL142" s="6"/>
      <c r="TPM142" s="6"/>
      <c r="TPN142" s="6"/>
      <c r="TPO142" s="6"/>
      <c r="TPP142" s="6"/>
      <c r="TPQ142" s="6"/>
      <c r="TPR142" s="6"/>
      <c r="TPS142" s="6"/>
      <c r="TPT142" s="6"/>
      <c r="TPU142" s="6"/>
      <c r="TPV142" s="6"/>
      <c r="TPW142" s="6"/>
      <c r="TPX142" s="6"/>
      <c r="TPY142" s="6"/>
      <c r="TPZ142" s="6"/>
      <c r="TQA142" s="6"/>
      <c r="TQB142" s="6"/>
      <c r="TQC142" s="6"/>
      <c r="TQD142" s="6"/>
      <c r="TQE142" s="6"/>
      <c r="TQF142" s="6"/>
      <c r="TQG142" s="6"/>
      <c r="TQH142" s="6"/>
      <c r="TQI142" s="6"/>
      <c r="TQJ142" s="6"/>
      <c r="TQK142" s="6"/>
      <c r="TQL142" s="6"/>
      <c r="TQM142" s="6"/>
      <c r="TQN142" s="6"/>
      <c r="TQO142" s="6"/>
      <c r="TQP142" s="6"/>
      <c r="TQQ142" s="6"/>
      <c r="TQR142" s="6"/>
      <c r="TQS142" s="6"/>
      <c r="TQT142" s="6"/>
      <c r="TQU142" s="6"/>
      <c r="TQV142" s="6"/>
      <c r="TQW142" s="6"/>
      <c r="TQX142" s="6"/>
      <c r="TQY142" s="6"/>
      <c r="TQZ142" s="6"/>
      <c r="TRA142" s="6"/>
      <c r="TRB142" s="6"/>
      <c r="TRC142" s="6"/>
      <c r="TRD142" s="6"/>
      <c r="TRE142" s="6"/>
      <c r="TRF142" s="6"/>
      <c r="TRG142" s="6"/>
      <c r="TRH142" s="6"/>
      <c r="TRI142" s="6"/>
      <c r="TRJ142" s="6"/>
      <c r="TRK142" s="6"/>
      <c r="TRL142" s="6"/>
      <c r="TRM142" s="6"/>
      <c r="TRN142" s="6"/>
      <c r="TRO142" s="6"/>
      <c r="TRP142" s="6"/>
      <c r="TRQ142" s="6"/>
      <c r="TRR142" s="6"/>
      <c r="TRS142" s="6"/>
      <c r="TRT142" s="6"/>
      <c r="TRU142" s="6"/>
      <c r="TRV142" s="6"/>
      <c r="TRW142" s="6"/>
      <c r="TRX142" s="6"/>
      <c r="TRY142" s="6"/>
      <c r="TRZ142" s="6"/>
      <c r="TSA142" s="6"/>
      <c r="TSB142" s="6"/>
      <c r="TSC142" s="6"/>
      <c r="TSD142" s="6"/>
      <c r="TSE142" s="6"/>
      <c r="TSF142" s="6"/>
      <c r="TSG142" s="6"/>
      <c r="TSH142" s="6"/>
      <c r="TSI142" s="6"/>
      <c r="TSJ142" s="6"/>
      <c r="TSK142" s="6"/>
      <c r="TSL142" s="6"/>
      <c r="TSM142" s="6"/>
      <c r="TSN142" s="6"/>
      <c r="TSO142" s="6"/>
      <c r="TSP142" s="6"/>
      <c r="TSQ142" s="6"/>
      <c r="TSR142" s="6"/>
      <c r="TSS142" s="6"/>
      <c r="TST142" s="6"/>
      <c r="TSU142" s="6"/>
      <c r="TSV142" s="6"/>
      <c r="TSW142" s="6"/>
      <c r="TSX142" s="6"/>
      <c r="TSY142" s="6"/>
      <c r="TSZ142" s="6"/>
      <c r="TTA142" s="6"/>
      <c r="TTB142" s="6"/>
      <c r="TTC142" s="6"/>
      <c r="TTD142" s="6"/>
      <c r="TTE142" s="6"/>
      <c r="TTF142" s="6"/>
      <c r="TTG142" s="6"/>
      <c r="TTH142" s="6"/>
      <c r="TTI142" s="6"/>
      <c r="TTJ142" s="6"/>
      <c r="TTK142" s="6"/>
      <c r="TTL142" s="6"/>
      <c r="TTM142" s="6"/>
      <c r="TTN142" s="6"/>
      <c r="TTO142" s="6"/>
      <c r="TTP142" s="6"/>
      <c r="TTQ142" s="6"/>
      <c r="TTR142" s="6"/>
      <c r="TTS142" s="6"/>
      <c r="TTT142" s="6"/>
      <c r="TTU142" s="6"/>
      <c r="TTV142" s="6"/>
      <c r="TTW142" s="6"/>
      <c r="TTX142" s="6"/>
      <c r="TTY142" s="6"/>
      <c r="TTZ142" s="6"/>
      <c r="TUA142" s="6"/>
      <c r="TUB142" s="6"/>
      <c r="TUC142" s="6"/>
      <c r="TUD142" s="6"/>
      <c r="TUE142" s="6"/>
      <c r="TUF142" s="6"/>
      <c r="TUG142" s="6"/>
      <c r="TUH142" s="6"/>
      <c r="TUI142" s="6"/>
      <c r="TUJ142" s="6"/>
      <c r="TUK142" s="6"/>
      <c r="TUL142" s="6"/>
      <c r="TUM142" s="6"/>
      <c r="TUN142" s="6"/>
      <c r="TUO142" s="6"/>
      <c r="TUP142" s="6"/>
      <c r="TUQ142" s="6"/>
      <c r="TUR142" s="6"/>
      <c r="TUS142" s="6"/>
      <c r="TUT142" s="6"/>
      <c r="TUU142" s="6"/>
      <c r="TUV142" s="6"/>
      <c r="TUW142" s="6"/>
      <c r="TUX142" s="6"/>
      <c r="TUY142" s="6"/>
      <c r="TUZ142" s="6"/>
      <c r="TVA142" s="6"/>
      <c r="TVB142" s="6"/>
      <c r="TVC142" s="6"/>
      <c r="TVD142" s="6"/>
      <c r="TVE142" s="6"/>
      <c r="TVF142" s="6"/>
      <c r="TVG142" s="6"/>
      <c r="TVH142" s="6"/>
      <c r="TVI142" s="6"/>
      <c r="TVJ142" s="6"/>
      <c r="TVK142" s="6"/>
      <c r="TVL142" s="6"/>
      <c r="TVM142" s="6"/>
      <c r="TVN142" s="6"/>
      <c r="TVO142" s="6"/>
      <c r="TVP142" s="6"/>
      <c r="TVQ142" s="6"/>
      <c r="TVR142" s="6"/>
      <c r="TVS142" s="6"/>
      <c r="TVT142" s="6"/>
      <c r="TVU142" s="6"/>
      <c r="TVV142" s="6"/>
      <c r="TVW142" s="6"/>
      <c r="TVX142" s="6"/>
      <c r="TVY142" s="6"/>
      <c r="TVZ142" s="6"/>
      <c r="TWA142" s="6"/>
      <c r="TWB142" s="6"/>
      <c r="TWC142" s="6"/>
      <c r="TWD142" s="6"/>
      <c r="TWE142" s="6"/>
      <c r="TWF142" s="6"/>
      <c r="TWG142" s="6"/>
      <c r="TWH142" s="6"/>
      <c r="TWI142" s="6"/>
      <c r="TWJ142" s="6"/>
      <c r="TWK142" s="6"/>
      <c r="TWL142" s="6"/>
      <c r="TWM142" s="6"/>
      <c r="TWN142" s="6"/>
      <c r="TWO142" s="6"/>
      <c r="TWP142" s="6"/>
      <c r="TWQ142" s="6"/>
      <c r="TWR142" s="6"/>
      <c r="TWS142" s="6"/>
      <c r="TWT142" s="6"/>
      <c r="TWU142" s="6"/>
      <c r="TWV142" s="6"/>
      <c r="TWW142" s="6"/>
      <c r="TWX142" s="6"/>
      <c r="TWY142" s="6"/>
      <c r="TWZ142" s="6"/>
      <c r="TXA142" s="6"/>
      <c r="TXB142" s="6"/>
      <c r="TXC142" s="6"/>
      <c r="TXD142" s="6"/>
      <c r="TXE142" s="6"/>
      <c r="TXF142" s="6"/>
      <c r="TXG142" s="6"/>
      <c r="TXH142" s="6"/>
      <c r="TXI142" s="6"/>
      <c r="TXJ142" s="6"/>
      <c r="TXK142" s="6"/>
      <c r="TXL142" s="6"/>
      <c r="TXM142" s="6"/>
      <c r="TXN142" s="6"/>
      <c r="TXO142" s="6"/>
      <c r="TXP142" s="6"/>
      <c r="TXQ142" s="6"/>
      <c r="TXR142" s="6"/>
      <c r="TXS142" s="6"/>
      <c r="TXT142" s="6"/>
      <c r="TXU142" s="6"/>
      <c r="TXV142" s="6"/>
      <c r="TXW142" s="6"/>
      <c r="TXX142" s="6"/>
      <c r="TXY142" s="6"/>
      <c r="TXZ142" s="6"/>
      <c r="TYA142" s="6"/>
      <c r="TYB142" s="6"/>
      <c r="TYC142" s="6"/>
      <c r="TYD142" s="6"/>
      <c r="TYE142" s="6"/>
      <c r="TYF142" s="6"/>
      <c r="TYG142" s="6"/>
      <c r="TYH142" s="6"/>
      <c r="TYI142" s="6"/>
      <c r="TYJ142" s="6"/>
      <c r="TYK142" s="6"/>
      <c r="TYL142" s="6"/>
      <c r="TYM142" s="6"/>
      <c r="TYN142" s="6"/>
      <c r="TYO142" s="6"/>
      <c r="TYP142" s="6"/>
      <c r="TYQ142" s="6"/>
      <c r="TYR142" s="6"/>
      <c r="TYS142" s="6"/>
      <c r="TYT142" s="6"/>
      <c r="TYU142" s="6"/>
      <c r="TYV142" s="6"/>
      <c r="TYW142" s="6"/>
      <c r="TYX142" s="6"/>
      <c r="TYY142" s="6"/>
      <c r="TYZ142" s="6"/>
      <c r="TZA142" s="6"/>
      <c r="TZB142" s="6"/>
      <c r="TZC142" s="6"/>
      <c r="TZD142" s="6"/>
      <c r="TZE142" s="6"/>
      <c r="TZF142" s="6"/>
      <c r="TZG142" s="6"/>
      <c r="TZH142" s="6"/>
      <c r="TZI142" s="6"/>
      <c r="TZJ142" s="6"/>
      <c r="TZK142" s="6"/>
      <c r="TZL142" s="6"/>
      <c r="TZM142" s="6"/>
      <c r="TZN142" s="6"/>
      <c r="TZO142" s="6"/>
      <c r="TZP142" s="6"/>
      <c r="TZQ142" s="6"/>
      <c r="TZR142" s="6"/>
      <c r="TZS142" s="6"/>
      <c r="TZT142" s="6"/>
      <c r="TZU142" s="6"/>
      <c r="TZV142" s="6"/>
      <c r="TZW142" s="6"/>
      <c r="TZX142" s="6"/>
      <c r="TZY142" s="6"/>
      <c r="TZZ142" s="6"/>
      <c r="UAA142" s="6"/>
      <c r="UAB142" s="6"/>
      <c r="UAC142" s="6"/>
      <c r="UAD142" s="6"/>
      <c r="UAE142" s="6"/>
      <c r="UAF142" s="6"/>
      <c r="UAG142" s="6"/>
      <c r="UAH142" s="6"/>
      <c r="UAI142" s="6"/>
      <c r="UAJ142" s="6"/>
      <c r="UAK142" s="6"/>
      <c r="UAL142" s="6"/>
      <c r="UAM142" s="6"/>
      <c r="UAN142" s="6"/>
      <c r="UAO142" s="6"/>
      <c r="UAP142" s="6"/>
      <c r="UAQ142" s="6"/>
      <c r="UAR142" s="6"/>
      <c r="UAS142" s="6"/>
      <c r="UAT142" s="6"/>
      <c r="UAU142" s="6"/>
      <c r="UAV142" s="6"/>
      <c r="UAW142" s="6"/>
      <c r="UAX142" s="6"/>
      <c r="UAY142" s="6"/>
      <c r="UAZ142" s="6"/>
      <c r="UBA142" s="6"/>
      <c r="UBB142" s="6"/>
      <c r="UBC142" s="6"/>
      <c r="UBD142" s="6"/>
      <c r="UBE142" s="6"/>
      <c r="UBF142" s="6"/>
      <c r="UBG142" s="6"/>
      <c r="UBH142" s="6"/>
      <c r="UBI142" s="6"/>
      <c r="UBJ142" s="6"/>
      <c r="UBK142" s="6"/>
      <c r="UBL142" s="6"/>
      <c r="UBM142" s="6"/>
      <c r="UBN142" s="6"/>
      <c r="UBO142" s="6"/>
      <c r="UBP142" s="6"/>
      <c r="UBQ142" s="6"/>
      <c r="UBR142" s="6"/>
      <c r="UBS142" s="6"/>
      <c r="UBT142" s="6"/>
      <c r="UBU142" s="6"/>
      <c r="UBV142" s="6"/>
      <c r="UBW142" s="6"/>
      <c r="UBX142" s="6"/>
      <c r="UBY142" s="6"/>
      <c r="UBZ142" s="6"/>
      <c r="UCA142" s="6"/>
      <c r="UCB142" s="6"/>
      <c r="UCC142" s="6"/>
      <c r="UCD142" s="6"/>
      <c r="UCE142" s="6"/>
      <c r="UCF142" s="6"/>
      <c r="UCG142" s="6"/>
      <c r="UCH142" s="6"/>
      <c r="UCI142" s="6"/>
      <c r="UCJ142" s="6"/>
      <c r="UCK142" s="6"/>
      <c r="UCL142" s="6"/>
      <c r="UCM142" s="6"/>
      <c r="UCN142" s="6"/>
      <c r="UCO142" s="6"/>
      <c r="UCP142" s="6"/>
      <c r="UCQ142" s="6"/>
      <c r="UCR142" s="6"/>
      <c r="UCS142" s="6"/>
      <c r="UCT142" s="6"/>
      <c r="UCU142" s="6"/>
      <c r="UCV142" s="6"/>
      <c r="UCW142" s="6"/>
      <c r="UCX142" s="6"/>
      <c r="UCY142" s="6"/>
      <c r="UCZ142" s="6"/>
      <c r="UDA142" s="6"/>
      <c r="UDB142" s="6"/>
      <c r="UDC142" s="6"/>
      <c r="UDD142" s="6"/>
      <c r="UDE142" s="6"/>
      <c r="UDF142" s="6"/>
      <c r="UDG142" s="6"/>
      <c r="UDH142" s="6"/>
      <c r="UDI142" s="6"/>
      <c r="UDJ142" s="6"/>
      <c r="UDK142" s="6"/>
      <c r="UDL142" s="6"/>
      <c r="UDM142" s="6"/>
      <c r="UDN142" s="6"/>
      <c r="UDO142" s="6"/>
      <c r="UDP142" s="6"/>
      <c r="UDQ142" s="6"/>
      <c r="UDR142" s="6"/>
      <c r="UDS142" s="6"/>
      <c r="UDT142" s="6"/>
      <c r="UDU142" s="6"/>
      <c r="UDV142" s="6"/>
      <c r="UDW142" s="6"/>
      <c r="UDX142" s="6"/>
      <c r="UDY142" s="6"/>
      <c r="UDZ142" s="6"/>
      <c r="UEA142" s="6"/>
      <c r="UEB142" s="6"/>
      <c r="UEC142" s="6"/>
      <c r="UED142" s="6"/>
      <c r="UEE142" s="6"/>
      <c r="UEF142" s="6"/>
      <c r="UEG142" s="6"/>
      <c r="UEH142" s="6"/>
      <c r="UEI142" s="6"/>
      <c r="UEJ142" s="6"/>
      <c r="UEK142" s="6"/>
      <c r="UEL142" s="6"/>
      <c r="UEM142" s="6"/>
      <c r="UEN142" s="6"/>
      <c r="UEO142" s="6"/>
      <c r="UEP142" s="6"/>
      <c r="UEQ142" s="6"/>
      <c r="UER142" s="6"/>
      <c r="UES142" s="6"/>
      <c r="UET142" s="6"/>
      <c r="UEU142" s="6"/>
      <c r="UEV142" s="6"/>
      <c r="UEW142" s="6"/>
      <c r="UEX142" s="6"/>
      <c r="UEY142" s="6"/>
      <c r="UEZ142" s="6"/>
      <c r="UFA142" s="6"/>
      <c r="UFB142" s="6"/>
      <c r="UFC142" s="6"/>
      <c r="UFD142" s="6"/>
      <c r="UFE142" s="6"/>
      <c r="UFF142" s="6"/>
      <c r="UFG142" s="6"/>
      <c r="UFH142" s="6"/>
      <c r="UFI142" s="6"/>
      <c r="UFJ142" s="6"/>
      <c r="UFK142" s="6"/>
      <c r="UFL142" s="6"/>
      <c r="UFM142" s="6"/>
      <c r="UFN142" s="6"/>
      <c r="UFO142" s="6"/>
      <c r="UFP142" s="6"/>
      <c r="UFQ142" s="6"/>
      <c r="UFR142" s="6"/>
      <c r="UFS142" s="6"/>
      <c r="UFT142" s="6"/>
      <c r="UFU142" s="6"/>
      <c r="UFV142" s="6"/>
      <c r="UFW142" s="6"/>
      <c r="UFX142" s="6"/>
      <c r="UFY142" s="6"/>
      <c r="UFZ142" s="6"/>
      <c r="UGA142" s="6"/>
      <c r="UGB142" s="6"/>
      <c r="UGC142" s="6"/>
      <c r="UGD142" s="6"/>
      <c r="UGE142" s="6"/>
      <c r="UGF142" s="6"/>
      <c r="UGG142" s="6"/>
      <c r="UGH142" s="6"/>
      <c r="UGI142" s="6"/>
      <c r="UGJ142" s="6"/>
      <c r="UGK142" s="6"/>
      <c r="UGL142" s="6"/>
      <c r="UGM142" s="6"/>
      <c r="UGN142" s="6"/>
      <c r="UGO142" s="6"/>
      <c r="UGP142" s="6"/>
      <c r="UGQ142" s="6"/>
      <c r="UGR142" s="6"/>
      <c r="UGS142" s="6"/>
      <c r="UGT142" s="6"/>
      <c r="UGU142" s="6"/>
      <c r="UGV142" s="6"/>
      <c r="UGW142" s="6"/>
      <c r="UGX142" s="6"/>
      <c r="UGY142" s="6"/>
      <c r="UGZ142" s="6"/>
      <c r="UHA142" s="6"/>
      <c r="UHB142" s="6"/>
      <c r="UHC142" s="6"/>
      <c r="UHD142" s="6"/>
      <c r="UHE142" s="6"/>
      <c r="UHF142" s="6"/>
      <c r="UHG142" s="6"/>
      <c r="UHH142" s="6"/>
      <c r="UHI142" s="6"/>
      <c r="UHJ142" s="6"/>
      <c r="UHK142" s="6"/>
      <c r="UHL142" s="6"/>
      <c r="UHM142" s="6"/>
      <c r="UHN142" s="6"/>
      <c r="UHO142" s="6"/>
      <c r="UHP142" s="6"/>
      <c r="UHQ142" s="6"/>
      <c r="UHR142" s="6"/>
      <c r="UHS142" s="6"/>
      <c r="UHT142" s="6"/>
      <c r="UHU142" s="6"/>
      <c r="UHV142" s="6"/>
      <c r="UHW142" s="6"/>
      <c r="UHX142" s="6"/>
      <c r="UHY142" s="6"/>
      <c r="UHZ142" s="6"/>
      <c r="UIA142" s="6"/>
      <c r="UIB142" s="6"/>
      <c r="UIC142" s="6"/>
      <c r="UID142" s="6"/>
      <c r="UIE142" s="6"/>
      <c r="UIF142" s="6"/>
      <c r="UIG142" s="6"/>
      <c r="UIH142" s="6"/>
      <c r="UII142" s="6"/>
      <c r="UIJ142" s="6"/>
      <c r="UIK142" s="6"/>
      <c r="UIL142" s="6"/>
      <c r="UIM142" s="6"/>
      <c r="UIN142" s="6"/>
      <c r="UIO142" s="6"/>
      <c r="UIP142" s="6"/>
      <c r="UIQ142" s="6"/>
      <c r="UIR142" s="6"/>
      <c r="UIS142" s="6"/>
      <c r="UIT142" s="6"/>
      <c r="UIU142" s="6"/>
      <c r="UIV142" s="6"/>
      <c r="UIW142" s="6"/>
      <c r="UIX142" s="6"/>
      <c r="UIY142" s="6"/>
      <c r="UIZ142" s="6"/>
      <c r="UJA142" s="6"/>
      <c r="UJB142" s="6"/>
      <c r="UJC142" s="6"/>
      <c r="UJD142" s="6"/>
      <c r="UJE142" s="6"/>
      <c r="UJF142" s="6"/>
      <c r="UJG142" s="6"/>
      <c r="UJH142" s="6"/>
      <c r="UJI142" s="6"/>
      <c r="UJJ142" s="6"/>
      <c r="UJK142" s="6"/>
      <c r="UJL142" s="6"/>
      <c r="UJM142" s="6"/>
      <c r="UJN142" s="6"/>
      <c r="UJO142" s="6"/>
      <c r="UJP142" s="6"/>
      <c r="UJQ142" s="6"/>
      <c r="UJR142" s="6"/>
      <c r="UJS142" s="6"/>
      <c r="UJT142" s="6"/>
      <c r="UJU142" s="6"/>
      <c r="UJV142" s="6"/>
      <c r="UJW142" s="6"/>
      <c r="UJX142" s="6"/>
      <c r="UJY142" s="6"/>
      <c r="UJZ142" s="6"/>
      <c r="UKA142" s="6"/>
      <c r="UKB142" s="6"/>
      <c r="UKC142" s="6"/>
      <c r="UKD142" s="6"/>
      <c r="UKE142" s="6"/>
      <c r="UKF142" s="6"/>
      <c r="UKG142" s="6"/>
      <c r="UKH142" s="6"/>
      <c r="UKI142" s="6"/>
      <c r="UKJ142" s="6"/>
      <c r="UKK142" s="6"/>
      <c r="UKL142" s="6"/>
      <c r="UKM142" s="6"/>
      <c r="UKN142" s="6"/>
      <c r="UKO142" s="6"/>
      <c r="UKP142" s="6"/>
      <c r="UKQ142" s="6"/>
      <c r="UKR142" s="6"/>
      <c r="UKS142" s="6"/>
      <c r="UKT142" s="6"/>
      <c r="UKU142" s="6"/>
      <c r="UKV142" s="6"/>
      <c r="UKW142" s="6"/>
      <c r="UKX142" s="6"/>
      <c r="UKY142" s="6"/>
      <c r="UKZ142" s="6"/>
      <c r="ULA142" s="6"/>
      <c r="ULB142" s="6"/>
      <c r="ULC142" s="6"/>
      <c r="ULD142" s="6"/>
      <c r="ULE142" s="6"/>
      <c r="ULF142" s="6"/>
      <c r="ULG142" s="6"/>
      <c r="ULH142" s="6"/>
      <c r="ULI142" s="6"/>
      <c r="ULJ142" s="6"/>
      <c r="ULK142" s="6"/>
      <c r="ULL142" s="6"/>
      <c r="ULM142" s="6"/>
      <c r="ULN142" s="6"/>
      <c r="ULO142" s="6"/>
      <c r="ULP142" s="6"/>
      <c r="ULQ142" s="6"/>
      <c r="ULR142" s="6"/>
      <c r="ULS142" s="6"/>
      <c r="ULT142" s="6"/>
      <c r="ULU142" s="6"/>
      <c r="ULV142" s="6"/>
      <c r="ULW142" s="6"/>
      <c r="ULX142" s="6"/>
      <c r="ULY142" s="6"/>
      <c r="ULZ142" s="6"/>
      <c r="UMA142" s="6"/>
      <c r="UMB142" s="6"/>
      <c r="UMC142" s="6"/>
      <c r="UMD142" s="6"/>
      <c r="UME142" s="6"/>
      <c r="UMF142" s="6"/>
      <c r="UMG142" s="6"/>
      <c r="UMH142" s="6"/>
      <c r="UMI142" s="6"/>
      <c r="UMJ142" s="6"/>
      <c r="UMK142" s="6"/>
      <c r="UML142" s="6"/>
      <c r="UMM142" s="6"/>
      <c r="UMN142" s="6"/>
      <c r="UMO142" s="6"/>
      <c r="UMP142" s="6"/>
      <c r="UMQ142" s="6"/>
      <c r="UMR142" s="6"/>
      <c r="UMS142" s="6"/>
      <c r="UMT142" s="6"/>
      <c r="UMU142" s="6"/>
      <c r="UMV142" s="6"/>
      <c r="UMW142" s="6"/>
      <c r="UMX142" s="6"/>
      <c r="UMY142" s="6"/>
      <c r="UMZ142" s="6"/>
      <c r="UNA142" s="6"/>
      <c r="UNB142" s="6"/>
      <c r="UNC142" s="6"/>
      <c r="UND142" s="6"/>
      <c r="UNE142" s="6"/>
      <c r="UNF142" s="6"/>
      <c r="UNG142" s="6"/>
      <c r="UNH142" s="6"/>
      <c r="UNI142" s="6"/>
      <c r="UNJ142" s="6"/>
      <c r="UNK142" s="6"/>
      <c r="UNL142" s="6"/>
      <c r="UNM142" s="6"/>
      <c r="UNN142" s="6"/>
      <c r="UNO142" s="6"/>
      <c r="UNP142" s="6"/>
      <c r="UNQ142" s="6"/>
      <c r="UNR142" s="6"/>
      <c r="UNS142" s="6"/>
      <c r="UNT142" s="6"/>
      <c r="UNU142" s="6"/>
      <c r="UNV142" s="6"/>
      <c r="UNW142" s="6"/>
      <c r="UNX142" s="6"/>
      <c r="UNY142" s="6"/>
      <c r="UNZ142" s="6"/>
      <c r="UOA142" s="6"/>
      <c r="UOB142" s="6"/>
      <c r="UOC142" s="6"/>
      <c r="UOD142" s="6"/>
      <c r="UOE142" s="6"/>
      <c r="UOF142" s="6"/>
      <c r="UOG142" s="6"/>
      <c r="UOH142" s="6"/>
      <c r="UOI142" s="6"/>
      <c r="UOJ142" s="6"/>
      <c r="UOK142" s="6"/>
      <c r="UOL142" s="6"/>
      <c r="UOM142" s="6"/>
      <c r="UON142" s="6"/>
      <c r="UOO142" s="6"/>
      <c r="UOP142" s="6"/>
      <c r="UOQ142" s="6"/>
      <c r="UOR142" s="6"/>
      <c r="UOS142" s="6"/>
      <c r="UOT142" s="6"/>
      <c r="UOU142" s="6"/>
      <c r="UOV142" s="6"/>
      <c r="UOW142" s="6"/>
      <c r="UOX142" s="6"/>
      <c r="UOY142" s="6"/>
      <c r="UOZ142" s="6"/>
      <c r="UPA142" s="6"/>
      <c r="UPB142" s="6"/>
      <c r="UPC142" s="6"/>
      <c r="UPD142" s="6"/>
      <c r="UPE142" s="6"/>
      <c r="UPF142" s="6"/>
      <c r="UPG142" s="6"/>
      <c r="UPH142" s="6"/>
      <c r="UPI142" s="6"/>
      <c r="UPJ142" s="6"/>
      <c r="UPK142" s="6"/>
      <c r="UPL142" s="6"/>
      <c r="UPM142" s="6"/>
      <c r="UPN142" s="6"/>
      <c r="UPO142" s="6"/>
      <c r="UPP142" s="6"/>
      <c r="UPQ142" s="6"/>
      <c r="UPR142" s="6"/>
      <c r="UPS142" s="6"/>
      <c r="UPT142" s="6"/>
      <c r="UPU142" s="6"/>
      <c r="UPV142" s="6"/>
      <c r="UPW142" s="6"/>
      <c r="UPX142" s="6"/>
      <c r="UPY142" s="6"/>
      <c r="UPZ142" s="6"/>
      <c r="UQA142" s="6"/>
      <c r="UQB142" s="6"/>
      <c r="UQC142" s="6"/>
      <c r="UQD142" s="6"/>
      <c r="UQE142" s="6"/>
      <c r="UQF142" s="6"/>
      <c r="UQG142" s="6"/>
      <c r="UQH142" s="6"/>
      <c r="UQI142" s="6"/>
      <c r="UQJ142" s="6"/>
      <c r="UQK142" s="6"/>
      <c r="UQL142" s="6"/>
      <c r="UQM142" s="6"/>
      <c r="UQN142" s="6"/>
      <c r="UQO142" s="6"/>
      <c r="UQP142" s="6"/>
      <c r="UQQ142" s="6"/>
      <c r="UQR142" s="6"/>
      <c r="UQS142" s="6"/>
      <c r="UQT142" s="6"/>
      <c r="UQU142" s="6"/>
      <c r="UQV142" s="6"/>
      <c r="UQW142" s="6"/>
      <c r="UQX142" s="6"/>
      <c r="UQY142" s="6"/>
      <c r="UQZ142" s="6"/>
      <c r="URA142" s="6"/>
      <c r="URB142" s="6"/>
      <c r="URC142" s="6"/>
      <c r="URD142" s="6"/>
      <c r="URE142" s="6"/>
      <c r="URF142" s="6"/>
      <c r="URG142" s="6"/>
      <c r="URH142" s="6"/>
      <c r="URI142" s="6"/>
      <c r="URJ142" s="6"/>
      <c r="URK142" s="6"/>
      <c r="URL142" s="6"/>
      <c r="URM142" s="6"/>
      <c r="URN142" s="6"/>
      <c r="URO142" s="6"/>
      <c r="URP142" s="6"/>
      <c r="URQ142" s="6"/>
      <c r="URR142" s="6"/>
      <c r="URS142" s="6"/>
      <c r="URT142" s="6"/>
      <c r="URU142" s="6"/>
      <c r="URV142" s="6"/>
      <c r="URW142" s="6"/>
      <c r="URX142" s="6"/>
      <c r="URY142" s="6"/>
      <c r="URZ142" s="6"/>
      <c r="USA142" s="6"/>
      <c r="USB142" s="6"/>
      <c r="USC142" s="6"/>
      <c r="USD142" s="6"/>
      <c r="USE142" s="6"/>
      <c r="USF142" s="6"/>
      <c r="USG142" s="6"/>
      <c r="USH142" s="6"/>
      <c r="USI142" s="6"/>
      <c r="USJ142" s="6"/>
      <c r="USK142" s="6"/>
      <c r="USL142" s="6"/>
      <c r="USM142" s="6"/>
      <c r="USN142" s="6"/>
      <c r="USO142" s="6"/>
      <c r="USP142" s="6"/>
      <c r="USQ142" s="6"/>
      <c r="USR142" s="6"/>
      <c r="USS142" s="6"/>
      <c r="UST142" s="6"/>
      <c r="USU142" s="6"/>
      <c r="USV142" s="6"/>
      <c r="USW142" s="6"/>
      <c r="USX142" s="6"/>
      <c r="USY142" s="6"/>
      <c r="USZ142" s="6"/>
      <c r="UTA142" s="6"/>
      <c r="UTB142" s="6"/>
      <c r="UTC142" s="6"/>
      <c r="UTD142" s="6"/>
      <c r="UTE142" s="6"/>
      <c r="UTF142" s="6"/>
      <c r="UTG142" s="6"/>
      <c r="UTH142" s="6"/>
      <c r="UTI142" s="6"/>
      <c r="UTJ142" s="6"/>
      <c r="UTK142" s="6"/>
      <c r="UTL142" s="6"/>
      <c r="UTM142" s="6"/>
      <c r="UTN142" s="6"/>
      <c r="UTO142" s="6"/>
      <c r="UTP142" s="6"/>
      <c r="UTQ142" s="6"/>
      <c r="UTR142" s="6"/>
      <c r="UTS142" s="6"/>
      <c r="UTT142" s="6"/>
      <c r="UTU142" s="6"/>
      <c r="UTV142" s="6"/>
      <c r="UTW142" s="6"/>
      <c r="UTX142" s="6"/>
      <c r="UTY142" s="6"/>
      <c r="UTZ142" s="6"/>
      <c r="UUA142" s="6"/>
      <c r="UUB142" s="6"/>
      <c r="UUC142" s="6"/>
      <c r="UUD142" s="6"/>
      <c r="UUE142" s="6"/>
      <c r="UUF142" s="6"/>
      <c r="UUG142" s="6"/>
      <c r="UUH142" s="6"/>
      <c r="UUI142" s="6"/>
      <c r="UUJ142" s="6"/>
      <c r="UUK142" s="6"/>
      <c r="UUL142" s="6"/>
      <c r="UUM142" s="6"/>
      <c r="UUN142" s="6"/>
      <c r="UUO142" s="6"/>
      <c r="UUP142" s="6"/>
      <c r="UUQ142" s="6"/>
      <c r="UUR142" s="6"/>
      <c r="UUS142" s="6"/>
      <c r="UUT142" s="6"/>
      <c r="UUU142" s="6"/>
      <c r="UUV142" s="6"/>
      <c r="UUW142" s="6"/>
      <c r="UUX142" s="6"/>
      <c r="UUY142" s="6"/>
      <c r="UUZ142" s="6"/>
      <c r="UVA142" s="6"/>
      <c r="UVB142" s="6"/>
      <c r="UVC142" s="6"/>
      <c r="UVD142" s="6"/>
      <c r="UVE142" s="6"/>
      <c r="UVF142" s="6"/>
      <c r="UVG142" s="6"/>
      <c r="UVH142" s="6"/>
      <c r="UVI142" s="6"/>
      <c r="UVJ142" s="6"/>
      <c r="UVK142" s="6"/>
      <c r="UVL142" s="6"/>
      <c r="UVM142" s="6"/>
      <c r="UVN142" s="6"/>
      <c r="UVO142" s="6"/>
      <c r="UVP142" s="6"/>
      <c r="UVQ142" s="6"/>
      <c r="UVR142" s="6"/>
      <c r="UVS142" s="6"/>
      <c r="UVT142" s="6"/>
      <c r="UVU142" s="6"/>
      <c r="UVV142" s="6"/>
      <c r="UVW142" s="6"/>
      <c r="UVX142" s="6"/>
      <c r="UVY142" s="6"/>
      <c r="UVZ142" s="6"/>
      <c r="UWA142" s="6"/>
      <c r="UWB142" s="6"/>
      <c r="UWC142" s="6"/>
      <c r="UWD142" s="6"/>
      <c r="UWE142" s="6"/>
      <c r="UWF142" s="6"/>
      <c r="UWG142" s="6"/>
      <c r="UWH142" s="6"/>
      <c r="UWI142" s="6"/>
      <c r="UWJ142" s="6"/>
      <c r="UWK142" s="6"/>
      <c r="UWL142" s="6"/>
      <c r="UWM142" s="6"/>
      <c r="UWN142" s="6"/>
      <c r="UWO142" s="6"/>
      <c r="UWP142" s="6"/>
      <c r="UWQ142" s="6"/>
      <c r="UWR142" s="6"/>
      <c r="UWS142" s="6"/>
      <c r="UWT142" s="6"/>
      <c r="UWU142" s="6"/>
      <c r="UWV142" s="6"/>
      <c r="UWW142" s="6"/>
      <c r="UWX142" s="6"/>
      <c r="UWY142" s="6"/>
      <c r="UWZ142" s="6"/>
      <c r="UXA142" s="6"/>
      <c r="UXB142" s="6"/>
      <c r="UXC142" s="6"/>
      <c r="UXD142" s="6"/>
      <c r="UXE142" s="6"/>
      <c r="UXF142" s="6"/>
      <c r="UXG142" s="6"/>
      <c r="UXH142" s="6"/>
      <c r="UXI142" s="6"/>
      <c r="UXJ142" s="6"/>
      <c r="UXK142" s="6"/>
      <c r="UXL142" s="6"/>
      <c r="UXM142" s="6"/>
      <c r="UXN142" s="6"/>
      <c r="UXO142" s="6"/>
      <c r="UXP142" s="6"/>
      <c r="UXQ142" s="6"/>
      <c r="UXR142" s="6"/>
      <c r="UXS142" s="6"/>
      <c r="UXT142" s="6"/>
      <c r="UXU142" s="6"/>
      <c r="UXV142" s="6"/>
      <c r="UXW142" s="6"/>
      <c r="UXX142" s="6"/>
      <c r="UXY142" s="6"/>
      <c r="UXZ142" s="6"/>
      <c r="UYA142" s="6"/>
      <c r="UYB142" s="6"/>
      <c r="UYC142" s="6"/>
      <c r="UYD142" s="6"/>
      <c r="UYE142" s="6"/>
      <c r="UYF142" s="6"/>
      <c r="UYG142" s="6"/>
      <c r="UYH142" s="6"/>
      <c r="UYI142" s="6"/>
      <c r="UYJ142" s="6"/>
      <c r="UYK142" s="6"/>
      <c r="UYL142" s="6"/>
      <c r="UYM142" s="6"/>
      <c r="UYN142" s="6"/>
      <c r="UYO142" s="6"/>
      <c r="UYP142" s="6"/>
      <c r="UYQ142" s="6"/>
      <c r="UYR142" s="6"/>
      <c r="UYS142" s="6"/>
      <c r="UYT142" s="6"/>
      <c r="UYU142" s="6"/>
      <c r="UYV142" s="6"/>
      <c r="UYW142" s="6"/>
      <c r="UYX142" s="6"/>
      <c r="UYY142" s="6"/>
      <c r="UYZ142" s="6"/>
      <c r="UZA142" s="6"/>
      <c r="UZB142" s="6"/>
      <c r="UZC142" s="6"/>
      <c r="UZD142" s="6"/>
      <c r="UZE142" s="6"/>
      <c r="UZF142" s="6"/>
      <c r="UZG142" s="6"/>
      <c r="UZH142" s="6"/>
      <c r="UZI142" s="6"/>
      <c r="UZJ142" s="6"/>
      <c r="UZK142" s="6"/>
      <c r="UZL142" s="6"/>
      <c r="UZM142" s="6"/>
      <c r="UZN142" s="6"/>
      <c r="UZO142" s="6"/>
      <c r="UZP142" s="6"/>
      <c r="UZQ142" s="6"/>
      <c r="UZR142" s="6"/>
      <c r="UZS142" s="6"/>
      <c r="UZT142" s="6"/>
      <c r="UZU142" s="6"/>
      <c r="UZV142" s="6"/>
      <c r="UZW142" s="6"/>
      <c r="UZX142" s="6"/>
      <c r="UZY142" s="6"/>
      <c r="UZZ142" s="6"/>
      <c r="VAA142" s="6"/>
      <c r="VAB142" s="6"/>
      <c r="VAC142" s="6"/>
      <c r="VAD142" s="6"/>
      <c r="VAE142" s="6"/>
      <c r="VAF142" s="6"/>
      <c r="VAG142" s="6"/>
      <c r="VAH142" s="6"/>
      <c r="VAI142" s="6"/>
      <c r="VAJ142" s="6"/>
      <c r="VAK142" s="6"/>
      <c r="VAL142" s="6"/>
      <c r="VAM142" s="6"/>
      <c r="VAN142" s="6"/>
      <c r="VAO142" s="6"/>
      <c r="VAP142" s="6"/>
      <c r="VAQ142" s="6"/>
      <c r="VAR142" s="6"/>
      <c r="VAS142" s="6"/>
      <c r="VAT142" s="6"/>
      <c r="VAU142" s="6"/>
      <c r="VAV142" s="6"/>
      <c r="VAW142" s="6"/>
      <c r="VAX142" s="6"/>
      <c r="VAY142" s="6"/>
      <c r="VAZ142" s="6"/>
      <c r="VBA142" s="6"/>
      <c r="VBB142" s="6"/>
      <c r="VBC142" s="6"/>
      <c r="VBD142" s="6"/>
      <c r="VBE142" s="6"/>
      <c r="VBF142" s="6"/>
      <c r="VBG142" s="6"/>
      <c r="VBH142" s="6"/>
      <c r="VBI142" s="6"/>
      <c r="VBJ142" s="6"/>
      <c r="VBK142" s="6"/>
      <c r="VBL142" s="6"/>
      <c r="VBM142" s="6"/>
      <c r="VBN142" s="6"/>
      <c r="VBO142" s="6"/>
      <c r="VBP142" s="6"/>
      <c r="VBQ142" s="6"/>
      <c r="VBR142" s="6"/>
      <c r="VBS142" s="6"/>
      <c r="VBT142" s="6"/>
      <c r="VBU142" s="6"/>
      <c r="VBV142" s="6"/>
      <c r="VBW142" s="6"/>
      <c r="VBX142" s="6"/>
      <c r="VBY142" s="6"/>
      <c r="VBZ142" s="6"/>
      <c r="VCA142" s="6"/>
      <c r="VCB142" s="6"/>
      <c r="VCC142" s="6"/>
      <c r="VCD142" s="6"/>
      <c r="VCE142" s="6"/>
      <c r="VCF142" s="6"/>
      <c r="VCG142" s="6"/>
      <c r="VCH142" s="6"/>
      <c r="VCI142" s="6"/>
      <c r="VCJ142" s="6"/>
      <c r="VCK142" s="6"/>
      <c r="VCL142" s="6"/>
      <c r="VCM142" s="6"/>
      <c r="VCN142" s="6"/>
      <c r="VCO142" s="6"/>
      <c r="VCP142" s="6"/>
      <c r="VCQ142" s="6"/>
      <c r="VCR142" s="6"/>
      <c r="VCS142" s="6"/>
      <c r="VCT142" s="6"/>
      <c r="VCU142" s="6"/>
      <c r="VCV142" s="6"/>
      <c r="VCW142" s="6"/>
      <c r="VCX142" s="6"/>
      <c r="VCY142" s="6"/>
      <c r="VCZ142" s="6"/>
      <c r="VDA142" s="6"/>
      <c r="VDB142" s="6"/>
      <c r="VDC142" s="6"/>
      <c r="VDD142" s="6"/>
      <c r="VDE142" s="6"/>
      <c r="VDF142" s="6"/>
      <c r="VDG142" s="6"/>
      <c r="VDH142" s="6"/>
      <c r="VDI142" s="6"/>
      <c r="VDJ142" s="6"/>
      <c r="VDK142" s="6"/>
      <c r="VDL142" s="6"/>
      <c r="VDM142" s="6"/>
      <c r="VDN142" s="6"/>
      <c r="VDO142" s="6"/>
      <c r="VDP142" s="6"/>
      <c r="VDQ142" s="6"/>
      <c r="VDR142" s="6"/>
      <c r="VDS142" s="6"/>
      <c r="VDT142" s="6"/>
      <c r="VDU142" s="6"/>
      <c r="VDV142" s="6"/>
      <c r="VDW142" s="6"/>
      <c r="VDX142" s="6"/>
      <c r="VDY142" s="6"/>
      <c r="VDZ142" s="6"/>
      <c r="VEA142" s="6"/>
      <c r="VEB142" s="6"/>
      <c r="VEC142" s="6"/>
      <c r="VED142" s="6"/>
      <c r="VEE142" s="6"/>
      <c r="VEF142" s="6"/>
      <c r="VEG142" s="6"/>
      <c r="VEH142" s="6"/>
      <c r="VEI142" s="6"/>
      <c r="VEJ142" s="6"/>
      <c r="VEK142" s="6"/>
      <c r="VEL142" s="6"/>
      <c r="VEM142" s="6"/>
      <c r="VEN142" s="6"/>
      <c r="VEO142" s="6"/>
      <c r="VEP142" s="6"/>
      <c r="VEQ142" s="6"/>
      <c r="VER142" s="6"/>
      <c r="VES142" s="6"/>
      <c r="VET142" s="6"/>
      <c r="VEU142" s="6"/>
      <c r="VEV142" s="6"/>
      <c r="VEW142" s="6"/>
      <c r="VEX142" s="6"/>
      <c r="VEY142" s="6"/>
      <c r="VEZ142" s="6"/>
      <c r="VFA142" s="6"/>
      <c r="VFB142" s="6"/>
      <c r="VFC142" s="6"/>
      <c r="VFD142" s="6"/>
      <c r="VFE142" s="6"/>
      <c r="VFF142" s="6"/>
      <c r="VFG142" s="6"/>
      <c r="VFH142" s="6"/>
      <c r="VFI142" s="6"/>
      <c r="VFJ142" s="6"/>
      <c r="VFK142" s="6"/>
      <c r="VFL142" s="6"/>
      <c r="VFM142" s="6"/>
      <c r="VFN142" s="6"/>
      <c r="VFO142" s="6"/>
      <c r="VFP142" s="6"/>
      <c r="VFQ142" s="6"/>
      <c r="VFR142" s="6"/>
      <c r="VFS142" s="6"/>
      <c r="VFT142" s="6"/>
      <c r="VFU142" s="6"/>
      <c r="VFV142" s="6"/>
      <c r="VFW142" s="6"/>
      <c r="VFX142" s="6"/>
      <c r="VFY142" s="6"/>
      <c r="VFZ142" s="6"/>
      <c r="VGA142" s="6"/>
      <c r="VGB142" s="6"/>
      <c r="VGC142" s="6"/>
      <c r="VGD142" s="6"/>
      <c r="VGE142" s="6"/>
      <c r="VGF142" s="6"/>
      <c r="VGG142" s="6"/>
      <c r="VGH142" s="6"/>
      <c r="VGI142" s="6"/>
      <c r="VGJ142" s="6"/>
      <c r="VGK142" s="6"/>
      <c r="VGL142" s="6"/>
      <c r="VGM142" s="6"/>
      <c r="VGN142" s="6"/>
      <c r="VGO142" s="6"/>
      <c r="VGP142" s="6"/>
      <c r="VGQ142" s="6"/>
      <c r="VGR142" s="6"/>
      <c r="VGS142" s="6"/>
      <c r="VGT142" s="6"/>
      <c r="VGU142" s="6"/>
      <c r="VGV142" s="6"/>
      <c r="VGW142" s="6"/>
      <c r="VGX142" s="6"/>
      <c r="VGY142" s="6"/>
      <c r="VGZ142" s="6"/>
      <c r="VHA142" s="6"/>
      <c r="VHB142" s="6"/>
      <c r="VHC142" s="6"/>
      <c r="VHD142" s="6"/>
      <c r="VHE142" s="6"/>
      <c r="VHF142" s="6"/>
      <c r="VHG142" s="6"/>
      <c r="VHH142" s="6"/>
      <c r="VHI142" s="6"/>
      <c r="VHJ142" s="6"/>
      <c r="VHK142" s="6"/>
      <c r="VHL142" s="6"/>
      <c r="VHM142" s="6"/>
      <c r="VHN142" s="6"/>
      <c r="VHO142" s="6"/>
      <c r="VHP142" s="6"/>
      <c r="VHQ142" s="6"/>
      <c r="VHR142" s="6"/>
      <c r="VHS142" s="6"/>
      <c r="VHT142" s="6"/>
      <c r="VHU142" s="6"/>
      <c r="VHV142" s="6"/>
      <c r="VHW142" s="6"/>
      <c r="VHX142" s="6"/>
      <c r="VHY142" s="6"/>
      <c r="VHZ142" s="6"/>
      <c r="VIA142" s="6"/>
      <c r="VIB142" s="6"/>
      <c r="VIC142" s="6"/>
      <c r="VID142" s="6"/>
      <c r="VIE142" s="6"/>
      <c r="VIF142" s="6"/>
      <c r="VIG142" s="6"/>
      <c r="VIH142" s="6"/>
      <c r="VII142" s="6"/>
      <c r="VIJ142" s="6"/>
      <c r="VIK142" s="6"/>
      <c r="VIL142" s="6"/>
      <c r="VIM142" s="6"/>
      <c r="VIN142" s="6"/>
      <c r="VIO142" s="6"/>
      <c r="VIP142" s="6"/>
      <c r="VIQ142" s="6"/>
      <c r="VIR142" s="6"/>
      <c r="VIS142" s="6"/>
      <c r="VIT142" s="6"/>
      <c r="VIU142" s="6"/>
      <c r="VIV142" s="6"/>
      <c r="VIW142" s="6"/>
      <c r="VIX142" s="6"/>
      <c r="VIY142" s="6"/>
      <c r="VIZ142" s="6"/>
      <c r="VJA142" s="6"/>
      <c r="VJB142" s="6"/>
      <c r="VJC142" s="6"/>
      <c r="VJD142" s="6"/>
      <c r="VJE142" s="6"/>
      <c r="VJF142" s="6"/>
      <c r="VJG142" s="6"/>
      <c r="VJH142" s="6"/>
      <c r="VJI142" s="6"/>
      <c r="VJJ142" s="6"/>
      <c r="VJK142" s="6"/>
      <c r="VJL142" s="6"/>
      <c r="VJM142" s="6"/>
      <c r="VJN142" s="6"/>
      <c r="VJO142" s="6"/>
      <c r="VJP142" s="6"/>
      <c r="VJQ142" s="6"/>
      <c r="VJR142" s="6"/>
      <c r="VJS142" s="6"/>
      <c r="VJT142" s="6"/>
      <c r="VJU142" s="6"/>
      <c r="VJV142" s="6"/>
      <c r="VJW142" s="6"/>
      <c r="VJX142" s="6"/>
      <c r="VJY142" s="6"/>
      <c r="VJZ142" s="6"/>
      <c r="VKA142" s="6"/>
      <c r="VKB142" s="6"/>
      <c r="VKC142" s="6"/>
      <c r="VKD142" s="6"/>
      <c r="VKE142" s="6"/>
      <c r="VKF142" s="6"/>
      <c r="VKG142" s="6"/>
      <c r="VKH142" s="6"/>
      <c r="VKI142" s="6"/>
      <c r="VKJ142" s="6"/>
      <c r="VKK142" s="6"/>
      <c r="VKL142" s="6"/>
      <c r="VKM142" s="6"/>
      <c r="VKN142" s="6"/>
      <c r="VKO142" s="6"/>
      <c r="VKP142" s="6"/>
      <c r="VKQ142" s="6"/>
      <c r="VKR142" s="6"/>
      <c r="VKS142" s="6"/>
      <c r="VKT142" s="6"/>
      <c r="VKU142" s="6"/>
      <c r="VKV142" s="6"/>
      <c r="VKW142" s="6"/>
      <c r="VKX142" s="6"/>
      <c r="VKY142" s="6"/>
      <c r="VKZ142" s="6"/>
      <c r="VLA142" s="6"/>
      <c r="VLB142" s="6"/>
      <c r="VLC142" s="6"/>
      <c r="VLD142" s="6"/>
      <c r="VLE142" s="6"/>
      <c r="VLF142" s="6"/>
      <c r="VLG142" s="6"/>
      <c r="VLH142" s="6"/>
      <c r="VLI142" s="6"/>
      <c r="VLJ142" s="6"/>
      <c r="VLK142" s="6"/>
      <c r="VLL142" s="6"/>
      <c r="VLM142" s="6"/>
      <c r="VLN142" s="6"/>
      <c r="VLO142" s="6"/>
      <c r="VLP142" s="6"/>
      <c r="VLQ142" s="6"/>
      <c r="VLR142" s="6"/>
      <c r="VLS142" s="6"/>
      <c r="VLT142" s="6"/>
      <c r="VLU142" s="6"/>
      <c r="VLV142" s="6"/>
      <c r="VLW142" s="6"/>
      <c r="VLX142" s="6"/>
      <c r="VLY142" s="6"/>
      <c r="VLZ142" s="6"/>
      <c r="VMA142" s="6"/>
      <c r="VMB142" s="6"/>
      <c r="VMC142" s="6"/>
      <c r="VMD142" s="6"/>
      <c r="VME142" s="6"/>
      <c r="VMF142" s="6"/>
      <c r="VMG142" s="6"/>
      <c r="VMH142" s="6"/>
      <c r="VMI142" s="6"/>
      <c r="VMJ142" s="6"/>
      <c r="VMK142" s="6"/>
      <c r="VML142" s="6"/>
      <c r="VMM142" s="6"/>
      <c r="VMN142" s="6"/>
      <c r="VMO142" s="6"/>
      <c r="VMP142" s="6"/>
      <c r="VMQ142" s="6"/>
      <c r="VMR142" s="6"/>
      <c r="VMS142" s="6"/>
      <c r="VMT142" s="6"/>
      <c r="VMU142" s="6"/>
      <c r="VMV142" s="6"/>
      <c r="VMW142" s="6"/>
      <c r="VMX142" s="6"/>
      <c r="VMY142" s="6"/>
      <c r="VMZ142" s="6"/>
      <c r="VNA142" s="6"/>
      <c r="VNB142" s="6"/>
      <c r="VNC142" s="6"/>
      <c r="VND142" s="6"/>
      <c r="VNE142" s="6"/>
      <c r="VNF142" s="6"/>
      <c r="VNG142" s="6"/>
      <c r="VNH142" s="6"/>
      <c r="VNI142" s="6"/>
      <c r="VNJ142" s="6"/>
      <c r="VNK142" s="6"/>
      <c r="VNL142" s="6"/>
      <c r="VNM142" s="6"/>
      <c r="VNN142" s="6"/>
      <c r="VNO142" s="6"/>
      <c r="VNP142" s="6"/>
      <c r="VNQ142" s="6"/>
      <c r="VNR142" s="6"/>
      <c r="VNS142" s="6"/>
      <c r="VNT142" s="6"/>
      <c r="VNU142" s="6"/>
      <c r="VNV142" s="6"/>
      <c r="VNW142" s="6"/>
      <c r="VNX142" s="6"/>
      <c r="VNY142" s="6"/>
      <c r="VNZ142" s="6"/>
      <c r="VOA142" s="6"/>
      <c r="VOB142" s="6"/>
      <c r="VOC142" s="6"/>
      <c r="VOD142" s="6"/>
      <c r="VOE142" s="6"/>
      <c r="VOF142" s="6"/>
      <c r="VOG142" s="6"/>
      <c r="VOH142" s="6"/>
      <c r="VOI142" s="6"/>
      <c r="VOJ142" s="6"/>
      <c r="VOK142" s="6"/>
      <c r="VOL142" s="6"/>
      <c r="VOM142" s="6"/>
      <c r="VON142" s="6"/>
      <c r="VOO142" s="6"/>
      <c r="VOP142" s="6"/>
      <c r="VOQ142" s="6"/>
      <c r="VOR142" s="6"/>
      <c r="VOS142" s="6"/>
      <c r="VOT142" s="6"/>
      <c r="VOU142" s="6"/>
      <c r="VOV142" s="6"/>
      <c r="VOW142" s="6"/>
      <c r="VOX142" s="6"/>
      <c r="VOY142" s="6"/>
      <c r="VOZ142" s="6"/>
      <c r="VPA142" s="6"/>
      <c r="VPB142" s="6"/>
      <c r="VPC142" s="6"/>
      <c r="VPD142" s="6"/>
      <c r="VPE142" s="6"/>
      <c r="VPF142" s="6"/>
      <c r="VPG142" s="6"/>
      <c r="VPH142" s="6"/>
      <c r="VPI142" s="6"/>
      <c r="VPJ142" s="6"/>
      <c r="VPK142" s="6"/>
      <c r="VPL142" s="6"/>
      <c r="VPM142" s="6"/>
      <c r="VPN142" s="6"/>
      <c r="VPO142" s="6"/>
      <c r="VPP142" s="6"/>
      <c r="VPQ142" s="6"/>
      <c r="VPR142" s="6"/>
      <c r="VPS142" s="6"/>
      <c r="VPT142" s="6"/>
      <c r="VPU142" s="6"/>
      <c r="VPV142" s="6"/>
      <c r="VPW142" s="6"/>
      <c r="VPX142" s="6"/>
      <c r="VPY142" s="6"/>
      <c r="VPZ142" s="6"/>
      <c r="VQA142" s="6"/>
      <c r="VQB142" s="6"/>
      <c r="VQC142" s="6"/>
      <c r="VQD142" s="6"/>
      <c r="VQE142" s="6"/>
      <c r="VQF142" s="6"/>
      <c r="VQG142" s="6"/>
      <c r="VQH142" s="6"/>
      <c r="VQI142" s="6"/>
      <c r="VQJ142" s="6"/>
      <c r="VQK142" s="6"/>
      <c r="VQL142" s="6"/>
      <c r="VQM142" s="6"/>
      <c r="VQN142" s="6"/>
      <c r="VQO142" s="6"/>
      <c r="VQP142" s="6"/>
      <c r="VQQ142" s="6"/>
      <c r="VQR142" s="6"/>
      <c r="VQS142" s="6"/>
      <c r="VQT142" s="6"/>
      <c r="VQU142" s="6"/>
      <c r="VQV142" s="6"/>
      <c r="VQW142" s="6"/>
      <c r="VQX142" s="6"/>
      <c r="VQY142" s="6"/>
      <c r="VQZ142" s="6"/>
      <c r="VRA142" s="6"/>
      <c r="VRB142" s="6"/>
      <c r="VRC142" s="6"/>
      <c r="VRD142" s="6"/>
      <c r="VRE142" s="6"/>
      <c r="VRF142" s="6"/>
      <c r="VRG142" s="6"/>
      <c r="VRH142" s="6"/>
      <c r="VRI142" s="6"/>
      <c r="VRJ142" s="6"/>
      <c r="VRK142" s="6"/>
      <c r="VRL142" s="6"/>
      <c r="VRM142" s="6"/>
      <c r="VRN142" s="6"/>
      <c r="VRO142" s="6"/>
      <c r="VRP142" s="6"/>
      <c r="VRQ142" s="6"/>
      <c r="VRR142" s="6"/>
      <c r="VRS142" s="6"/>
      <c r="VRT142" s="6"/>
      <c r="VRU142" s="6"/>
      <c r="VRV142" s="6"/>
      <c r="VRW142" s="6"/>
      <c r="VRX142" s="6"/>
      <c r="VRY142" s="6"/>
      <c r="VRZ142" s="6"/>
      <c r="VSA142" s="6"/>
      <c r="VSB142" s="6"/>
      <c r="VSC142" s="6"/>
      <c r="VSD142" s="6"/>
      <c r="VSE142" s="6"/>
      <c r="VSF142" s="6"/>
      <c r="VSG142" s="6"/>
      <c r="VSH142" s="6"/>
      <c r="VSI142" s="6"/>
      <c r="VSJ142" s="6"/>
      <c r="VSK142" s="6"/>
      <c r="VSL142" s="6"/>
      <c r="VSM142" s="6"/>
      <c r="VSN142" s="6"/>
      <c r="VSO142" s="6"/>
      <c r="VSP142" s="6"/>
      <c r="VSQ142" s="6"/>
      <c r="VSR142" s="6"/>
      <c r="VSS142" s="6"/>
      <c r="VST142" s="6"/>
      <c r="VSU142" s="6"/>
      <c r="VSV142" s="6"/>
      <c r="VSW142" s="6"/>
      <c r="VSX142" s="6"/>
      <c r="VSY142" s="6"/>
      <c r="VSZ142" s="6"/>
      <c r="VTA142" s="6"/>
      <c r="VTB142" s="6"/>
      <c r="VTC142" s="6"/>
      <c r="VTD142" s="6"/>
      <c r="VTE142" s="6"/>
      <c r="VTF142" s="6"/>
      <c r="VTG142" s="6"/>
      <c r="VTH142" s="6"/>
      <c r="VTI142" s="6"/>
      <c r="VTJ142" s="6"/>
      <c r="VTK142" s="6"/>
      <c r="VTL142" s="6"/>
      <c r="VTM142" s="6"/>
      <c r="VTN142" s="6"/>
      <c r="VTO142" s="6"/>
      <c r="VTP142" s="6"/>
      <c r="VTQ142" s="6"/>
      <c r="VTR142" s="6"/>
      <c r="VTS142" s="6"/>
      <c r="VTT142" s="6"/>
      <c r="VTU142" s="6"/>
      <c r="VTV142" s="6"/>
      <c r="VTW142" s="6"/>
      <c r="VTX142" s="6"/>
      <c r="VTY142" s="6"/>
      <c r="VTZ142" s="6"/>
      <c r="VUA142" s="6"/>
      <c r="VUB142" s="6"/>
      <c r="VUC142" s="6"/>
      <c r="VUD142" s="6"/>
      <c r="VUE142" s="6"/>
      <c r="VUF142" s="6"/>
      <c r="VUG142" s="6"/>
      <c r="VUH142" s="6"/>
      <c r="VUI142" s="6"/>
      <c r="VUJ142" s="6"/>
      <c r="VUK142" s="6"/>
      <c r="VUL142" s="6"/>
      <c r="VUM142" s="6"/>
      <c r="VUN142" s="6"/>
      <c r="VUO142" s="6"/>
      <c r="VUP142" s="6"/>
      <c r="VUQ142" s="6"/>
      <c r="VUR142" s="6"/>
      <c r="VUS142" s="6"/>
      <c r="VUT142" s="6"/>
      <c r="VUU142" s="6"/>
      <c r="VUV142" s="6"/>
      <c r="VUW142" s="6"/>
      <c r="VUX142" s="6"/>
      <c r="VUY142" s="6"/>
      <c r="VUZ142" s="6"/>
      <c r="VVA142" s="6"/>
      <c r="VVB142" s="6"/>
      <c r="VVC142" s="6"/>
      <c r="VVD142" s="6"/>
      <c r="VVE142" s="6"/>
      <c r="VVF142" s="6"/>
      <c r="VVG142" s="6"/>
      <c r="VVH142" s="6"/>
      <c r="VVI142" s="6"/>
      <c r="VVJ142" s="6"/>
      <c r="VVK142" s="6"/>
      <c r="VVL142" s="6"/>
      <c r="VVM142" s="6"/>
      <c r="VVN142" s="6"/>
      <c r="VVO142" s="6"/>
      <c r="VVP142" s="6"/>
      <c r="VVQ142" s="6"/>
      <c r="VVR142" s="6"/>
      <c r="VVS142" s="6"/>
      <c r="VVT142" s="6"/>
      <c r="VVU142" s="6"/>
      <c r="VVV142" s="6"/>
      <c r="VVW142" s="6"/>
      <c r="VVX142" s="6"/>
      <c r="VVY142" s="6"/>
      <c r="VVZ142" s="6"/>
      <c r="VWA142" s="6"/>
      <c r="VWB142" s="6"/>
      <c r="VWC142" s="6"/>
      <c r="VWD142" s="6"/>
      <c r="VWE142" s="6"/>
      <c r="VWF142" s="6"/>
      <c r="VWG142" s="6"/>
      <c r="VWH142" s="6"/>
      <c r="VWI142" s="6"/>
      <c r="VWJ142" s="6"/>
      <c r="VWK142" s="6"/>
      <c r="VWL142" s="6"/>
      <c r="VWM142" s="6"/>
      <c r="VWN142" s="6"/>
      <c r="VWO142" s="6"/>
      <c r="VWP142" s="6"/>
      <c r="VWQ142" s="6"/>
      <c r="VWR142" s="6"/>
      <c r="VWS142" s="6"/>
      <c r="VWT142" s="6"/>
      <c r="VWU142" s="6"/>
      <c r="VWV142" s="6"/>
      <c r="VWW142" s="6"/>
      <c r="VWX142" s="6"/>
      <c r="VWY142" s="6"/>
      <c r="VWZ142" s="6"/>
      <c r="VXA142" s="6"/>
      <c r="VXB142" s="6"/>
      <c r="VXC142" s="6"/>
      <c r="VXD142" s="6"/>
      <c r="VXE142" s="6"/>
      <c r="VXF142" s="6"/>
      <c r="VXG142" s="6"/>
      <c r="VXH142" s="6"/>
      <c r="VXI142" s="6"/>
      <c r="VXJ142" s="6"/>
      <c r="VXK142" s="6"/>
      <c r="VXL142" s="6"/>
      <c r="VXM142" s="6"/>
      <c r="VXN142" s="6"/>
      <c r="VXO142" s="6"/>
      <c r="VXP142" s="6"/>
      <c r="VXQ142" s="6"/>
      <c r="VXR142" s="6"/>
      <c r="VXS142" s="6"/>
      <c r="VXT142" s="6"/>
      <c r="VXU142" s="6"/>
      <c r="VXV142" s="6"/>
      <c r="VXW142" s="6"/>
      <c r="VXX142" s="6"/>
      <c r="VXY142" s="6"/>
      <c r="VXZ142" s="6"/>
      <c r="VYA142" s="6"/>
      <c r="VYB142" s="6"/>
      <c r="VYC142" s="6"/>
      <c r="VYD142" s="6"/>
      <c r="VYE142" s="6"/>
      <c r="VYF142" s="6"/>
      <c r="VYG142" s="6"/>
      <c r="VYH142" s="6"/>
      <c r="VYI142" s="6"/>
      <c r="VYJ142" s="6"/>
      <c r="VYK142" s="6"/>
      <c r="VYL142" s="6"/>
      <c r="VYM142" s="6"/>
      <c r="VYN142" s="6"/>
      <c r="VYO142" s="6"/>
      <c r="VYP142" s="6"/>
      <c r="VYQ142" s="6"/>
      <c r="VYR142" s="6"/>
      <c r="VYS142" s="6"/>
      <c r="VYT142" s="6"/>
      <c r="VYU142" s="6"/>
      <c r="VYV142" s="6"/>
      <c r="VYW142" s="6"/>
      <c r="VYX142" s="6"/>
      <c r="VYY142" s="6"/>
      <c r="VYZ142" s="6"/>
      <c r="VZA142" s="6"/>
      <c r="VZB142" s="6"/>
      <c r="VZC142" s="6"/>
      <c r="VZD142" s="6"/>
      <c r="VZE142" s="6"/>
      <c r="VZF142" s="6"/>
      <c r="VZG142" s="6"/>
      <c r="VZH142" s="6"/>
      <c r="VZI142" s="6"/>
      <c r="VZJ142" s="6"/>
      <c r="VZK142" s="6"/>
      <c r="VZL142" s="6"/>
      <c r="VZM142" s="6"/>
      <c r="VZN142" s="6"/>
      <c r="VZO142" s="6"/>
      <c r="VZP142" s="6"/>
      <c r="VZQ142" s="6"/>
      <c r="VZR142" s="6"/>
      <c r="VZS142" s="6"/>
      <c r="VZT142" s="6"/>
      <c r="VZU142" s="6"/>
      <c r="VZV142" s="6"/>
      <c r="VZW142" s="6"/>
      <c r="VZX142" s="6"/>
      <c r="VZY142" s="6"/>
      <c r="VZZ142" s="6"/>
      <c r="WAA142" s="6"/>
      <c r="WAB142" s="6"/>
      <c r="WAC142" s="6"/>
      <c r="WAD142" s="6"/>
      <c r="WAE142" s="6"/>
      <c r="WAF142" s="6"/>
      <c r="WAG142" s="6"/>
      <c r="WAH142" s="6"/>
      <c r="WAI142" s="6"/>
      <c r="WAJ142" s="6"/>
      <c r="WAK142" s="6"/>
      <c r="WAL142" s="6"/>
      <c r="WAM142" s="6"/>
      <c r="WAN142" s="6"/>
      <c r="WAO142" s="6"/>
      <c r="WAP142" s="6"/>
      <c r="WAQ142" s="6"/>
      <c r="WAR142" s="6"/>
      <c r="WAS142" s="6"/>
      <c r="WAT142" s="6"/>
      <c r="WAU142" s="6"/>
      <c r="WAV142" s="6"/>
      <c r="WAW142" s="6"/>
      <c r="WAX142" s="6"/>
      <c r="WAY142" s="6"/>
      <c r="WAZ142" s="6"/>
      <c r="WBA142" s="6"/>
      <c r="WBB142" s="6"/>
      <c r="WBC142" s="6"/>
      <c r="WBD142" s="6"/>
      <c r="WBE142" s="6"/>
      <c r="WBF142" s="6"/>
      <c r="WBG142" s="6"/>
      <c r="WBH142" s="6"/>
      <c r="WBI142" s="6"/>
      <c r="WBJ142" s="6"/>
      <c r="WBK142" s="6"/>
      <c r="WBL142" s="6"/>
      <c r="WBM142" s="6"/>
      <c r="WBN142" s="6"/>
      <c r="WBO142" s="6"/>
      <c r="WBP142" s="6"/>
      <c r="WBQ142" s="6"/>
      <c r="WBR142" s="6"/>
      <c r="WBS142" s="6"/>
      <c r="WBT142" s="6"/>
      <c r="WBU142" s="6"/>
      <c r="WBV142" s="6"/>
      <c r="WBW142" s="6"/>
      <c r="WBX142" s="6"/>
      <c r="WBY142" s="6"/>
      <c r="WBZ142" s="6"/>
      <c r="WCA142" s="6"/>
      <c r="WCB142" s="6"/>
      <c r="WCC142" s="6"/>
      <c r="WCD142" s="6"/>
      <c r="WCE142" s="6"/>
      <c r="WCF142" s="6"/>
      <c r="WCG142" s="6"/>
      <c r="WCH142" s="6"/>
      <c r="WCI142" s="6"/>
      <c r="WCJ142" s="6"/>
      <c r="WCK142" s="6"/>
      <c r="WCL142" s="6"/>
      <c r="WCM142" s="6"/>
      <c r="WCN142" s="6"/>
      <c r="WCO142" s="6"/>
      <c r="WCP142" s="6"/>
      <c r="WCQ142" s="6"/>
      <c r="WCR142" s="6"/>
      <c r="WCS142" s="6"/>
      <c r="WCT142" s="6"/>
      <c r="WCU142" s="6"/>
      <c r="WCV142" s="6"/>
      <c r="WCW142" s="6"/>
      <c r="WCX142" s="6"/>
      <c r="WCY142" s="6"/>
      <c r="WCZ142" s="6"/>
      <c r="WDA142" s="6"/>
      <c r="WDB142" s="6"/>
      <c r="WDC142" s="6"/>
      <c r="WDD142" s="6"/>
      <c r="WDE142" s="6"/>
      <c r="WDF142" s="6"/>
      <c r="WDG142" s="6"/>
      <c r="WDH142" s="6"/>
      <c r="WDI142" s="6"/>
      <c r="WDJ142" s="6"/>
      <c r="WDK142" s="6"/>
      <c r="WDL142" s="6"/>
      <c r="WDM142" s="6"/>
      <c r="WDN142" s="6"/>
      <c r="WDO142" s="6"/>
      <c r="WDP142" s="6"/>
      <c r="WDQ142" s="6"/>
      <c r="WDR142" s="6"/>
      <c r="WDS142" s="6"/>
      <c r="WDT142" s="6"/>
      <c r="WDU142" s="6"/>
      <c r="WDV142" s="6"/>
      <c r="WDW142" s="6"/>
      <c r="WDX142" s="6"/>
      <c r="WDY142" s="6"/>
      <c r="WDZ142" s="6"/>
      <c r="WEA142" s="6"/>
      <c r="WEB142" s="6"/>
      <c r="WEC142" s="6"/>
      <c r="WED142" s="6"/>
      <c r="WEE142" s="6"/>
      <c r="WEF142" s="6"/>
      <c r="WEG142" s="6"/>
      <c r="WEH142" s="6"/>
      <c r="WEI142" s="6"/>
      <c r="WEJ142" s="6"/>
      <c r="WEK142" s="6"/>
      <c r="WEL142" s="6"/>
      <c r="WEM142" s="6"/>
      <c r="WEN142" s="6"/>
      <c r="WEO142" s="6"/>
      <c r="WEP142" s="6"/>
      <c r="WEQ142" s="6"/>
      <c r="WER142" s="6"/>
      <c r="WES142" s="6"/>
      <c r="WET142" s="6"/>
      <c r="WEU142" s="6"/>
      <c r="WEV142" s="6"/>
      <c r="WEW142" s="6"/>
      <c r="WEX142" s="6"/>
      <c r="WEY142" s="6"/>
      <c r="WEZ142" s="6"/>
      <c r="WFA142" s="6"/>
      <c r="WFB142" s="6"/>
      <c r="WFC142" s="6"/>
      <c r="WFD142" s="6"/>
      <c r="WFE142" s="6"/>
      <c r="WFF142" s="6"/>
      <c r="WFG142" s="6"/>
      <c r="WFH142" s="6"/>
      <c r="WFI142" s="6"/>
      <c r="WFJ142" s="6"/>
      <c r="WFK142" s="6"/>
      <c r="WFL142" s="6"/>
      <c r="WFM142" s="6"/>
      <c r="WFN142" s="6"/>
      <c r="WFO142" s="6"/>
      <c r="WFP142" s="6"/>
      <c r="WFQ142" s="6"/>
      <c r="WFR142" s="6"/>
      <c r="WFS142" s="6"/>
      <c r="WFT142" s="6"/>
      <c r="WFU142" s="6"/>
      <c r="WFV142" s="6"/>
      <c r="WFW142" s="6"/>
      <c r="WFX142" s="6"/>
      <c r="WFY142" s="6"/>
      <c r="WFZ142" s="6"/>
      <c r="WGA142" s="6"/>
      <c r="WGB142" s="6"/>
      <c r="WGC142" s="6"/>
      <c r="WGD142" s="6"/>
      <c r="WGE142" s="6"/>
      <c r="WGF142" s="6"/>
      <c r="WGG142" s="6"/>
      <c r="WGH142" s="6"/>
      <c r="WGI142" s="6"/>
      <c r="WGJ142" s="6"/>
      <c r="WGK142" s="6"/>
      <c r="WGL142" s="6"/>
      <c r="WGM142" s="6"/>
      <c r="WGN142" s="6"/>
      <c r="WGO142" s="6"/>
      <c r="WGP142" s="6"/>
      <c r="WGQ142" s="6"/>
      <c r="WGR142" s="6"/>
      <c r="WGS142" s="6"/>
      <c r="WGT142" s="6"/>
      <c r="WGU142" s="6"/>
      <c r="WGV142" s="6"/>
      <c r="WGW142" s="6"/>
      <c r="WGX142" s="6"/>
      <c r="WGY142" s="6"/>
      <c r="WGZ142" s="6"/>
      <c r="WHA142" s="6"/>
      <c r="WHB142" s="6"/>
      <c r="WHC142" s="6"/>
      <c r="WHD142" s="6"/>
      <c r="WHE142" s="6"/>
      <c r="WHF142" s="6"/>
      <c r="WHG142" s="6"/>
      <c r="WHH142" s="6"/>
      <c r="WHI142" s="6"/>
      <c r="WHJ142" s="6"/>
      <c r="WHK142" s="6"/>
      <c r="WHL142" s="6"/>
      <c r="WHM142" s="6"/>
      <c r="WHN142" s="6"/>
      <c r="WHO142" s="6"/>
      <c r="WHP142" s="6"/>
      <c r="WHQ142" s="6"/>
      <c r="WHR142" s="6"/>
      <c r="WHS142" s="6"/>
      <c r="WHT142" s="6"/>
      <c r="WHU142" s="6"/>
      <c r="WHV142" s="6"/>
      <c r="WHW142" s="6"/>
      <c r="WHX142" s="6"/>
      <c r="WHY142" s="6"/>
      <c r="WHZ142" s="6"/>
      <c r="WIA142" s="6"/>
      <c r="WIB142" s="6"/>
      <c r="WIC142" s="6"/>
      <c r="WID142" s="6"/>
      <c r="WIE142" s="6"/>
      <c r="WIF142" s="6"/>
      <c r="WIG142" s="6"/>
      <c r="WIH142" s="6"/>
      <c r="WII142" s="6"/>
      <c r="WIJ142" s="6"/>
      <c r="WIK142" s="6"/>
      <c r="WIL142" s="6"/>
      <c r="WIM142" s="6"/>
      <c r="WIN142" s="6"/>
      <c r="WIO142" s="6"/>
      <c r="WIP142" s="6"/>
      <c r="WIQ142" s="6"/>
      <c r="WIR142" s="6"/>
      <c r="WIS142" s="6"/>
      <c r="WIT142" s="6"/>
      <c r="WIU142" s="6"/>
      <c r="WIV142" s="6"/>
      <c r="WIW142" s="6"/>
      <c r="WIX142" s="6"/>
      <c r="WIY142" s="6"/>
      <c r="WIZ142" s="6"/>
      <c r="WJA142" s="6"/>
      <c r="WJB142" s="6"/>
      <c r="WJC142" s="6"/>
      <c r="WJD142" s="6"/>
      <c r="WJE142" s="6"/>
      <c r="WJF142" s="6"/>
      <c r="WJG142" s="6"/>
      <c r="WJH142" s="6"/>
      <c r="WJI142" s="6"/>
      <c r="WJJ142" s="6"/>
      <c r="WJK142" s="6"/>
      <c r="WJL142" s="6"/>
      <c r="WJM142" s="6"/>
      <c r="WJN142" s="6"/>
      <c r="WJO142" s="6"/>
      <c r="WJP142" s="6"/>
      <c r="WJQ142" s="6"/>
      <c r="WJR142" s="6"/>
      <c r="WJS142" s="6"/>
      <c r="WJT142" s="6"/>
      <c r="WJU142" s="6"/>
      <c r="WJV142" s="6"/>
      <c r="WJW142" s="6"/>
      <c r="WJX142" s="6"/>
      <c r="WJY142" s="6"/>
      <c r="WJZ142" s="6"/>
      <c r="WKA142" s="6"/>
      <c r="WKB142" s="6"/>
      <c r="WKC142" s="6"/>
      <c r="WKD142" s="6"/>
      <c r="WKE142" s="6"/>
      <c r="WKF142" s="6"/>
      <c r="WKG142" s="6"/>
      <c r="WKH142" s="6"/>
      <c r="WKI142" s="6"/>
      <c r="WKJ142" s="6"/>
      <c r="WKK142" s="6"/>
      <c r="WKL142" s="6"/>
      <c r="WKM142" s="6"/>
      <c r="WKN142" s="6"/>
      <c r="WKO142" s="6"/>
      <c r="WKP142" s="6"/>
      <c r="WKQ142" s="6"/>
      <c r="WKR142" s="6"/>
      <c r="WKS142" s="6"/>
      <c r="WKT142" s="6"/>
      <c r="WKU142" s="6"/>
      <c r="WKV142" s="6"/>
      <c r="WKW142" s="6"/>
      <c r="WKX142" s="6"/>
      <c r="WKY142" s="6"/>
      <c r="WKZ142" s="6"/>
      <c r="WLA142" s="6"/>
      <c r="WLB142" s="6"/>
      <c r="WLC142" s="6"/>
      <c r="WLD142" s="6"/>
      <c r="WLE142" s="6"/>
      <c r="WLF142" s="6"/>
      <c r="WLG142" s="6"/>
      <c r="WLH142" s="6"/>
      <c r="WLI142" s="6"/>
      <c r="WLJ142" s="6"/>
      <c r="WLK142" s="6"/>
      <c r="WLL142" s="6"/>
      <c r="WLM142" s="6"/>
      <c r="WLN142" s="6"/>
      <c r="WLO142" s="6"/>
      <c r="WLP142" s="6"/>
      <c r="WLQ142" s="6"/>
      <c r="WLR142" s="6"/>
      <c r="WLS142" s="6"/>
      <c r="WLT142" s="6"/>
      <c r="WLU142" s="6"/>
      <c r="WLV142" s="6"/>
      <c r="WLW142" s="6"/>
      <c r="WLX142" s="6"/>
      <c r="WLY142" s="6"/>
      <c r="WLZ142" s="6"/>
      <c r="WMA142" s="6"/>
      <c r="WMB142" s="6"/>
      <c r="WMC142" s="6"/>
      <c r="WMD142" s="6"/>
      <c r="WME142" s="6"/>
      <c r="WMF142" s="6"/>
      <c r="WMG142" s="6"/>
      <c r="WMH142" s="6"/>
      <c r="WMI142" s="6"/>
      <c r="WMJ142" s="6"/>
      <c r="WMK142" s="6"/>
      <c r="WML142" s="6"/>
      <c r="WMM142" s="6"/>
      <c r="WMN142" s="6"/>
      <c r="WMO142" s="6"/>
      <c r="WMP142" s="6"/>
      <c r="WMQ142" s="6"/>
      <c r="WMR142" s="6"/>
      <c r="WMS142" s="6"/>
      <c r="WMT142" s="6"/>
      <c r="WMU142" s="6"/>
      <c r="WMV142" s="6"/>
      <c r="WMW142" s="6"/>
      <c r="WMX142" s="6"/>
      <c r="WMY142" s="6"/>
      <c r="WMZ142" s="6"/>
      <c r="WNA142" s="6"/>
      <c r="WNB142" s="6"/>
      <c r="WNC142" s="6"/>
      <c r="WND142" s="6"/>
      <c r="WNE142" s="6"/>
      <c r="WNF142" s="6"/>
      <c r="WNG142" s="6"/>
      <c r="WNH142" s="6"/>
      <c r="WNI142" s="6"/>
      <c r="WNJ142" s="6"/>
      <c r="WNK142" s="6"/>
      <c r="WNL142" s="6"/>
      <c r="WNM142" s="6"/>
      <c r="WNN142" s="6"/>
      <c r="WNO142" s="6"/>
      <c r="WNP142" s="6"/>
      <c r="WNQ142" s="6"/>
      <c r="WNR142" s="6"/>
      <c r="WNS142" s="6"/>
      <c r="WNT142" s="6"/>
      <c r="WNU142" s="6"/>
      <c r="WNV142" s="6"/>
      <c r="WNW142" s="6"/>
      <c r="WNX142" s="6"/>
      <c r="WNY142" s="6"/>
      <c r="WNZ142" s="6"/>
      <c r="WOA142" s="6"/>
      <c r="WOB142" s="6"/>
      <c r="WOC142" s="6"/>
      <c r="WOD142" s="6"/>
      <c r="WOE142" s="6"/>
      <c r="WOF142" s="6"/>
      <c r="WOG142" s="6"/>
      <c r="WOH142" s="6"/>
      <c r="WOI142" s="6"/>
      <c r="WOJ142" s="6"/>
      <c r="WOK142" s="6"/>
      <c r="WOL142" s="6"/>
      <c r="WOM142" s="6"/>
      <c r="WON142" s="6"/>
      <c r="WOO142" s="6"/>
      <c r="WOP142" s="6"/>
      <c r="WOQ142" s="6"/>
      <c r="WOR142" s="6"/>
      <c r="WOS142" s="6"/>
      <c r="WOT142" s="6"/>
      <c r="WOU142" s="6"/>
      <c r="WOV142" s="6"/>
      <c r="WOW142" s="6"/>
      <c r="WOX142" s="6"/>
      <c r="WOY142" s="6"/>
      <c r="WOZ142" s="6"/>
      <c r="WPA142" s="6"/>
      <c r="WPB142" s="6"/>
      <c r="WPC142" s="6"/>
      <c r="WPD142" s="6"/>
      <c r="WPE142" s="6"/>
      <c r="WPF142" s="6"/>
      <c r="WPG142" s="6"/>
      <c r="WPH142" s="6"/>
      <c r="WPI142" s="6"/>
      <c r="WPJ142" s="6"/>
      <c r="WPK142" s="6"/>
      <c r="WPL142" s="6"/>
      <c r="WPM142" s="6"/>
      <c r="WPN142" s="6"/>
      <c r="WPO142" s="6"/>
      <c r="WPP142" s="6"/>
      <c r="WPQ142" s="6"/>
      <c r="WPR142" s="6"/>
      <c r="WPS142" s="6"/>
      <c r="WPT142" s="6"/>
      <c r="WPU142" s="6"/>
      <c r="WPV142" s="6"/>
      <c r="WPW142" s="6"/>
      <c r="WPX142" s="6"/>
      <c r="WPY142" s="6"/>
      <c r="WPZ142" s="6"/>
      <c r="WQA142" s="6"/>
      <c r="WQB142" s="6"/>
      <c r="WQC142" s="6"/>
      <c r="WQD142" s="6"/>
      <c r="WQE142" s="6"/>
      <c r="WQF142" s="6"/>
      <c r="WQG142" s="6"/>
      <c r="WQH142" s="6"/>
      <c r="WQI142" s="6"/>
      <c r="WQJ142" s="6"/>
      <c r="WQK142" s="6"/>
      <c r="WQL142" s="6"/>
      <c r="WQM142" s="6"/>
      <c r="WQN142" s="6"/>
      <c r="WQO142" s="6"/>
      <c r="WQP142" s="6"/>
      <c r="WQQ142" s="6"/>
      <c r="WQR142" s="6"/>
      <c r="WQS142" s="6"/>
      <c r="WQT142" s="6"/>
      <c r="WQU142" s="6"/>
      <c r="WQV142" s="6"/>
      <c r="WQW142" s="6"/>
      <c r="WQX142" s="6"/>
      <c r="WQY142" s="6"/>
      <c r="WQZ142" s="6"/>
      <c r="WRA142" s="6"/>
      <c r="WRB142" s="6"/>
      <c r="WRC142" s="6"/>
      <c r="WRD142" s="6"/>
      <c r="WRE142" s="6"/>
      <c r="WRF142" s="6"/>
      <c r="WRG142" s="6"/>
      <c r="WRH142" s="6"/>
      <c r="WRI142" s="6"/>
      <c r="WRJ142" s="6"/>
      <c r="WRK142" s="6"/>
      <c r="WRL142" s="6"/>
      <c r="WRM142" s="6"/>
      <c r="WRN142" s="6"/>
      <c r="WRO142" s="6"/>
      <c r="WRP142" s="6"/>
      <c r="WRQ142" s="6"/>
      <c r="WRR142" s="6"/>
      <c r="WRS142" s="6"/>
      <c r="WRT142" s="6"/>
      <c r="WRU142" s="6"/>
      <c r="WRV142" s="6"/>
      <c r="WRW142" s="6"/>
      <c r="WRX142" s="6"/>
      <c r="WRY142" s="6"/>
      <c r="WRZ142" s="6"/>
      <c r="WSA142" s="6"/>
      <c r="WSB142" s="6"/>
      <c r="WSC142" s="6"/>
      <c r="WSD142" s="6"/>
      <c r="WSE142" s="6"/>
      <c r="WSF142" s="6"/>
      <c r="WSG142" s="6"/>
      <c r="WSH142" s="6"/>
      <c r="WSI142" s="6"/>
      <c r="WSJ142" s="6"/>
      <c r="WSK142" s="6"/>
      <c r="WSL142" s="6"/>
      <c r="WSM142" s="6"/>
      <c r="WSN142" s="6"/>
      <c r="WSO142" s="6"/>
      <c r="WSP142" s="6"/>
      <c r="WSQ142" s="6"/>
      <c r="WSR142" s="6"/>
      <c r="WSS142" s="6"/>
      <c r="WST142" s="6"/>
      <c r="WSU142" s="6"/>
      <c r="WSV142" s="6"/>
      <c r="WSW142" s="6"/>
      <c r="WSX142" s="6"/>
      <c r="WSY142" s="6"/>
      <c r="WSZ142" s="6"/>
      <c r="WTA142" s="6"/>
      <c r="WTB142" s="6"/>
      <c r="WTC142" s="6"/>
      <c r="WTD142" s="6"/>
      <c r="WTE142" s="6"/>
      <c r="WTF142" s="6"/>
      <c r="WTG142" s="6"/>
      <c r="WTH142" s="6"/>
      <c r="WTI142" s="6"/>
      <c r="WTJ142" s="6"/>
      <c r="WTK142" s="6"/>
      <c r="WTL142" s="6"/>
      <c r="WTM142" s="6"/>
      <c r="WTN142" s="6"/>
      <c r="WTO142" s="6"/>
      <c r="WTP142" s="6"/>
      <c r="WTQ142" s="6"/>
      <c r="WTR142" s="6"/>
      <c r="WTS142" s="6"/>
      <c r="WTT142" s="6"/>
      <c r="WTU142" s="6"/>
      <c r="WTV142" s="6"/>
      <c r="WTW142" s="6"/>
      <c r="WTX142" s="6"/>
      <c r="WTY142" s="6"/>
      <c r="WTZ142" s="6"/>
      <c r="WUA142" s="6"/>
      <c r="WUB142" s="6"/>
      <c r="WUC142" s="6"/>
      <c r="WUD142" s="6"/>
      <c r="WUE142" s="6"/>
      <c r="WUF142" s="6"/>
      <c r="WUG142" s="6"/>
      <c r="WUH142" s="6"/>
      <c r="WUI142" s="6"/>
      <c r="WUJ142" s="6"/>
      <c r="WUK142" s="6"/>
      <c r="WUL142" s="6"/>
      <c r="WUM142" s="6"/>
      <c r="WUN142" s="6"/>
      <c r="WUO142" s="6"/>
      <c r="WUP142" s="6"/>
      <c r="WUQ142" s="6"/>
      <c r="WUR142" s="6"/>
      <c r="WUS142" s="6"/>
      <c r="WUT142" s="6"/>
      <c r="WUU142" s="6"/>
      <c r="WUV142" s="6"/>
      <c r="WUW142" s="6"/>
      <c r="WUX142" s="6"/>
      <c r="WUY142" s="6"/>
      <c r="WUZ142" s="6"/>
      <c r="WVA142" s="6"/>
      <c r="WVB142" s="6"/>
      <c r="WVC142" s="6"/>
      <c r="WVD142" s="6"/>
      <c r="WVE142" s="6"/>
      <c r="WVF142" s="6"/>
      <c r="WVG142" s="6"/>
      <c r="WVH142" s="6"/>
      <c r="WVI142" s="6"/>
      <c r="WVJ142" s="6"/>
      <c r="WVK142" s="6"/>
      <c r="WVL142" s="6"/>
      <c r="WVM142" s="6"/>
      <c r="WVN142" s="6"/>
      <c r="WVO142" s="6"/>
      <c r="WVP142" s="6"/>
      <c r="WVQ142" s="6"/>
      <c r="WVR142" s="6"/>
      <c r="WVS142" s="6"/>
      <c r="WVT142" s="6"/>
      <c r="WVU142" s="6"/>
      <c r="WVV142" s="6"/>
      <c r="WVW142" s="6"/>
      <c r="WVX142" s="6"/>
      <c r="WVY142" s="6"/>
      <c r="WVZ142" s="6"/>
      <c r="WWA142" s="6"/>
      <c r="WWB142" s="6"/>
      <c r="WWC142" s="6"/>
      <c r="WWD142" s="6"/>
      <c r="WWE142" s="6"/>
      <c r="WWF142" s="6"/>
      <c r="WWG142" s="6"/>
      <c r="WWH142" s="6"/>
      <c r="WWI142" s="6"/>
      <c r="WWJ142" s="6"/>
      <c r="WWK142" s="6"/>
      <c r="WWL142" s="6"/>
      <c r="WWM142" s="6"/>
      <c r="WWN142" s="6"/>
      <c r="WWO142" s="6"/>
      <c r="WWP142" s="6"/>
      <c r="WWQ142" s="6"/>
      <c r="WWR142" s="6"/>
      <c r="WWS142" s="6"/>
      <c r="WWT142" s="6"/>
      <c r="WWU142" s="6"/>
      <c r="WWV142" s="6"/>
      <c r="WWW142" s="6"/>
      <c r="WWX142" s="6"/>
      <c r="WWY142" s="6"/>
      <c r="WWZ142" s="6"/>
      <c r="WXA142" s="6"/>
      <c r="WXB142" s="6"/>
      <c r="WXC142" s="6"/>
      <c r="WXD142" s="6"/>
      <c r="WXE142" s="6"/>
      <c r="WXF142" s="6"/>
      <c r="WXG142" s="6"/>
      <c r="WXH142" s="6"/>
      <c r="WXI142" s="6"/>
      <c r="WXJ142" s="6"/>
      <c r="WXK142" s="6"/>
      <c r="WXL142" s="6"/>
      <c r="WXM142" s="6"/>
      <c r="WXN142" s="6"/>
      <c r="WXO142" s="6"/>
      <c r="WXP142" s="6"/>
      <c r="WXQ142" s="6"/>
      <c r="WXR142" s="6"/>
      <c r="WXS142" s="6"/>
      <c r="WXT142" s="6"/>
      <c r="WXU142" s="6"/>
      <c r="WXV142" s="6"/>
      <c r="WXW142" s="6"/>
      <c r="WXX142" s="6"/>
      <c r="WXY142" s="6"/>
      <c r="WXZ142" s="6"/>
      <c r="WYA142" s="6"/>
      <c r="WYB142" s="6"/>
      <c r="WYC142" s="6"/>
      <c r="WYD142" s="6"/>
      <c r="WYE142" s="6"/>
      <c r="WYF142" s="6"/>
      <c r="WYG142" s="6"/>
      <c r="WYH142" s="6"/>
      <c r="WYI142" s="6"/>
      <c r="WYJ142" s="6"/>
      <c r="WYK142" s="6"/>
      <c r="WYL142" s="6"/>
      <c r="WYM142" s="6"/>
      <c r="WYN142" s="6"/>
      <c r="WYO142" s="6"/>
      <c r="WYP142" s="6"/>
      <c r="WYQ142" s="6"/>
      <c r="WYR142" s="6"/>
      <c r="WYS142" s="6"/>
      <c r="WYT142" s="6"/>
      <c r="WYU142" s="6"/>
      <c r="WYV142" s="6"/>
      <c r="WYW142" s="6"/>
      <c r="WYX142" s="6"/>
      <c r="WYY142" s="6"/>
      <c r="WYZ142" s="6"/>
      <c r="WZA142" s="6"/>
      <c r="WZB142" s="6"/>
      <c r="WZC142" s="6"/>
      <c r="WZD142" s="6"/>
      <c r="WZE142" s="6"/>
      <c r="WZF142" s="6"/>
      <c r="WZG142" s="6"/>
      <c r="WZH142" s="6"/>
      <c r="WZI142" s="6"/>
      <c r="WZJ142" s="6"/>
      <c r="WZK142" s="6"/>
      <c r="WZL142" s="6"/>
      <c r="WZM142" s="6"/>
      <c r="WZN142" s="6"/>
      <c r="WZO142" s="6"/>
      <c r="WZP142" s="6"/>
      <c r="WZQ142" s="6"/>
      <c r="WZR142" s="6"/>
      <c r="WZS142" s="6"/>
      <c r="WZT142" s="6"/>
      <c r="WZU142" s="6"/>
      <c r="WZV142" s="6"/>
      <c r="WZW142" s="6"/>
      <c r="WZX142" s="6"/>
      <c r="WZY142" s="6"/>
      <c r="WZZ142" s="6"/>
      <c r="XAA142" s="6"/>
      <c r="XAB142" s="6"/>
      <c r="XAC142" s="6"/>
      <c r="XAD142" s="6"/>
      <c r="XAE142" s="6"/>
      <c r="XAF142" s="6"/>
      <c r="XAG142" s="6"/>
      <c r="XAH142" s="6"/>
      <c r="XAI142" s="6"/>
      <c r="XAJ142" s="6"/>
      <c r="XAK142" s="6"/>
      <c r="XAL142" s="6"/>
      <c r="XAM142" s="6"/>
      <c r="XAN142" s="6"/>
      <c r="XAO142" s="6"/>
      <c r="XAP142" s="6"/>
      <c r="XAQ142" s="6"/>
      <c r="XAR142" s="6"/>
      <c r="XAS142" s="6"/>
      <c r="XAT142" s="6"/>
      <c r="XAU142" s="6"/>
      <c r="XAV142" s="6"/>
      <c r="XAW142" s="6"/>
      <c r="XAX142" s="6"/>
      <c r="XAY142" s="6"/>
      <c r="XAZ142" s="6"/>
      <c r="XBA142" s="6"/>
      <c r="XBB142" s="6"/>
      <c r="XBC142" s="6"/>
      <c r="XBD142" s="6"/>
      <c r="XBE142" s="6"/>
      <c r="XBF142" s="6"/>
      <c r="XBG142" s="6"/>
      <c r="XBH142" s="6"/>
      <c r="XBI142" s="6"/>
      <c r="XBJ142" s="6"/>
      <c r="XBK142" s="6"/>
      <c r="XBL142" s="6"/>
      <c r="XBM142" s="6"/>
      <c r="XBN142" s="6"/>
      <c r="XBO142" s="6"/>
      <c r="XBP142" s="6"/>
      <c r="XBQ142" s="6"/>
      <c r="XBR142" s="6"/>
      <c r="XBS142" s="6"/>
      <c r="XBT142" s="6"/>
      <c r="XBU142" s="6"/>
      <c r="XBV142" s="6"/>
      <c r="XBW142" s="6"/>
      <c r="XBX142" s="6"/>
      <c r="XBY142" s="6"/>
      <c r="XBZ142" s="6"/>
      <c r="XCA142" s="6"/>
      <c r="XCB142" s="6"/>
      <c r="XCC142" s="6"/>
      <c r="XCD142" s="6"/>
      <c r="XCE142" s="6"/>
      <c r="XCF142" s="6"/>
      <c r="XCG142" s="6"/>
      <c r="XCH142" s="6"/>
      <c r="XCI142" s="6"/>
      <c r="XCJ142" s="6"/>
      <c r="XCK142" s="6"/>
      <c r="XCL142" s="6"/>
      <c r="XCM142" s="6"/>
      <c r="XCN142" s="6"/>
      <c r="XCO142" s="6"/>
      <c r="XCP142" s="6"/>
      <c r="XCQ142" s="6"/>
      <c r="XCR142" s="6"/>
      <c r="XCS142" s="6"/>
      <c r="XCT142" s="6"/>
      <c r="XCU142" s="6"/>
      <c r="XCV142" s="6"/>
      <c r="XCW142" s="6"/>
      <c r="XCX142" s="6"/>
      <c r="XCY142" s="6"/>
      <c r="XCZ142" s="6"/>
      <c r="XDA142" s="6"/>
      <c r="XDB142" s="6"/>
      <c r="XDC142" s="6"/>
      <c r="XDD142" s="6"/>
      <c r="XDE142" s="6"/>
      <c r="XDF142" s="6"/>
      <c r="XDG142" s="6"/>
      <c r="XDH142" s="6"/>
      <c r="XDI142" s="6"/>
      <c r="XDJ142" s="6"/>
      <c r="XDK142" s="6"/>
      <c r="XDL142" s="6"/>
      <c r="XDM142" s="6"/>
      <c r="XDN142" s="6"/>
      <c r="XDO142" s="6"/>
      <c r="XDP142" s="6"/>
      <c r="XDQ142" s="6"/>
      <c r="XDR142" s="6"/>
      <c r="XDS142" s="6"/>
      <c r="XDT142" s="6"/>
      <c r="XDU142" s="6"/>
      <c r="XDV142" s="6"/>
      <c r="XDW142" s="6"/>
      <c r="XDX142" s="6"/>
      <c r="XDY142" s="6"/>
      <c r="XDZ142" s="6"/>
      <c r="XEA142" s="6"/>
      <c r="XEB142" s="6"/>
      <c r="XEC142" s="6"/>
      <c r="XED142" s="6"/>
      <c r="XEE142" s="6"/>
      <c r="XEF142" s="6"/>
      <c r="XEG142" s="6"/>
      <c r="XEH142" s="6"/>
      <c r="XEI142" s="6"/>
      <c r="XEJ142" s="6"/>
      <c r="XEK142" s="6"/>
      <c r="XEL142" s="6"/>
      <c r="XEM142" s="6"/>
      <c r="XEN142" s="6"/>
      <c r="XEO142" s="6"/>
      <c r="XEP142" s="6"/>
      <c r="XEQ142" s="6"/>
      <c r="XER142" s="6"/>
      <c r="XES142" s="6"/>
      <c r="XET142" s="6"/>
      <c r="XEU142" s="6"/>
      <c r="XEV142" s="6"/>
      <c r="XEW142" s="6"/>
      <c r="XEX142" s="6"/>
      <c r="XEY142" s="6"/>
      <c r="XEZ142" s="6"/>
      <c r="XFA142" s="6"/>
      <c r="XFB142" s="6"/>
      <c r="XFC142" s="6"/>
      <c r="XFD142" s="6"/>
    </row>
    <row r="143" spans="1:16384" s="10" customFormat="1" ht="15" customHeight="1" x14ac:dyDescent="0.25">
      <c r="A143" s="58" t="s">
        <v>58</v>
      </c>
      <c r="B143" s="58"/>
      <c r="C143" s="62">
        <f t="shared" ref="C143:AJ143" si="9">C116</f>
        <v>5.9662170000000003</v>
      </c>
      <c r="D143" s="62">
        <f t="shared" si="9"/>
        <v>5.907546</v>
      </c>
      <c r="E143" s="62">
        <f t="shared" si="9"/>
        <v>5.9017439999999999</v>
      </c>
      <c r="F143" s="62">
        <f t="shared" si="9"/>
        <v>6.0078259999999997</v>
      </c>
      <c r="G143" s="62">
        <f t="shared" si="9"/>
        <v>6.04575</v>
      </c>
      <c r="H143" s="62">
        <f t="shared" si="9"/>
        <v>6.0443759999999997</v>
      </c>
      <c r="I143" s="62">
        <f t="shared" si="9"/>
        <v>6.0469099999999996</v>
      </c>
      <c r="J143" s="62">
        <f t="shared" si="9"/>
        <v>6.0985199999999997</v>
      </c>
      <c r="K143" s="62">
        <f t="shared" si="9"/>
        <v>6.119872</v>
      </c>
      <c r="L143" s="62">
        <f t="shared" si="9"/>
        <v>6.1287900000000004</v>
      </c>
      <c r="M143" s="62">
        <f t="shared" si="9"/>
        <v>6.1445460000000001</v>
      </c>
      <c r="N143" s="62">
        <f t="shared" si="9"/>
        <v>6.168374</v>
      </c>
      <c r="O143" s="62">
        <f t="shared" si="9"/>
        <v>6.2107929999999998</v>
      </c>
      <c r="P143" s="62">
        <f t="shared" si="9"/>
        <v>6.2025030000000001</v>
      </c>
      <c r="Q143" s="62">
        <f t="shared" si="9"/>
        <v>6.1975600000000002</v>
      </c>
      <c r="R143" s="62">
        <f t="shared" si="9"/>
        <v>6.15313</v>
      </c>
      <c r="S143" s="62">
        <f t="shared" si="9"/>
        <v>6.1425590000000003</v>
      </c>
      <c r="T143" s="62">
        <f t="shared" si="9"/>
        <v>6.1194199999999999</v>
      </c>
      <c r="U143" s="62">
        <f t="shared" si="9"/>
        <v>6.1260810000000001</v>
      </c>
      <c r="V143" s="62">
        <f t="shared" si="9"/>
        <v>6.1462719999999997</v>
      </c>
      <c r="W143" s="62">
        <f t="shared" si="9"/>
        <v>6.1499959999999998</v>
      </c>
      <c r="X143" s="62">
        <f t="shared" si="9"/>
        <v>6.1694620000000002</v>
      </c>
      <c r="Y143" s="62">
        <f t="shared" si="9"/>
        <v>6.1826869999999996</v>
      </c>
      <c r="Z143" s="62">
        <f t="shared" si="9"/>
        <v>6.1891829999999999</v>
      </c>
      <c r="AA143" s="62">
        <f t="shared" si="9"/>
        <v>6.1898650000000002</v>
      </c>
      <c r="AB143" s="62">
        <f t="shared" si="9"/>
        <v>6.1915480000000001</v>
      </c>
      <c r="AC143" s="62">
        <f t="shared" si="9"/>
        <v>6.1867590000000003</v>
      </c>
      <c r="AD143" s="62">
        <f t="shared" si="9"/>
        <v>6.1949759999999996</v>
      </c>
      <c r="AE143" s="62">
        <f t="shared" si="9"/>
        <v>6.2063170000000003</v>
      </c>
      <c r="AF143" s="62">
        <f t="shared" si="9"/>
        <v>6.2280620000000004</v>
      </c>
      <c r="AG143" s="62">
        <f t="shared" si="9"/>
        <v>6.2516470000000002</v>
      </c>
      <c r="AH143" s="62">
        <f t="shared" si="9"/>
        <v>6.2743890000000002</v>
      </c>
      <c r="AI143" s="62">
        <f t="shared" si="9"/>
        <v>6.291906</v>
      </c>
      <c r="AJ143" s="62">
        <f t="shared" si="9"/>
        <v>6.3091600000000003</v>
      </c>
      <c r="AK143" s="60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  <c r="CVN143" s="6"/>
      <c r="CVO143" s="6"/>
      <c r="CVP143" s="6"/>
      <c r="CVQ143" s="6"/>
      <c r="CVR143" s="6"/>
      <c r="CVS143" s="6"/>
      <c r="CVT143" s="6"/>
      <c r="CVU143" s="6"/>
      <c r="CVV143" s="6"/>
      <c r="CVW143" s="6"/>
      <c r="CVX143" s="6"/>
      <c r="CVY143" s="6"/>
      <c r="CVZ143" s="6"/>
      <c r="CWA143" s="6"/>
      <c r="CWB143" s="6"/>
      <c r="CWC143" s="6"/>
      <c r="CWD143" s="6"/>
      <c r="CWE143" s="6"/>
      <c r="CWF143" s="6"/>
      <c r="CWG143" s="6"/>
      <c r="CWH143" s="6"/>
      <c r="CWI143" s="6"/>
      <c r="CWJ143" s="6"/>
      <c r="CWK143" s="6"/>
      <c r="CWL143" s="6"/>
      <c r="CWM143" s="6"/>
      <c r="CWN143" s="6"/>
      <c r="CWO143" s="6"/>
      <c r="CWP143" s="6"/>
      <c r="CWQ143" s="6"/>
      <c r="CWR143" s="6"/>
      <c r="CWS143" s="6"/>
      <c r="CWT143" s="6"/>
      <c r="CWU143" s="6"/>
      <c r="CWV143" s="6"/>
      <c r="CWW143" s="6"/>
      <c r="CWX143" s="6"/>
      <c r="CWY143" s="6"/>
      <c r="CWZ143" s="6"/>
      <c r="CXA143" s="6"/>
      <c r="CXB143" s="6"/>
      <c r="CXC143" s="6"/>
      <c r="CXD143" s="6"/>
      <c r="CXE143" s="6"/>
      <c r="CXF143" s="6"/>
      <c r="CXG143" s="6"/>
      <c r="CXH143" s="6"/>
      <c r="CXI143" s="6"/>
      <c r="CXJ143" s="6"/>
      <c r="CXK143" s="6"/>
      <c r="CXL143" s="6"/>
      <c r="CXM143" s="6"/>
      <c r="CXN143" s="6"/>
      <c r="CXO143" s="6"/>
      <c r="CXP143" s="6"/>
      <c r="CXQ143" s="6"/>
      <c r="CXR143" s="6"/>
      <c r="CXS143" s="6"/>
      <c r="CXT143" s="6"/>
      <c r="CXU143" s="6"/>
      <c r="CXV143" s="6"/>
      <c r="CXW143" s="6"/>
      <c r="CXX143" s="6"/>
      <c r="CXY143" s="6"/>
      <c r="CXZ143" s="6"/>
      <c r="CYA143" s="6"/>
      <c r="CYB143" s="6"/>
      <c r="CYC143" s="6"/>
      <c r="CYD143" s="6"/>
      <c r="CYE143" s="6"/>
      <c r="CYF143" s="6"/>
      <c r="CYG143" s="6"/>
      <c r="CYH143" s="6"/>
      <c r="CYI143" s="6"/>
      <c r="CYJ143" s="6"/>
      <c r="CYK143" s="6"/>
      <c r="CYL143" s="6"/>
      <c r="CYM143" s="6"/>
      <c r="CYN143" s="6"/>
      <c r="CYO143" s="6"/>
      <c r="CYP143" s="6"/>
      <c r="CYQ143" s="6"/>
      <c r="CYR143" s="6"/>
      <c r="CYS143" s="6"/>
      <c r="CYT143" s="6"/>
      <c r="CYU143" s="6"/>
      <c r="CYV143" s="6"/>
      <c r="CYW143" s="6"/>
      <c r="CYX143" s="6"/>
      <c r="CYY143" s="6"/>
      <c r="CYZ143" s="6"/>
      <c r="CZA143" s="6"/>
      <c r="CZB143" s="6"/>
      <c r="CZC143" s="6"/>
      <c r="CZD143" s="6"/>
      <c r="CZE143" s="6"/>
      <c r="CZF143" s="6"/>
      <c r="CZG143" s="6"/>
      <c r="CZH143" s="6"/>
      <c r="CZI143" s="6"/>
      <c r="CZJ143" s="6"/>
      <c r="CZK143" s="6"/>
      <c r="CZL143" s="6"/>
      <c r="CZM143" s="6"/>
      <c r="CZN143" s="6"/>
      <c r="CZO143" s="6"/>
      <c r="CZP143" s="6"/>
      <c r="CZQ143" s="6"/>
      <c r="CZR143" s="6"/>
      <c r="CZS143" s="6"/>
      <c r="CZT143" s="6"/>
      <c r="CZU143" s="6"/>
      <c r="CZV143" s="6"/>
      <c r="CZW143" s="6"/>
      <c r="CZX143" s="6"/>
      <c r="CZY143" s="6"/>
      <c r="CZZ143" s="6"/>
      <c r="DAA143" s="6"/>
      <c r="DAB143" s="6"/>
      <c r="DAC143" s="6"/>
      <c r="DAD143" s="6"/>
      <c r="DAE143" s="6"/>
      <c r="DAF143" s="6"/>
      <c r="DAG143" s="6"/>
      <c r="DAH143" s="6"/>
      <c r="DAI143" s="6"/>
      <c r="DAJ143" s="6"/>
      <c r="DAK143" s="6"/>
      <c r="DAL143" s="6"/>
      <c r="DAM143" s="6"/>
      <c r="DAN143" s="6"/>
      <c r="DAO143" s="6"/>
      <c r="DAP143" s="6"/>
      <c r="DAQ143" s="6"/>
      <c r="DAR143" s="6"/>
      <c r="DAS143" s="6"/>
      <c r="DAT143" s="6"/>
      <c r="DAU143" s="6"/>
      <c r="DAV143" s="6"/>
      <c r="DAW143" s="6"/>
      <c r="DAX143" s="6"/>
      <c r="DAY143" s="6"/>
      <c r="DAZ143" s="6"/>
      <c r="DBA143" s="6"/>
      <c r="DBB143" s="6"/>
      <c r="DBC143" s="6"/>
      <c r="DBD143" s="6"/>
      <c r="DBE143" s="6"/>
      <c r="DBF143" s="6"/>
      <c r="DBG143" s="6"/>
      <c r="DBH143" s="6"/>
      <c r="DBI143" s="6"/>
      <c r="DBJ143" s="6"/>
      <c r="DBK143" s="6"/>
      <c r="DBL143" s="6"/>
      <c r="DBM143" s="6"/>
      <c r="DBN143" s="6"/>
      <c r="DBO143" s="6"/>
      <c r="DBP143" s="6"/>
      <c r="DBQ143" s="6"/>
      <c r="DBR143" s="6"/>
      <c r="DBS143" s="6"/>
      <c r="DBT143" s="6"/>
      <c r="DBU143" s="6"/>
      <c r="DBV143" s="6"/>
      <c r="DBW143" s="6"/>
      <c r="DBX143" s="6"/>
      <c r="DBY143" s="6"/>
      <c r="DBZ143" s="6"/>
      <c r="DCA143" s="6"/>
      <c r="DCB143" s="6"/>
      <c r="DCC143" s="6"/>
      <c r="DCD143" s="6"/>
      <c r="DCE143" s="6"/>
      <c r="DCF143" s="6"/>
      <c r="DCG143" s="6"/>
      <c r="DCH143" s="6"/>
      <c r="DCI143" s="6"/>
      <c r="DCJ143" s="6"/>
      <c r="DCK143" s="6"/>
      <c r="DCL143" s="6"/>
      <c r="DCM143" s="6"/>
      <c r="DCN143" s="6"/>
      <c r="DCO143" s="6"/>
      <c r="DCP143" s="6"/>
      <c r="DCQ143" s="6"/>
      <c r="DCR143" s="6"/>
      <c r="DCS143" s="6"/>
      <c r="DCT143" s="6"/>
      <c r="DCU143" s="6"/>
      <c r="DCV143" s="6"/>
      <c r="DCW143" s="6"/>
      <c r="DCX143" s="6"/>
      <c r="DCY143" s="6"/>
      <c r="DCZ143" s="6"/>
      <c r="DDA143" s="6"/>
      <c r="DDB143" s="6"/>
      <c r="DDC143" s="6"/>
      <c r="DDD143" s="6"/>
      <c r="DDE143" s="6"/>
      <c r="DDF143" s="6"/>
      <c r="DDG143" s="6"/>
      <c r="DDH143" s="6"/>
      <c r="DDI143" s="6"/>
      <c r="DDJ143" s="6"/>
      <c r="DDK143" s="6"/>
      <c r="DDL143" s="6"/>
      <c r="DDM143" s="6"/>
      <c r="DDN143" s="6"/>
      <c r="DDO143" s="6"/>
      <c r="DDP143" s="6"/>
      <c r="DDQ143" s="6"/>
      <c r="DDR143" s="6"/>
      <c r="DDS143" s="6"/>
      <c r="DDT143" s="6"/>
      <c r="DDU143" s="6"/>
      <c r="DDV143" s="6"/>
      <c r="DDW143" s="6"/>
      <c r="DDX143" s="6"/>
      <c r="DDY143" s="6"/>
      <c r="DDZ143" s="6"/>
      <c r="DEA143" s="6"/>
      <c r="DEB143" s="6"/>
      <c r="DEC143" s="6"/>
      <c r="DED143" s="6"/>
      <c r="DEE143" s="6"/>
      <c r="DEF143" s="6"/>
      <c r="DEG143" s="6"/>
      <c r="DEH143" s="6"/>
      <c r="DEI143" s="6"/>
      <c r="DEJ143" s="6"/>
      <c r="DEK143" s="6"/>
      <c r="DEL143" s="6"/>
      <c r="DEM143" s="6"/>
      <c r="DEN143" s="6"/>
      <c r="DEO143" s="6"/>
      <c r="DEP143" s="6"/>
      <c r="DEQ143" s="6"/>
      <c r="DER143" s="6"/>
      <c r="DES143" s="6"/>
      <c r="DET143" s="6"/>
      <c r="DEU143" s="6"/>
      <c r="DEV143" s="6"/>
      <c r="DEW143" s="6"/>
      <c r="DEX143" s="6"/>
      <c r="DEY143" s="6"/>
      <c r="DEZ143" s="6"/>
      <c r="DFA143" s="6"/>
      <c r="DFB143" s="6"/>
      <c r="DFC143" s="6"/>
      <c r="DFD143" s="6"/>
      <c r="DFE143" s="6"/>
      <c r="DFF143" s="6"/>
      <c r="DFG143" s="6"/>
      <c r="DFH143" s="6"/>
      <c r="DFI143" s="6"/>
      <c r="DFJ143" s="6"/>
      <c r="DFK143" s="6"/>
      <c r="DFL143" s="6"/>
      <c r="DFM143" s="6"/>
      <c r="DFN143" s="6"/>
      <c r="DFO143" s="6"/>
      <c r="DFP143" s="6"/>
      <c r="DFQ143" s="6"/>
      <c r="DFR143" s="6"/>
      <c r="DFS143" s="6"/>
      <c r="DFT143" s="6"/>
      <c r="DFU143" s="6"/>
      <c r="DFV143" s="6"/>
      <c r="DFW143" s="6"/>
      <c r="DFX143" s="6"/>
      <c r="DFY143" s="6"/>
      <c r="DFZ143" s="6"/>
      <c r="DGA143" s="6"/>
      <c r="DGB143" s="6"/>
      <c r="DGC143" s="6"/>
      <c r="DGD143" s="6"/>
      <c r="DGE143" s="6"/>
      <c r="DGF143" s="6"/>
      <c r="DGG143" s="6"/>
      <c r="DGH143" s="6"/>
      <c r="DGI143" s="6"/>
      <c r="DGJ143" s="6"/>
      <c r="DGK143" s="6"/>
      <c r="DGL143" s="6"/>
      <c r="DGM143" s="6"/>
      <c r="DGN143" s="6"/>
      <c r="DGO143" s="6"/>
      <c r="DGP143" s="6"/>
      <c r="DGQ143" s="6"/>
      <c r="DGR143" s="6"/>
      <c r="DGS143" s="6"/>
      <c r="DGT143" s="6"/>
      <c r="DGU143" s="6"/>
      <c r="DGV143" s="6"/>
      <c r="DGW143" s="6"/>
      <c r="DGX143" s="6"/>
      <c r="DGY143" s="6"/>
      <c r="DGZ143" s="6"/>
      <c r="DHA143" s="6"/>
      <c r="DHB143" s="6"/>
      <c r="DHC143" s="6"/>
      <c r="DHD143" s="6"/>
      <c r="DHE143" s="6"/>
      <c r="DHF143" s="6"/>
      <c r="DHG143" s="6"/>
      <c r="DHH143" s="6"/>
      <c r="DHI143" s="6"/>
      <c r="DHJ143" s="6"/>
      <c r="DHK143" s="6"/>
      <c r="DHL143" s="6"/>
      <c r="DHM143" s="6"/>
      <c r="DHN143" s="6"/>
      <c r="DHO143" s="6"/>
      <c r="DHP143" s="6"/>
      <c r="DHQ143" s="6"/>
      <c r="DHR143" s="6"/>
      <c r="DHS143" s="6"/>
      <c r="DHT143" s="6"/>
      <c r="DHU143" s="6"/>
      <c r="DHV143" s="6"/>
      <c r="DHW143" s="6"/>
      <c r="DHX143" s="6"/>
      <c r="DHY143" s="6"/>
      <c r="DHZ143" s="6"/>
      <c r="DIA143" s="6"/>
      <c r="DIB143" s="6"/>
      <c r="DIC143" s="6"/>
      <c r="DID143" s="6"/>
      <c r="DIE143" s="6"/>
      <c r="DIF143" s="6"/>
      <c r="DIG143" s="6"/>
      <c r="DIH143" s="6"/>
      <c r="DII143" s="6"/>
      <c r="DIJ143" s="6"/>
      <c r="DIK143" s="6"/>
      <c r="DIL143" s="6"/>
      <c r="DIM143" s="6"/>
      <c r="DIN143" s="6"/>
      <c r="DIO143" s="6"/>
      <c r="DIP143" s="6"/>
      <c r="DIQ143" s="6"/>
      <c r="DIR143" s="6"/>
      <c r="DIS143" s="6"/>
      <c r="DIT143" s="6"/>
      <c r="DIU143" s="6"/>
      <c r="DIV143" s="6"/>
      <c r="DIW143" s="6"/>
      <c r="DIX143" s="6"/>
      <c r="DIY143" s="6"/>
      <c r="DIZ143" s="6"/>
      <c r="DJA143" s="6"/>
      <c r="DJB143" s="6"/>
      <c r="DJC143" s="6"/>
      <c r="DJD143" s="6"/>
      <c r="DJE143" s="6"/>
      <c r="DJF143" s="6"/>
      <c r="DJG143" s="6"/>
      <c r="DJH143" s="6"/>
      <c r="DJI143" s="6"/>
      <c r="DJJ143" s="6"/>
      <c r="DJK143" s="6"/>
      <c r="DJL143" s="6"/>
      <c r="DJM143" s="6"/>
      <c r="DJN143" s="6"/>
      <c r="DJO143" s="6"/>
      <c r="DJP143" s="6"/>
      <c r="DJQ143" s="6"/>
      <c r="DJR143" s="6"/>
      <c r="DJS143" s="6"/>
      <c r="DJT143" s="6"/>
      <c r="DJU143" s="6"/>
      <c r="DJV143" s="6"/>
      <c r="DJW143" s="6"/>
      <c r="DJX143" s="6"/>
      <c r="DJY143" s="6"/>
      <c r="DJZ143" s="6"/>
      <c r="DKA143" s="6"/>
      <c r="DKB143" s="6"/>
      <c r="DKC143" s="6"/>
      <c r="DKD143" s="6"/>
      <c r="DKE143" s="6"/>
      <c r="DKF143" s="6"/>
      <c r="DKG143" s="6"/>
      <c r="DKH143" s="6"/>
      <c r="DKI143" s="6"/>
      <c r="DKJ143" s="6"/>
      <c r="DKK143" s="6"/>
      <c r="DKL143" s="6"/>
      <c r="DKM143" s="6"/>
      <c r="DKN143" s="6"/>
      <c r="DKO143" s="6"/>
      <c r="DKP143" s="6"/>
      <c r="DKQ143" s="6"/>
      <c r="DKR143" s="6"/>
      <c r="DKS143" s="6"/>
      <c r="DKT143" s="6"/>
      <c r="DKU143" s="6"/>
      <c r="DKV143" s="6"/>
      <c r="DKW143" s="6"/>
      <c r="DKX143" s="6"/>
      <c r="DKY143" s="6"/>
      <c r="DKZ143" s="6"/>
      <c r="DLA143" s="6"/>
      <c r="DLB143" s="6"/>
      <c r="DLC143" s="6"/>
      <c r="DLD143" s="6"/>
      <c r="DLE143" s="6"/>
      <c r="DLF143" s="6"/>
      <c r="DLG143" s="6"/>
      <c r="DLH143" s="6"/>
      <c r="DLI143" s="6"/>
      <c r="DLJ143" s="6"/>
      <c r="DLK143" s="6"/>
      <c r="DLL143" s="6"/>
      <c r="DLM143" s="6"/>
      <c r="DLN143" s="6"/>
      <c r="DLO143" s="6"/>
      <c r="DLP143" s="6"/>
      <c r="DLQ143" s="6"/>
      <c r="DLR143" s="6"/>
      <c r="DLS143" s="6"/>
      <c r="DLT143" s="6"/>
      <c r="DLU143" s="6"/>
      <c r="DLV143" s="6"/>
      <c r="DLW143" s="6"/>
      <c r="DLX143" s="6"/>
      <c r="DLY143" s="6"/>
      <c r="DLZ143" s="6"/>
      <c r="DMA143" s="6"/>
      <c r="DMB143" s="6"/>
      <c r="DMC143" s="6"/>
      <c r="DMD143" s="6"/>
      <c r="DME143" s="6"/>
      <c r="DMF143" s="6"/>
      <c r="DMG143" s="6"/>
      <c r="DMH143" s="6"/>
      <c r="DMI143" s="6"/>
      <c r="DMJ143" s="6"/>
      <c r="DMK143" s="6"/>
      <c r="DML143" s="6"/>
      <c r="DMM143" s="6"/>
      <c r="DMN143" s="6"/>
      <c r="DMO143" s="6"/>
      <c r="DMP143" s="6"/>
      <c r="DMQ143" s="6"/>
      <c r="DMR143" s="6"/>
      <c r="DMS143" s="6"/>
      <c r="DMT143" s="6"/>
      <c r="DMU143" s="6"/>
      <c r="DMV143" s="6"/>
      <c r="DMW143" s="6"/>
      <c r="DMX143" s="6"/>
      <c r="DMY143" s="6"/>
      <c r="DMZ143" s="6"/>
      <c r="DNA143" s="6"/>
      <c r="DNB143" s="6"/>
      <c r="DNC143" s="6"/>
      <c r="DND143" s="6"/>
      <c r="DNE143" s="6"/>
      <c r="DNF143" s="6"/>
      <c r="DNG143" s="6"/>
      <c r="DNH143" s="6"/>
      <c r="DNI143" s="6"/>
      <c r="DNJ143" s="6"/>
      <c r="DNK143" s="6"/>
      <c r="DNL143" s="6"/>
      <c r="DNM143" s="6"/>
      <c r="DNN143" s="6"/>
      <c r="DNO143" s="6"/>
      <c r="DNP143" s="6"/>
      <c r="DNQ143" s="6"/>
      <c r="DNR143" s="6"/>
      <c r="DNS143" s="6"/>
      <c r="DNT143" s="6"/>
      <c r="DNU143" s="6"/>
      <c r="DNV143" s="6"/>
      <c r="DNW143" s="6"/>
      <c r="DNX143" s="6"/>
      <c r="DNY143" s="6"/>
      <c r="DNZ143" s="6"/>
      <c r="DOA143" s="6"/>
      <c r="DOB143" s="6"/>
      <c r="DOC143" s="6"/>
      <c r="DOD143" s="6"/>
      <c r="DOE143" s="6"/>
      <c r="DOF143" s="6"/>
      <c r="DOG143" s="6"/>
      <c r="DOH143" s="6"/>
      <c r="DOI143" s="6"/>
      <c r="DOJ143" s="6"/>
      <c r="DOK143" s="6"/>
      <c r="DOL143" s="6"/>
      <c r="DOM143" s="6"/>
      <c r="DON143" s="6"/>
      <c r="DOO143" s="6"/>
      <c r="DOP143" s="6"/>
      <c r="DOQ143" s="6"/>
      <c r="DOR143" s="6"/>
      <c r="DOS143" s="6"/>
      <c r="DOT143" s="6"/>
      <c r="DOU143" s="6"/>
      <c r="DOV143" s="6"/>
      <c r="DOW143" s="6"/>
      <c r="DOX143" s="6"/>
      <c r="DOY143" s="6"/>
      <c r="DOZ143" s="6"/>
      <c r="DPA143" s="6"/>
      <c r="DPB143" s="6"/>
      <c r="DPC143" s="6"/>
      <c r="DPD143" s="6"/>
      <c r="DPE143" s="6"/>
      <c r="DPF143" s="6"/>
      <c r="DPG143" s="6"/>
      <c r="DPH143" s="6"/>
      <c r="DPI143" s="6"/>
      <c r="DPJ143" s="6"/>
      <c r="DPK143" s="6"/>
      <c r="DPL143" s="6"/>
      <c r="DPM143" s="6"/>
      <c r="DPN143" s="6"/>
      <c r="DPO143" s="6"/>
      <c r="DPP143" s="6"/>
      <c r="DPQ143" s="6"/>
      <c r="DPR143" s="6"/>
      <c r="DPS143" s="6"/>
      <c r="DPT143" s="6"/>
      <c r="DPU143" s="6"/>
      <c r="DPV143" s="6"/>
      <c r="DPW143" s="6"/>
      <c r="DPX143" s="6"/>
      <c r="DPY143" s="6"/>
      <c r="DPZ143" s="6"/>
      <c r="DQA143" s="6"/>
      <c r="DQB143" s="6"/>
      <c r="DQC143" s="6"/>
      <c r="DQD143" s="6"/>
      <c r="DQE143" s="6"/>
      <c r="DQF143" s="6"/>
      <c r="DQG143" s="6"/>
      <c r="DQH143" s="6"/>
      <c r="DQI143" s="6"/>
      <c r="DQJ143" s="6"/>
      <c r="DQK143" s="6"/>
      <c r="DQL143" s="6"/>
      <c r="DQM143" s="6"/>
      <c r="DQN143" s="6"/>
      <c r="DQO143" s="6"/>
      <c r="DQP143" s="6"/>
      <c r="DQQ143" s="6"/>
      <c r="DQR143" s="6"/>
      <c r="DQS143" s="6"/>
      <c r="DQT143" s="6"/>
      <c r="DQU143" s="6"/>
      <c r="DQV143" s="6"/>
      <c r="DQW143" s="6"/>
      <c r="DQX143" s="6"/>
      <c r="DQY143" s="6"/>
      <c r="DQZ143" s="6"/>
      <c r="DRA143" s="6"/>
      <c r="DRB143" s="6"/>
      <c r="DRC143" s="6"/>
      <c r="DRD143" s="6"/>
      <c r="DRE143" s="6"/>
      <c r="DRF143" s="6"/>
      <c r="DRG143" s="6"/>
      <c r="DRH143" s="6"/>
      <c r="DRI143" s="6"/>
      <c r="DRJ143" s="6"/>
      <c r="DRK143" s="6"/>
      <c r="DRL143" s="6"/>
      <c r="DRM143" s="6"/>
      <c r="DRN143" s="6"/>
      <c r="DRO143" s="6"/>
      <c r="DRP143" s="6"/>
      <c r="DRQ143" s="6"/>
      <c r="DRR143" s="6"/>
      <c r="DRS143" s="6"/>
      <c r="DRT143" s="6"/>
      <c r="DRU143" s="6"/>
      <c r="DRV143" s="6"/>
      <c r="DRW143" s="6"/>
      <c r="DRX143" s="6"/>
      <c r="DRY143" s="6"/>
      <c r="DRZ143" s="6"/>
      <c r="DSA143" s="6"/>
      <c r="DSB143" s="6"/>
      <c r="DSC143" s="6"/>
      <c r="DSD143" s="6"/>
      <c r="DSE143" s="6"/>
      <c r="DSF143" s="6"/>
      <c r="DSG143" s="6"/>
      <c r="DSH143" s="6"/>
      <c r="DSI143" s="6"/>
      <c r="DSJ143" s="6"/>
      <c r="DSK143" s="6"/>
      <c r="DSL143" s="6"/>
      <c r="DSM143" s="6"/>
      <c r="DSN143" s="6"/>
      <c r="DSO143" s="6"/>
      <c r="DSP143" s="6"/>
      <c r="DSQ143" s="6"/>
      <c r="DSR143" s="6"/>
      <c r="DSS143" s="6"/>
      <c r="DST143" s="6"/>
      <c r="DSU143" s="6"/>
      <c r="DSV143" s="6"/>
      <c r="DSW143" s="6"/>
      <c r="DSX143" s="6"/>
      <c r="DSY143" s="6"/>
      <c r="DSZ143" s="6"/>
      <c r="DTA143" s="6"/>
      <c r="DTB143" s="6"/>
      <c r="DTC143" s="6"/>
      <c r="DTD143" s="6"/>
      <c r="DTE143" s="6"/>
      <c r="DTF143" s="6"/>
      <c r="DTG143" s="6"/>
      <c r="DTH143" s="6"/>
      <c r="DTI143" s="6"/>
      <c r="DTJ143" s="6"/>
      <c r="DTK143" s="6"/>
      <c r="DTL143" s="6"/>
      <c r="DTM143" s="6"/>
      <c r="DTN143" s="6"/>
      <c r="DTO143" s="6"/>
      <c r="DTP143" s="6"/>
      <c r="DTQ143" s="6"/>
      <c r="DTR143" s="6"/>
      <c r="DTS143" s="6"/>
      <c r="DTT143" s="6"/>
      <c r="DTU143" s="6"/>
      <c r="DTV143" s="6"/>
      <c r="DTW143" s="6"/>
      <c r="DTX143" s="6"/>
      <c r="DTY143" s="6"/>
      <c r="DTZ143" s="6"/>
      <c r="DUA143" s="6"/>
      <c r="DUB143" s="6"/>
      <c r="DUC143" s="6"/>
      <c r="DUD143" s="6"/>
      <c r="DUE143" s="6"/>
      <c r="DUF143" s="6"/>
      <c r="DUG143" s="6"/>
      <c r="DUH143" s="6"/>
      <c r="DUI143" s="6"/>
      <c r="DUJ143" s="6"/>
      <c r="DUK143" s="6"/>
      <c r="DUL143" s="6"/>
      <c r="DUM143" s="6"/>
      <c r="DUN143" s="6"/>
      <c r="DUO143" s="6"/>
      <c r="DUP143" s="6"/>
      <c r="DUQ143" s="6"/>
      <c r="DUR143" s="6"/>
      <c r="DUS143" s="6"/>
      <c r="DUT143" s="6"/>
      <c r="DUU143" s="6"/>
      <c r="DUV143" s="6"/>
      <c r="DUW143" s="6"/>
      <c r="DUX143" s="6"/>
      <c r="DUY143" s="6"/>
      <c r="DUZ143" s="6"/>
      <c r="DVA143" s="6"/>
      <c r="DVB143" s="6"/>
      <c r="DVC143" s="6"/>
      <c r="DVD143" s="6"/>
      <c r="DVE143" s="6"/>
      <c r="DVF143" s="6"/>
      <c r="DVG143" s="6"/>
      <c r="DVH143" s="6"/>
      <c r="DVI143" s="6"/>
      <c r="DVJ143" s="6"/>
      <c r="DVK143" s="6"/>
      <c r="DVL143" s="6"/>
      <c r="DVM143" s="6"/>
      <c r="DVN143" s="6"/>
      <c r="DVO143" s="6"/>
      <c r="DVP143" s="6"/>
      <c r="DVQ143" s="6"/>
      <c r="DVR143" s="6"/>
      <c r="DVS143" s="6"/>
      <c r="DVT143" s="6"/>
      <c r="DVU143" s="6"/>
      <c r="DVV143" s="6"/>
      <c r="DVW143" s="6"/>
      <c r="DVX143" s="6"/>
      <c r="DVY143" s="6"/>
      <c r="DVZ143" s="6"/>
      <c r="DWA143" s="6"/>
      <c r="DWB143" s="6"/>
      <c r="DWC143" s="6"/>
      <c r="DWD143" s="6"/>
      <c r="DWE143" s="6"/>
      <c r="DWF143" s="6"/>
      <c r="DWG143" s="6"/>
      <c r="DWH143" s="6"/>
      <c r="DWI143" s="6"/>
      <c r="DWJ143" s="6"/>
      <c r="DWK143" s="6"/>
      <c r="DWL143" s="6"/>
      <c r="DWM143" s="6"/>
      <c r="DWN143" s="6"/>
      <c r="DWO143" s="6"/>
      <c r="DWP143" s="6"/>
      <c r="DWQ143" s="6"/>
      <c r="DWR143" s="6"/>
      <c r="DWS143" s="6"/>
      <c r="DWT143" s="6"/>
      <c r="DWU143" s="6"/>
      <c r="DWV143" s="6"/>
      <c r="DWW143" s="6"/>
      <c r="DWX143" s="6"/>
      <c r="DWY143" s="6"/>
      <c r="DWZ143" s="6"/>
      <c r="DXA143" s="6"/>
      <c r="DXB143" s="6"/>
      <c r="DXC143" s="6"/>
      <c r="DXD143" s="6"/>
      <c r="DXE143" s="6"/>
      <c r="DXF143" s="6"/>
      <c r="DXG143" s="6"/>
      <c r="DXH143" s="6"/>
      <c r="DXI143" s="6"/>
      <c r="DXJ143" s="6"/>
      <c r="DXK143" s="6"/>
      <c r="DXL143" s="6"/>
      <c r="DXM143" s="6"/>
      <c r="DXN143" s="6"/>
      <c r="DXO143" s="6"/>
      <c r="DXP143" s="6"/>
      <c r="DXQ143" s="6"/>
      <c r="DXR143" s="6"/>
      <c r="DXS143" s="6"/>
      <c r="DXT143" s="6"/>
      <c r="DXU143" s="6"/>
      <c r="DXV143" s="6"/>
      <c r="DXW143" s="6"/>
      <c r="DXX143" s="6"/>
      <c r="DXY143" s="6"/>
      <c r="DXZ143" s="6"/>
      <c r="DYA143" s="6"/>
      <c r="DYB143" s="6"/>
      <c r="DYC143" s="6"/>
      <c r="DYD143" s="6"/>
      <c r="DYE143" s="6"/>
      <c r="DYF143" s="6"/>
      <c r="DYG143" s="6"/>
      <c r="DYH143" s="6"/>
      <c r="DYI143" s="6"/>
      <c r="DYJ143" s="6"/>
      <c r="DYK143" s="6"/>
      <c r="DYL143" s="6"/>
      <c r="DYM143" s="6"/>
      <c r="DYN143" s="6"/>
      <c r="DYO143" s="6"/>
      <c r="DYP143" s="6"/>
      <c r="DYQ143" s="6"/>
      <c r="DYR143" s="6"/>
      <c r="DYS143" s="6"/>
      <c r="DYT143" s="6"/>
      <c r="DYU143" s="6"/>
      <c r="DYV143" s="6"/>
      <c r="DYW143" s="6"/>
      <c r="DYX143" s="6"/>
      <c r="DYY143" s="6"/>
      <c r="DYZ143" s="6"/>
      <c r="DZA143" s="6"/>
      <c r="DZB143" s="6"/>
      <c r="DZC143" s="6"/>
      <c r="DZD143" s="6"/>
      <c r="DZE143" s="6"/>
      <c r="DZF143" s="6"/>
      <c r="DZG143" s="6"/>
      <c r="DZH143" s="6"/>
      <c r="DZI143" s="6"/>
      <c r="DZJ143" s="6"/>
      <c r="DZK143" s="6"/>
      <c r="DZL143" s="6"/>
      <c r="DZM143" s="6"/>
      <c r="DZN143" s="6"/>
      <c r="DZO143" s="6"/>
      <c r="DZP143" s="6"/>
      <c r="DZQ143" s="6"/>
      <c r="DZR143" s="6"/>
      <c r="DZS143" s="6"/>
      <c r="DZT143" s="6"/>
      <c r="DZU143" s="6"/>
      <c r="DZV143" s="6"/>
      <c r="DZW143" s="6"/>
      <c r="DZX143" s="6"/>
      <c r="DZY143" s="6"/>
      <c r="DZZ143" s="6"/>
      <c r="EAA143" s="6"/>
      <c r="EAB143" s="6"/>
      <c r="EAC143" s="6"/>
      <c r="EAD143" s="6"/>
      <c r="EAE143" s="6"/>
      <c r="EAF143" s="6"/>
      <c r="EAG143" s="6"/>
      <c r="EAH143" s="6"/>
      <c r="EAI143" s="6"/>
      <c r="EAJ143" s="6"/>
      <c r="EAK143" s="6"/>
      <c r="EAL143" s="6"/>
      <c r="EAM143" s="6"/>
      <c r="EAN143" s="6"/>
      <c r="EAO143" s="6"/>
      <c r="EAP143" s="6"/>
      <c r="EAQ143" s="6"/>
      <c r="EAR143" s="6"/>
      <c r="EAS143" s="6"/>
      <c r="EAT143" s="6"/>
      <c r="EAU143" s="6"/>
      <c r="EAV143" s="6"/>
      <c r="EAW143" s="6"/>
      <c r="EAX143" s="6"/>
      <c r="EAY143" s="6"/>
      <c r="EAZ143" s="6"/>
      <c r="EBA143" s="6"/>
      <c r="EBB143" s="6"/>
      <c r="EBC143" s="6"/>
      <c r="EBD143" s="6"/>
      <c r="EBE143" s="6"/>
      <c r="EBF143" s="6"/>
      <c r="EBG143" s="6"/>
      <c r="EBH143" s="6"/>
      <c r="EBI143" s="6"/>
      <c r="EBJ143" s="6"/>
      <c r="EBK143" s="6"/>
      <c r="EBL143" s="6"/>
      <c r="EBM143" s="6"/>
      <c r="EBN143" s="6"/>
      <c r="EBO143" s="6"/>
      <c r="EBP143" s="6"/>
      <c r="EBQ143" s="6"/>
      <c r="EBR143" s="6"/>
      <c r="EBS143" s="6"/>
      <c r="EBT143" s="6"/>
      <c r="EBU143" s="6"/>
      <c r="EBV143" s="6"/>
      <c r="EBW143" s="6"/>
      <c r="EBX143" s="6"/>
      <c r="EBY143" s="6"/>
      <c r="EBZ143" s="6"/>
      <c r="ECA143" s="6"/>
      <c r="ECB143" s="6"/>
      <c r="ECC143" s="6"/>
      <c r="ECD143" s="6"/>
      <c r="ECE143" s="6"/>
      <c r="ECF143" s="6"/>
      <c r="ECG143" s="6"/>
      <c r="ECH143" s="6"/>
      <c r="ECI143" s="6"/>
      <c r="ECJ143" s="6"/>
      <c r="ECK143" s="6"/>
      <c r="ECL143" s="6"/>
      <c r="ECM143" s="6"/>
      <c r="ECN143" s="6"/>
      <c r="ECO143" s="6"/>
      <c r="ECP143" s="6"/>
      <c r="ECQ143" s="6"/>
      <c r="ECR143" s="6"/>
      <c r="ECS143" s="6"/>
      <c r="ECT143" s="6"/>
      <c r="ECU143" s="6"/>
      <c r="ECV143" s="6"/>
      <c r="ECW143" s="6"/>
      <c r="ECX143" s="6"/>
      <c r="ECY143" s="6"/>
      <c r="ECZ143" s="6"/>
      <c r="EDA143" s="6"/>
      <c r="EDB143" s="6"/>
      <c r="EDC143" s="6"/>
      <c r="EDD143" s="6"/>
      <c r="EDE143" s="6"/>
      <c r="EDF143" s="6"/>
      <c r="EDG143" s="6"/>
      <c r="EDH143" s="6"/>
      <c r="EDI143" s="6"/>
      <c r="EDJ143" s="6"/>
      <c r="EDK143" s="6"/>
      <c r="EDL143" s="6"/>
      <c r="EDM143" s="6"/>
      <c r="EDN143" s="6"/>
      <c r="EDO143" s="6"/>
      <c r="EDP143" s="6"/>
      <c r="EDQ143" s="6"/>
      <c r="EDR143" s="6"/>
      <c r="EDS143" s="6"/>
      <c r="EDT143" s="6"/>
      <c r="EDU143" s="6"/>
      <c r="EDV143" s="6"/>
      <c r="EDW143" s="6"/>
      <c r="EDX143" s="6"/>
      <c r="EDY143" s="6"/>
      <c r="EDZ143" s="6"/>
      <c r="EEA143" s="6"/>
      <c r="EEB143" s="6"/>
      <c r="EEC143" s="6"/>
      <c r="EED143" s="6"/>
      <c r="EEE143" s="6"/>
      <c r="EEF143" s="6"/>
      <c r="EEG143" s="6"/>
      <c r="EEH143" s="6"/>
      <c r="EEI143" s="6"/>
      <c r="EEJ143" s="6"/>
      <c r="EEK143" s="6"/>
      <c r="EEL143" s="6"/>
      <c r="EEM143" s="6"/>
      <c r="EEN143" s="6"/>
      <c r="EEO143" s="6"/>
      <c r="EEP143" s="6"/>
      <c r="EEQ143" s="6"/>
      <c r="EER143" s="6"/>
      <c r="EES143" s="6"/>
      <c r="EET143" s="6"/>
      <c r="EEU143" s="6"/>
      <c r="EEV143" s="6"/>
      <c r="EEW143" s="6"/>
      <c r="EEX143" s="6"/>
      <c r="EEY143" s="6"/>
      <c r="EEZ143" s="6"/>
      <c r="EFA143" s="6"/>
      <c r="EFB143" s="6"/>
      <c r="EFC143" s="6"/>
      <c r="EFD143" s="6"/>
      <c r="EFE143" s="6"/>
      <c r="EFF143" s="6"/>
      <c r="EFG143" s="6"/>
      <c r="EFH143" s="6"/>
      <c r="EFI143" s="6"/>
      <c r="EFJ143" s="6"/>
      <c r="EFK143" s="6"/>
      <c r="EFL143" s="6"/>
      <c r="EFM143" s="6"/>
      <c r="EFN143" s="6"/>
      <c r="EFO143" s="6"/>
      <c r="EFP143" s="6"/>
      <c r="EFQ143" s="6"/>
      <c r="EFR143" s="6"/>
      <c r="EFS143" s="6"/>
      <c r="EFT143" s="6"/>
      <c r="EFU143" s="6"/>
      <c r="EFV143" s="6"/>
      <c r="EFW143" s="6"/>
      <c r="EFX143" s="6"/>
      <c r="EFY143" s="6"/>
      <c r="EFZ143" s="6"/>
      <c r="EGA143" s="6"/>
      <c r="EGB143" s="6"/>
      <c r="EGC143" s="6"/>
      <c r="EGD143" s="6"/>
      <c r="EGE143" s="6"/>
      <c r="EGF143" s="6"/>
      <c r="EGG143" s="6"/>
      <c r="EGH143" s="6"/>
      <c r="EGI143" s="6"/>
      <c r="EGJ143" s="6"/>
      <c r="EGK143" s="6"/>
      <c r="EGL143" s="6"/>
      <c r="EGM143" s="6"/>
      <c r="EGN143" s="6"/>
      <c r="EGO143" s="6"/>
      <c r="EGP143" s="6"/>
      <c r="EGQ143" s="6"/>
      <c r="EGR143" s="6"/>
      <c r="EGS143" s="6"/>
      <c r="EGT143" s="6"/>
      <c r="EGU143" s="6"/>
      <c r="EGV143" s="6"/>
      <c r="EGW143" s="6"/>
      <c r="EGX143" s="6"/>
      <c r="EGY143" s="6"/>
      <c r="EGZ143" s="6"/>
      <c r="EHA143" s="6"/>
      <c r="EHB143" s="6"/>
      <c r="EHC143" s="6"/>
      <c r="EHD143" s="6"/>
      <c r="EHE143" s="6"/>
      <c r="EHF143" s="6"/>
      <c r="EHG143" s="6"/>
      <c r="EHH143" s="6"/>
      <c r="EHI143" s="6"/>
      <c r="EHJ143" s="6"/>
      <c r="EHK143" s="6"/>
      <c r="EHL143" s="6"/>
      <c r="EHM143" s="6"/>
      <c r="EHN143" s="6"/>
      <c r="EHO143" s="6"/>
      <c r="EHP143" s="6"/>
      <c r="EHQ143" s="6"/>
      <c r="EHR143" s="6"/>
      <c r="EHS143" s="6"/>
      <c r="EHT143" s="6"/>
      <c r="EHU143" s="6"/>
      <c r="EHV143" s="6"/>
      <c r="EHW143" s="6"/>
      <c r="EHX143" s="6"/>
      <c r="EHY143" s="6"/>
      <c r="EHZ143" s="6"/>
      <c r="EIA143" s="6"/>
      <c r="EIB143" s="6"/>
      <c r="EIC143" s="6"/>
      <c r="EID143" s="6"/>
      <c r="EIE143" s="6"/>
      <c r="EIF143" s="6"/>
      <c r="EIG143" s="6"/>
      <c r="EIH143" s="6"/>
      <c r="EII143" s="6"/>
      <c r="EIJ143" s="6"/>
      <c r="EIK143" s="6"/>
      <c r="EIL143" s="6"/>
      <c r="EIM143" s="6"/>
      <c r="EIN143" s="6"/>
      <c r="EIO143" s="6"/>
      <c r="EIP143" s="6"/>
      <c r="EIQ143" s="6"/>
      <c r="EIR143" s="6"/>
      <c r="EIS143" s="6"/>
      <c r="EIT143" s="6"/>
      <c r="EIU143" s="6"/>
      <c r="EIV143" s="6"/>
      <c r="EIW143" s="6"/>
      <c r="EIX143" s="6"/>
      <c r="EIY143" s="6"/>
      <c r="EIZ143" s="6"/>
      <c r="EJA143" s="6"/>
      <c r="EJB143" s="6"/>
      <c r="EJC143" s="6"/>
      <c r="EJD143" s="6"/>
      <c r="EJE143" s="6"/>
      <c r="EJF143" s="6"/>
      <c r="EJG143" s="6"/>
      <c r="EJH143" s="6"/>
      <c r="EJI143" s="6"/>
      <c r="EJJ143" s="6"/>
      <c r="EJK143" s="6"/>
      <c r="EJL143" s="6"/>
      <c r="EJM143" s="6"/>
      <c r="EJN143" s="6"/>
      <c r="EJO143" s="6"/>
      <c r="EJP143" s="6"/>
      <c r="EJQ143" s="6"/>
      <c r="EJR143" s="6"/>
      <c r="EJS143" s="6"/>
      <c r="EJT143" s="6"/>
      <c r="EJU143" s="6"/>
      <c r="EJV143" s="6"/>
      <c r="EJW143" s="6"/>
      <c r="EJX143" s="6"/>
      <c r="EJY143" s="6"/>
      <c r="EJZ143" s="6"/>
      <c r="EKA143" s="6"/>
      <c r="EKB143" s="6"/>
      <c r="EKC143" s="6"/>
      <c r="EKD143" s="6"/>
      <c r="EKE143" s="6"/>
      <c r="EKF143" s="6"/>
      <c r="EKG143" s="6"/>
      <c r="EKH143" s="6"/>
      <c r="EKI143" s="6"/>
      <c r="EKJ143" s="6"/>
      <c r="EKK143" s="6"/>
      <c r="EKL143" s="6"/>
      <c r="EKM143" s="6"/>
      <c r="EKN143" s="6"/>
      <c r="EKO143" s="6"/>
      <c r="EKP143" s="6"/>
      <c r="EKQ143" s="6"/>
      <c r="EKR143" s="6"/>
      <c r="EKS143" s="6"/>
      <c r="EKT143" s="6"/>
      <c r="EKU143" s="6"/>
      <c r="EKV143" s="6"/>
      <c r="EKW143" s="6"/>
      <c r="EKX143" s="6"/>
      <c r="EKY143" s="6"/>
      <c r="EKZ143" s="6"/>
      <c r="ELA143" s="6"/>
      <c r="ELB143" s="6"/>
      <c r="ELC143" s="6"/>
      <c r="ELD143" s="6"/>
      <c r="ELE143" s="6"/>
      <c r="ELF143" s="6"/>
      <c r="ELG143" s="6"/>
      <c r="ELH143" s="6"/>
      <c r="ELI143" s="6"/>
      <c r="ELJ143" s="6"/>
      <c r="ELK143" s="6"/>
      <c r="ELL143" s="6"/>
      <c r="ELM143" s="6"/>
      <c r="ELN143" s="6"/>
      <c r="ELO143" s="6"/>
      <c r="ELP143" s="6"/>
      <c r="ELQ143" s="6"/>
      <c r="ELR143" s="6"/>
      <c r="ELS143" s="6"/>
      <c r="ELT143" s="6"/>
      <c r="ELU143" s="6"/>
      <c r="ELV143" s="6"/>
      <c r="ELW143" s="6"/>
      <c r="ELX143" s="6"/>
      <c r="ELY143" s="6"/>
      <c r="ELZ143" s="6"/>
      <c r="EMA143" s="6"/>
      <c r="EMB143" s="6"/>
      <c r="EMC143" s="6"/>
      <c r="EMD143" s="6"/>
      <c r="EME143" s="6"/>
      <c r="EMF143" s="6"/>
      <c r="EMG143" s="6"/>
      <c r="EMH143" s="6"/>
      <c r="EMI143" s="6"/>
      <c r="EMJ143" s="6"/>
      <c r="EMK143" s="6"/>
      <c r="EML143" s="6"/>
      <c r="EMM143" s="6"/>
      <c r="EMN143" s="6"/>
      <c r="EMO143" s="6"/>
      <c r="EMP143" s="6"/>
      <c r="EMQ143" s="6"/>
      <c r="EMR143" s="6"/>
      <c r="EMS143" s="6"/>
      <c r="EMT143" s="6"/>
      <c r="EMU143" s="6"/>
      <c r="EMV143" s="6"/>
      <c r="EMW143" s="6"/>
      <c r="EMX143" s="6"/>
      <c r="EMY143" s="6"/>
      <c r="EMZ143" s="6"/>
      <c r="ENA143" s="6"/>
      <c r="ENB143" s="6"/>
      <c r="ENC143" s="6"/>
      <c r="END143" s="6"/>
      <c r="ENE143" s="6"/>
      <c r="ENF143" s="6"/>
      <c r="ENG143" s="6"/>
      <c r="ENH143" s="6"/>
      <c r="ENI143" s="6"/>
      <c r="ENJ143" s="6"/>
      <c r="ENK143" s="6"/>
      <c r="ENL143" s="6"/>
      <c r="ENM143" s="6"/>
      <c r="ENN143" s="6"/>
      <c r="ENO143" s="6"/>
      <c r="ENP143" s="6"/>
      <c r="ENQ143" s="6"/>
      <c r="ENR143" s="6"/>
      <c r="ENS143" s="6"/>
      <c r="ENT143" s="6"/>
      <c r="ENU143" s="6"/>
      <c r="ENV143" s="6"/>
      <c r="ENW143" s="6"/>
      <c r="ENX143" s="6"/>
      <c r="ENY143" s="6"/>
      <c r="ENZ143" s="6"/>
      <c r="EOA143" s="6"/>
      <c r="EOB143" s="6"/>
      <c r="EOC143" s="6"/>
      <c r="EOD143" s="6"/>
      <c r="EOE143" s="6"/>
      <c r="EOF143" s="6"/>
      <c r="EOG143" s="6"/>
      <c r="EOH143" s="6"/>
      <c r="EOI143" s="6"/>
      <c r="EOJ143" s="6"/>
      <c r="EOK143" s="6"/>
      <c r="EOL143" s="6"/>
      <c r="EOM143" s="6"/>
      <c r="EON143" s="6"/>
      <c r="EOO143" s="6"/>
      <c r="EOP143" s="6"/>
      <c r="EOQ143" s="6"/>
      <c r="EOR143" s="6"/>
      <c r="EOS143" s="6"/>
      <c r="EOT143" s="6"/>
      <c r="EOU143" s="6"/>
      <c r="EOV143" s="6"/>
      <c r="EOW143" s="6"/>
      <c r="EOX143" s="6"/>
      <c r="EOY143" s="6"/>
      <c r="EOZ143" s="6"/>
      <c r="EPA143" s="6"/>
      <c r="EPB143" s="6"/>
      <c r="EPC143" s="6"/>
      <c r="EPD143" s="6"/>
      <c r="EPE143" s="6"/>
      <c r="EPF143" s="6"/>
      <c r="EPG143" s="6"/>
      <c r="EPH143" s="6"/>
      <c r="EPI143" s="6"/>
      <c r="EPJ143" s="6"/>
      <c r="EPK143" s="6"/>
      <c r="EPL143" s="6"/>
      <c r="EPM143" s="6"/>
      <c r="EPN143" s="6"/>
      <c r="EPO143" s="6"/>
      <c r="EPP143" s="6"/>
      <c r="EPQ143" s="6"/>
      <c r="EPR143" s="6"/>
      <c r="EPS143" s="6"/>
      <c r="EPT143" s="6"/>
      <c r="EPU143" s="6"/>
      <c r="EPV143" s="6"/>
      <c r="EPW143" s="6"/>
      <c r="EPX143" s="6"/>
      <c r="EPY143" s="6"/>
      <c r="EPZ143" s="6"/>
      <c r="EQA143" s="6"/>
      <c r="EQB143" s="6"/>
      <c r="EQC143" s="6"/>
      <c r="EQD143" s="6"/>
      <c r="EQE143" s="6"/>
      <c r="EQF143" s="6"/>
      <c r="EQG143" s="6"/>
      <c r="EQH143" s="6"/>
      <c r="EQI143" s="6"/>
      <c r="EQJ143" s="6"/>
      <c r="EQK143" s="6"/>
      <c r="EQL143" s="6"/>
      <c r="EQM143" s="6"/>
      <c r="EQN143" s="6"/>
      <c r="EQO143" s="6"/>
      <c r="EQP143" s="6"/>
      <c r="EQQ143" s="6"/>
      <c r="EQR143" s="6"/>
      <c r="EQS143" s="6"/>
      <c r="EQT143" s="6"/>
      <c r="EQU143" s="6"/>
      <c r="EQV143" s="6"/>
      <c r="EQW143" s="6"/>
      <c r="EQX143" s="6"/>
      <c r="EQY143" s="6"/>
      <c r="EQZ143" s="6"/>
      <c r="ERA143" s="6"/>
      <c r="ERB143" s="6"/>
      <c r="ERC143" s="6"/>
      <c r="ERD143" s="6"/>
      <c r="ERE143" s="6"/>
      <c r="ERF143" s="6"/>
      <c r="ERG143" s="6"/>
      <c r="ERH143" s="6"/>
      <c r="ERI143" s="6"/>
      <c r="ERJ143" s="6"/>
      <c r="ERK143" s="6"/>
      <c r="ERL143" s="6"/>
      <c r="ERM143" s="6"/>
      <c r="ERN143" s="6"/>
      <c r="ERO143" s="6"/>
      <c r="ERP143" s="6"/>
      <c r="ERQ143" s="6"/>
      <c r="ERR143" s="6"/>
      <c r="ERS143" s="6"/>
      <c r="ERT143" s="6"/>
      <c r="ERU143" s="6"/>
      <c r="ERV143" s="6"/>
      <c r="ERW143" s="6"/>
      <c r="ERX143" s="6"/>
      <c r="ERY143" s="6"/>
      <c r="ERZ143" s="6"/>
      <c r="ESA143" s="6"/>
      <c r="ESB143" s="6"/>
      <c r="ESC143" s="6"/>
      <c r="ESD143" s="6"/>
      <c r="ESE143" s="6"/>
      <c r="ESF143" s="6"/>
      <c r="ESG143" s="6"/>
      <c r="ESH143" s="6"/>
      <c r="ESI143" s="6"/>
      <c r="ESJ143" s="6"/>
      <c r="ESK143" s="6"/>
      <c r="ESL143" s="6"/>
      <c r="ESM143" s="6"/>
      <c r="ESN143" s="6"/>
      <c r="ESO143" s="6"/>
      <c r="ESP143" s="6"/>
      <c r="ESQ143" s="6"/>
      <c r="ESR143" s="6"/>
      <c r="ESS143" s="6"/>
      <c r="EST143" s="6"/>
      <c r="ESU143" s="6"/>
      <c r="ESV143" s="6"/>
      <c r="ESW143" s="6"/>
      <c r="ESX143" s="6"/>
      <c r="ESY143" s="6"/>
      <c r="ESZ143" s="6"/>
      <c r="ETA143" s="6"/>
      <c r="ETB143" s="6"/>
      <c r="ETC143" s="6"/>
      <c r="ETD143" s="6"/>
      <c r="ETE143" s="6"/>
      <c r="ETF143" s="6"/>
      <c r="ETG143" s="6"/>
      <c r="ETH143" s="6"/>
      <c r="ETI143" s="6"/>
      <c r="ETJ143" s="6"/>
      <c r="ETK143" s="6"/>
      <c r="ETL143" s="6"/>
      <c r="ETM143" s="6"/>
      <c r="ETN143" s="6"/>
      <c r="ETO143" s="6"/>
      <c r="ETP143" s="6"/>
      <c r="ETQ143" s="6"/>
      <c r="ETR143" s="6"/>
      <c r="ETS143" s="6"/>
      <c r="ETT143" s="6"/>
      <c r="ETU143" s="6"/>
      <c r="ETV143" s="6"/>
      <c r="ETW143" s="6"/>
      <c r="ETX143" s="6"/>
      <c r="ETY143" s="6"/>
      <c r="ETZ143" s="6"/>
      <c r="EUA143" s="6"/>
      <c r="EUB143" s="6"/>
      <c r="EUC143" s="6"/>
      <c r="EUD143" s="6"/>
      <c r="EUE143" s="6"/>
      <c r="EUF143" s="6"/>
      <c r="EUG143" s="6"/>
      <c r="EUH143" s="6"/>
      <c r="EUI143" s="6"/>
      <c r="EUJ143" s="6"/>
      <c r="EUK143" s="6"/>
      <c r="EUL143" s="6"/>
      <c r="EUM143" s="6"/>
      <c r="EUN143" s="6"/>
      <c r="EUO143" s="6"/>
      <c r="EUP143" s="6"/>
      <c r="EUQ143" s="6"/>
      <c r="EUR143" s="6"/>
      <c r="EUS143" s="6"/>
      <c r="EUT143" s="6"/>
      <c r="EUU143" s="6"/>
      <c r="EUV143" s="6"/>
      <c r="EUW143" s="6"/>
      <c r="EUX143" s="6"/>
      <c r="EUY143" s="6"/>
      <c r="EUZ143" s="6"/>
      <c r="EVA143" s="6"/>
      <c r="EVB143" s="6"/>
      <c r="EVC143" s="6"/>
      <c r="EVD143" s="6"/>
      <c r="EVE143" s="6"/>
      <c r="EVF143" s="6"/>
      <c r="EVG143" s="6"/>
      <c r="EVH143" s="6"/>
      <c r="EVI143" s="6"/>
      <c r="EVJ143" s="6"/>
      <c r="EVK143" s="6"/>
      <c r="EVL143" s="6"/>
      <c r="EVM143" s="6"/>
      <c r="EVN143" s="6"/>
      <c r="EVO143" s="6"/>
      <c r="EVP143" s="6"/>
      <c r="EVQ143" s="6"/>
      <c r="EVR143" s="6"/>
      <c r="EVS143" s="6"/>
      <c r="EVT143" s="6"/>
      <c r="EVU143" s="6"/>
      <c r="EVV143" s="6"/>
      <c r="EVW143" s="6"/>
      <c r="EVX143" s="6"/>
      <c r="EVY143" s="6"/>
      <c r="EVZ143" s="6"/>
      <c r="EWA143" s="6"/>
      <c r="EWB143" s="6"/>
      <c r="EWC143" s="6"/>
      <c r="EWD143" s="6"/>
      <c r="EWE143" s="6"/>
      <c r="EWF143" s="6"/>
      <c r="EWG143" s="6"/>
      <c r="EWH143" s="6"/>
      <c r="EWI143" s="6"/>
      <c r="EWJ143" s="6"/>
      <c r="EWK143" s="6"/>
      <c r="EWL143" s="6"/>
      <c r="EWM143" s="6"/>
      <c r="EWN143" s="6"/>
      <c r="EWO143" s="6"/>
      <c r="EWP143" s="6"/>
      <c r="EWQ143" s="6"/>
      <c r="EWR143" s="6"/>
      <c r="EWS143" s="6"/>
      <c r="EWT143" s="6"/>
      <c r="EWU143" s="6"/>
      <c r="EWV143" s="6"/>
      <c r="EWW143" s="6"/>
      <c r="EWX143" s="6"/>
      <c r="EWY143" s="6"/>
      <c r="EWZ143" s="6"/>
      <c r="EXA143" s="6"/>
      <c r="EXB143" s="6"/>
      <c r="EXC143" s="6"/>
      <c r="EXD143" s="6"/>
      <c r="EXE143" s="6"/>
      <c r="EXF143" s="6"/>
      <c r="EXG143" s="6"/>
      <c r="EXH143" s="6"/>
      <c r="EXI143" s="6"/>
      <c r="EXJ143" s="6"/>
      <c r="EXK143" s="6"/>
      <c r="EXL143" s="6"/>
      <c r="EXM143" s="6"/>
      <c r="EXN143" s="6"/>
      <c r="EXO143" s="6"/>
      <c r="EXP143" s="6"/>
      <c r="EXQ143" s="6"/>
      <c r="EXR143" s="6"/>
      <c r="EXS143" s="6"/>
      <c r="EXT143" s="6"/>
      <c r="EXU143" s="6"/>
      <c r="EXV143" s="6"/>
      <c r="EXW143" s="6"/>
      <c r="EXX143" s="6"/>
      <c r="EXY143" s="6"/>
      <c r="EXZ143" s="6"/>
      <c r="EYA143" s="6"/>
      <c r="EYB143" s="6"/>
      <c r="EYC143" s="6"/>
      <c r="EYD143" s="6"/>
      <c r="EYE143" s="6"/>
      <c r="EYF143" s="6"/>
      <c r="EYG143" s="6"/>
      <c r="EYH143" s="6"/>
      <c r="EYI143" s="6"/>
      <c r="EYJ143" s="6"/>
      <c r="EYK143" s="6"/>
      <c r="EYL143" s="6"/>
      <c r="EYM143" s="6"/>
      <c r="EYN143" s="6"/>
      <c r="EYO143" s="6"/>
      <c r="EYP143" s="6"/>
      <c r="EYQ143" s="6"/>
      <c r="EYR143" s="6"/>
      <c r="EYS143" s="6"/>
      <c r="EYT143" s="6"/>
      <c r="EYU143" s="6"/>
      <c r="EYV143" s="6"/>
      <c r="EYW143" s="6"/>
      <c r="EYX143" s="6"/>
      <c r="EYY143" s="6"/>
      <c r="EYZ143" s="6"/>
      <c r="EZA143" s="6"/>
      <c r="EZB143" s="6"/>
      <c r="EZC143" s="6"/>
      <c r="EZD143" s="6"/>
      <c r="EZE143" s="6"/>
      <c r="EZF143" s="6"/>
      <c r="EZG143" s="6"/>
      <c r="EZH143" s="6"/>
      <c r="EZI143" s="6"/>
      <c r="EZJ143" s="6"/>
      <c r="EZK143" s="6"/>
      <c r="EZL143" s="6"/>
      <c r="EZM143" s="6"/>
      <c r="EZN143" s="6"/>
      <c r="EZO143" s="6"/>
      <c r="EZP143" s="6"/>
      <c r="EZQ143" s="6"/>
      <c r="EZR143" s="6"/>
      <c r="EZS143" s="6"/>
      <c r="EZT143" s="6"/>
      <c r="EZU143" s="6"/>
      <c r="EZV143" s="6"/>
      <c r="EZW143" s="6"/>
      <c r="EZX143" s="6"/>
      <c r="EZY143" s="6"/>
      <c r="EZZ143" s="6"/>
      <c r="FAA143" s="6"/>
      <c r="FAB143" s="6"/>
      <c r="FAC143" s="6"/>
      <c r="FAD143" s="6"/>
      <c r="FAE143" s="6"/>
      <c r="FAF143" s="6"/>
      <c r="FAG143" s="6"/>
      <c r="FAH143" s="6"/>
      <c r="FAI143" s="6"/>
      <c r="FAJ143" s="6"/>
      <c r="FAK143" s="6"/>
      <c r="FAL143" s="6"/>
      <c r="FAM143" s="6"/>
      <c r="FAN143" s="6"/>
      <c r="FAO143" s="6"/>
      <c r="FAP143" s="6"/>
      <c r="FAQ143" s="6"/>
      <c r="FAR143" s="6"/>
      <c r="FAS143" s="6"/>
      <c r="FAT143" s="6"/>
      <c r="FAU143" s="6"/>
      <c r="FAV143" s="6"/>
      <c r="FAW143" s="6"/>
      <c r="FAX143" s="6"/>
      <c r="FAY143" s="6"/>
      <c r="FAZ143" s="6"/>
      <c r="FBA143" s="6"/>
      <c r="FBB143" s="6"/>
      <c r="FBC143" s="6"/>
      <c r="FBD143" s="6"/>
      <c r="FBE143" s="6"/>
      <c r="FBF143" s="6"/>
      <c r="FBG143" s="6"/>
      <c r="FBH143" s="6"/>
      <c r="FBI143" s="6"/>
      <c r="FBJ143" s="6"/>
      <c r="FBK143" s="6"/>
      <c r="FBL143" s="6"/>
      <c r="FBM143" s="6"/>
      <c r="FBN143" s="6"/>
      <c r="FBO143" s="6"/>
      <c r="FBP143" s="6"/>
      <c r="FBQ143" s="6"/>
      <c r="FBR143" s="6"/>
      <c r="FBS143" s="6"/>
      <c r="FBT143" s="6"/>
      <c r="FBU143" s="6"/>
      <c r="FBV143" s="6"/>
      <c r="FBW143" s="6"/>
      <c r="FBX143" s="6"/>
      <c r="FBY143" s="6"/>
      <c r="FBZ143" s="6"/>
      <c r="FCA143" s="6"/>
      <c r="FCB143" s="6"/>
      <c r="FCC143" s="6"/>
      <c r="FCD143" s="6"/>
      <c r="FCE143" s="6"/>
      <c r="FCF143" s="6"/>
      <c r="FCG143" s="6"/>
      <c r="FCH143" s="6"/>
      <c r="FCI143" s="6"/>
      <c r="FCJ143" s="6"/>
      <c r="FCK143" s="6"/>
      <c r="FCL143" s="6"/>
      <c r="FCM143" s="6"/>
      <c r="FCN143" s="6"/>
      <c r="FCO143" s="6"/>
      <c r="FCP143" s="6"/>
      <c r="FCQ143" s="6"/>
      <c r="FCR143" s="6"/>
      <c r="FCS143" s="6"/>
      <c r="FCT143" s="6"/>
      <c r="FCU143" s="6"/>
      <c r="FCV143" s="6"/>
      <c r="FCW143" s="6"/>
      <c r="FCX143" s="6"/>
      <c r="FCY143" s="6"/>
      <c r="FCZ143" s="6"/>
      <c r="FDA143" s="6"/>
      <c r="FDB143" s="6"/>
      <c r="FDC143" s="6"/>
      <c r="FDD143" s="6"/>
      <c r="FDE143" s="6"/>
      <c r="FDF143" s="6"/>
      <c r="FDG143" s="6"/>
      <c r="FDH143" s="6"/>
      <c r="FDI143" s="6"/>
      <c r="FDJ143" s="6"/>
      <c r="FDK143" s="6"/>
      <c r="FDL143" s="6"/>
      <c r="FDM143" s="6"/>
      <c r="FDN143" s="6"/>
      <c r="FDO143" s="6"/>
      <c r="FDP143" s="6"/>
      <c r="FDQ143" s="6"/>
      <c r="FDR143" s="6"/>
      <c r="FDS143" s="6"/>
      <c r="FDT143" s="6"/>
      <c r="FDU143" s="6"/>
      <c r="FDV143" s="6"/>
      <c r="FDW143" s="6"/>
      <c r="FDX143" s="6"/>
      <c r="FDY143" s="6"/>
      <c r="FDZ143" s="6"/>
      <c r="FEA143" s="6"/>
      <c r="FEB143" s="6"/>
      <c r="FEC143" s="6"/>
      <c r="FED143" s="6"/>
      <c r="FEE143" s="6"/>
      <c r="FEF143" s="6"/>
      <c r="FEG143" s="6"/>
      <c r="FEH143" s="6"/>
      <c r="FEI143" s="6"/>
      <c r="FEJ143" s="6"/>
      <c r="FEK143" s="6"/>
      <c r="FEL143" s="6"/>
      <c r="FEM143" s="6"/>
      <c r="FEN143" s="6"/>
      <c r="FEO143" s="6"/>
      <c r="FEP143" s="6"/>
      <c r="FEQ143" s="6"/>
      <c r="FER143" s="6"/>
      <c r="FES143" s="6"/>
      <c r="FET143" s="6"/>
      <c r="FEU143" s="6"/>
      <c r="FEV143" s="6"/>
      <c r="FEW143" s="6"/>
      <c r="FEX143" s="6"/>
      <c r="FEY143" s="6"/>
      <c r="FEZ143" s="6"/>
      <c r="FFA143" s="6"/>
      <c r="FFB143" s="6"/>
      <c r="FFC143" s="6"/>
      <c r="FFD143" s="6"/>
      <c r="FFE143" s="6"/>
      <c r="FFF143" s="6"/>
      <c r="FFG143" s="6"/>
      <c r="FFH143" s="6"/>
      <c r="FFI143" s="6"/>
      <c r="FFJ143" s="6"/>
      <c r="FFK143" s="6"/>
      <c r="FFL143" s="6"/>
      <c r="FFM143" s="6"/>
      <c r="FFN143" s="6"/>
      <c r="FFO143" s="6"/>
      <c r="FFP143" s="6"/>
      <c r="FFQ143" s="6"/>
      <c r="FFR143" s="6"/>
      <c r="FFS143" s="6"/>
      <c r="FFT143" s="6"/>
      <c r="FFU143" s="6"/>
      <c r="FFV143" s="6"/>
      <c r="FFW143" s="6"/>
      <c r="FFX143" s="6"/>
      <c r="FFY143" s="6"/>
      <c r="FFZ143" s="6"/>
      <c r="FGA143" s="6"/>
      <c r="FGB143" s="6"/>
      <c r="FGC143" s="6"/>
      <c r="FGD143" s="6"/>
      <c r="FGE143" s="6"/>
      <c r="FGF143" s="6"/>
      <c r="FGG143" s="6"/>
      <c r="FGH143" s="6"/>
      <c r="FGI143" s="6"/>
      <c r="FGJ143" s="6"/>
      <c r="FGK143" s="6"/>
      <c r="FGL143" s="6"/>
      <c r="FGM143" s="6"/>
      <c r="FGN143" s="6"/>
      <c r="FGO143" s="6"/>
      <c r="FGP143" s="6"/>
      <c r="FGQ143" s="6"/>
      <c r="FGR143" s="6"/>
      <c r="FGS143" s="6"/>
      <c r="FGT143" s="6"/>
      <c r="FGU143" s="6"/>
      <c r="FGV143" s="6"/>
      <c r="FGW143" s="6"/>
      <c r="FGX143" s="6"/>
      <c r="FGY143" s="6"/>
      <c r="FGZ143" s="6"/>
      <c r="FHA143" s="6"/>
      <c r="FHB143" s="6"/>
      <c r="FHC143" s="6"/>
      <c r="FHD143" s="6"/>
      <c r="FHE143" s="6"/>
      <c r="FHF143" s="6"/>
      <c r="FHG143" s="6"/>
      <c r="FHH143" s="6"/>
      <c r="FHI143" s="6"/>
      <c r="FHJ143" s="6"/>
      <c r="FHK143" s="6"/>
      <c r="FHL143" s="6"/>
      <c r="FHM143" s="6"/>
      <c r="FHN143" s="6"/>
      <c r="FHO143" s="6"/>
      <c r="FHP143" s="6"/>
      <c r="FHQ143" s="6"/>
      <c r="FHR143" s="6"/>
      <c r="FHS143" s="6"/>
      <c r="FHT143" s="6"/>
      <c r="FHU143" s="6"/>
      <c r="FHV143" s="6"/>
      <c r="FHW143" s="6"/>
      <c r="FHX143" s="6"/>
      <c r="FHY143" s="6"/>
      <c r="FHZ143" s="6"/>
      <c r="FIA143" s="6"/>
      <c r="FIB143" s="6"/>
      <c r="FIC143" s="6"/>
      <c r="FID143" s="6"/>
      <c r="FIE143" s="6"/>
      <c r="FIF143" s="6"/>
      <c r="FIG143" s="6"/>
      <c r="FIH143" s="6"/>
      <c r="FII143" s="6"/>
      <c r="FIJ143" s="6"/>
      <c r="FIK143" s="6"/>
      <c r="FIL143" s="6"/>
      <c r="FIM143" s="6"/>
      <c r="FIN143" s="6"/>
      <c r="FIO143" s="6"/>
      <c r="FIP143" s="6"/>
      <c r="FIQ143" s="6"/>
      <c r="FIR143" s="6"/>
      <c r="FIS143" s="6"/>
      <c r="FIT143" s="6"/>
      <c r="FIU143" s="6"/>
      <c r="FIV143" s="6"/>
      <c r="FIW143" s="6"/>
      <c r="FIX143" s="6"/>
      <c r="FIY143" s="6"/>
      <c r="FIZ143" s="6"/>
      <c r="FJA143" s="6"/>
      <c r="FJB143" s="6"/>
      <c r="FJC143" s="6"/>
      <c r="FJD143" s="6"/>
      <c r="FJE143" s="6"/>
      <c r="FJF143" s="6"/>
      <c r="FJG143" s="6"/>
      <c r="FJH143" s="6"/>
      <c r="FJI143" s="6"/>
      <c r="FJJ143" s="6"/>
      <c r="FJK143" s="6"/>
      <c r="FJL143" s="6"/>
      <c r="FJM143" s="6"/>
      <c r="FJN143" s="6"/>
      <c r="FJO143" s="6"/>
      <c r="FJP143" s="6"/>
      <c r="FJQ143" s="6"/>
      <c r="FJR143" s="6"/>
      <c r="FJS143" s="6"/>
      <c r="FJT143" s="6"/>
      <c r="FJU143" s="6"/>
      <c r="FJV143" s="6"/>
      <c r="FJW143" s="6"/>
      <c r="FJX143" s="6"/>
      <c r="FJY143" s="6"/>
      <c r="FJZ143" s="6"/>
      <c r="FKA143" s="6"/>
      <c r="FKB143" s="6"/>
      <c r="FKC143" s="6"/>
      <c r="FKD143" s="6"/>
      <c r="FKE143" s="6"/>
      <c r="FKF143" s="6"/>
      <c r="FKG143" s="6"/>
      <c r="FKH143" s="6"/>
      <c r="FKI143" s="6"/>
      <c r="FKJ143" s="6"/>
      <c r="FKK143" s="6"/>
      <c r="FKL143" s="6"/>
      <c r="FKM143" s="6"/>
      <c r="FKN143" s="6"/>
      <c r="FKO143" s="6"/>
      <c r="FKP143" s="6"/>
      <c r="FKQ143" s="6"/>
      <c r="FKR143" s="6"/>
      <c r="FKS143" s="6"/>
      <c r="FKT143" s="6"/>
      <c r="FKU143" s="6"/>
      <c r="FKV143" s="6"/>
      <c r="FKW143" s="6"/>
      <c r="FKX143" s="6"/>
      <c r="FKY143" s="6"/>
      <c r="FKZ143" s="6"/>
      <c r="FLA143" s="6"/>
      <c r="FLB143" s="6"/>
      <c r="FLC143" s="6"/>
      <c r="FLD143" s="6"/>
      <c r="FLE143" s="6"/>
      <c r="FLF143" s="6"/>
      <c r="FLG143" s="6"/>
      <c r="FLH143" s="6"/>
      <c r="FLI143" s="6"/>
      <c r="FLJ143" s="6"/>
      <c r="FLK143" s="6"/>
      <c r="FLL143" s="6"/>
      <c r="FLM143" s="6"/>
      <c r="FLN143" s="6"/>
      <c r="FLO143" s="6"/>
      <c r="FLP143" s="6"/>
      <c r="FLQ143" s="6"/>
      <c r="FLR143" s="6"/>
      <c r="FLS143" s="6"/>
      <c r="FLT143" s="6"/>
      <c r="FLU143" s="6"/>
      <c r="FLV143" s="6"/>
      <c r="FLW143" s="6"/>
      <c r="FLX143" s="6"/>
      <c r="FLY143" s="6"/>
      <c r="FLZ143" s="6"/>
      <c r="FMA143" s="6"/>
      <c r="FMB143" s="6"/>
      <c r="FMC143" s="6"/>
      <c r="FMD143" s="6"/>
      <c r="FME143" s="6"/>
      <c r="FMF143" s="6"/>
      <c r="FMG143" s="6"/>
      <c r="FMH143" s="6"/>
      <c r="FMI143" s="6"/>
      <c r="FMJ143" s="6"/>
      <c r="FMK143" s="6"/>
      <c r="FML143" s="6"/>
      <c r="FMM143" s="6"/>
      <c r="FMN143" s="6"/>
      <c r="FMO143" s="6"/>
      <c r="FMP143" s="6"/>
      <c r="FMQ143" s="6"/>
      <c r="FMR143" s="6"/>
      <c r="FMS143" s="6"/>
      <c r="FMT143" s="6"/>
      <c r="FMU143" s="6"/>
      <c r="FMV143" s="6"/>
      <c r="FMW143" s="6"/>
      <c r="FMX143" s="6"/>
      <c r="FMY143" s="6"/>
      <c r="FMZ143" s="6"/>
      <c r="FNA143" s="6"/>
      <c r="FNB143" s="6"/>
      <c r="FNC143" s="6"/>
      <c r="FND143" s="6"/>
      <c r="FNE143" s="6"/>
      <c r="FNF143" s="6"/>
      <c r="FNG143" s="6"/>
      <c r="FNH143" s="6"/>
      <c r="FNI143" s="6"/>
      <c r="FNJ143" s="6"/>
      <c r="FNK143" s="6"/>
      <c r="FNL143" s="6"/>
      <c r="FNM143" s="6"/>
      <c r="FNN143" s="6"/>
      <c r="FNO143" s="6"/>
      <c r="FNP143" s="6"/>
      <c r="FNQ143" s="6"/>
      <c r="FNR143" s="6"/>
      <c r="FNS143" s="6"/>
      <c r="FNT143" s="6"/>
      <c r="FNU143" s="6"/>
      <c r="FNV143" s="6"/>
      <c r="FNW143" s="6"/>
      <c r="FNX143" s="6"/>
      <c r="FNY143" s="6"/>
      <c r="FNZ143" s="6"/>
      <c r="FOA143" s="6"/>
      <c r="FOB143" s="6"/>
      <c r="FOC143" s="6"/>
      <c r="FOD143" s="6"/>
      <c r="FOE143" s="6"/>
      <c r="FOF143" s="6"/>
      <c r="FOG143" s="6"/>
      <c r="FOH143" s="6"/>
      <c r="FOI143" s="6"/>
      <c r="FOJ143" s="6"/>
      <c r="FOK143" s="6"/>
      <c r="FOL143" s="6"/>
      <c r="FOM143" s="6"/>
      <c r="FON143" s="6"/>
      <c r="FOO143" s="6"/>
      <c r="FOP143" s="6"/>
      <c r="FOQ143" s="6"/>
      <c r="FOR143" s="6"/>
      <c r="FOS143" s="6"/>
      <c r="FOT143" s="6"/>
      <c r="FOU143" s="6"/>
      <c r="FOV143" s="6"/>
      <c r="FOW143" s="6"/>
      <c r="FOX143" s="6"/>
      <c r="FOY143" s="6"/>
      <c r="FOZ143" s="6"/>
      <c r="FPA143" s="6"/>
      <c r="FPB143" s="6"/>
      <c r="FPC143" s="6"/>
      <c r="FPD143" s="6"/>
      <c r="FPE143" s="6"/>
      <c r="FPF143" s="6"/>
      <c r="FPG143" s="6"/>
      <c r="FPH143" s="6"/>
      <c r="FPI143" s="6"/>
      <c r="FPJ143" s="6"/>
      <c r="FPK143" s="6"/>
      <c r="FPL143" s="6"/>
      <c r="FPM143" s="6"/>
      <c r="FPN143" s="6"/>
      <c r="FPO143" s="6"/>
      <c r="FPP143" s="6"/>
      <c r="FPQ143" s="6"/>
      <c r="FPR143" s="6"/>
      <c r="FPS143" s="6"/>
      <c r="FPT143" s="6"/>
      <c r="FPU143" s="6"/>
      <c r="FPV143" s="6"/>
      <c r="FPW143" s="6"/>
      <c r="FPX143" s="6"/>
      <c r="FPY143" s="6"/>
      <c r="FPZ143" s="6"/>
      <c r="FQA143" s="6"/>
      <c r="FQB143" s="6"/>
      <c r="FQC143" s="6"/>
      <c r="FQD143" s="6"/>
      <c r="FQE143" s="6"/>
      <c r="FQF143" s="6"/>
      <c r="FQG143" s="6"/>
      <c r="FQH143" s="6"/>
      <c r="FQI143" s="6"/>
      <c r="FQJ143" s="6"/>
      <c r="FQK143" s="6"/>
      <c r="FQL143" s="6"/>
      <c r="FQM143" s="6"/>
      <c r="FQN143" s="6"/>
      <c r="FQO143" s="6"/>
      <c r="FQP143" s="6"/>
      <c r="FQQ143" s="6"/>
      <c r="FQR143" s="6"/>
      <c r="FQS143" s="6"/>
      <c r="FQT143" s="6"/>
      <c r="FQU143" s="6"/>
      <c r="FQV143" s="6"/>
      <c r="FQW143" s="6"/>
      <c r="FQX143" s="6"/>
      <c r="FQY143" s="6"/>
      <c r="FQZ143" s="6"/>
      <c r="FRA143" s="6"/>
      <c r="FRB143" s="6"/>
      <c r="FRC143" s="6"/>
      <c r="FRD143" s="6"/>
      <c r="FRE143" s="6"/>
      <c r="FRF143" s="6"/>
      <c r="FRG143" s="6"/>
      <c r="FRH143" s="6"/>
      <c r="FRI143" s="6"/>
      <c r="FRJ143" s="6"/>
      <c r="FRK143" s="6"/>
      <c r="FRL143" s="6"/>
      <c r="FRM143" s="6"/>
      <c r="FRN143" s="6"/>
      <c r="FRO143" s="6"/>
      <c r="FRP143" s="6"/>
      <c r="FRQ143" s="6"/>
      <c r="FRR143" s="6"/>
      <c r="FRS143" s="6"/>
      <c r="FRT143" s="6"/>
      <c r="FRU143" s="6"/>
      <c r="FRV143" s="6"/>
      <c r="FRW143" s="6"/>
      <c r="FRX143" s="6"/>
      <c r="FRY143" s="6"/>
      <c r="FRZ143" s="6"/>
      <c r="FSA143" s="6"/>
      <c r="FSB143" s="6"/>
      <c r="FSC143" s="6"/>
      <c r="FSD143" s="6"/>
      <c r="FSE143" s="6"/>
      <c r="FSF143" s="6"/>
      <c r="FSG143" s="6"/>
      <c r="FSH143" s="6"/>
      <c r="FSI143" s="6"/>
      <c r="FSJ143" s="6"/>
      <c r="FSK143" s="6"/>
      <c r="FSL143" s="6"/>
      <c r="FSM143" s="6"/>
      <c r="FSN143" s="6"/>
      <c r="FSO143" s="6"/>
      <c r="FSP143" s="6"/>
      <c r="FSQ143" s="6"/>
      <c r="FSR143" s="6"/>
      <c r="FSS143" s="6"/>
      <c r="FST143" s="6"/>
      <c r="FSU143" s="6"/>
      <c r="FSV143" s="6"/>
      <c r="FSW143" s="6"/>
      <c r="FSX143" s="6"/>
      <c r="FSY143" s="6"/>
      <c r="FSZ143" s="6"/>
      <c r="FTA143" s="6"/>
      <c r="FTB143" s="6"/>
      <c r="FTC143" s="6"/>
      <c r="FTD143" s="6"/>
      <c r="FTE143" s="6"/>
      <c r="FTF143" s="6"/>
      <c r="FTG143" s="6"/>
      <c r="FTH143" s="6"/>
      <c r="FTI143" s="6"/>
      <c r="FTJ143" s="6"/>
      <c r="FTK143" s="6"/>
      <c r="FTL143" s="6"/>
      <c r="FTM143" s="6"/>
      <c r="FTN143" s="6"/>
      <c r="FTO143" s="6"/>
      <c r="FTP143" s="6"/>
      <c r="FTQ143" s="6"/>
      <c r="FTR143" s="6"/>
      <c r="FTS143" s="6"/>
      <c r="FTT143" s="6"/>
      <c r="FTU143" s="6"/>
      <c r="FTV143" s="6"/>
      <c r="FTW143" s="6"/>
      <c r="FTX143" s="6"/>
      <c r="FTY143" s="6"/>
      <c r="FTZ143" s="6"/>
      <c r="FUA143" s="6"/>
      <c r="FUB143" s="6"/>
      <c r="FUC143" s="6"/>
      <c r="FUD143" s="6"/>
      <c r="FUE143" s="6"/>
      <c r="FUF143" s="6"/>
      <c r="FUG143" s="6"/>
      <c r="FUH143" s="6"/>
      <c r="FUI143" s="6"/>
      <c r="FUJ143" s="6"/>
      <c r="FUK143" s="6"/>
      <c r="FUL143" s="6"/>
      <c r="FUM143" s="6"/>
      <c r="FUN143" s="6"/>
      <c r="FUO143" s="6"/>
      <c r="FUP143" s="6"/>
      <c r="FUQ143" s="6"/>
      <c r="FUR143" s="6"/>
      <c r="FUS143" s="6"/>
      <c r="FUT143" s="6"/>
      <c r="FUU143" s="6"/>
      <c r="FUV143" s="6"/>
      <c r="FUW143" s="6"/>
      <c r="FUX143" s="6"/>
      <c r="FUY143" s="6"/>
      <c r="FUZ143" s="6"/>
      <c r="FVA143" s="6"/>
      <c r="FVB143" s="6"/>
      <c r="FVC143" s="6"/>
      <c r="FVD143" s="6"/>
      <c r="FVE143" s="6"/>
      <c r="FVF143" s="6"/>
      <c r="FVG143" s="6"/>
      <c r="FVH143" s="6"/>
      <c r="FVI143" s="6"/>
      <c r="FVJ143" s="6"/>
      <c r="FVK143" s="6"/>
      <c r="FVL143" s="6"/>
      <c r="FVM143" s="6"/>
      <c r="FVN143" s="6"/>
      <c r="FVO143" s="6"/>
      <c r="FVP143" s="6"/>
      <c r="FVQ143" s="6"/>
      <c r="FVR143" s="6"/>
      <c r="FVS143" s="6"/>
      <c r="FVT143" s="6"/>
      <c r="FVU143" s="6"/>
      <c r="FVV143" s="6"/>
      <c r="FVW143" s="6"/>
      <c r="FVX143" s="6"/>
      <c r="FVY143" s="6"/>
      <c r="FVZ143" s="6"/>
      <c r="FWA143" s="6"/>
      <c r="FWB143" s="6"/>
      <c r="FWC143" s="6"/>
      <c r="FWD143" s="6"/>
      <c r="FWE143" s="6"/>
      <c r="FWF143" s="6"/>
      <c r="FWG143" s="6"/>
      <c r="FWH143" s="6"/>
      <c r="FWI143" s="6"/>
      <c r="FWJ143" s="6"/>
      <c r="FWK143" s="6"/>
      <c r="FWL143" s="6"/>
      <c r="FWM143" s="6"/>
      <c r="FWN143" s="6"/>
      <c r="FWO143" s="6"/>
      <c r="FWP143" s="6"/>
      <c r="FWQ143" s="6"/>
      <c r="FWR143" s="6"/>
      <c r="FWS143" s="6"/>
      <c r="FWT143" s="6"/>
      <c r="FWU143" s="6"/>
      <c r="FWV143" s="6"/>
      <c r="FWW143" s="6"/>
      <c r="FWX143" s="6"/>
      <c r="FWY143" s="6"/>
      <c r="FWZ143" s="6"/>
      <c r="FXA143" s="6"/>
      <c r="FXB143" s="6"/>
      <c r="FXC143" s="6"/>
      <c r="FXD143" s="6"/>
      <c r="FXE143" s="6"/>
      <c r="FXF143" s="6"/>
      <c r="FXG143" s="6"/>
      <c r="FXH143" s="6"/>
      <c r="FXI143" s="6"/>
      <c r="FXJ143" s="6"/>
      <c r="FXK143" s="6"/>
      <c r="FXL143" s="6"/>
      <c r="FXM143" s="6"/>
      <c r="FXN143" s="6"/>
      <c r="FXO143" s="6"/>
      <c r="FXP143" s="6"/>
      <c r="FXQ143" s="6"/>
      <c r="FXR143" s="6"/>
      <c r="FXS143" s="6"/>
      <c r="FXT143" s="6"/>
      <c r="FXU143" s="6"/>
      <c r="FXV143" s="6"/>
      <c r="FXW143" s="6"/>
      <c r="FXX143" s="6"/>
      <c r="FXY143" s="6"/>
      <c r="FXZ143" s="6"/>
      <c r="FYA143" s="6"/>
      <c r="FYB143" s="6"/>
      <c r="FYC143" s="6"/>
      <c r="FYD143" s="6"/>
      <c r="FYE143" s="6"/>
      <c r="FYF143" s="6"/>
      <c r="FYG143" s="6"/>
      <c r="FYH143" s="6"/>
      <c r="FYI143" s="6"/>
      <c r="FYJ143" s="6"/>
      <c r="FYK143" s="6"/>
      <c r="FYL143" s="6"/>
      <c r="FYM143" s="6"/>
      <c r="FYN143" s="6"/>
      <c r="FYO143" s="6"/>
      <c r="FYP143" s="6"/>
      <c r="FYQ143" s="6"/>
      <c r="FYR143" s="6"/>
      <c r="FYS143" s="6"/>
      <c r="FYT143" s="6"/>
      <c r="FYU143" s="6"/>
      <c r="FYV143" s="6"/>
      <c r="FYW143" s="6"/>
      <c r="FYX143" s="6"/>
      <c r="FYY143" s="6"/>
      <c r="FYZ143" s="6"/>
      <c r="FZA143" s="6"/>
      <c r="FZB143" s="6"/>
      <c r="FZC143" s="6"/>
      <c r="FZD143" s="6"/>
      <c r="FZE143" s="6"/>
      <c r="FZF143" s="6"/>
      <c r="FZG143" s="6"/>
      <c r="FZH143" s="6"/>
      <c r="FZI143" s="6"/>
      <c r="FZJ143" s="6"/>
      <c r="FZK143" s="6"/>
      <c r="FZL143" s="6"/>
      <c r="FZM143" s="6"/>
      <c r="FZN143" s="6"/>
      <c r="FZO143" s="6"/>
      <c r="FZP143" s="6"/>
      <c r="FZQ143" s="6"/>
      <c r="FZR143" s="6"/>
      <c r="FZS143" s="6"/>
      <c r="FZT143" s="6"/>
      <c r="FZU143" s="6"/>
      <c r="FZV143" s="6"/>
      <c r="FZW143" s="6"/>
      <c r="FZX143" s="6"/>
      <c r="FZY143" s="6"/>
      <c r="FZZ143" s="6"/>
      <c r="GAA143" s="6"/>
      <c r="GAB143" s="6"/>
      <c r="GAC143" s="6"/>
      <c r="GAD143" s="6"/>
      <c r="GAE143" s="6"/>
      <c r="GAF143" s="6"/>
      <c r="GAG143" s="6"/>
      <c r="GAH143" s="6"/>
      <c r="GAI143" s="6"/>
      <c r="GAJ143" s="6"/>
      <c r="GAK143" s="6"/>
      <c r="GAL143" s="6"/>
      <c r="GAM143" s="6"/>
      <c r="GAN143" s="6"/>
      <c r="GAO143" s="6"/>
      <c r="GAP143" s="6"/>
      <c r="GAQ143" s="6"/>
      <c r="GAR143" s="6"/>
      <c r="GAS143" s="6"/>
      <c r="GAT143" s="6"/>
      <c r="GAU143" s="6"/>
      <c r="GAV143" s="6"/>
      <c r="GAW143" s="6"/>
      <c r="GAX143" s="6"/>
      <c r="GAY143" s="6"/>
      <c r="GAZ143" s="6"/>
      <c r="GBA143" s="6"/>
      <c r="GBB143" s="6"/>
      <c r="GBC143" s="6"/>
      <c r="GBD143" s="6"/>
      <c r="GBE143" s="6"/>
      <c r="GBF143" s="6"/>
      <c r="GBG143" s="6"/>
      <c r="GBH143" s="6"/>
      <c r="GBI143" s="6"/>
      <c r="GBJ143" s="6"/>
      <c r="GBK143" s="6"/>
      <c r="GBL143" s="6"/>
      <c r="GBM143" s="6"/>
      <c r="GBN143" s="6"/>
      <c r="GBO143" s="6"/>
      <c r="GBP143" s="6"/>
      <c r="GBQ143" s="6"/>
      <c r="GBR143" s="6"/>
      <c r="GBS143" s="6"/>
      <c r="GBT143" s="6"/>
      <c r="GBU143" s="6"/>
      <c r="GBV143" s="6"/>
      <c r="GBW143" s="6"/>
      <c r="GBX143" s="6"/>
      <c r="GBY143" s="6"/>
      <c r="GBZ143" s="6"/>
      <c r="GCA143" s="6"/>
      <c r="GCB143" s="6"/>
      <c r="GCC143" s="6"/>
      <c r="GCD143" s="6"/>
      <c r="GCE143" s="6"/>
      <c r="GCF143" s="6"/>
      <c r="GCG143" s="6"/>
      <c r="GCH143" s="6"/>
      <c r="GCI143" s="6"/>
      <c r="GCJ143" s="6"/>
      <c r="GCK143" s="6"/>
      <c r="GCL143" s="6"/>
      <c r="GCM143" s="6"/>
      <c r="GCN143" s="6"/>
      <c r="GCO143" s="6"/>
      <c r="GCP143" s="6"/>
      <c r="GCQ143" s="6"/>
      <c r="GCR143" s="6"/>
      <c r="GCS143" s="6"/>
      <c r="GCT143" s="6"/>
      <c r="GCU143" s="6"/>
      <c r="GCV143" s="6"/>
      <c r="GCW143" s="6"/>
      <c r="GCX143" s="6"/>
      <c r="GCY143" s="6"/>
      <c r="GCZ143" s="6"/>
      <c r="GDA143" s="6"/>
      <c r="GDB143" s="6"/>
      <c r="GDC143" s="6"/>
      <c r="GDD143" s="6"/>
      <c r="GDE143" s="6"/>
      <c r="GDF143" s="6"/>
      <c r="GDG143" s="6"/>
      <c r="GDH143" s="6"/>
      <c r="GDI143" s="6"/>
      <c r="GDJ143" s="6"/>
      <c r="GDK143" s="6"/>
      <c r="GDL143" s="6"/>
      <c r="GDM143" s="6"/>
      <c r="GDN143" s="6"/>
      <c r="GDO143" s="6"/>
      <c r="GDP143" s="6"/>
      <c r="GDQ143" s="6"/>
      <c r="GDR143" s="6"/>
      <c r="GDS143" s="6"/>
      <c r="GDT143" s="6"/>
      <c r="GDU143" s="6"/>
      <c r="GDV143" s="6"/>
      <c r="GDW143" s="6"/>
      <c r="GDX143" s="6"/>
      <c r="GDY143" s="6"/>
      <c r="GDZ143" s="6"/>
      <c r="GEA143" s="6"/>
      <c r="GEB143" s="6"/>
      <c r="GEC143" s="6"/>
      <c r="GED143" s="6"/>
      <c r="GEE143" s="6"/>
      <c r="GEF143" s="6"/>
      <c r="GEG143" s="6"/>
      <c r="GEH143" s="6"/>
      <c r="GEI143" s="6"/>
      <c r="GEJ143" s="6"/>
      <c r="GEK143" s="6"/>
      <c r="GEL143" s="6"/>
      <c r="GEM143" s="6"/>
      <c r="GEN143" s="6"/>
      <c r="GEO143" s="6"/>
      <c r="GEP143" s="6"/>
      <c r="GEQ143" s="6"/>
      <c r="GER143" s="6"/>
      <c r="GES143" s="6"/>
      <c r="GET143" s="6"/>
      <c r="GEU143" s="6"/>
      <c r="GEV143" s="6"/>
      <c r="GEW143" s="6"/>
      <c r="GEX143" s="6"/>
      <c r="GEY143" s="6"/>
      <c r="GEZ143" s="6"/>
      <c r="GFA143" s="6"/>
      <c r="GFB143" s="6"/>
      <c r="GFC143" s="6"/>
      <c r="GFD143" s="6"/>
      <c r="GFE143" s="6"/>
      <c r="GFF143" s="6"/>
      <c r="GFG143" s="6"/>
      <c r="GFH143" s="6"/>
      <c r="GFI143" s="6"/>
      <c r="GFJ143" s="6"/>
      <c r="GFK143" s="6"/>
      <c r="GFL143" s="6"/>
      <c r="GFM143" s="6"/>
      <c r="GFN143" s="6"/>
      <c r="GFO143" s="6"/>
      <c r="GFP143" s="6"/>
      <c r="GFQ143" s="6"/>
      <c r="GFR143" s="6"/>
      <c r="GFS143" s="6"/>
      <c r="GFT143" s="6"/>
      <c r="GFU143" s="6"/>
      <c r="GFV143" s="6"/>
      <c r="GFW143" s="6"/>
      <c r="GFX143" s="6"/>
      <c r="GFY143" s="6"/>
      <c r="GFZ143" s="6"/>
      <c r="GGA143" s="6"/>
      <c r="GGB143" s="6"/>
      <c r="GGC143" s="6"/>
      <c r="GGD143" s="6"/>
      <c r="GGE143" s="6"/>
      <c r="GGF143" s="6"/>
      <c r="GGG143" s="6"/>
      <c r="GGH143" s="6"/>
      <c r="GGI143" s="6"/>
      <c r="GGJ143" s="6"/>
      <c r="GGK143" s="6"/>
      <c r="GGL143" s="6"/>
      <c r="GGM143" s="6"/>
      <c r="GGN143" s="6"/>
      <c r="GGO143" s="6"/>
      <c r="GGP143" s="6"/>
      <c r="GGQ143" s="6"/>
      <c r="GGR143" s="6"/>
      <c r="GGS143" s="6"/>
      <c r="GGT143" s="6"/>
      <c r="GGU143" s="6"/>
      <c r="GGV143" s="6"/>
      <c r="GGW143" s="6"/>
      <c r="GGX143" s="6"/>
      <c r="GGY143" s="6"/>
      <c r="GGZ143" s="6"/>
      <c r="GHA143" s="6"/>
      <c r="GHB143" s="6"/>
      <c r="GHC143" s="6"/>
      <c r="GHD143" s="6"/>
      <c r="GHE143" s="6"/>
      <c r="GHF143" s="6"/>
      <c r="GHG143" s="6"/>
      <c r="GHH143" s="6"/>
      <c r="GHI143" s="6"/>
      <c r="GHJ143" s="6"/>
      <c r="GHK143" s="6"/>
      <c r="GHL143" s="6"/>
      <c r="GHM143" s="6"/>
      <c r="GHN143" s="6"/>
      <c r="GHO143" s="6"/>
      <c r="GHP143" s="6"/>
      <c r="GHQ143" s="6"/>
      <c r="GHR143" s="6"/>
      <c r="GHS143" s="6"/>
      <c r="GHT143" s="6"/>
      <c r="GHU143" s="6"/>
      <c r="GHV143" s="6"/>
      <c r="GHW143" s="6"/>
      <c r="GHX143" s="6"/>
      <c r="GHY143" s="6"/>
      <c r="GHZ143" s="6"/>
      <c r="GIA143" s="6"/>
      <c r="GIB143" s="6"/>
      <c r="GIC143" s="6"/>
      <c r="GID143" s="6"/>
      <c r="GIE143" s="6"/>
      <c r="GIF143" s="6"/>
      <c r="GIG143" s="6"/>
      <c r="GIH143" s="6"/>
      <c r="GII143" s="6"/>
      <c r="GIJ143" s="6"/>
      <c r="GIK143" s="6"/>
      <c r="GIL143" s="6"/>
      <c r="GIM143" s="6"/>
      <c r="GIN143" s="6"/>
      <c r="GIO143" s="6"/>
      <c r="GIP143" s="6"/>
      <c r="GIQ143" s="6"/>
      <c r="GIR143" s="6"/>
      <c r="GIS143" s="6"/>
      <c r="GIT143" s="6"/>
      <c r="GIU143" s="6"/>
      <c r="GIV143" s="6"/>
      <c r="GIW143" s="6"/>
      <c r="GIX143" s="6"/>
      <c r="GIY143" s="6"/>
      <c r="GIZ143" s="6"/>
      <c r="GJA143" s="6"/>
      <c r="GJB143" s="6"/>
      <c r="GJC143" s="6"/>
      <c r="GJD143" s="6"/>
      <c r="GJE143" s="6"/>
      <c r="GJF143" s="6"/>
      <c r="GJG143" s="6"/>
      <c r="GJH143" s="6"/>
      <c r="GJI143" s="6"/>
      <c r="GJJ143" s="6"/>
      <c r="GJK143" s="6"/>
      <c r="GJL143" s="6"/>
      <c r="GJM143" s="6"/>
      <c r="GJN143" s="6"/>
      <c r="GJO143" s="6"/>
      <c r="GJP143" s="6"/>
      <c r="GJQ143" s="6"/>
      <c r="GJR143" s="6"/>
      <c r="GJS143" s="6"/>
      <c r="GJT143" s="6"/>
      <c r="GJU143" s="6"/>
      <c r="GJV143" s="6"/>
      <c r="GJW143" s="6"/>
      <c r="GJX143" s="6"/>
      <c r="GJY143" s="6"/>
      <c r="GJZ143" s="6"/>
      <c r="GKA143" s="6"/>
      <c r="GKB143" s="6"/>
      <c r="GKC143" s="6"/>
      <c r="GKD143" s="6"/>
      <c r="GKE143" s="6"/>
      <c r="GKF143" s="6"/>
      <c r="GKG143" s="6"/>
      <c r="GKH143" s="6"/>
      <c r="GKI143" s="6"/>
      <c r="GKJ143" s="6"/>
      <c r="GKK143" s="6"/>
      <c r="GKL143" s="6"/>
      <c r="GKM143" s="6"/>
      <c r="GKN143" s="6"/>
      <c r="GKO143" s="6"/>
      <c r="GKP143" s="6"/>
      <c r="GKQ143" s="6"/>
      <c r="GKR143" s="6"/>
      <c r="GKS143" s="6"/>
      <c r="GKT143" s="6"/>
      <c r="GKU143" s="6"/>
      <c r="GKV143" s="6"/>
      <c r="GKW143" s="6"/>
      <c r="GKX143" s="6"/>
      <c r="GKY143" s="6"/>
      <c r="GKZ143" s="6"/>
      <c r="GLA143" s="6"/>
      <c r="GLB143" s="6"/>
      <c r="GLC143" s="6"/>
      <c r="GLD143" s="6"/>
      <c r="GLE143" s="6"/>
      <c r="GLF143" s="6"/>
      <c r="GLG143" s="6"/>
      <c r="GLH143" s="6"/>
      <c r="GLI143" s="6"/>
      <c r="GLJ143" s="6"/>
      <c r="GLK143" s="6"/>
      <c r="GLL143" s="6"/>
      <c r="GLM143" s="6"/>
      <c r="GLN143" s="6"/>
      <c r="GLO143" s="6"/>
      <c r="GLP143" s="6"/>
      <c r="GLQ143" s="6"/>
      <c r="GLR143" s="6"/>
      <c r="GLS143" s="6"/>
      <c r="GLT143" s="6"/>
      <c r="GLU143" s="6"/>
      <c r="GLV143" s="6"/>
      <c r="GLW143" s="6"/>
      <c r="GLX143" s="6"/>
      <c r="GLY143" s="6"/>
      <c r="GLZ143" s="6"/>
      <c r="GMA143" s="6"/>
      <c r="GMB143" s="6"/>
      <c r="GMC143" s="6"/>
      <c r="GMD143" s="6"/>
      <c r="GME143" s="6"/>
      <c r="GMF143" s="6"/>
      <c r="GMG143" s="6"/>
      <c r="GMH143" s="6"/>
      <c r="GMI143" s="6"/>
      <c r="GMJ143" s="6"/>
      <c r="GMK143" s="6"/>
      <c r="GML143" s="6"/>
      <c r="GMM143" s="6"/>
      <c r="GMN143" s="6"/>
      <c r="GMO143" s="6"/>
      <c r="GMP143" s="6"/>
      <c r="GMQ143" s="6"/>
      <c r="GMR143" s="6"/>
      <c r="GMS143" s="6"/>
      <c r="GMT143" s="6"/>
      <c r="GMU143" s="6"/>
      <c r="GMV143" s="6"/>
      <c r="GMW143" s="6"/>
      <c r="GMX143" s="6"/>
      <c r="GMY143" s="6"/>
      <c r="GMZ143" s="6"/>
      <c r="GNA143" s="6"/>
      <c r="GNB143" s="6"/>
      <c r="GNC143" s="6"/>
      <c r="GND143" s="6"/>
      <c r="GNE143" s="6"/>
      <c r="GNF143" s="6"/>
      <c r="GNG143" s="6"/>
      <c r="GNH143" s="6"/>
      <c r="GNI143" s="6"/>
      <c r="GNJ143" s="6"/>
      <c r="GNK143" s="6"/>
      <c r="GNL143" s="6"/>
      <c r="GNM143" s="6"/>
      <c r="GNN143" s="6"/>
      <c r="GNO143" s="6"/>
      <c r="GNP143" s="6"/>
      <c r="GNQ143" s="6"/>
      <c r="GNR143" s="6"/>
      <c r="GNS143" s="6"/>
      <c r="GNT143" s="6"/>
      <c r="GNU143" s="6"/>
      <c r="GNV143" s="6"/>
      <c r="GNW143" s="6"/>
      <c r="GNX143" s="6"/>
      <c r="GNY143" s="6"/>
      <c r="GNZ143" s="6"/>
      <c r="GOA143" s="6"/>
      <c r="GOB143" s="6"/>
      <c r="GOC143" s="6"/>
      <c r="GOD143" s="6"/>
      <c r="GOE143" s="6"/>
      <c r="GOF143" s="6"/>
      <c r="GOG143" s="6"/>
      <c r="GOH143" s="6"/>
      <c r="GOI143" s="6"/>
      <c r="GOJ143" s="6"/>
      <c r="GOK143" s="6"/>
      <c r="GOL143" s="6"/>
      <c r="GOM143" s="6"/>
      <c r="GON143" s="6"/>
      <c r="GOO143" s="6"/>
      <c r="GOP143" s="6"/>
      <c r="GOQ143" s="6"/>
      <c r="GOR143" s="6"/>
      <c r="GOS143" s="6"/>
      <c r="GOT143" s="6"/>
      <c r="GOU143" s="6"/>
      <c r="GOV143" s="6"/>
      <c r="GOW143" s="6"/>
      <c r="GOX143" s="6"/>
      <c r="GOY143" s="6"/>
      <c r="GOZ143" s="6"/>
      <c r="GPA143" s="6"/>
      <c r="GPB143" s="6"/>
      <c r="GPC143" s="6"/>
      <c r="GPD143" s="6"/>
      <c r="GPE143" s="6"/>
      <c r="GPF143" s="6"/>
      <c r="GPG143" s="6"/>
      <c r="GPH143" s="6"/>
      <c r="GPI143" s="6"/>
      <c r="GPJ143" s="6"/>
      <c r="GPK143" s="6"/>
      <c r="GPL143" s="6"/>
      <c r="GPM143" s="6"/>
      <c r="GPN143" s="6"/>
      <c r="GPO143" s="6"/>
      <c r="GPP143" s="6"/>
      <c r="GPQ143" s="6"/>
      <c r="GPR143" s="6"/>
      <c r="GPS143" s="6"/>
      <c r="GPT143" s="6"/>
      <c r="GPU143" s="6"/>
      <c r="GPV143" s="6"/>
      <c r="GPW143" s="6"/>
      <c r="GPX143" s="6"/>
      <c r="GPY143" s="6"/>
      <c r="GPZ143" s="6"/>
      <c r="GQA143" s="6"/>
      <c r="GQB143" s="6"/>
      <c r="GQC143" s="6"/>
      <c r="GQD143" s="6"/>
      <c r="GQE143" s="6"/>
      <c r="GQF143" s="6"/>
      <c r="GQG143" s="6"/>
      <c r="GQH143" s="6"/>
      <c r="GQI143" s="6"/>
      <c r="GQJ143" s="6"/>
      <c r="GQK143" s="6"/>
      <c r="GQL143" s="6"/>
      <c r="GQM143" s="6"/>
      <c r="GQN143" s="6"/>
      <c r="GQO143" s="6"/>
      <c r="GQP143" s="6"/>
      <c r="GQQ143" s="6"/>
      <c r="GQR143" s="6"/>
      <c r="GQS143" s="6"/>
      <c r="GQT143" s="6"/>
      <c r="GQU143" s="6"/>
      <c r="GQV143" s="6"/>
      <c r="GQW143" s="6"/>
      <c r="GQX143" s="6"/>
      <c r="GQY143" s="6"/>
      <c r="GQZ143" s="6"/>
      <c r="GRA143" s="6"/>
      <c r="GRB143" s="6"/>
      <c r="GRC143" s="6"/>
      <c r="GRD143" s="6"/>
      <c r="GRE143" s="6"/>
      <c r="GRF143" s="6"/>
      <c r="GRG143" s="6"/>
      <c r="GRH143" s="6"/>
      <c r="GRI143" s="6"/>
      <c r="GRJ143" s="6"/>
      <c r="GRK143" s="6"/>
      <c r="GRL143" s="6"/>
      <c r="GRM143" s="6"/>
      <c r="GRN143" s="6"/>
      <c r="GRO143" s="6"/>
      <c r="GRP143" s="6"/>
      <c r="GRQ143" s="6"/>
      <c r="GRR143" s="6"/>
      <c r="GRS143" s="6"/>
      <c r="GRT143" s="6"/>
      <c r="GRU143" s="6"/>
      <c r="GRV143" s="6"/>
      <c r="GRW143" s="6"/>
      <c r="GRX143" s="6"/>
      <c r="GRY143" s="6"/>
      <c r="GRZ143" s="6"/>
      <c r="GSA143" s="6"/>
      <c r="GSB143" s="6"/>
      <c r="GSC143" s="6"/>
      <c r="GSD143" s="6"/>
      <c r="GSE143" s="6"/>
      <c r="GSF143" s="6"/>
      <c r="GSG143" s="6"/>
      <c r="GSH143" s="6"/>
      <c r="GSI143" s="6"/>
      <c r="GSJ143" s="6"/>
      <c r="GSK143" s="6"/>
      <c r="GSL143" s="6"/>
      <c r="GSM143" s="6"/>
      <c r="GSN143" s="6"/>
      <c r="GSO143" s="6"/>
      <c r="GSP143" s="6"/>
      <c r="GSQ143" s="6"/>
      <c r="GSR143" s="6"/>
      <c r="GSS143" s="6"/>
      <c r="GST143" s="6"/>
      <c r="GSU143" s="6"/>
      <c r="GSV143" s="6"/>
      <c r="GSW143" s="6"/>
      <c r="GSX143" s="6"/>
      <c r="GSY143" s="6"/>
      <c r="GSZ143" s="6"/>
      <c r="GTA143" s="6"/>
      <c r="GTB143" s="6"/>
      <c r="GTC143" s="6"/>
      <c r="GTD143" s="6"/>
      <c r="GTE143" s="6"/>
      <c r="GTF143" s="6"/>
      <c r="GTG143" s="6"/>
      <c r="GTH143" s="6"/>
      <c r="GTI143" s="6"/>
      <c r="GTJ143" s="6"/>
      <c r="GTK143" s="6"/>
      <c r="GTL143" s="6"/>
      <c r="GTM143" s="6"/>
      <c r="GTN143" s="6"/>
      <c r="GTO143" s="6"/>
      <c r="GTP143" s="6"/>
      <c r="GTQ143" s="6"/>
      <c r="GTR143" s="6"/>
      <c r="GTS143" s="6"/>
      <c r="GTT143" s="6"/>
      <c r="GTU143" s="6"/>
      <c r="GTV143" s="6"/>
      <c r="GTW143" s="6"/>
      <c r="GTX143" s="6"/>
      <c r="GTY143" s="6"/>
      <c r="GTZ143" s="6"/>
      <c r="GUA143" s="6"/>
      <c r="GUB143" s="6"/>
      <c r="GUC143" s="6"/>
      <c r="GUD143" s="6"/>
      <c r="GUE143" s="6"/>
      <c r="GUF143" s="6"/>
      <c r="GUG143" s="6"/>
      <c r="GUH143" s="6"/>
      <c r="GUI143" s="6"/>
      <c r="GUJ143" s="6"/>
      <c r="GUK143" s="6"/>
      <c r="GUL143" s="6"/>
      <c r="GUM143" s="6"/>
      <c r="GUN143" s="6"/>
      <c r="GUO143" s="6"/>
      <c r="GUP143" s="6"/>
      <c r="GUQ143" s="6"/>
      <c r="GUR143" s="6"/>
      <c r="GUS143" s="6"/>
      <c r="GUT143" s="6"/>
      <c r="GUU143" s="6"/>
      <c r="GUV143" s="6"/>
      <c r="GUW143" s="6"/>
      <c r="GUX143" s="6"/>
      <c r="GUY143" s="6"/>
      <c r="GUZ143" s="6"/>
      <c r="GVA143" s="6"/>
      <c r="GVB143" s="6"/>
      <c r="GVC143" s="6"/>
      <c r="GVD143" s="6"/>
      <c r="GVE143" s="6"/>
      <c r="GVF143" s="6"/>
      <c r="GVG143" s="6"/>
      <c r="GVH143" s="6"/>
      <c r="GVI143" s="6"/>
      <c r="GVJ143" s="6"/>
      <c r="GVK143" s="6"/>
      <c r="GVL143" s="6"/>
      <c r="GVM143" s="6"/>
      <c r="GVN143" s="6"/>
      <c r="GVO143" s="6"/>
      <c r="GVP143" s="6"/>
      <c r="GVQ143" s="6"/>
      <c r="GVR143" s="6"/>
      <c r="GVS143" s="6"/>
      <c r="GVT143" s="6"/>
      <c r="GVU143" s="6"/>
      <c r="GVV143" s="6"/>
      <c r="GVW143" s="6"/>
      <c r="GVX143" s="6"/>
      <c r="GVY143" s="6"/>
      <c r="GVZ143" s="6"/>
      <c r="GWA143" s="6"/>
      <c r="GWB143" s="6"/>
      <c r="GWC143" s="6"/>
      <c r="GWD143" s="6"/>
      <c r="GWE143" s="6"/>
      <c r="GWF143" s="6"/>
      <c r="GWG143" s="6"/>
      <c r="GWH143" s="6"/>
      <c r="GWI143" s="6"/>
      <c r="GWJ143" s="6"/>
      <c r="GWK143" s="6"/>
      <c r="GWL143" s="6"/>
      <c r="GWM143" s="6"/>
      <c r="GWN143" s="6"/>
      <c r="GWO143" s="6"/>
      <c r="GWP143" s="6"/>
      <c r="GWQ143" s="6"/>
      <c r="GWR143" s="6"/>
      <c r="GWS143" s="6"/>
      <c r="GWT143" s="6"/>
      <c r="GWU143" s="6"/>
      <c r="GWV143" s="6"/>
      <c r="GWW143" s="6"/>
      <c r="GWX143" s="6"/>
      <c r="GWY143" s="6"/>
      <c r="GWZ143" s="6"/>
      <c r="GXA143" s="6"/>
      <c r="GXB143" s="6"/>
      <c r="GXC143" s="6"/>
      <c r="GXD143" s="6"/>
      <c r="GXE143" s="6"/>
      <c r="GXF143" s="6"/>
      <c r="GXG143" s="6"/>
      <c r="GXH143" s="6"/>
      <c r="GXI143" s="6"/>
      <c r="GXJ143" s="6"/>
      <c r="GXK143" s="6"/>
      <c r="GXL143" s="6"/>
      <c r="GXM143" s="6"/>
      <c r="GXN143" s="6"/>
      <c r="GXO143" s="6"/>
      <c r="GXP143" s="6"/>
      <c r="GXQ143" s="6"/>
      <c r="GXR143" s="6"/>
      <c r="GXS143" s="6"/>
      <c r="GXT143" s="6"/>
      <c r="GXU143" s="6"/>
      <c r="GXV143" s="6"/>
      <c r="GXW143" s="6"/>
      <c r="GXX143" s="6"/>
      <c r="GXY143" s="6"/>
      <c r="GXZ143" s="6"/>
      <c r="GYA143" s="6"/>
      <c r="GYB143" s="6"/>
      <c r="GYC143" s="6"/>
      <c r="GYD143" s="6"/>
      <c r="GYE143" s="6"/>
      <c r="GYF143" s="6"/>
      <c r="GYG143" s="6"/>
      <c r="GYH143" s="6"/>
      <c r="GYI143" s="6"/>
      <c r="GYJ143" s="6"/>
      <c r="GYK143" s="6"/>
      <c r="GYL143" s="6"/>
      <c r="GYM143" s="6"/>
      <c r="GYN143" s="6"/>
      <c r="GYO143" s="6"/>
      <c r="GYP143" s="6"/>
      <c r="GYQ143" s="6"/>
      <c r="GYR143" s="6"/>
      <c r="GYS143" s="6"/>
      <c r="GYT143" s="6"/>
      <c r="GYU143" s="6"/>
      <c r="GYV143" s="6"/>
      <c r="GYW143" s="6"/>
      <c r="GYX143" s="6"/>
      <c r="GYY143" s="6"/>
      <c r="GYZ143" s="6"/>
      <c r="GZA143" s="6"/>
      <c r="GZB143" s="6"/>
      <c r="GZC143" s="6"/>
      <c r="GZD143" s="6"/>
      <c r="GZE143" s="6"/>
      <c r="GZF143" s="6"/>
      <c r="GZG143" s="6"/>
      <c r="GZH143" s="6"/>
      <c r="GZI143" s="6"/>
      <c r="GZJ143" s="6"/>
      <c r="GZK143" s="6"/>
      <c r="GZL143" s="6"/>
      <c r="GZM143" s="6"/>
      <c r="GZN143" s="6"/>
      <c r="GZO143" s="6"/>
      <c r="GZP143" s="6"/>
      <c r="GZQ143" s="6"/>
      <c r="GZR143" s="6"/>
      <c r="GZS143" s="6"/>
      <c r="GZT143" s="6"/>
      <c r="GZU143" s="6"/>
      <c r="GZV143" s="6"/>
      <c r="GZW143" s="6"/>
      <c r="GZX143" s="6"/>
      <c r="GZY143" s="6"/>
      <c r="GZZ143" s="6"/>
      <c r="HAA143" s="6"/>
      <c r="HAB143" s="6"/>
      <c r="HAC143" s="6"/>
      <c r="HAD143" s="6"/>
      <c r="HAE143" s="6"/>
      <c r="HAF143" s="6"/>
      <c r="HAG143" s="6"/>
      <c r="HAH143" s="6"/>
      <c r="HAI143" s="6"/>
      <c r="HAJ143" s="6"/>
      <c r="HAK143" s="6"/>
      <c r="HAL143" s="6"/>
      <c r="HAM143" s="6"/>
      <c r="HAN143" s="6"/>
      <c r="HAO143" s="6"/>
      <c r="HAP143" s="6"/>
      <c r="HAQ143" s="6"/>
      <c r="HAR143" s="6"/>
      <c r="HAS143" s="6"/>
      <c r="HAT143" s="6"/>
      <c r="HAU143" s="6"/>
      <c r="HAV143" s="6"/>
      <c r="HAW143" s="6"/>
      <c r="HAX143" s="6"/>
      <c r="HAY143" s="6"/>
      <c r="HAZ143" s="6"/>
      <c r="HBA143" s="6"/>
      <c r="HBB143" s="6"/>
      <c r="HBC143" s="6"/>
      <c r="HBD143" s="6"/>
      <c r="HBE143" s="6"/>
      <c r="HBF143" s="6"/>
      <c r="HBG143" s="6"/>
      <c r="HBH143" s="6"/>
      <c r="HBI143" s="6"/>
      <c r="HBJ143" s="6"/>
      <c r="HBK143" s="6"/>
      <c r="HBL143" s="6"/>
      <c r="HBM143" s="6"/>
      <c r="HBN143" s="6"/>
      <c r="HBO143" s="6"/>
      <c r="HBP143" s="6"/>
      <c r="HBQ143" s="6"/>
      <c r="HBR143" s="6"/>
      <c r="HBS143" s="6"/>
      <c r="HBT143" s="6"/>
      <c r="HBU143" s="6"/>
      <c r="HBV143" s="6"/>
      <c r="HBW143" s="6"/>
      <c r="HBX143" s="6"/>
      <c r="HBY143" s="6"/>
      <c r="HBZ143" s="6"/>
      <c r="HCA143" s="6"/>
      <c r="HCB143" s="6"/>
      <c r="HCC143" s="6"/>
      <c r="HCD143" s="6"/>
      <c r="HCE143" s="6"/>
      <c r="HCF143" s="6"/>
      <c r="HCG143" s="6"/>
      <c r="HCH143" s="6"/>
      <c r="HCI143" s="6"/>
      <c r="HCJ143" s="6"/>
      <c r="HCK143" s="6"/>
      <c r="HCL143" s="6"/>
      <c r="HCM143" s="6"/>
      <c r="HCN143" s="6"/>
      <c r="HCO143" s="6"/>
      <c r="HCP143" s="6"/>
      <c r="HCQ143" s="6"/>
      <c r="HCR143" s="6"/>
      <c r="HCS143" s="6"/>
      <c r="HCT143" s="6"/>
      <c r="HCU143" s="6"/>
      <c r="HCV143" s="6"/>
      <c r="HCW143" s="6"/>
      <c r="HCX143" s="6"/>
      <c r="HCY143" s="6"/>
      <c r="HCZ143" s="6"/>
      <c r="HDA143" s="6"/>
      <c r="HDB143" s="6"/>
      <c r="HDC143" s="6"/>
      <c r="HDD143" s="6"/>
      <c r="HDE143" s="6"/>
      <c r="HDF143" s="6"/>
      <c r="HDG143" s="6"/>
      <c r="HDH143" s="6"/>
      <c r="HDI143" s="6"/>
      <c r="HDJ143" s="6"/>
      <c r="HDK143" s="6"/>
      <c r="HDL143" s="6"/>
      <c r="HDM143" s="6"/>
      <c r="HDN143" s="6"/>
      <c r="HDO143" s="6"/>
      <c r="HDP143" s="6"/>
      <c r="HDQ143" s="6"/>
      <c r="HDR143" s="6"/>
      <c r="HDS143" s="6"/>
      <c r="HDT143" s="6"/>
      <c r="HDU143" s="6"/>
      <c r="HDV143" s="6"/>
      <c r="HDW143" s="6"/>
      <c r="HDX143" s="6"/>
      <c r="HDY143" s="6"/>
      <c r="HDZ143" s="6"/>
      <c r="HEA143" s="6"/>
      <c r="HEB143" s="6"/>
      <c r="HEC143" s="6"/>
      <c r="HED143" s="6"/>
      <c r="HEE143" s="6"/>
      <c r="HEF143" s="6"/>
      <c r="HEG143" s="6"/>
      <c r="HEH143" s="6"/>
      <c r="HEI143" s="6"/>
      <c r="HEJ143" s="6"/>
      <c r="HEK143" s="6"/>
      <c r="HEL143" s="6"/>
      <c r="HEM143" s="6"/>
      <c r="HEN143" s="6"/>
      <c r="HEO143" s="6"/>
      <c r="HEP143" s="6"/>
      <c r="HEQ143" s="6"/>
      <c r="HER143" s="6"/>
      <c r="HES143" s="6"/>
      <c r="HET143" s="6"/>
      <c r="HEU143" s="6"/>
      <c r="HEV143" s="6"/>
      <c r="HEW143" s="6"/>
      <c r="HEX143" s="6"/>
      <c r="HEY143" s="6"/>
      <c r="HEZ143" s="6"/>
      <c r="HFA143" s="6"/>
      <c r="HFB143" s="6"/>
      <c r="HFC143" s="6"/>
      <c r="HFD143" s="6"/>
      <c r="HFE143" s="6"/>
      <c r="HFF143" s="6"/>
      <c r="HFG143" s="6"/>
      <c r="HFH143" s="6"/>
      <c r="HFI143" s="6"/>
      <c r="HFJ143" s="6"/>
      <c r="HFK143" s="6"/>
      <c r="HFL143" s="6"/>
      <c r="HFM143" s="6"/>
      <c r="HFN143" s="6"/>
      <c r="HFO143" s="6"/>
      <c r="HFP143" s="6"/>
      <c r="HFQ143" s="6"/>
      <c r="HFR143" s="6"/>
      <c r="HFS143" s="6"/>
      <c r="HFT143" s="6"/>
      <c r="HFU143" s="6"/>
      <c r="HFV143" s="6"/>
      <c r="HFW143" s="6"/>
      <c r="HFX143" s="6"/>
      <c r="HFY143" s="6"/>
      <c r="HFZ143" s="6"/>
      <c r="HGA143" s="6"/>
      <c r="HGB143" s="6"/>
      <c r="HGC143" s="6"/>
      <c r="HGD143" s="6"/>
      <c r="HGE143" s="6"/>
      <c r="HGF143" s="6"/>
      <c r="HGG143" s="6"/>
      <c r="HGH143" s="6"/>
      <c r="HGI143" s="6"/>
      <c r="HGJ143" s="6"/>
      <c r="HGK143" s="6"/>
      <c r="HGL143" s="6"/>
      <c r="HGM143" s="6"/>
      <c r="HGN143" s="6"/>
      <c r="HGO143" s="6"/>
      <c r="HGP143" s="6"/>
      <c r="HGQ143" s="6"/>
      <c r="HGR143" s="6"/>
      <c r="HGS143" s="6"/>
      <c r="HGT143" s="6"/>
      <c r="HGU143" s="6"/>
      <c r="HGV143" s="6"/>
      <c r="HGW143" s="6"/>
      <c r="HGX143" s="6"/>
      <c r="HGY143" s="6"/>
      <c r="HGZ143" s="6"/>
      <c r="HHA143" s="6"/>
      <c r="HHB143" s="6"/>
      <c r="HHC143" s="6"/>
      <c r="HHD143" s="6"/>
      <c r="HHE143" s="6"/>
      <c r="HHF143" s="6"/>
      <c r="HHG143" s="6"/>
      <c r="HHH143" s="6"/>
      <c r="HHI143" s="6"/>
      <c r="HHJ143" s="6"/>
      <c r="HHK143" s="6"/>
      <c r="HHL143" s="6"/>
      <c r="HHM143" s="6"/>
      <c r="HHN143" s="6"/>
      <c r="HHO143" s="6"/>
      <c r="HHP143" s="6"/>
      <c r="HHQ143" s="6"/>
      <c r="HHR143" s="6"/>
      <c r="HHS143" s="6"/>
      <c r="HHT143" s="6"/>
      <c r="HHU143" s="6"/>
      <c r="HHV143" s="6"/>
      <c r="HHW143" s="6"/>
      <c r="HHX143" s="6"/>
      <c r="HHY143" s="6"/>
      <c r="HHZ143" s="6"/>
      <c r="HIA143" s="6"/>
      <c r="HIB143" s="6"/>
      <c r="HIC143" s="6"/>
      <c r="HID143" s="6"/>
      <c r="HIE143" s="6"/>
      <c r="HIF143" s="6"/>
      <c r="HIG143" s="6"/>
      <c r="HIH143" s="6"/>
      <c r="HII143" s="6"/>
      <c r="HIJ143" s="6"/>
      <c r="HIK143" s="6"/>
      <c r="HIL143" s="6"/>
      <c r="HIM143" s="6"/>
      <c r="HIN143" s="6"/>
      <c r="HIO143" s="6"/>
      <c r="HIP143" s="6"/>
      <c r="HIQ143" s="6"/>
      <c r="HIR143" s="6"/>
      <c r="HIS143" s="6"/>
      <c r="HIT143" s="6"/>
      <c r="HIU143" s="6"/>
      <c r="HIV143" s="6"/>
      <c r="HIW143" s="6"/>
      <c r="HIX143" s="6"/>
      <c r="HIY143" s="6"/>
      <c r="HIZ143" s="6"/>
      <c r="HJA143" s="6"/>
      <c r="HJB143" s="6"/>
      <c r="HJC143" s="6"/>
      <c r="HJD143" s="6"/>
      <c r="HJE143" s="6"/>
      <c r="HJF143" s="6"/>
      <c r="HJG143" s="6"/>
      <c r="HJH143" s="6"/>
      <c r="HJI143" s="6"/>
      <c r="HJJ143" s="6"/>
      <c r="HJK143" s="6"/>
      <c r="HJL143" s="6"/>
      <c r="HJM143" s="6"/>
      <c r="HJN143" s="6"/>
      <c r="HJO143" s="6"/>
      <c r="HJP143" s="6"/>
      <c r="HJQ143" s="6"/>
      <c r="HJR143" s="6"/>
      <c r="HJS143" s="6"/>
      <c r="HJT143" s="6"/>
      <c r="HJU143" s="6"/>
      <c r="HJV143" s="6"/>
      <c r="HJW143" s="6"/>
      <c r="HJX143" s="6"/>
      <c r="HJY143" s="6"/>
      <c r="HJZ143" s="6"/>
      <c r="HKA143" s="6"/>
      <c r="HKB143" s="6"/>
      <c r="HKC143" s="6"/>
      <c r="HKD143" s="6"/>
      <c r="HKE143" s="6"/>
      <c r="HKF143" s="6"/>
      <c r="HKG143" s="6"/>
      <c r="HKH143" s="6"/>
      <c r="HKI143" s="6"/>
      <c r="HKJ143" s="6"/>
      <c r="HKK143" s="6"/>
      <c r="HKL143" s="6"/>
      <c r="HKM143" s="6"/>
      <c r="HKN143" s="6"/>
      <c r="HKO143" s="6"/>
      <c r="HKP143" s="6"/>
      <c r="HKQ143" s="6"/>
      <c r="HKR143" s="6"/>
      <c r="HKS143" s="6"/>
      <c r="HKT143" s="6"/>
      <c r="HKU143" s="6"/>
      <c r="HKV143" s="6"/>
      <c r="HKW143" s="6"/>
      <c r="HKX143" s="6"/>
      <c r="HKY143" s="6"/>
      <c r="HKZ143" s="6"/>
      <c r="HLA143" s="6"/>
      <c r="HLB143" s="6"/>
      <c r="HLC143" s="6"/>
      <c r="HLD143" s="6"/>
      <c r="HLE143" s="6"/>
      <c r="HLF143" s="6"/>
      <c r="HLG143" s="6"/>
      <c r="HLH143" s="6"/>
      <c r="HLI143" s="6"/>
      <c r="HLJ143" s="6"/>
      <c r="HLK143" s="6"/>
      <c r="HLL143" s="6"/>
      <c r="HLM143" s="6"/>
      <c r="HLN143" s="6"/>
      <c r="HLO143" s="6"/>
      <c r="HLP143" s="6"/>
      <c r="HLQ143" s="6"/>
      <c r="HLR143" s="6"/>
      <c r="HLS143" s="6"/>
      <c r="HLT143" s="6"/>
      <c r="HLU143" s="6"/>
      <c r="HLV143" s="6"/>
      <c r="HLW143" s="6"/>
      <c r="HLX143" s="6"/>
      <c r="HLY143" s="6"/>
      <c r="HLZ143" s="6"/>
      <c r="HMA143" s="6"/>
      <c r="HMB143" s="6"/>
      <c r="HMC143" s="6"/>
      <c r="HMD143" s="6"/>
      <c r="HME143" s="6"/>
      <c r="HMF143" s="6"/>
      <c r="HMG143" s="6"/>
      <c r="HMH143" s="6"/>
      <c r="HMI143" s="6"/>
      <c r="HMJ143" s="6"/>
      <c r="HMK143" s="6"/>
      <c r="HML143" s="6"/>
      <c r="HMM143" s="6"/>
      <c r="HMN143" s="6"/>
      <c r="HMO143" s="6"/>
      <c r="HMP143" s="6"/>
      <c r="HMQ143" s="6"/>
      <c r="HMR143" s="6"/>
      <c r="HMS143" s="6"/>
      <c r="HMT143" s="6"/>
      <c r="HMU143" s="6"/>
      <c r="HMV143" s="6"/>
      <c r="HMW143" s="6"/>
      <c r="HMX143" s="6"/>
      <c r="HMY143" s="6"/>
      <c r="HMZ143" s="6"/>
      <c r="HNA143" s="6"/>
      <c r="HNB143" s="6"/>
      <c r="HNC143" s="6"/>
      <c r="HND143" s="6"/>
      <c r="HNE143" s="6"/>
      <c r="HNF143" s="6"/>
      <c r="HNG143" s="6"/>
      <c r="HNH143" s="6"/>
      <c r="HNI143" s="6"/>
      <c r="HNJ143" s="6"/>
      <c r="HNK143" s="6"/>
      <c r="HNL143" s="6"/>
      <c r="HNM143" s="6"/>
      <c r="HNN143" s="6"/>
      <c r="HNO143" s="6"/>
      <c r="HNP143" s="6"/>
      <c r="HNQ143" s="6"/>
      <c r="HNR143" s="6"/>
      <c r="HNS143" s="6"/>
      <c r="HNT143" s="6"/>
      <c r="HNU143" s="6"/>
      <c r="HNV143" s="6"/>
      <c r="HNW143" s="6"/>
      <c r="HNX143" s="6"/>
      <c r="HNY143" s="6"/>
      <c r="HNZ143" s="6"/>
      <c r="HOA143" s="6"/>
      <c r="HOB143" s="6"/>
      <c r="HOC143" s="6"/>
      <c r="HOD143" s="6"/>
      <c r="HOE143" s="6"/>
      <c r="HOF143" s="6"/>
      <c r="HOG143" s="6"/>
      <c r="HOH143" s="6"/>
      <c r="HOI143" s="6"/>
      <c r="HOJ143" s="6"/>
      <c r="HOK143" s="6"/>
      <c r="HOL143" s="6"/>
      <c r="HOM143" s="6"/>
      <c r="HON143" s="6"/>
      <c r="HOO143" s="6"/>
      <c r="HOP143" s="6"/>
      <c r="HOQ143" s="6"/>
      <c r="HOR143" s="6"/>
      <c r="HOS143" s="6"/>
      <c r="HOT143" s="6"/>
      <c r="HOU143" s="6"/>
      <c r="HOV143" s="6"/>
      <c r="HOW143" s="6"/>
      <c r="HOX143" s="6"/>
      <c r="HOY143" s="6"/>
      <c r="HOZ143" s="6"/>
      <c r="HPA143" s="6"/>
      <c r="HPB143" s="6"/>
      <c r="HPC143" s="6"/>
      <c r="HPD143" s="6"/>
      <c r="HPE143" s="6"/>
      <c r="HPF143" s="6"/>
      <c r="HPG143" s="6"/>
      <c r="HPH143" s="6"/>
      <c r="HPI143" s="6"/>
      <c r="HPJ143" s="6"/>
      <c r="HPK143" s="6"/>
      <c r="HPL143" s="6"/>
      <c r="HPM143" s="6"/>
      <c r="HPN143" s="6"/>
      <c r="HPO143" s="6"/>
      <c r="HPP143" s="6"/>
      <c r="HPQ143" s="6"/>
      <c r="HPR143" s="6"/>
      <c r="HPS143" s="6"/>
      <c r="HPT143" s="6"/>
      <c r="HPU143" s="6"/>
      <c r="HPV143" s="6"/>
      <c r="HPW143" s="6"/>
      <c r="HPX143" s="6"/>
      <c r="HPY143" s="6"/>
      <c r="HPZ143" s="6"/>
      <c r="HQA143" s="6"/>
      <c r="HQB143" s="6"/>
      <c r="HQC143" s="6"/>
      <c r="HQD143" s="6"/>
      <c r="HQE143" s="6"/>
      <c r="HQF143" s="6"/>
      <c r="HQG143" s="6"/>
      <c r="HQH143" s="6"/>
      <c r="HQI143" s="6"/>
      <c r="HQJ143" s="6"/>
      <c r="HQK143" s="6"/>
      <c r="HQL143" s="6"/>
      <c r="HQM143" s="6"/>
      <c r="HQN143" s="6"/>
      <c r="HQO143" s="6"/>
      <c r="HQP143" s="6"/>
      <c r="HQQ143" s="6"/>
      <c r="HQR143" s="6"/>
      <c r="HQS143" s="6"/>
      <c r="HQT143" s="6"/>
      <c r="HQU143" s="6"/>
      <c r="HQV143" s="6"/>
      <c r="HQW143" s="6"/>
      <c r="HQX143" s="6"/>
      <c r="HQY143" s="6"/>
      <c r="HQZ143" s="6"/>
      <c r="HRA143" s="6"/>
      <c r="HRB143" s="6"/>
      <c r="HRC143" s="6"/>
      <c r="HRD143" s="6"/>
      <c r="HRE143" s="6"/>
      <c r="HRF143" s="6"/>
      <c r="HRG143" s="6"/>
      <c r="HRH143" s="6"/>
      <c r="HRI143" s="6"/>
      <c r="HRJ143" s="6"/>
      <c r="HRK143" s="6"/>
      <c r="HRL143" s="6"/>
      <c r="HRM143" s="6"/>
      <c r="HRN143" s="6"/>
      <c r="HRO143" s="6"/>
      <c r="HRP143" s="6"/>
      <c r="HRQ143" s="6"/>
      <c r="HRR143" s="6"/>
      <c r="HRS143" s="6"/>
      <c r="HRT143" s="6"/>
      <c r="HRU143" s="6"/>
      <c r="HRV143" s="6"/>
      <c r="HRW143" s="6"/>
      <c r="HRX143" s="6"/>
      <c r="HRY143" s="6"/>
      <c r="HRZ143" s="6"/>
      <c r="HSA143" s="6"/>
      <c r="HSB143" s="6"/>
      <c r="HSC143" s="6"/>
      <c r="HSD143" s="6"/>
      <c r="HSE143" s="6"/>
      <c r="HSF143" s="6"/>
      <c r="HSG143" s="6"/>
      <c r="HSH143" s="6"/>
      <c r="HSI143" s="6"/>
      <c r="HSJ143" s="6"/>
      <c r="HSK143" s="6"/>
      <c r="HSL143" s="6"/>
      <c r="HSM143" s="6"/>
      <c r="HSN143" s="6"/>
      <c r="HSO143" s="6"/>
      <c r="HSP143" s="6"/>
      <c r="HSQ143" s="6"/>
      <c r="HSR143" s="6"/>
      <c r="HSS143" s="6"/>
      <c r="HST143" s="6"/>
      <c r="HSU143" s="6"/>
      <c r="HSV143" s="6"/>
      <c r="HSW143" s="6"/>
      <c r="HSX143" s="6"/>
      <c r="HSY143" s="6"/>
      <c r="HSZ143" s="6"/>
      <c r="HTA143" s="6"/>
      <c r="HTB143" s="6"/>
      <c r="HTC143" s="6"/>
      <c r="HTD143" s="6"/>
      <c r="HTE143" s="6"/>
      <c r="HTF143" s="6"/>
      <c r="HTG143" s="6"/>
      <c r="HTH143" s="6"/>
      <c r="HTI143" s="6"/>
      <c r="HTJ143" s="6"/>
      <c r="HTK143" s="6"/>
      <c r="HTL143" s="6"/>
      <c r="HTM143" s="6"/>
      <c r="HTN143" s="6"/>
      <c r="HTO143" s="6"/>
      <c r="HTP143" s="6"/>
      <c r="HTQ143" s="6"/>
      <c r="HTR143" s="6"/>
      <c r="HTS143" s="6"/>
      <c r="HTT143" s="6"/>
      <c r="HTU143" s="6"/>
      <c r="HTV143" s="6"/>
      <c r="HTW143" s="6"/>
      <c r="HTX143" s="6"/>
      <c r="HTY143" s="6"/>
      <c r="HTZ143" s="6"/>
      <c r="HUA143" s="6"/>
      <c r="HUB143" s="6"/>
      <c r="HUC143" s="6"/>
      <c r="HUD143" s="6"/>
      <c r="HUE143" s="6"/>
      <c r="HUF143" s="6"/>
      <c r="HUG143" s="6"/>
      <c r="HUH143" s="6"/>
      <c r="HUI143" s="6"/>
      <c r="HUJ143" s="6"/>
      <c r="HUK143" s="6"/>
      <c r="HUL143" s="6"/>
      <c r="HUM143" s="6"/>
      <c r="HUN143" s="6"/>
      <c r="HUO143" s="6"/>
      <c r="HUP143" s="6"/>
      <c r="HUQ143" s="6"/>
      <c r="HUR143" s="6"/>
      <c r="HUS143" s="6"/>
      <c r="HUT143" s="6"/>
      <c r="HUU143" s="6"/>
      <c r="HUV143" s="6"/>
      <c r="HUW143" s="6"/>
      <c r="HUX143" s="6"/>
      <c r="HUY143" s="6"/>
      <c r="HUZ143" s="6"/>
      <c r="HVA143" s="6"/>
      <c r="HVB143" s="6"/>
      <c r="HVC143" s="6"/>
      <c r="HVD143" s="6"/>
      <c r="HVE143" s="6"/>
      <c r="HVF143" s="6"/>
      <c r="HVG143" s="6"/>
      <c r="HVH143" s="6"/>
      <c r="HVI143" s="6"/>
      <c r="HVJ143" s="6"/>
      <c r="HVK143" s="6"/>
      <c r="HVL143" s="6"/>
      <c r="HVM143" s="6"/>
      <c r="HVN143" s="6"/>
      <c r="HVO143" s="6"/>
      <c r="HVP143" s="6"/>
      <c r="HVQ143" s="6"/>
      <c r="HVR143" s="6"/>
      <c r="HVS143" s="6"/>
      <c r="HVT143" s="6"/>
      <c r="HVU143" s="6"/>
      <c r="HVV143" s="6"/>
      <c r="HVW143" s="6"/>
      <c r="HVX143" s="6"/>
      <c r="HVY143" s="6"/>
      <c r="HVZ143" s="6"/>
      <c r="HWA143" s="6"/>
      <c r="HWB143" s="6"/>
      <c r="HWC143" s="6"/>
      <c r="HWD143" s="6"/>
      <c r="HWE143" s="6"/>
      <c r="HWF143" s="6"/>
      <c r="HWG143" s="6"/>
      <c r="HWH143" s="6"/>
      <c r="HWI143" s="6"/>
      <c r="HWJ143" s="6"/>
      <c r="HWK143" s="6"/>
      <c r="HWL143" s="6"/>
      <c r="HWM143" s="6"/>
      <c r="HWN143" s="6"/>
      <c r="HWO143" s="6"/>
      <c r="HWP143" s="6"/>
      <c r="HWQ143" s="6"/>
      <c r="HWR143" s="6"/>
      <c r="HWS143" s="6"/>
      <c r="HWT143" s="6"/>
      <c r="HWU143" s="6"/>
      <c r="HWV143" s="6"/>
      <c r="HWW143" s="6"/>
      <c r="HWX143" s="6"/>
      <c r="HWY143" s="6"/>
      <c r="HWZ143" s="6"/>
      <c r="HXA143" s="6"/>
      <c r="HXB143" s="6"/>
      <c r="HXC143" s="6"/>
      <c r="HXD143" s="6"/>
      <c r="HXE143" s="6"/>
      <c r="HXF143" s="6"/>
      <c r="HXG143" s="6"/>
      <c r="HXH143" s="6"/>
      <c r="HXI143" s="6"/>
      <c r="HXJ143" s="6"/>
      <c r="HXK143" s="6"/>
      <c r="HXL143" s="6"/>
      <c r="HXM143" s="6"/>
      <c r="HXN143" s="6"/>
      <c r="HXO143" s="6"/>
      <c r="HXP143" s="6"/>
      <c r="HXQ143" s="6"/>
      <c r="HXR143" s="6"/>
      <c r="HXS143" s="6"/>
      <c r="HXT143" s="6"/>
      <c r="HXU143" s="6"/>
      <c r="HXV143" s="6"/>
      <c r="HXW143" s="6"/>
      <c r="HXX143" s="6"/>
      <c r="HXY143" s="6"/>
      <c r="HXZ143" s="6"/>
      <c r="HYA143" s="6"/>
      <c r="HYB143" s="6"/>
      <c r="HYC143" s="6"/>
      <c r="HYD143" s="6"/>
      <c r="HYE143" s="6"/>
      <c r="HYF143" s="6"/>
      <c r="HYG143" s="6"/>
      <c r="HYH143" s="6"/>
      <c r="HYI143" s="6"/>
      <c r="HYJ143" s="6"/>
      <c r="HYK143" s="6"/>
      <c r="HYL143" s="6"/>
      <c r="HYM143" s="6"/>
      <c r="HYN143" s="6"/>
      <c r="HYO143" s="6"/>
      <c r="HYP143" s="6"/>
      <c r="HYQ143" s="6"/>
      <c r="HYR143" s="6"/>
      <c r="HYS143" s="6"/>
      <c r="HYT143" s="6"/>
      <c r="HYU143" s="6"/>
      <c r="HYV143" s="6"/>
      <c r="HYW143" s="6"/>
      <c r="HYX143" s="6"/>
      <c r="HYY143" s="6"/>
      <c r="HYZ143" s="6"/>
      <c r="HZA143" s="6"/>
      <c r="HZB143" s="6"/>
      <c r="HZC143" s="6"/>
      <c r="HZD143" s="6"/>
      <c r="HZE143" s="6"/>
      <c r="HZF143" s="6"/>
      <c r="HZG143" s="6"/>
      <c r="HZH143" s="6"/>
      <c r="HZI143" s="6"/>
      <c r="HZJ143" s="6"/>
      <c r="HZK143" s="6"/>
      <c r="HZL143" s="6"/>
      <c r="HZM143" s="6"/>
      <c r="HZN143" s="6"/>
      <c r="HZO143" s="6"/>
      <c r="HZP143" s="6"/>
      <c r="HZQ143" s="6"/>
      <c r="HZR143" s="6"/>
      <c r="HZS143" s="6"/>
      <c r="HZT143" s="6"/>
      <c r="HZU143" s="6"/>
      <c r="HZV143" s="6"/>
      <c r="HZW143" s="6"/>
      <c r="HZX143" s="6"/>
      <c r="HZY143" s="6"/>
      <c r="HZZ143" s="6"/>
      <c r="IAA143" s="6"/>
      <c r="IAB143" s="6"/>
      <c r="IAC143" s="6"/>
      <c r="IAD143" s="6"/>
      <c r="IAE143" s="6"/>
      <c r="IAF143" s="6"/>
      <c r="IAG143" s="6"/>
      <c r="IAH143" s="6"/>
      <c r="IAI143" s="6"/>
      <c r="IAJ143" s="6"/>
      <c r="IAK143" s="6"/>
      <c r="IAL143" s="6"/>
      <c r="IAM143" s="6"/>
      <c r="IAN143" s="6"/>
      <c r="IAO143" s="6"/>
      <c r="IAP143" s="6"/>
      <c r="IAQ143" s="6"/>
      <c r="IAR143" s="6"/>
      <c r="IAS143" s="6"/>
      <c r="IAT143" s="6"/>
      <c r="IAU143" s="6"/>
      <c r="IAV143" s="6"/>
      <c r="IAW143" s="6"/>
      <c r="IAX143" s="6"/>
      <c r="IAY143" s="6"/>
      <c r="IAZ143" s="6"/>
      <c r="IBA143" s="6"/>
      <c r="IBB143" s="6"/>
      <c r="IBC143" s="6"/>
      <c r="IBD143" s="6"/>
      <c r="IBE143" s="6"/>
      <c r="IBF143" s="6"/>
      <c r="IBG143" s="6"/>
      <c r="IBH143" s="6"/>
      <c r="IBI143" s="6"/>
      <c r="IBJ143" s="6"/>
      <c r="IBK143" s="6"/>
      <c r="IBL143" s="6"/>
      <c r="IBM143" s="6"/>
      <c r="IBN143" s="6"/>
      <c r="IBO143" s="6"/>
      <c r="IBP143" s="6"/>
      <c r="IBQ143" s="6"/>
      <c r="IBR143" s="6"/>
      <c r="IBS143" s="6"/>
      <c r="IBT143" s="6"/>
      <c r="IBU143" s="6"/>
      <c r="IBV143" s="6"/>
      <c r="IBW143" s="6"/>
      <c r="IBX143" s="6"/>
      <c r="IBY143" s="6"/>
      <c r="IBZ143" s="6"/>
      <c r="ICA143" s="6"/>
      <c r="ICB143" s="6"/>
      <c r="ICC143" s="6"/>
      <c r="ICD143" s="6"/>
      <c r="ICE143" s="6"/>
      <c r="ICF143" s="6"/>
      <c r="ICG143" s="6"/>
      <c r="ICH143" s="6"/>
      <c r="ICI143" s="6"/>
      <c r="ICJ143" s="6"/>
      <c r="ICK143" s="6"/>
      <c r="ICL143" s="6"/>
      <c r="ICM143" s="6"/>
      <c r="ICN143" s="6"/>
      <c r="ICO143" s="6"/>
      <c r="ICP143" s="6"/>
      <c r="ICQ143" s="6"/>
      <c r="ICR143" s="6"/>
      <c r="ICS143" s="6"/>
      <c r="ICT143" s="6"/>
      <c r="ICU143" s="6"/>
      <c r="ICV143" s="6"/>
      <c r="ICW143" s="6"/>
      <c r="ICX143" s="6"/>
      <c r="ICY143" s="6"/>
      <c r="ICZ143" s="6"/>
      <c r="IDA143" s="6"/>
      <c r="IDB143" s="6"/>
      <c r="IDC143" s="6"/>
      <c r="IDD143" s="6"/>
      <c r="IDE143" s="6"/>
      <c r="IDF143" s="6"/>
      <c r="IDG143" s="6"/>
      <c r="IDH143" s="6"/>
      <c r="IDI143" s="6"/>
      <c r="IDJ143" s="6"/>
      <c r="IDK143" s="6"/>
      <c r="IDL143" s="6"/>
      <c r="IDM143" s="6"/>
      <c r="IDN143" s="6"/>
      <c r="IDO143" s="6"/>
      <c r="IDP143" s="6"/>
      <c r="IDQ143" s="6"/>
      <c r="IDR143" s="6"/>
      <c r="IDS143" s="6"/>
      <c r="IDT143" s="6"/>
      <c r="IDU143" s="6"/>
      <c r="IDV143" s="6"/>
      <c r="IDW143" s="6"/>
      <c r="IDX143" s="6"/>
      <c r="IDY143" s="6"/>
      <c r="IDZ143" s="6"/>
      <c r="IEA143" s="6"/>
      <c r="IEB143" s="6"/>
      <c r="IEC143" s="6"/>
      <c r="IED143" s="6"/>
      <c r="IEE143" s="6"/>
      <c r="IEF143" s="6"/>
      <c r="IEG143" s="6"/>
      <c r="IEH143" s="6"/>
      <c r="IEI143" s="6"/>
      <c r="IEJ143" s="6"/>
      <c r="IEK143" s="6"/>
      <c r="IEL143" s="6"/>
      <c r="IEM143" s="6"/>
      <c r="IEN143" s="6"/>
      <c r="IEO143" s="6"/>
      <c r="IEP143" s="6"/>
      <c r="IEQ143" s="6"/>
      <c r="IER143" s="6"/>
      <c r="IES143" s="6"/>
      <c r="IET143" s="6"/>
      <c r="IEU143" s="6"/>
      <c r="IEV143" s="6"/>
      <c r="IEW143" s="6"/>
      <c r="IEX143" s="6"/>
      <c r="IEY143" s="6"/>
      <c r="IEZ143" s="6"/>
      <c r="IFA143" s="6"/>
      <c r="IFB143" s="6"/>
      <c r="IFC143" s="6"/>
      <c r="IFD143" s="6"/>
      <c r="IFE143" s="6"/>
      <c r="IFF143" s="6"/>
      <c r="IFG143" s="6"/>
      <c r="IFH143" s="6"/>
      <c r="IFI143" s="6"/>
      <c r="IFJ143" s="6"/>
      <c r="IFK143" s="6"/>
      <c r="IFL143" s="6"/>
      <c r="IFM143" s="6"/>
      <c r="IFN143" s="6"/>
      <c r="IFO143" s="6"/>
      <c r="IFP143" s="6"/>
      <c r="IFQ143" s="6"/>
      <c r="IFR143" s="6"/>
      <c r="IFS143" s="6"/>
      <c r="IFT143" s="6"/>
      <c r="IFU143" s="6"/>
      <c r="IFV143" s="6"/>
      <c r="IFW143" s="6"/>
      <c r="IFX143" s="6"/>
      <c r="IFY143" s="6"/>
      <c r="IFZ143" s="6"/>
      <c r="IGA143" s="6"/>
      <c r="IGB143" s="6"/>
      <c r="IGC143" s="6"/>
      <c r="IGD143" s="6"/>
      <c r="IGE143" s="6"/>
      <c r="IGF143" s="6"/>
      <c r="IGG143" s="6"/>
      <c r="IGH143" s="6"/>
      <c r="IGI143" s="6"/>
      <c r="IGJ143" s="6"/>
      <c r="IGK143" s="6"/>
      <c r="IGL143" s="6"/>
      <c r="IGM143" s="6"/>
      <c r="IGN143" s="6"/>
      <c r="IGO143" s="6"/>
      <c r="IGP143" s="6"/>
      <c r="IGQ143" s="6"/>
      <c r="IGR143" s="6"/>
      <c r="IGS143" s="6"/>
      <c r="IGT143" s="6"/>
      <c r="IGU143" s="6"/>
      <c r="IGV143" s="6"/>
      <c r="IGW143" s="6"/>
      <c r="IGX143" s="6"/>
      <c r="IGY143" s="6"/>
      <c r="IGZ143" s="6"/>
      <c r="IHA143" s="6"/>
      <c r="IHB143" s="6"/>
      <c r="IHC143" s="6"/>
      <c r="IHD143" s="6"/>
      <c r="IHE143" s="6"/>
      <c r="IHF143" s="6"/>
      <c r="IHG143" s="6"/>
      <c r="IHH143" s="6"/>
      <c r="IHI143" s="6"/>
      <c r="IHJ143" s="6"/>
      <c r="IHK143" s="6"/>
      <c r="IHL143" s="6"/>
      <c r="IHM143" s="6"/>
      <c r="IHN143" s="6"/>
      <c r="IHO143" s="6"/>
      <c r="IHP143" s="6"/>
      <c r="IHQ143" s="6"/>
      <c r="IHR143" s="6"/>
      <c r="IHS143" s="6"/>
      <c r="IHT143" s="6"/>
      <c r="IHU143" s="6"/>
      <c r="IHV143" s="6"/>
      <c r="IHW143" s="6"/>
      <c r="IHX143" s="6"/>
      <c r="IHY143" s="6"/>
      <c r="IHZ143" s="6"/>
      <c r="IIA143" s="6"/>
      <c r="IIB143" s="6"/>
      <c r="IIC143" s="6"/>
      <c r="IID143" s="6"/>
      <c r="IIE143" s="6"/>
      <c r="IIF143" s="6"/>
      <c r="IIG143" s="6"/>
      <c r="IIH143" s="6"/>
      <c r="III143" s="6"/>
      <c r="IIJ143" s="6"/>
      <c r="IIK143" s="6"/>
      <c r="IIL143" s="6"/>
      <c r="IIM143" s="6"/>
      <c r="IIN143" s="6"/>
      <c r="IIO143" s="6"/>
      <c r="IIP143" s="6"/>
      <c r="IIQ143" s="6"/>
      <c r="IIR143" s="6"/>
      <c r="IIS143" s="6"/>
      <c r="IIT143" s="6"/>
      <c r="IIU143" s="6"/>
      <c r="IIV143" s="6"/>
      <c r="IIW143" s="6"/>
      <c r="IIX143" s="6"/>
      <c r="IIY143" s="6"/>
      <c r="IIZ143" s="6"/>
      <c r="IJA143" s="6"/>
      <c r="IJB143" s="6"/>
      <c r="IJC143" s="6"/>
      <c r="IJD143" s="6"/>
      <c r="IJE143" s="6"/>
      <c r="IJF143" s="6"/>
      <c r="IJG143" s="6"/>
      <c r="IJH143" s="6"/>
      <c r="IJI143" s="6"/>
      <c r="IJJ143" s="6"/>
      <c r="IJK143" s="6"/>
      <c r="IJL143" s="6"/>
      <c r="IJM143" s="6"/>
      <c r="IJN143" s="6"/>
      <c r="IJO143" s="6"/>
      <c r="IJP143" s="6"/>
      <c r="IJQ143" s="6"/>
      <c r="IJR143" s="6"/>
      <c r="IJS143" s="6"/>
      <c r="IJT143" s="6"/>
      <c r="IJU143" s="6"/>
      <c r="IJV143" s="6"/>
      <c r="IJW143" s="6"/>
      <c r="IJX143" s="6"/>
      <c r="IJY143" s="6"/>
      <c r="IJZ143" s="6"/>
      <c r="IKA143" s="6"/>
      <c r="IKB143" s="6"/>
      <c r="IKC143" s="6"/>
      <c r="IKD143" s="6"/>
      <c r="IKE143" s="6"/>
      <c r="IKF143" s="6"/>
      <c r="IKG143" s="6"/>
      <c r="IKH143" s="6"/>
      <c r="IKI143" s="6"/>
      <c r="IKJ143" s="6"/>
      <c r="IKK143" s="6"/>
      <c r="IKL143" s="6"/>
      <c r="IKM143" s="6"/>
      <c r="IKN143" s="6"/>
      <c r="IKO143" s="6"/>
      <c r="IKP143" s="6"/>
      <c r="IKQ143" s="6"/>
      <c r="IKR143" s="6"/>
      <c r="IKS143" s="6"/>
      <c r="IKT143" s="6"/>
      <c r="IKU143" s="6"/>
      <c r="IKV143" s="6"/>
      <c r="IKW143" s="6"/>
      <c r="IKX143" s="6"/>
      <c r="IKY143" s="6"/>
      <c r="IKZ143" s="6"/>
      <c r="ILA143" s="6"/>
      <c r="ILB143" s="6"/>
      <c r="ILC143" s="6"/>
      <c r="ILD143" s="6"/>
      <c r="ILE143" s="6"/>
      <c r="ILF143" s="6"/>
      <c r="ILG143" s="6"/>
      <c r="ILH143" s="6"/>
      <c r="ILI143" s="6"/>
      <c r="ILJ143" s="6"/>
      <c r="ILK143" s="6"/>
      <c r="ILL143" s="6"/>
      <c r="ILM143" s="6"/>
      <c r="ILN143" s="6"/>
      <c r="ILO143" s="6"/>
      <c r="ILP143" s="6"/>
      <c r="ILQ143" s="6"/>
      <c r="ILR143" s="6"/>
      <c r="ILS143" s="6"/>
      <c r="ILT143" s="6"/>
      <c r="ILU143" s="6"/>
      <c r="ILV143" s="6"/>
      <c r="ILW143" s="6"/>
      <c r="ILX143" s="6"/>
      <c r="ILY143" s="6"/>
      <c r="ILZ143" s="6"/>
      <c r="IMA143" s="6"/>
      <c r="IMB143" s="6"/>
      <c r="IMC143" s="6"/>
      <c r="IMD143" s="6"/>
      <c r="IME143" s="6"/>
      <c r="IMF143" s="6"/>
      <c r="IMG143" s="6"/>
      <c r="IMH143" s="6"/>
      <c r="IMI143" s="6"/>
      <c r="IMJ143" s="6"/>
      <c r="IMK143" s="6"/>
      <c r="IML143" s="6"/>
      <c r="IMM143" s="6"/>
      <c r="IMN143" s="6"/>
      <c r="IMO143" s="6"/>
      <c r="IMP143" s="6"/>
      <c r="IMQ143" s="6"/>
      <c r="IMR143" s="6"/>
      <c r="IMS143" s="6"/>
      <c r="IMT143" s="6"/>
      <c r="IMU143" s="6"/>
      <c r="IMV143" s="6"/>
      <c r="IMW143" s="6"/>
      <c r="IMX143" s="6"/>
      <c r="IMY143" s="6"/>
      <c r="IMZ143" s="6"/>
      <c r="INA143" s="6"/>
      <c r="INB143" s="6"/>
      <c r="INC143" s="6"/>
      <c r="IND143" s="6"/>
      <c r="INE143" s="6"/>
      <c r="INF143" s="6"/>
      <c r="ING143" s="6"/>
      <c r="INH143" s="6"/>
      <c r="INI143" s="6"/>
      <c r="INJ143" s="6"/>
      <c r="INK143" s="6"/>
      <c r="INL143" s="6"/>
      <c r="INM143" s="6"/>
      <c r="INN143" s="6"/>
      <c r="INO143" s="6"/>
      <c r="INP143" s="6"/>
      <c r="INQ143" s="6"/>
      <c r="INR143" s="6"/>
      <c r="INS143" s="6"/>
      <c r="INT143" s="6"/>
      <c r="INU143" s="6"/>
      <c r="INV143" s="6"/>
      <c r="INW143" s="6"/>
      <c r="INX143" s="6"/>
      <c r="INY143" s="6"/>
      <c r="INZ143" s="6"/>
      <c r="IOA143" s="6"/>
      <c r="IOB143" s="6"/>
      <c r="IOC143" s="6"/>
      <c r="IOD143" s="6"/>
      <c r="IOE143" s="6"/>
      <c r="IOF143" s="6"/>
      <c r="IOG143" s="6"/>
      <c r="IOH143" s="6"/>
      <c r="IOI143" s="6"/>
      <c r="IOJ143" s="6"/>
      <c r="IOK143" s="6"/>
      <c r="IOL143" s="6"/>
      <c r="IOM143" s="6"/>
      <c r="ION143" s="6"/>
      <c r="IOO143" s="6"/>
      <c r="IOP143" s="6"/>
      <c r="IOQ143" s="6"/>
      <c r="IOR143" s="6"/>
      <c r="IOS143" s="6"/>
      <c r="IOT143" s="6"/>
      <c r="IOU143" s="6"/>
      <c r="IOV143" s="6"/>
      <c r="IOW143" s="6"/>
      <c r="IOX143" s="6"/>
      <c r="IOY143" s="6"/>
      <c r="IOZ143" s="6"/>
      <c r="IPA143" s="6"/>
      <c r="IPB143" s="6"/>
      <c r="IPC143" s="6"/>
      <c r="IPD143" s="6"/>
      <c r="IPE143" s="6"/>
      <c r="IPF143" s="6"/>
      <c r="IPG143" s="6"/>
      <c r="IPH143" s="6"/>
      <c r="IPI143" s="6"/>
      <c r="IPJ143" s="6"/>
      <c r="IPK143" s="6"/>
      <c r="IPL143" s="6"/>
      <c r="IPM143" s="6"/>
      <c r="IPN143" s="6"/>
      <c r="IPO143" s="6"/>
      <c r="IPP143" s="6"/>
      <c r="IPQ143" s="6"/>
      <c r="IPR143" s="6"/>
      <c r="IPS143" s="6"/>
      <c r="IPT143" s="6"/>
      <c r="IPU143" s="6"/>
      <c r="IPV143" s="6"/>
      <c r="IPW143" s="6"/>
      <c r="IPX143" s="6"/>
      <c r="IPY143" s="6"/>
      <c r="IPZ143" s="6"/>
      <c r="IQA143" s="6"/>
      <c r="IQB143" s="6"/>
      <c r="IQC143" s="6"/>
      <c r="IQD143" s="6"/>
      <c r="IQE143" s="6"/>
      <c r="IQF143" s="6"/>
      <c r="IQG143" s="6"/>
      <c r="IQH143" s="6"/>
      <c r="IQI143" s="6"/>
      <c r="IQJ143" s="6"/>
      <c r="IQK143" s="6"/>
      <c r="IQL143" s="6"/>
      <c r="IQM143" s="6"/>
      <c r="IQN143" s="6"/>
      <c r="IQO143" s="6"/>
      <c r="IQP143" s="6"/>
      <c r="IQQ143" s="6"/>
      <c r="IQR143" s="6"/>
      <c r="IQS143" s="6"/>
      <c r="IQT143" s="6"/>
      <c r="IQU143" s="6"/>
      <c r="IQV143" s="6"/>
      <c r="IQW143" s="6"/>
      <c r="IQX143" s="6"/>
      <c r="IQY143" s="6"/>
      <c r="IQZ143" s="6"/>
      <c r="IRA143" s="6"/>
      <c r="IRB143" s="6"/>
      <c r="IRC143" s="6"/>
      <c r="IRD143" s="6"/>
      <c r="IRE143" s="6"/>
      <c r="IRF143" s="6"/>
      <c r="IRG143" s="6"/>
      <c r="IRH143" s="6"/>
      <c r="IRI143" s="6"/>
      <c r="IRJ143" s="6"/>
      <c r="IRK143" s="6"/>
      <c r="IRL143" s="6"/>
      <c r="IRM143" s="6"/>
      <c r="IRN143" s="6"/>
      <c r="IRO143" s="6"/>
      <c r="IRP143" s="6"/>
      <c r="IRQ143" s="6"/>
      <c r="IRR143" s="6"/>
      <c r="IRS143" s="6"/>
      <c r="IRT143" s="6"/>
      <c r="IRU143" s="6"/>
      <c r="IRV143" s="6"/>
      <c r="IRW143" s="6"/>
      <c r="IRX143" s="6"/>
      <c r="IRY143" s="6"/>
      <c r="IRZ143" s="6"/>
      <c r="ISA143" s="6"/>
      <c r="ISB143" s="6"/>
      <c r="ISC143" s="6"/>
      <c r="ISD143" s="6"/>
      <c r="ISE143" s="6"/>
      <c r="ISF143" s="6"/>
      <c r="ISG143" s="6"/>
      <c r="ISH143" s="6"/>
      <c r="ISI143" s="6"/>
      <c r="ISJ143" s="6"/>
      <c r="ISK143" s="6"/>
      <c r="ISL143" s="6"/>
      <c r="ISM143" s="6"/>
      <c r="ISN143" s="6"/>
      <c r="ISO143" s="6"/>
      <c r="ISP143" s="6"/>
      <c r="ISQ143" s="6"/>
      <c r="ISR143" s="6"/>
      <c r="ISS143" s="6"/>
      <c r="IST143" s="6"/>
      <c r="ISU143" s="6"/>
      <c r="ISV143" s="6"/>
      <c r="ISW143" s="6"/>
      <c r="ISX143" s="6"/>
      <c r="ISY143" s="6"/>
      <c r="ISZ143" s="6"/>
      <c r="ITA143" s="6"/>
      <c r="ITB143" s="6"/>
      <c r="ITC143" s="6"/>
      <c r="ITD143" s="6"/>
      <c r="ITE143" s="6"/>
      <c r="ITF143" s="6"/>
      <c r="ITG143" s="6"/>
      <c r="ITH143" s="6"/>
      <c r="ITI143" s="6"/>
      <c r="ITJ143" s="6"/>
      <c r="ITK143" s="6"/>
      <c r="ITL143" s="6"/>
      <c r="ITM143" s="6"/>
      <c r="ITN143" s="6"/>
      <c r="ITO143" s="6"/>
      <c r="ITP143" s="6"/>
      <c r="ITQ143" s="6"/>
      <c r="ITR143" s="6"/>
      <c r="ITS143" s="6"/>
      <c r="ITT143" s="6"/>
      <c r="ITU143" s="6"/>
      <c r="ITV143" s="6"/>
      <c r="ITW143" s="6"/>
      <c r="ITX143" s="6"/>
      <c r="ITY143" s="6"/>
      <c r="ITZ143" s="6"/>
      <c r="IUA143" s="6"/>
      <c r="IUB143" s="6"/>
      <c r="IUC143" s="6"/>
      <c r="IUD143" s="6"/>
      <c r="IUE143" s="6"/>
      <c r="IUF143" s="6"/>
      <c r="IUG143" s="6"/>
      <c r="IUH143" s="6"/>
      <c r="IUI143" s="6"/>
      <c r="IUJ143" s="6"/>
      <c r="IUK143" s="6"/>
      <c r="IUL143" s="6"/>
      <c r="IUM143" s="6"/>
      <c r="IUN143" s="6"/>
      <c r="IUO143" s="6"/>
      <c r="IUP143" s="6"/>
      <c r="IUQ143" s="6"/>
      <c r="IUR143" s="6"/>
      <c r="IUS143" s="6"/>
      <c r="IUT143" s="6"/>
      <c r="IUU143" s="6"/>
      <c r="IUV143" s="6"/>
      <c r="IUW143" s="6"/>
      <c r="IUX143" s="6"/>
      <c r="IUY143" s="6"/>
      <c r="IUZ143" s="6"/>
      <c r="IVA143" s="6"/>
      <c r="IVB143" s="6"/>
      <c r="IVC143" s="6"/>
      <c r="IVD143" s="6"/>
      <c r="IVE143" s="6"/>
      <c r="IVF143" s="6"/>
      <c r="IVG143" s="6"/>
      <c r="IVH143" s="6"/>
      <c r="IVI143" s="6"/>
      <c r="IVJ143" s="6"/>
      <c r="IVK143" s="6"/>
      <c r="IVL143" s="6"/>
      <c r="IVM143" s="6"/>
      <c r="IVN143" s="6"/>
      <c r="IVO143" s="6"/>
      <c r="IVP143" s="6"/>
      <c r="IVQ143" s="6"/>
      <c r="IVR143" s="6"/>
      <c r="IVS143" s="6"/>
      <c r="IVT143" s="6"/>
      <c r="IVU143" s="6"/>
      <c r="IVV143" s="6"/>
      <c r="IVW143" s="6"/>
      <c r="IVX143" s="6"/>
      <c r="IVY143" s="6"/>
      <c r="IVZ143" s="6"/>
      <c r="IWA143" s="6"/>
      <c r="IWB143" s="6"/>
      <c r="IWC143" s="6"/>
      <c r="IWD143" s="6"/>
      <c r="IWE143" s="6"/>
      <c r="IWF143" s="6"/>
      <c r="IWG143" s="6"/>
      <c r="IWH143" s="6"/>
      <c r="IWI143" s="6"/>
      <c r="IWJ143" s="6"/>
      <c r="IWK143" s="6"/>
      <c r="IWL143" s="6"/>
      <c r="IWM143" s="6"/>
      <c r="IWN143" s="6"/>
      <c r="IWO143" s="6"/>
      <c r="IWP143" s="6"/>
      <c r="IWQ143" s="6"/>
      <c r="IWR143" s="6"/>
      <c r="IWS143" s="6"/>
      <c r="IWT143" s="6"/>
      <c r="IWU143" s="6"/>
      <c r="IWV143" s="6"/>
      <c r="IWW143" s="6"/>
      <c r="IWX143" s="6"/>
      <c r="IWY143" s="6"/>
      <c r="IWZ143" s="6"/>
      <c r="IXA143" s="6"/>
      <c r="IXB143" s="6"/>
      <c r="IXC143" s="6"/>
      <c r="IXD143" s="6"/>
      <c r="IXE143" s="6"/>
      <c r="IXF143" s="6"/>
      <c r="IXG143" s="6"/>
      <c r="IXH143" s="6"/>
      <c r="IXI143" s="6"/>
      <c r="IXJ143" s="6"/>
      <c r="IXK143" s="6"/>
      <c r="IXL143" s="6"/>
      <c r="IXM143" s="6"/>
      <c r="IXN143" s="6"/>
      <c r="IXO143" s="6"/>
      <c r="IXP143" s="6"/>
      <c r="IXQ143" s="6"/>
      <c r="IXR143" s="6"/>
      <c r="IXS143" s="6"/>
      <c r="IXT143" s="6"/>
      <c r="IXU143" s="6"/>
      <c r="IXV143" s="6"/>
      <c r="IXW143" s="6"/>
      <c r="IXX143" s="6"/>
      <c r="IXY143" s="6"/>
      <c r="IXZ143" s="6"/>
      <c r="IYA143" s="6"/>
      <c r="IYB143" s="6"/>
      <c r="IYC143" s="6"/>
      <c r="IYD143" s="6"/>
      <c r="IYE143" s="6"/>
      <c r="IYF143" s="6"/>
      <c r="IYG143" s="6"/>
      <c r="IYH143" s="6"/>
      <c r="IYI143" s="6"/>
      <c r="IYJ143" s="6"/>
      <c r="IYK143" s="6"/>
      <c r="IYL143" s="6"/>
      <c r="IYM143" s="6"/>
      <c r="IYN143" s="6"/>
      <c r="IYO143" s="6"/>
      <c r="IYP143" s="6"/>
      <c r="IYQ143" s="6"/>
      <c r="IYR143" s="6"/>
      <c r="IYS143" s="6"/>
      <c r="IYT143" s="6"/>
      <c r="IYU143" s="6"/>
      <c r="IYV143" s="6"/>
      <c r="IYW143" s="6"/>
      <c r="IYX143" s="6"/>
      <c r="IYY143" s="6"/>
      <c r="IYZ143" s="6"/>
      <c r="IZA143" s="6"/>
      <c r="IZB143" s="6"/>
      <c r="IZC143" s="6"/>
      <c r="IZD143" s="6"/>
      <c r="IZE143" s="6"/>
      <c r="IZF143" s="6"/>
      <c r="IZG143" s="6"/>
      <c r="IZH143" s="6"/>
      <c r="IZI143" s="6"/>
      <c r="IZJ143" s="6"/>
      <c r="IZK143" s="6"/>
      <c r="IZL143" s="6"/>
      <c r="IZM143" s="6"/>
      <c r="IZN143" s="6"/>
      <c r="IZO143" s="6"/>
      <c r="IZP143" s="6"/>
      <c r="IZQ143" s="6"/>
      <c r="IZR143" s="6"/>
      <c r="IZS143" s="6"/>
      <c r="IZT143" s="6"/>
      <c r="IZU143" s="6"/>
      <c r="IZV143" s="6"/>
      <c r="IZW143" s="6"/>
      <c r="IZX143" s="6"/>
      <c r="IZY143" s="6"/>
      <c r="IZZ143" s="6"/>
      <c r="JAA143" s="6"/>
      <c r="JAB143" s="6"/>
      <c r="JAC143" s="6"/>
      <c r="JAD143" s="6"/>
      <c r="JAE143" s="6"/>
      <c r="JAF143" s="6"/>
      <c r="JAG143" s="6"/>
      <c r="JAH143" s="6"/>
      <c r="JAI143" s="6"/>
      <c r="JAJ143" s="6"/>
      <c r="JAK143" s="6"/>
      <c r="JAL143" s="6"/>
      <c r="JAM143" s="6"/>
      <c r="JAN143" s="6"/>
      <c r="JAO143" s="6"/>
      <c r="JAP143" s="6"/>
      <c r="JAQ143" s="6"/>
      <c r="JAR143" s="6"/>
      <c r="JAS143" s="6"/>
      <c r="JAT143" s="6"/>
      <c r="JAU143" s="6"/>
      <c r="JAV143" s="6"/>
      <c r="JAW143" s="6"/>
      <c r="JAX143" s="6"/>
      <c r="JAY143" s="6"/>
      <c r="JAZ143" s="6"/>
      <c r="JBA143" s="6"/>
      <c r="JBB143" s="6"/>
      <c r="JBC143" s="6"/>
      <c r="JBD143" s="6"/>
      <c r="JBE143" s="6"/>
      <c r="JBF143" s="6"/>
      <c r="JBG143" s="6"/>
      <c r="JBH143" s="6"/>
      <c r="JBI143" s="6"/>
      <c r="JBJ143" s="6"/>
      <c r="JBK143" s="6"/>
      <c r="JBL143" s="6"/>
      <c r="JBM143" s="6"/>
      <c r="JBN143" s="6"/>
      <c r="JBO143" s="6"/>
      <c r="JBP143" s="6"/>
      <c r="JBQ143" s="6"/>
      <c r="JBR143" s="6"/>
      <c r="JBS143" s="6"/>
      <c r="JBT143" s="6"/>
      <c r="JBU143" s="6"/>
      <c r="JBV143" s="6"/>
      <c r="JBW143" s="6"/>
      <c r="JBX143" s="6"/>
      <c r="JBY143" s="6"/>
      <c r="JBZ143" s="6"/>
      <c r="JCA143" s="6"/>
      <c r="JCB143" s="6"/>
      <c r="JCC143" s="6"/>
      <c r="JCD143" s="6"/>
      <c r="JCE143" s="6"/>
      <c r="JCF143" s="6"/>
      <c r="JCG143" s="6"/>
      <c r="JCH143" s="6"/>
      <c r="JCI143" s="6"/>
      <c r="JCJ143" s="6"/>
      <c r="JCK143" s="6"/>
      <c r="JCL143" s="6"/>
      <c r="JCM143" s="6"/>
      <c r="JCN143" s="6"/>
      <c r="JCO143" s="6"/>
      <c r="JCP143" s="6"/>
      <c r="JCQ143" s="6"/>
      <c r="JCR143" s="6"/>
      <c r="JCS143" s="6"/>
      <c r="JCT143" s="6"/>
      <c r="JCU143" s="6"/>
      <c r="JCV143" s="6"/>
      <c r="JCW143" s="6"/>
      <c r="JCX143" s="6"/>
      <c r="JCY143" s="6"/>
      <c r="JCZ143" s="6"/>
      <c r="JDA143" s="6"/>
      <c r="JDB143" s="6"/>
      <c r="JDC143" s="6"/>
      <c r="JDD143" s="6"/>
      <c r="JDE143" s="6"/>
      <c r="JDF143" s="6"/>
      <c r="JDG143" s="6"/>
      <c r="JDH143" s="6"/>
      <c r="JDI143" s="6"/>
      <c r="JDJ143" s="6"/>
      <c r="JDK143" s="6"/>
      <c r="JDL143" s="6"/>
      <c r="JDM143" s="6"/>
      <c r="JDN143" s="6"/>
      <c r="JDO143" s="6"/>
      <c r="JDP143" s="6"/>
      <c r="JDQ143" s="6"/>
      <c r="JDR143" s="6"/>
      <c r="JDS143" s="6"/>
      <c r="JDT143" s="6"/>
      <c r="JDU143" s="6"/>
      <c r="JDV143" s="6"/>
      <c r="JDW143" s="6"/>
      <c r="JDX143" s="6"/>
      <c r="JDY143" s="6"/>
      <c r="JDZ143" s="6"/>
      <c r="JEA143" s="6"/>
      <c r="JEB143" s="6"/>
      <c r="JEC143" s="6"/>
      <c r="JED143" s="6"/>
      <c r="JEE143" s="6"/>
      <c r="JEF143" s="6"/>
      <c r="JEG143" s="6"/>
      <c r="JEH143" s="6"/>
      <c r="JEI143" s="6"/>
      <c r="JEJ143" s="6"/>
      <c r="JEK143" s="6"/>
      <c r="JEL143" s="6"/>
      <c r="JEM143" s="6"/>
      <c r="JEN143" s="6"/>
      <c r="JEO143" s="6"/>
      <c r="JEP143" s="6"/>
      <c r="JEQ143" s="6"/>
      <c r="JER143" s="6"/>
      <c r="JES143" s="6"/>
      <c r="JET143" s="6"/>
      <c r="JEU143" s="6"/>
      <c r="JEV143" s="6"/>
      <c r="JEW143" s="6"/>
      <c r="JEX143" s="6"/>
      <c r="JEY143" s="6"/>
      <c r="JEZ143" s="6"/>
      <c r="JFA143" s="6"/>
      <c r="JFB143" s="6"/>
      <c r="JFC143" s="6"/>
      <c r="JFD143" s="6"/>
      <c r="JFE143" s="6"/>
      <c r="JFF143" s="6"/>
      <c r="JFG143" s="6"/>
      <c r="JFH143" s="6"/>
      <c r="JFI143" s="6"/>
      <c r="JFJ143" s="6"/>
      <c r="JFK143" s="6"/>
      <c r="JFL143" s="6"/>
      <c r="JFM143" s="6"/>
      <c r="JFN143" s="6"/>
      <c r="JFO143" s="6"/>
      <c r="JFP143" s="6"/>
      <c r="JFQ143" s="6"/>
      <c r="JFR143" s="6"/>
      <c r="JFS143" s="6"/>
      <c r="JFT143" s="6"/>
      <c r="JFU143" s="6"/>
      <c r="JFV143" s="6"/>
      <c r="JFW143" s="6"/>
      <c r="JFX143" s="6"/>
      <c r="JFY143" s="6"/>
      <c r="JFZ143" s="6"/>
      <c r="JGA143" s="6"/>
      <c r="JGB143" s="6"/>
      <c r="JGC143" s="6"/>
      <c r="JGD143" s="6"/>
      <c r="JGE143" s="6"/>
      <c r="JGF143" s="6"/>
      <c r="JGG143" s="6"/>
      <c r="JGH143" s="6"/>
      <c r="JGI143" s="6"/>
      <c r="JGJ143" s="6"/>
      <c r="JGK143" s="6"/>
      <c r="JGL143" s="6"/>
      <c r="JGM143" s="6"/>
      <c r="JGN143" s="6"/>
      <c r="JGO143" s="6"/>
      <c r="JGP143" s="6"/>
      <c r="JGQ143" s="6"/>
      <c r="JGR143" s="6"/>
      <c r="JGS143" s="6"/>
      <c r="JGT143" s="6"/>
      <c r="JGU143" s="6"/>
      <c r="JGV143" s="6"/>
      <c r="JGW143" s="6"/>
      <c r="JGX143" s="6"/>
      <c r="JGY143" s="6"/>
      <c r="JGZ143" s="6"/>
      <c r="JHA143" s="6"/>
      <c r="JHB143" s="6"/>
      <c r="JHC143" s="6"/>
      <c r="JHD143" s="6"/>
      <c r="JHE143" s="6"/>
      <c r="JHF143" s="6"/>
      <c r="JHG143" s="6"/>
      <c r="JHH143" s="6"/>
      <c r="JHI143" s="6"/>
      <c r="JHJ143" s="6"/>
      <c r="JHK143" s="6"/>
      <c r="JHL143" s="6"/>
      <c r="JHM143" s="6"/>
      <c r="JHN143" s="6"/>
      <c r="JHO143" s="6"/>
      <c r="JHP143" s="6"/>
      <c r="JHQ143" s="6"/>
      <c r="JHR143" s="6"/>
      <c r="JHS143" s="6"/>
      <c r="JHT143" s="6"/>
      <c r="JHU143" s="6"/>
      <c r="JHV143" s="6"/>
      <c r="JHW143" s="6"/>
      <c r="JHX143" s="6"/>
      <c r="JHY143" s="6"/>
      <c r="JHZ143" s="6"/>
      <c r="JIA143" s="6"/>
      <c r="JIB143" s="6"/>
      <c r="JIC143" s="6"/>
      <c r="JID143" s="6"/>
      <c r="JIE143" s="6"/>
      <c r="JIF143" s="6"/>
      <c r="JIG143" s="6"/>
      <c r="JIH143" s="6"/>
      <c r="JII143" s="6"/>
      <c r="JIJ143" s="6"/>
      <c r="JIK143" s="6"/>
      <c r="JIL143" s="6"/>
      <c r="JIM143" s="6"/>
      <c r="JIN143" s="6"/>
      <c r="JIO143" s="6"/>
      <c r="JIP143" s="6"/>
      <c r="JIQ143" s="6"/>
      <c r="JIR143" s="6"/>
      <c r="JIS143" s="6"/>
      <c r="JIT143" s="6"/>
      <c r="JIU143" s="6"/>
      <c r="JIV143" s="6"/>
      <c r="JIW143" s="6"/>
      <c r="JIX143" s="6"/>
      <c r="JIY143" s="6"/>
      <c r="JIZ143" s="6"/>
      <c r="JJA143" s="6"/>
      <c r="JJB143" s="6"/>
      <c r="JJC143" s="6"/>
      <c r="JJD143" s="6"/>
      <c r="JJE143" s="6"/>
      <c r="JJF143" s="6"/>
      <c r="JJG143" s="6"/>
      <c r="JJH143" s="6"/>
      <c r="JJI143" s="6"/>
      <c r="JJJ143" s="6"/>
      <c r="JJK143" s="6"/>
      <c r="JJL143" s="6"/>
      <c r="JJM143" s="6"/>
      <c r="JJN143" s="6"/>
      <c r="JJO143" s="6"/>
      <c r="JJP143" s="6"/>
      <c r="JJQ143" s="6"/>
      <c r="JJR143" s="6"/>
      <c r="JJS143" s="6"/>
      <c r="JJT143" s="6"/>
      <c r="JJU143" s="6"/>
      <c r="JJV143" s="6"/>
      <c r="JJW143" s="6"/>
      <c r="JJX143" s="6"/>
      <c r="JJY143" s="6"/>
      <c r="JJZ143" s="6"/>
      <c r="JKA143" s="6"/>
      <c r="JKB143" s="6"/>
      <c r="JKC143" s="6"/>
      <c r="JKD143" s="6"/>
      <c r="JKE143" s="6"/>
      <c r="JKF143" s="6"/>
      <c r="JKG143" s="6"/>
      <c r="JKH143" s="6"/>
      <c r="JKI143" s="6"/>
      <c r="JKJ143" s="6"/>
      <c r="JKK143" s="6"/>
      <c r="JKL143" s="6"/>
      <c r="JKM143" s="6"/>
      <c r="JKN143" s="6"/>
      <c r="JKO143" s="6"/>
      <c r="JKP143" s="6"/>
      <c r="JKQ143" s="6"/>
      <c r="JKR143" s="6"/>
      <c r="JKS143" s="6"/>
      <c r="JKT143" s="6"/>
      <c r="JKU143" s="6"/>
      <c r="JKV143" s="6"/>
      <c r="JKW143" s="6"/>
      <c r="JKX143" s="6"/>
      <c r="JKY143" s="6"/>
      <c r="JKZ143" s="6"/>
      <c r="JLA143" s="6"/>
      <c r="JLB143" s="6"/>
      <c r="JLC143" s="6"/>
      <c r="JLD143" s="6"/>
      <c r="JLE143" s="6"/>
      <c r="JLF143" s="6"/>
      <c r="JLG143" s="6"/>
      <c r="JLH143" s="6"/>
      <c r="JLI143" s="6"/>
      <c r="JLJ143" s="6"/>
      <c r="JLK143" s="6"/>
      <c r="JLL143" s="6"/>
      <c r="JLM143" s="6"/>
      <c r="JLN143" s="6"/>
      <c r="JLO143" s="6"/>
      <c r="JLP143" s="6"/>
      <c r="JLQ143" s="6"/>
      <c r="JLR143" s="6"/>
      <c r="JLS143" s="6"/>
      <c r="JLT143" s="6"/>
      <c r="JLU143" s="6"/>
      <c r="JLV143" s="6"/>
      <c r="JLW143" s="6"/>
      <c r="JLX143" s="6"/>
      <c r="JLY143" s="6"/>
      <c r="JLZ143" s="6"/>
      <c r="JMA143" s="6"/>
      <c r="JMB143" s="6"/>
      <c r="JMC143" s="6"/>
      <c r="JMD143" s="6"/>
      <c r="JME143" s="6"/>
      <c r="JMF143" s="6"/>
      <c r="JMG143" s="6"/>
      <c r="JMH143" s="6"/>
      <c r="JMI143" s="6"/>
      <c r="JMJ143" s="6"/>
      <c r="JMK143" s="6"/>
      <c r="JML143" s="6"/>
      <c r="JMM143" s="6"/>
      <c r="JMN143" s="6"/>
      <c r="JMO143" s="6"/>
      <c r="JMP143" s="6"/>
      <c r="JMQ143" s="6"/>
      <c r="JMR143" s="6"/>
      <c r="JMS143" s="6"/>
      <c r="JMT143" s="6"/>
      <c r="JMU143" s="6"/>
      <c r="JMV143" s="6"/>
      <c r="JMW143" s="6"/>
      <c r="JMX143" s="6"/>
      <c r="JMY143" s="6"/>
      <c r="JMZ143" s="6"/>
      <c r="JNA143" s="6"/>
      <c r="JNB143" s="6"/>
      <c r="JNC143" s="6"/>
      <c r="JND143" s="6"/>
      <c r="JNE143" s="6"/>
      <c r="JNF143" s="6"/>
      <c r="JNG143" s="6"/>
      <c r="JNH143" s="6"/>
      <c r="JNI143" s="6"/>
      <c r="JNJ143" s="6"/>
      <c r="JNK143" s="6"/>
      <c r="JNL143" s="6"/>
      <c r="JNM143" s="6"/>
      <c r="JNN143" s="6"/>
      <c r="JNO143" s="6"/>
      <c r="JNP143" s="6"/>
      <c r="JNQ143" s="6"/>
      <c r="JNR143" s="6"/>
      <c r="JNS143" s="6"/>
      <c r="JNT143" s="6"/>
      <c r="JNU143" s="6"/>
      <c r="JNV143" s="6"/>
      <c r="JNW143" s="6"/>
      <c r="JNX143" s="6"/>
      <c r="JNY143" s="6"/>
      <c r="JNZ143" s="6"/>
      <c r="JOA143" s="6"/>
      <c r="JOB143" s="6"/>
      <c r="JOC143" s="6"/>
      <c r="JOD143" s="6"/>
      <c r="JOE143" s="6"/>
      <c r="JOF143" s="6"/>
      <c r="JOG143" s="6"/>
      <c r="JOH143" s="6"/>
      <c r="JOI143" s="6"/>
      <c r="JOJ143" s="6"/>
      <c r="JOK143" s="6"/>
      <c r="JOL143" s="6"/>
      <c r="JOM143" s="6"/>
      <c r="JON143" s="6"/>
      <c r="JOO143" s="6"/>
      <c r="JOP143" s="6"/>
      <c r="JOQ143" s="6"/>
      <c r="JOR143" s="6"/>
      <c r="JOS143" s="6"/>
      <c r="JOT143" s="6"/>
      <c r="JOU143" s="6"/>
      <c r="JOV143" s="6"/>
      <c r="JOW143" s="6"/>
      <c r="JOX143" s="6"/>
      <c r="JOY143" s="6"/>
      <c r="JOZ143" s="6"/>
      <c r="JPA143" s="6"/>
      <c r="JPB143" s="6"/>
      <c r="JPC143" s="6"/>
      <c r="JPD143" s="6"/>
      <c r="JPE143" s="6"/>
      <c r="JPF143" s="6"/>
      <c r="JPG143" s="6"/>
      <c r="JPH143" s="6"/>
      <c r="JPI143" s="6"/>
      <c r="JPJ143" s="6"/>
      <c r="JPK143" s="6"/>
      <c r="JPL143" s="6"/>
      <c r="JPM143" s="6"/>
      <c r="JPN143" s="6"/>
      <c r="JPO143" s="6"/>
      <c r="JPP143" s="6"/>
      <c r="JPQ143" s="6"/>
      <c r="JPR143" s="6"/>
      <c r="JPS143" s="6"/>
      <c r="JPT143" s="6"/>
      <c r="JPU143" s="6"/>
      <c r="JPV143" s="6"/>
      <c r="JPW143" s="6"/>
      <c r="JPX143" s="6"/>
      <c r="JPY143" s="6"/>
      <c r="JPZ143" s="6"/>
      <c r="JQA143" s="6"/>
      <c r="JQB143" s="6"/>
      <c r="JQC143" s="6"/>
      <c r="JQD143" s="6"/>
      <c r="JQE143" s="6"/>
      <c r="JQF143" s="6"/>
      <c r="JQG143" s="6"/>
      <c r="JQH143" s="6"/>
      <c r="JQI143" s="6"/>
      <c r="JQJ143" s="6"/>
      <c r="JQK143" s="6"/>
      <c r="JQL143" s="6"/>
      <c r="JQM143" s="6"/>
      <c r="JQN143" s="6"/>
      <c r="JQO143" s="6"/>
      <c r="JQP143" s="6"/>
      <c r="JQQ143" s="6"/>
      <c r="JQR143" s="6"/>
      <c r="JQS143" s="6"/>
      <c r="JQT143" s="6"/>
      <c r="JQU143" s="6"/>
      <c r="JQV143" s="6"/>
      <c r="JQW143" s="6"/>
      <c r="JQX143" s="6"/>
      <c r="JQY143" s="6"/>
      <c r="JQZ143" s="6"/>
      <c r="JRA143" s="6"/>
      <c r="JRB143" s="6"/>
      <c r="JRC143" s="6"/>
      <c r="JRD143" s="6"/>
      <c r="JRE143" s="6"/>
      <c r="JRF143" s="6"/>
      <c r="JRG143" s="6"/>
      <c r="JRH143" s="6"/>
      <c r="JRI143" s="6"/>
      <c r="JRJ143" s="6"/>
      <c r="JRK143" s="6"/>
      <c r="JRL143" s="6"/>
      <c r="JRM143" s="6"/>
      <c r="JRN143" s="6"/>
      <c r="JRO143" s="6"/>
      <c r="JRP143" s="6"/>
      <c r="JRQ143" s="6"/>
      <c r="JRR143" s="6"/>
      <c r="JRS143" s="6"/>
      <c r="JRT143" s="6"/>
      <c r="JRU143" s="6"/>
      <c r="JRV143" s="6"/>
      <c r="JRW143" s="6"/>
      <c r="JRX143" s="6"/>
      <c r="JRY143" s="6"/>
      <c r="JRZ143" s="6"/>
      <c r="JSA143" s="6"/>
      <c r="JSB143" s="6"/>
      <c r="JSC143" s="6"/>
      <c r="JSD143" s="6"/>
      <c r="JSE143" s="6"/>
      <c r="JSF143" s="6"/>
      <c r="JSG143" s="6"/>
      <c r="JSH143" s="6"/>
      <c r="JSI143" s="6"/>
      <c r="JSJ143" s="6"/>
      <c r="JSK143" s="6"/>
      <c r="JSL143" s="6"/>
      <c r="JSM143" s="6"/>
      <c r="JSN143" s="6"/>
      <c r="JSO143" s="6"/>
      <c r="JSP143" s="6"/>
      <c r="JSQ143" s="6"/>
      <c r="JSR143" s="6"/>
      <c r="JSS143" s="6"/>
      <c r="JST143" s="6"/>
      <c r="JSU143" s="6"/>
      <c r="JSV143" s="6"/>
      <c r="JSW143" s="6"/>
      <c r="JSX143" s="6"/>
      <c r="JSY143" s="6"/>
      <c r="JSZ143" s="6"/>
      <c r="JTA143" s="6"/>
      <c r="JTB143" s="6"/>
      <c r="JTC143" s="6"/>
      <c r="JTD143" s="6"/>
      <c r="JTE143" s="6"/>
      <c r="JTF143" s="6"/>
      <c r="JTG143" s="6"/>
      <c r="JTH143" s="6"/>
      <c r="JTI143" s="6"/>
      <c r="JTJ143" s="6"/>
      <c r="JTK143" s="6"/>
      <c r="JTL143" s="6"/>
      <c r="JTM143" s="6"/>
      <c r="JTN143" s="6"/>
      <c r="JTO143" s="6"/>
      <c r="JTP143" s="6"/>
      <c r="JTQ143" s="6"/>
      <c r="JTR143" s="6"/>
      <c r="JTS143" s="6"/>
      <c r="JTT143" s="6"/>
      <c r="JTU143" s="6"/>
      <c r="JTV143" s="6"/>
      <c r="JTW143" s="6"/>
      <c r="JTX143" s="6"/>
      <c r="JTY143" s="6"/>
      <c r="JTZ143" s="6"/>
      <c r="JUA143" s="6"/>
      <c r="JUB143" s="6"/>
      <c r="JUC143" s="6"/>
      <c r="JUD143" s="6"/>
      <c r="JUE143" s="6"/>
      <c r="JUF143" s="6"/>
      <c r="JUG143" s="6"/>
      <c r="JUH143" s="6"/>
      <c r="JUI143" s="6"/>
      <c r="JUJ143" s="6"/>
      <c r="JUK143" s="6"/>
      <c r="JUL143" s="6"/>
      <c r="JUM143" s="6"/>
      <c r="JUN143" s="6"/>
      <c r="JUO143" s="6"/>
      <c r="JUP143" s="6"/>
      <c r="JUQ143" s="6"/>
      <c r="JUR143" s="6"/>
      <c r="JUS143" s="6"/>
      <c r="JUT143" s="6"/>
      <c r="JUU143" s="6"/>
      <c r="JUV143" s="6"/>
      <c r="JUW143" s="6"/>
      <c r="JUX143" s="6"/>
      <c r="JUY143" s="6"/>
      <c r="JUZ143" s="6"/>
      <c r="JVA143" s="6"/>
      <c r="JVB143" s="6"/>
      <c r="JVC143" s="6"/>
      <c r="JVD143" s="6"/>
      <c r="JVE143" s="6"/>
      <c r="JVF143" s="6"/>
      <c r="JVG143" s="6"/>
      <c r="JVH143" s="6"/>
      <c r="JVI143" s="6"/>
      <c r="JVJ143" s="6"/>
      <c r="JVK143" s="6"/>
      <c r="JVL143" s="6"/>
      <c r="JVM143" s="6"/>
      <c r="JVN143" s="6"/>
      <c r="JVO143" s="6"/>
      <c r="JVP143" s="6"/>
      <c r="JVQ143" s="6"/>
      <c r="JVR143" s="6"/>
      <c r="JVS143" s="6"/>
      <c r="JVT143" s="6"/>
      <c r="JVU143" s="6"/>
      <c r="JVV143" s="6"/>
      <c r="JVW143" s="6"/>
      <c r="JVX143" s="6"/>
      <c r="JVY143" s="6"/>
      <c r="JVZ143" s="6"/>
      <c r="JWA143" s="6"/>
      <c r="JWB143" s="6"/>
      <c r="JWC143" s="6"/>
      <c r="JWD143" s="6"/>
      <c r="JWE143" s="6"/>
      <c r="JWF143" s="6"/>
      <c r="JWG143" s="6"/>
      <c r="JWH143" s="6"/>
      <c r="JWI143" s="6"/>
      <c r="JWJ143" s="6"/>
      <c r="JWK143" s="6"/>
      <c r="JWL143" s="6"/>
      <c r="JWM143" s="6"/>
      <c r="JWN143" s="6"/>
      <c r="JWO143" s="6"/>
      <c r="JWP143" s="6"/>
      <c r="JWQ143" s="6"/>
      <c r="JWR143" s="6"/>
      <c r="JWS143" s="6"/>
      <c r="JWT143" s="6"/>
      <c r="JWU143" s="6"/>
      <c r="JWV143" s="6"/>
      <c r="JWW143" s="6"/>
      <c r="JWX143" s="6"/>
      <c r="JWY143" s="6"/>
      <c r="JWZ143" s="6"/>
      <c r="JXA143" s="6"/>
      <c r="JXB143" s="6"/>
      <c r="JXC143" s="6"/>
      <c r="JXD143" s="6"/>
      <c r="JXE143" s="6"/>
      <c r="JXF143" s="6"/>
      <c r="JXG143" s="6"/>
      <c r="JXH143" s="6"/>
      <c r="JXI143" s="6"/>
      <c r="JXJ143" s="6"/>
      <c r="JXK143" s="6"/>
      <c r="JXL143" s="6"/>
      <c r="JXM143" s="6"/>
      <c r="JXN143" s="6"/>
      <c r="JXO143" s="6"/>
      <c r="JXP143" s="6"/>
      <c r="JXQ143" s="6"/>
      <c r="JXR143" s="6"/>
      <c r="JXS143" s="6"/>
      <c r="JXT143" s="6"/>
      <c r="JXU143" s="6"/>
      <c r="JXV143" s="6"/>
      <c r="JXW143" s="6"/>
      <c r="JXX143" s="6"/>
      <c r="JXY143" s="6"/>
      <c r="JXZ143" s="6"/>
      <c r="JYA143" s="6"/>
      <c r="JYB143" s="6"/>
      <c r="JYC143" s="6"/>
      <c r="JYD143" s="6"/>
      <c r="JYE143" s="6"/>
      <c r="JYF143" s="6"/>
      <c r="JYG143" s="6"/>
      <c r="JYH143" s="6"/>
      <c r="JYI143" s="6"/>
      <c r="JYJ143" s="6"/>
      <c r="JYK143" s="6"/>
      <c r="JYL143" s="6"/>
      <c r="JYM143" s="6"/>
      <c r="JYN143" s="6"/>
      <c r="JYO143" s="6"/>
      <c r="JYP143" s="6"/>
      <c r="JYQ143" s="6"/>
      <c r="JYR143" s="6"/>
      <c r="JYS143" s="6"/>
      <c r="JYT143" s="6"/>
      <c r="JYU143" s="6"/>
      <c r="JYV143" s="6"/>
      <c r="JYW143" s="6"/>
      <c r="JYX143" s="6"/>
      <c r="JYY143" s="6"/>
      <c r="JYZ143" s="6"/>
      <c r="JZA143" s="6"/>
      <c r="JZB143" s="6"/>
      <c r="JZC143" s="6"/>
      <c r="JZD143" s="6"/>
      <c r="JZE143" s="6"/>
      <c r="JZF143" s="6"/>
      <c r="JZG143" s="6"/>
      <c r="JZH143" s="6"/>
      <c r="JZI143" s="6"/>
      <c r="JZJ143" s="6"/>
      <c r="JZK143" s="6"/>
      <c r="JZL143" s="6"/>
      <c r="JZM143" s="6"/>
      <c r="JZN143" s="6"/>
      <c r="JZO143" s="6"/>
      <c r="JZP143" s="6"/>
      <c r="JZQ143" s="6"/>
      <c r="JZR143" s="6"/>
      <c r="JZS143" s="6"/>
      <c r="JZT143" s="6"/>
      <c r="JZU143" s="6"/>
      <c r="JZV143" s="6"/>
      <c r="JZW143" s="6"/>
      <c r="JZX143" s="6"/>
      <c r="JZY143" s="6"/>
      <c r="JZZ143" s="6"/>
      <c r="KAA143" s="6"/>
      <c r="KAB143" s="6"/>
      <c r="KAC143" s="6"/>
      <c r="KAD143" s="6"/>
      <c r="KAE143" s="6"/>
      <c r="KAF143" s="6"/>
      <c r="KAG143" s="6"/>
      <c r="KAH143" s="6"/>
      <c r="KAI143" s="6"/>
      <c r="KAJ143" s="6"/>
      <c r="KAK143" s="6"/>
      <c r="KAL143" s="6"/>
      <c r="KAM143" s="6"/>
      <c r="KAN143" s="6"/>
      <c r="KAO143" s="6"/>
      <c r="KAP143" s="6"/>
      <c r="KAQ143" s="6"/>
      <c r="KAR143" s="6"/>
      <c r="KAS143" s="6"/>
      <c r="KAT143" s="6"/>
      <c r="KAU143" s="6"/>
      <c r="KAV143" s="6"/>
      <c r="KAW143" s="6"/>
      <c r="KAX143" s="6"/>
      <c r="KAY143" s="6"/>
      <c r="KAZ143" s="6"/>
      <c r="KBA143" s="6"/>
      <c r="KBB143" s="6"/>
      <c r="KBC143" s="6"/>
      <c r="KBD143" s="6"/>
      <c r="KBE143" s="6"/>
      <c r="KBF143" s="6"/>
      <c r="KBG143" s="6"/>
      <c r="KBH143" s="6"/>
      <c r="KBI143" s="6"/>
      <c r="KBJ143" s="6"/>
      <c r="KBK143" s="6"/>
      <c r="KBL143" s="6"/>
      <c r="KBM143" s="6"/>
      <c r="KBN143" s="6"/>
      <c r="KBO143" s="6"/>
      <c r="KBP143" s="6"/>
      <c r="KBQ143" s="6"/>
      <c r="KBR143" s="6"/>
      <c r="KBS143" s="6"/>
      <c r="KBT143" s="6"/>
      <c r="KBU143" s="6"/>
      <c r="KBV143" s="6"/>
      <c r="KBW143" s="6"/>
      <c r="KBX143" s="6"/>
      <c r="KBY143" s="6"/>
      <c r="KBZ143" s="6"/>
      <c r="KCA143" s="6"/>
      <c r="KCB143" s="6"/>
      <c r="KCC143" s="6"/>
      <c r="KCD143" s="6"/>
      <c r="KCE143" s="6"/>
      <c r="KCF143" s="6"/>
      <c r="KCG143" s="6"/>
      <c r="KCH143" s="6"/>
      <c r="KCI143" s="6"/>
      <c r="KCJ143" s="6"/>
      <c r="KCK143" s="6"/>
      <c r="KCL143" s="6"/>
      <c r="KCM143" s="6"/>
      <c r="KCN143" s="6"/>
      <c r="KCO143" s="6"/>
      <c r="KCP143" s="6"/>
      <c r="KCQ143" s="6"/>
      <c r="KCR143" s="6"/>
      <c r="KCS143" s="6"/>
      <c r="KCT143" s="6"/>
      <c r="KCU143" s="6"/>
      <c r="KCV143" s="6"/>
      <c r="KCW143" s="6"/>
      <c r="KCX143" s="6"/>
      <c r="KCY143" s="6"/>
      <c r="KCZ143" s="6"/>
      <c r="KDA143" s="6"/>
      <c r="KDB143" s="6"/>
      <c r="KDC143" s="6"/>
      <c r="KDD143" s="6"/>
      <c r="KDE143" s="6"/>
      <c r="KDF143" s="6"/>
      <c r="KDG143" s="6"/>
      <c r="KDH143" s="6"/>
      <c r="KDI143" s="6"/>
      <c r="KDJ143" s="6"/>
      <c r="KDK143" s="6"/>
      <c r="KDL143" s="6"/>
      <c r="KDM143" s="6"/>
      <c r="KDN143" s="6"/>
      <c r="KDO143" s="6"/>
      <c r="KDP143" s="6"/>
      <c r="KDQ143" s="6"/>
      <c r="KDR143" s="6"/>
      <c r="KDS143" s="6"/>
      <c r="KDT143" s="6"/>
      <c r="KDU143" s="6"/>
      <c r="KDV143" s="6"/>
      <c r="KDW143" s="6"/>
      <c r="KDX143" s="6"/>
      <c r="KDY143" s="6"/>
      <c r="KDZ143" s="6"/>
      <c r="KEA143" s="6"/>
      <c r="KEB143" s="6"/>
      <c r="KEC143" s="6"/>
      <c r="KED143" s="6"/>
      <c r="KEE143" s="6"/>
      <c r="KEF143" s="6"/>
      <c r="KEG143" s="6"/>
      <c r="KEH143" s="6"/>
      <c r="KEI143" s="6"/>
      <c r="KEJ143" s="6"/>
      <c r="KEK143" s="6"/>
      <c r="KEL143" s="6"/>
      <c r="KEM143" s="6"/>
      <c r="KEN143" s="6"/>
      <c r="KEO143" s="6"/>
      <c r="KEP143" s="6"/>
      <c r="KEQ143" s="6"/>
      <c r="KER143" s="6"/>
      <c r="KES143" s="6"/>
      <c r="KET143" s="6"/>
      <c r="KEU143" s="6"/>
      <c r="KEV143" s="6"/>
      <c r="KEW143" s="6"/>
      <c r="KEX143" s="6"/>
      <c r="KEY143" s="6"/>
      <c r="KEZ143" s="6"/>
      <c r="KFA143" s="6"/>
      <c r="KFB143" s="6"/>
      <c r="KFC143" s="6"/>
      <c r="KFD143" s="6"/>
      <c r="KFE143" s="6"/>
      <c r="KFF143" s="6"/>
      <c r="KFG143" s="6"/>
      <c r="KFH143" s="6"/>
      <c r="KFI143" s="6"/>
      <c r="KFJ143" s="6"/>
      <c r="KFK143" s="6"/>
      <c r="KFL143" s="6"/>
      <c r="KFM143" s="6"/>
      <c r="KFN143" s="6"/>
      <c r="KFO143" s="6"/>
      <c r="KFP143" s="6"/>
      <c r="KFQ143" s="6"/>
      <c r="KFR143" s="6"/>
      <c r="KFS143" s="6"/>
      <c r="KFT143" s="6"/>
      <c r="KFU143" s="6"/>
      <c r="KFV143" s="6"/>
      <c r="KFW143" s="6"/>
      <c r="KFX143" s="6"/>
      <c r="KFY143" s="6"/>
      <c r="KFZ143" s="6"/>
      <c r="KGA143" s="6"/>
      <c r="KGB143" s="6"/>
      <c r="KGC143" s="6"/>
      <c r="KGD143" s="6"/>
      <c r="KGE143" s="6"/>
      <c r="KGF143" s="6"/>
      <c r="KGG143" s="6"/>
      <c r="KGH143" s="6"/>
      <c r="KGI143" s="6"/>
      <c r="KGJ143" s="6"/>
      <c r="KGK143" s="6"/>
      <c r="KGL143" s="6"/>
      <c r="KGM143" s="6"/>
      <c r="KGN143" s="6"/>
      <c r="KGO143" s="6"/>
      <c r="KGP143" s="6"/>
      <c r="KGQ143" s="6"/>
      <c r="KGR143" s="6"/>
      <c r="KGS143" s="6"/>
      <c r="KGT143" s="6"/>
      <c r="KGU143" s="6"/>
      <c r="KGV143" s="6"/>
      <c r="KGW143" s="6"/>
      <c r="KGX143" s="6"/>
      <c r="KGY143" s="6"/>
      <c r="KGZ143" s="6"/>
      <c r="KHA143" s="6"/>
      <c r="KHB143" s="6"/>
      <c r="KHC143" s="6"/>
      <c r="KHD143" s="6"/>
      <c r="KHE143" s="6"/>
      <c r="KHF143" s="6"/>
      <c r="KHG143" s="6"/>
      <c r="KHH143" s="6"/>
      <c r="KHI143" s="6"/>
      <c r="KHJ143" s="6"/>
      <c r="KHK143" s="6"/>
      <c r="KHL143" s="6"/>
      <c r="KHM143" s="6"/>
      <c r="KHN143" s="6"/>
      <c r="KHO143" s="6"/>
      <c r="KHP143" s="6"/>
      <c r="KHQ143" s="6"/>
      <c r="KHR143" s="6"/>
      <c r="KHS143" s="6"/>
      <c r="KHT143" s="6"/>
      <c r="KHU143" s="6"/>
      <c r="KHV143" s="6"/>
      <c r="KHW143" s="6"/>
      <c r="KHX143" s="6"/>
      <c r="KHY143" s="6"/>
      <c r="KHZ143" s="6"/>
      <c r="KIA143" s="6"/>
      <c r="KIB143" s="6"/>
      <c r="KIC143" s="6"/>
      <c r="KID143" s="6"/>
      <c r="KIE143" s="6"/>
      <c r="KIF143" s="6"/>
      <c r="KIG143" s="6"/>
      <c r="KIH143" s="6"/>
      <c r="KII143" s="6"/>
      <c r="KIJ143" s="6"/>
      <c r="KIK143" s="6"/>
      <c r="KIL143" s="6"/>
      <c r="KIM143" s="6"/>
      <c r="KIN143" s="6"/>
      <c r="KIO143" s="6"/>
      <c r="KIP143" s="6"/>
      <c r="KIQ143" s="6"/>
      <c r="KIR143" s="6"/>
      <c r="KIS143" s="6"/>
      <c r="KIT143" s="6"/>
      <c r="KIU143" s="6"/>
      <c r="KIV143" s="6"/>
      <c r="KIW143" s="6"/>
      <c r="KIX143" s="6"/>
      <c r="KIY143" s="6"/>
      <c r="KIZ143" s="6"/>
      <c r="KJA143" s="6"/>
      <c r="KJB143" s="6"/>
      <c r="KJC143" s="6"/>
      <c r="KJD143" s="6"/>
      <c r="KJE143" s="6"/>
      <c r="KJF143" s="6"/>
      <c r="KJG143" s="6"/>
      <c r="KJH143" s="6"/>
      <c r="KJI143" s="6"/>
      <c r="KJJ143" s="6"/>
      <c r="KJK143" s="6"/>
      <c r="KJL143" s="6"/>
      <c r="KJM143" s="6"/>
      <c r="KJN143" s="6"/>
      <c r="KJO143" s="6"/>
      <c r="KJP143" s="6"/>
      <c r="KJQ143" s="6"/>
      <c r="KJR143" s="6"/>
      <c r="KJS143" s="6"/>
      <c r="KJT143" s="6"/>
      <c r="KJU143" s="6"/>
      <c r="KJV143" s="6"/>
      <c r="KJW143" s="6"/>
      <c r="KJX143" s="6"/>
      <c r="KJY143" s="6"/>
      <c r="KJZ143" s="6"/>
      <c r="KKA143" s="6"/>
      <c r="KKB143" s="6"/>
      <c r="KKC143" s="6"/>
      <c r="KKD143" s="6"/>
      <c r="KKE143" s="6"/>
      <c r="KKF143" s="6"/>
      <c r="KKG143" s="6"/>
      <c r="KKH143" s="6"/>
      <c r="KKI143" s="6"/>
      <c r="KKJ143" s="6"/>
      <c r="KKK143" s="6"/>
      <c r="KKL143" s="6"/>
      <c r="KKM143" s="6"/>
      <c r="KKN143" s="6"/>
      <c r="KKO143" s="6"/>
      <c r="KKP143" s="6"/>
      <c r="KKQ143" s="6"/>
      <c r="KKR143" s="6"/>
      <c r="KKS143" s="6"/>
      <c r="KKT143" s="6"/>
      <c r="KKU143" s="6"/>
      <c r="KKV143" s="6"/>
      <c r="KKW143" s="6"/>
      <c r="KKX143" s="6"/>
      <c r="KKY143" s="6"/>
      <c r="KKZ143" s="6"/>
      <c r="KLA143" s="6"/>
      <c r="KLB143" s="6"/>
      <c r="KLC143" s="6"/>
      <c r="KLD143" s="6"/>
      <c r="KLE143" s="6"/>
      <c r="KLF143" s="6"/>
      <c r="KLG143" s="6"/>
      <c r="KLH143" s="6"/>
      <c r="KLI143" s="6"/>
      <c r="KLJ143" s="6"/>
      <c r="KLK143" s="6"/>
      <c r="KLL143" s="6"/>
      <c r="KLM143" s="6"/>
      <c r="KLN143" s="6"/>
      <c r="KLO143" s="6"/>
      <c r="KLP143" s="6"/>
      <c r="KLQ143" s="6"/>
      <c r="KLR143" s="6"/>
      <c r="KLS143" s="6"/>
      <c r="KLT143" s="6"/>
      <c r="KLU143" s="6"/>
      <c r="KLV143" s="6"/>
      <c r="KLW143" s="6"/>
      <c r="KLX143" s="6"/>
      <c r="KLY143" s="6"/>
      <c r="KLZ143" s="6"/>
      <c r="KMA143" s="6"/>
      <c r="KMB143" s="6"/>
      <c r="KMC143" s="6"/>
      <c r="KMD143" s="6"/>
      <c r="KME143" s="6"/>
      <c r="KMF143" s="6"/>
      <c r="KMG143" s="6"/>
      <c r="KMH143" s="6"/>
      <c r="KMI143" s="6"/>
      <c r="KMJ143" s="6"/>
      <c r="KMK143" s="6"/>
      <c r="KML143" s="6"/>
      <c r="KMM143" s="6"/>
      <c r="KMN143" s="6"/>
      <c r="KMO143" s="6"/>
      <c r="KMP143" s="6"/>
      <c r="KMQ143" s="6"/>
      <c r="KMR143" s="6"/>
      <c r="KMS143" s="6"/>
      <c r="KMT143" s="6"/>
      <c r="KMU143" s="6"/>
      <c r="KMV143" s="6"/>
      <c r="KMW143" s="6"/>
      <c r="KMX143" s="6"/>
      <c r="KMY143" s="6"/>
      <c r="KMZ143" s="6"/>
      <c r="KNA143" s="6"/>
      <c r="KNB143" s="6"/>
      <c r="KNC143" s="6"/>
      <c r="KND143" s="6"/>
      <c r="KNE143" s="6"/>
      <c r="KNF143" s="6"/>
      <c r="KNG143" s="6"/>
      <c r="KNH143" s="6"/>
      <c r="KNI143" s="6"/>
      <c r="KNJ143" s="6"/>
      <c r="KNK143" s="6"/>
      <c r="KNL143" s="6"/>
      <c r="KNM143" s="6"/>
      <c r="KNN143" s="6"/>
      <c r="KNO143" s="6"/>
      <c r="KNP143" s="6"/>
      <c r="KNQ143" s="6"/>
      <c r="KNR143" s="6"/>
      <c r="KNS143" s="6"/>
      <c r="KNT143" s="6"/>
      <c r="KNU143" s="6"/>
      <c r="KNV143" s="6"/>
      <c r="KNW143" s="6"/>
      <c r="KNX143" s="6"/>
      <c r="KNY143" s="6"/>
      <c r="KNZ143" s="6"/>
      <c r="KOA143" s="6"/>
      <c r="KOB143" s="6"/>
      <c r="KOC143" s="6"/>
      <c r="KOD143" s="6"/>
      <c r="KOE143" s="6"/>
      <c r="KOF143" s="6"/>
      <c r="KOG143" s="6"/>
      <c r="KOH143" s="6"/>
      <c r="KOI143" s="6"/>
      <c r="KOJ143" s="6"/>
      <c r="KOK143" s="6"/>
      <c r="KOL143" s="6"/>
      <c r="KOM143" s="6"/>
      <c r="KON143" s="6"/>
      <c r="KOO143" s="6"/>
      <c r="KOP143" s="6"/>
      <c r="KOQ143" s="6"/>
      <c r="KOR143" s="6"/>
      <c r="KOS143" s="6"/>
      <c r="KOT143" s="6"/>
      <c r="KOU143" s="6"/>
      <c r="KOV143" s="6"/>
      <c r="KOW143" s="6"/>
      <c r="KOX143" s="6"/>
      <c r="KOY143" s="6"/>
      <c r="KOZ143" s="6"/>
      <c r="KPA143" s="6"/>
      <c r="KPB143" s="6"/>
      <c r="KPC143" s="6"/>
      <c r="KPD143" s="6"/>
      <c r="KPE143" s="6"/>
      <c r="KPF143" s="6"/>
      <c r="KPG143" s="6"/>
      <c r="KPH143" s="6"/>
      <c r="KPI143" s="6"/>
      <c r="KPJ143" s="6"/>
      <c r="KPK143" s="6"/>
      <c r="KPL143" s="6"/>
      <c r="KPM143" s="6"/>
      <c r="KPN143" s="6"/>
      <c r="KPO143" s="6"/>
      <c r="KPP143" s="6"/>
      <c r="KPQ143" s="6"/>
      <c r="KPR143" s="6"/>
      <c r="KPS143" s="6"/>
      <c r="KPT143" s="6"/>
      <c r="KPU143" s="6"/>
      <c r="KPV143" s="6"/>
      <c r="KPW143" s="6"/>
      <c r="KPX143" s="6"/>
      <c r="KPY143" s="6"/>
      <c r="KPZ143" s="6"/>
      <c r="KQA143" s="6"/>
      <c r="KQB143" s="6"/>
      <c r="KQC143" s="6"/>
      <c r="KQD143" s="6"/>
      <c r="KQE143" s="6"/>
      <c r="KQF143" s="6"/>
      <c r="KQG143" s="6"/>
      <c r="KQH143" s="6"/>
      <c r="KQI143" s="6"/>
      <c r="KQJ143" s="6"/>
      <c r="KQK143" s="6"/>
      <c r="KQL143" s="6"/>
      <c r="KQM143" s="6"/>
      <c r="KQN143" s="6"/>
      <c r="KQO143" s="6"/>
      <c r="KQP143" s="6"/>
      <c r="KQQ143" s="6"/>
      <c r="KQR143" s="6"/>
      <c r="KQS143" s="6"/>
      <c r="KQT143" s="6"/>
      <c r="KQU143" s="6"/>
      <c r="KQV143" s="6"/>
      <c r="KQW143" s="6"/>
      <c r="KQX143" s="6"/>
      <c r="KQY143" s="6"/>
      <c r="KQZ143" s="6"/>
      <c r="KRA143" s="6"/>
      <c r="KRB143" s="6"/>
      <c r="KRC143" s="6"/>
      <c r="KRD143" s="6"/>
      <c r="KRE143" s="6"/>
      <c r="KRF143" s="6"/>
      <c r="KRG143" s="6"/>
      <c r="KRH143" s="6"/>
      <c r="KRI143" s="6"/>
      <c r="KRJ143" s="6"/>
      <c r="KRK143" s="6"/>
      <c r="KRL143" s="6"/>
      <c r="KRM143" s="6"/>
      <c r="KRN143" s="6"/>
      <c r="KRO143" s="6"/>
      <c r="KRP143" s="6"/>
      <c r="KRQ143" s="6"/>
      <c r="KRR143" s="6"/>
      <c r="KRS143" s="6"/>
      <c r="KRT143" s="6"/>
      <c r="KRU143" s="6"/>
      <c r="KRV143" s="6"/>
      <c r="KRW143" s="6"/>
      <c r="KRX143" s="6"/>
      <c r="KRY143" s="6"/>
      <c r="KRZ143" s="6"/>
      <c r="KSA143" s="6"/>
      <c r="KSB143" s="6"/>
      <c r="KSC143" s="6"/>
      <c r="KSD143" s="6"/>
      <c r="KSE143" s="6"/>
      <c r="KSF143" s="6"/>
      <c r="KSG143" s="6"/>
      <c r="KSH143" s="6"/>
      <c r="KSI143" s="6"/>
      <c r="KSJ143" s="6"/>
      <c r="KSK143" s="6"/>
      <c r="KSL143" s="6"/>
      <c r="KSM143" s="6"/>
      <c r="KSN143" s="6"/>
      <c r="KSO143" s="6"/>
      <c r="KSP143" s="6"/>
      <c r="KSQ143" s="6"/>
      <c r="KSR143" s="6"/>
      <c r="KSS143" s="6"/>
      <c r="KST143" s="6"/>
      <c r="KSU143" s="6"/>
      <c r="KSV143" s="6"/>
      <c r="KSW143" s="6"/>
      <c r="KSX143" s="6"/>
      <c r="KSY143" s="6"/>
      <c r="KSZ143" s="6"/>
      <c r="KTA143" s="6"/>
      <c r="KTB143" s="6"/>
      <c r="KTC143" s="6"/>
      <c r="KTD143" s="6"/>
      <c r="KTE143" s="6"/>
      <c r="KTF143" s="6"/>
      <c r="KTG143" s="6"/>
      <c r="KTH143" s="6"/>
      <c r="KTI143" s="6"/>
      <c r="KTJ143" s="6"/>
      <c r="KTK143" s="6"/>
      <c r="KTL143" s="6"/>
      <c r="KTM143" s="6"/>
      <c r="KTN143" s="6"/>
      <c r="KTO143" s="6"/>
      <c r="KTP143" s="6"/>
      <c r="KTQ143" s="6"/>
      <c r="KTR143" s="6"/>
      <c r="KTS143" s="6"/>
      <c r="KTT143" s="6"/>
      <c r="KTU143" s="6"/>
      <c r="KTV143" s="6"/>
      <c r="KTW143" s="6"/>
      <c r="KTX143" s="6"/>
      <c r="KTY143" s="6"/>
      <c r="KTZ143" s="6"/>
      <c r="KUA143" s="6"/>
      <c r="KUB143" s="6"/>
      <c r="KUC143" s="6"/>
      <c r="KUD143" s="6"/>
      <c r="KUE143" s="6"/>
      <c r="KUF143" s="6"/>
      <c r="KUG143" s="6"/>
      <c r="KUH143" s="6"/>
      <c r="KUI143" s="6"/>
      <c r="KUJ143" s="6"/>
      <c r="KUK143" s="6"/>
      <c r="KUL143" s="6"/>
      <c r="KUM143" s="6"/>
      <c r="KUN143" s="6"/>
      <c r="KUO143" s="6"/>
      <c r="KUP143" s="6"/>
      <c r="KUQ143" s="6"/>
      <c r="KUR143" s="6"/>
      <c r="KUS143" s="6"/>
      <c r="KUT143" s="6"/>
      <c r="KUU143" s="6"/>
      <c r="KUV143" s="6"/>
      <c r="KUW143" s="6"/>
      <c r="KUX143" s="6"/>
      <c r="KUY143" s="6"/>
      <c r="KUZ143" s="6"/>
      <c r="KVA143" s="6"/>
      <c r="KVB143" s="6"/>
      <c r="KVC143" s="6"/>
      <c r="KVD143" s="6"/>
      <c r="KVE143" s="6"/>
      <c r="KVF143" s="6"/>
      <c r="KVG143" s="6"/>
      <c r="KVH143" s="6"/>
      <c r="KVI143" s="6"/>
      <c r="KVJ143" s="6"/>
      <c r="KVK143" s="6"/>
      <c r="KVL143" s="6"/>
      <c r="KVM143" s="6"/>
      <c r="KVN143" s="6"/>
      <c r="KVO143" s="6"/>
      <c r="KVP143" s="6"/>
      <c r="KVQ143" s="6"/>
      <c r="KVR143" s="6"/>
      <c r="KVS143" s="6"/>
      <c r="KVT143" s="6"/>
      <c r="KVU143" s="6"/>
      <c r="KVV143" s="6"/>
      <c r="KVW143" s="6"/>
      <c r="KVX143" s="6"/>
      <c r="KVY143" s="6"/>
      <c r="KVZ143" s="6"/>
      <c r="KWA143" s="6"/>
      <c r="KWB143" s="6"/>
      <c r="KWC143" s="6"/>
      <c r="KWD143" s="6"/>
      <c r="KWE143" s="6"/>
      <c r="KWF143" s="6"/>
      <c r="KWG143" s="6"/>
      <c r="KWH143" s="6"/>
      <c r="KWI143" s="6"/>
      <c r="KWJ143" s="6"/>
      <c r="KWK143" s="6"/>
      <c r="KWL143" s="6"/>
      <c r="KWM143" s="6"/>
      <c r="KWN143" s="6"/>
      <c r="KWO143" s="6"/>
      <c r="KWP143" s="6"/>
      <c r="KWQ143" s="6"/>
      <c r="KWR143" s="6"/>
      <c r="KWS143" s="6"/>
      <c r="KWT143" s="6"/>
      <c r="KWU143" s="6"/>
      <c r="KWV143" s="6"/>
      <c r="KWW143" s="6"/>
      <c r="KWX143" s="6"/>
      <c r="KWY143" s="6"/>
      <c r="KWZ143" s="6"/>
      <c r="KXA143" s="6"/>
      <c r="KXB143" s="6"/>
      <c r="KXC143" s="6"/>
      <c r="KXD143" s="6"/>
      <c r="KXE143" s="6"/>
      <c r="KXF143" s="6"/>
      <c r="KXG143" s="6"/>
      <c r="KXH143" s="6"/>
      <c r="KXI143" s="6"/>
      <c r="KXJ143" s="6"/>
      <c r="KXK143" s="6"/>
      <c r="KXL143" s="6"/>
      <c r="KXM143" s="6"/>
      <c r="KXN143" s="6"/>
      <c r="KXO143" s="6"/>
      <c r="KXP143" s="6"/>
      <c r="KXQ143" s="6"/>
      <c r="KXR143" s="6"/>
      <c r="KXS143" s="6"/>
      <c r="KXT143" s="6"/>
      <c r="KXU143" s="6"/>
      <c r="KXV143" s="6"/>
      <c r="KXW143" s="6"/>
      <c r="KXX143" s="6"/>
      <c r="KXY143" s="6"/>
      <c r="KXZ143" s="6"/>
      <c r="KYA143" s="6"/>
      <c r="KYB143" s="6"/>
      <c r="KYC143" s="6"/>
      <c r="KYD143" s="6"/>
      <c r="KYE143" s="6"/>
      <c r="KYF143" s="6"/>
      <c r="KYG143" s="6"/>
      <c r="KYH143" s="6"/>
      <c r="KYI143" s="6"/>
      <c r="KYJ143" s="6"/>
      <c r="KYK143" s="6"/>
      <c r="KYL143" s="6"/>
      <c r="KYM143" s="6"/>
      <c r="KYN143" s="6"/>
      <c r="KYO143" s="6"/>
      <c r="KYP143" s="6"/>
      <c r="KYQ143" s="6"/>
      <c r="KYR143" s="6"/>
      <c r="KYS143" s="6"/>
      <c r="KYT143" s="6"/>
      <c r="KYU143" s="6"/>
      <c r="KYV143" s="6"/>
      <c r="KYW143" s="6"/>
      <c r="KYX143" s="6"/>
      <c r="KYY143" s="6"/>
      <c r="KYZ143" s="6"/>
      <c r="KZA143" s="6"/>
      <c r="KZB143" s="6"/>
      <c r="KZC143" s="6"/>
      <c r="KZD143" s="6"/>
      <c r="KZE143" s="6"/>
      <c r="KZF143" s="6"/>
      <c r="KZG143" s="6"/>
      <c r="KZH143" s="6"/>
      <c r="KZI143" s="6"/>
      <c r="KZJ143" s="6"/>
      <c r="KZK143" s="6"/>
      <c r="KZL143" s="6"/>
      <c r="KZM143" s="6"/>
      <c r="KZN143" s="6"/>
      <c r="KZO143" s="6"/>
      <c r="KZP143" s="6"/>
      <c r="KZQ143" s="6"/>
      <c r="KZR143" s="6"/>
      <c r="KZS143" s="6"/>
      <c r="KZT143" s="6"/>
      <c r="KZU143" s="6"/>
      <c r="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LAF143" s="6"/>
      <c r="LAG143" s="6"/>
      <c r="LAH143" s="6"/>
      <c r="LAI143" s="6"/>
      <c r="LAJ143" s="6"/>
      <c r="LAK143" s="6"/>
      <c r="LAL143" s="6"/>
      <c r="LAM143" s="6"/>
      <c r="LAN143" s="6"/>
      <c r="LAO143" s="6"/>
      <c r="LAP143" s="6"/>
      <c r="LAQ143" s="6"/>
      <c r="LAR143" s="6"/>
      <c r="LAS143" s="6"/>
      <c r="LAT143" s="6"/>
      <c r="LAU143" s="6"/>
      <c r="LAV143" s="6"/>
      <c r="LAW143" s="6"/>
      <c r="LAX143" s="6"/>
      <c r="LAY143" s="6"/>
      <c r="LAZ143" s="6"/>
      <c r="LBA143" s="6"/>
      <c r="LBB143" s="6"/>
      <c r="LBC143" s="6"/>
      <c r="LBD143" s="6"/>
      <c r="LBE143" s="6"/>
      <c r="LBF143" s="6"/>
      <c r="LBG143" s="6"/>
      <c r="LBH143" s="6"/>
      <c r="LBI143" s="6"/>
      <c r="LBJ143" s="6"/>
      <c r="LBK143" s="6"/>
      <c r="LBL143" s="6"/>
      <c r="LBM143" s="6"/>
      <c r="LBN143" s="6"/>
      <c r="LBO143" s="6"/>
      <c r="LBP143" s="6"/>
      <c r="LBQ143" s="6"/>
      <c r="LBR143" s="6"/>
      <c r="LBS143" s="6"/>
      <c r="LBT143" s="6"/>
      <c r="LBU143" s="6"/>
      <c r="LBV143" s="6"/>
      <c r="LBW143" s="6"/>
      <c r="LBX143" s="6"/>
      <c r="LBY143" s="6"/>
      <c r="LBZ143" s="6"/>
      <c r="LCA143" s="6"/>
      <c r="LCB143" s="6"/>
      <c r="LCC143" s="6"/>
      <c r="LCD143" s="6"/>
      <c r="LCE143" s="6"/>
      <c r="LCF143" s="6"/>
      <c r="LCG143" s="6"/>
      <c r="LCH143" s="6"/>
      <c r="LCI143" s="6"/>
      <c r="LCJ143" s="6"/>
      <c r="LCK143" s="6"/>
      <c r="LCL143" s="6"/>
      <c r="LCM143" s="6"/>
      <c r="LCN143" s="6"/>
      <c r="LCO143" s="6"/>
      <c r="LCP143" s="6"/>
      <c r="LCQ143" s="6"/>
      <c r="LCR143" s="6"/>
      <c r="LCS143" s="6"/>
      <c r="LCT143" s="6"/>
      <c r="LCU143" s="6"/>
      <c r="LCV143" s="6"/>
      <c r="LCW143" s="6"/>
      <c r="LCX143" s="6"/>
      <c r="LCY143" s="6"/>
      <c r="LCZ143" s="6"/>
      <c r="LDA143" s="6"/>
      <c r="LDB143" s="6"/>
      <c r="LDC143" s="6"/>
      <c r="LDD143" s="6"/>
      <c r="LDE143" s="6"/>
      <c r="LDF143" s="6"/>
      <c r="LDG143" s="6"/>
      <c r="LDH143" s="6"/>
      <c r="LDI143" s="6"/>
      <c r="LDJ143" s="6"/>
      <c r="LDK143" s="6"/>
      <c r="LDL143" s="6"/>
      <c r="LDM143" s="6"/>
      <c r="LDN143" s="6"/>
      <c r="LDO143" s="6"/>
      <c r="LDP143" s="6"/>
      <c r="LDQ143" s="6"/>
      <c r="LDR143" s="6"/>
      <c r="LDS143" s="6"/>
      <c r="LDT143" s="6"/>
      <c r="LDU143" s="6"/>
      <c r="LDV143" s="6"/>
      <c r="LDW143" s="6"/>
      <c r="LDX143" s="6"/>
      <c r="LDY143" s="6"/>
      <c r="LDZ143" s="6"/>
      <c r="LEA143" s="6"/>
      <c r="LEB143" s="6"/>
      <c r="LEC143" s="6"/>
      <c r="LED143" s="6"/>
      <c r="LEE143" s="6"/>
      <c r="LEF143" s="6"/>
      <c r="LEG143" s="6"/>
      <c r="LEH143" s="6"/>
      <c r="LEI143" s="6"/>
      <c r="LEJ143" s="6"/>
      <c r="LEK143" s="6"/>
      <c r="LEL143" s="6"/>
      <c r="LEM143" s="6"/>
      <c r="LEN143" s="6"/>
      <c r="LEO143" s="6"/>
      <c r="LEP143" s="6"/>
      <c r="LEQ143" s="6"/>
      <c r="LER143" s="6"/>
      <c r="LES143" s="6"/>
      <c r="LET143" s="6"/>
      <c r="LEU143" s="6"/>
      <c r="LEV143" s="6"/>
      <c r="LEW143" s="6"/>
      <c r="LEX143" s="6"/>
      <c r="LEY143" s="6"/>
      <c r="LEZ143" s="6"/>
      <c r="LFA143" s="6"/>
      <c r="LFB143" s="6"/>
      <c r="LFC143" s="6"/>
      <c r="LFD143" s="6"/>
      <c r="LFE143" s="6"/>
      <c r="LFF143" s="6"/>
      <c r="LFG143" s="6"/>
      <c r="LFH143" s="6"/>
      <c r="LFI143" s="6"/>
      <c r="LFJ143" s="6"/>
      <c r="LFK143" s="6"/>
      <c r="LFL143" s="6"/>
      <c r="LFM143" s="6"/>
      <c r="LFN143" s="6"/>
      <c r="LFO143" s="6"/>
      <c r="LFP143" s="6"/>
      <c r="LFQ143" s="6"/>
      <c r="LFR143" s="6"/>
      <c r="LFS143" s="6"/>
      <c r="LFT143" s="6"/>
      <c r="LFU143" s="6"/>
      <c r="LFV143" s="6"/>
      <c r="LFW143" s="6"/>
      <c r="LFX143" s="6"/>
      <c r="LFY143" s="6"/>
      <c r="LFZ143" s="6"/>
      <c r="LGA143" s="6"/>
      <c r="LGB143" s="6"/>
      <c r="LGC143" s="6"/>
      <c r="LGD143" s="6"/>
      <c r="LGE143" s="6"/>
      <c r="LGF143" s="6"/>
      <c r="LGG143" s="6"/>
      <c r="LGH143" s="6"/>
      <c r="LGI143" s="6"/>
      <c r="LGJ143" s="6"/>
      <c r="LGK143" s="6"/>
      <c r="LGL143" s="6"/>
      <c r="LGM143" s="6"/>
      <c r="LGN143" s="6"/>
      <c r="LGO143" s="6"/>
      <c r="LGP143" s="6"/>
      <c r="LGQ143" s="6"/>
      <c r="LGR143" s="6"/>
      <c r="LGS143" s="6"/>
      <c r="LGT143" s="6"/>
      <c r="LGU143" s="6"/>
      <c r="LGV143" s="6"/>
      <c r="LGW143" s="6"/>
      <c r="LGX143" s="6"/>
      <c r="LGY143" s="6"/>
      <c r="LGZ143" s="6"/>
      <c r="LHA143" s="6"/>
      <c r="LHB143" s="6"/>
      <c r="LHC143" s="6"/>
      <c r="LHD143" s="6"/>
      <c r="LHE143" s="6"/>
      <c r="LHF143" s="6"/>
      <c r="LHG143" s="6"/>
      <c r="LHH143" s="6"/>
      <c r="LHI143" s="6"/>
      <c r="LHJ143" s="6"/>
      <c r="LHK143" s="6"/>
      <c r="LHL143" s="6"/>
      <c r="LHM143" s="6"/>
      <c r="LHN143" s="6"/>
      <c r="LHO143" s="6"/>
      <c r="LHP143" s="6"/>
      <c r="LHQ143" s="6"/>
      <c r="LHR143" s="6"/>
      <c r="LHS143" s="6"/>
      <c r="LHT143" s="6"/>
      <c r="LHU143" s="6"/>
      <c r="LHV143" s="6"/>
      <c r="LHW143" s="6"/>
      <c r="LHX143" s="6"/>
      <c r="LHY143" s="6"/>
      <c r="LHZ143" s="6"/>
      <c r="LIA143" s="6"/>
      <c r="LIB143" s="6"/>
      <c r="LIC143" s="6"/>
      <c r="LID143" s="6"/>
      <c r="LIE143" s="6"/>
      <c r="LIF143" s="6"/>
      <c r="LIG143" s="6"/>
      <c r="LIH143" s="6"/>
      <c r="LII143" s="6"/>
      <c r="LIJ143" s="6"/>
      <c r="LIK143" s="6"/>
      <c r="LIL143" s="6"/>
      <c r="LIM143" s="6"/>
      <c r="LIN143" s="6"/>
      <c r="LIO143" s="6"/>
      <c r="LIP143" s="6"/>
      <c r="LIQ143" s="6"/>
      <c r="LIR143" s="6"/>
      <c r="LIS143" s="6"/>
      <c r="LIT143" s="6"/>
      <c r="LIU143" s="6"/>
      <c r="LIV143" s="6"/>
      <c r="LIW143" s="6"/>
      <c r="LIX143" s="6"/>
      <c r="LIY143" s="6"/>
      <c r="LIZ143" s="6"/>
      <c r="LJA143" s="6"/>
      <c r="LJB143" s="6"/>
      <c r="LJC143" s="6"/>
      <c r="LJD143" s="6"/>
      <c r="LJE143" s="6"/>
      <c r="LJF143" s="6"/>
      <c r="LJG143" s="6"/>
      <c r="LJH143" s="6"/>
      <c r="LJI143" s="6"/>
      <c r="LJJ143" s="6"/>
      <c r="LJK143" s="6"/>
      <c r="LJL143" s="6"/>
      <c r="LJM143" s="6"/>
      <c r="LJN143" s="6"/>
      <c r="LJO143" s="6"/>
      <c r="LJP143" s="6"/>
      <c r="LJQ143" s="6"/>
      <c r="LJR143" s="6"/>
      <c r="LJS143" s="6"/>
      <c r="LJT143" s="6"/>
      <c r="LJU143" s="6"/>
      <c r="LJV143" s="6"/>
      <c r="LJW143" s="6"/>
      <c r="LJX143" s="6"/>
      <c r="LJY143" s="6"/>
      <c r="LJZ143" s="6"/>
      <c r="LKA143" s="6"/>
      <c r="LKB143" s="6"/>
      <c r="LKC143" s="6"/>
      <c r="LKD143" s="6"/>
      <c r="LKE143" s="6"/>
      <c r="LKF143" s="6"/>
      <c r="LKG143" s="6"/>
      <c r="LKH143" s="6"/>
      <c r="LKI143" s="6"/>
      <c r="LKJ143" s="6"/>
      <c r="LKK143" s="6"/>
      <c r="LKL143" s="6"/>
      <c r="LKM143" s="6"/>
      <c r="LKN143" s="6"/>
      <c r="LKO143" s="6"/>
      <c r="LKP143" s="6"/>
      <c r="LKQ143" s="6"/>
      <c r="LKR143" s="6"/>
      <c r="LKS143" s="6"/>
      <c r="LKT143" s="6"/>
      <c r="LKU143" s="6"/>
      <c r="LKV143" s="6"/>
      <c r="LKW143" s="6"/>
      <c r="LKX143" s="6"/>
      <c r="LKY143" s="6"/>
      <c r="LKZ143" s="6"/>
      <c r="LLA143" s="6"/>
      <c r="LLB143" s="6"/>
      <c r="LLC143" s="6"/>
      <c r="LLD143" s="6"/>
      <c r="LLE143" s="6"/>
      <c r="LLF143" s="6"/>
      <c r="LLG143" s="6"/>
      <c r="LLH143" s="6"/>
      <c r="LLI143" s="6"/>
      <c r="LLJ143" s="6"/>
      <c r="LLK143" s="6"/>
      <c r="LLL143" s="6"/>
      <c r="LLM143" s="6"/>
      <c r="LLN143" s="6"/>
      <c r="LLO143" s="6"/>
      <c r="LLP143" s="6"/>
      <c r="LLQ143" s="6"/>
      <c r="LLR143" s="6"/>
      <c r="LLS143" s="6"/>
      <c r="LLT143" s="6"/>
      <c r="LLU143" s="6"/>
      <c r="LLV143" s="6"/>
      <c r="LLW143" s="6"/>
      <c r="LLX143" s="6"/>
      <c r="LLY143" s="6"/>
      <c r="LLZ143" s="6"/>
      <c r="LMA143" s="6"/>
      <c r="LMB143" s="6"/>
      <c r="LMC143" s="6"/>
      <c r="LMD143" s="6"/>
      <c r="LME143" s="6"/>
      <c r="LMF143" s="6"/>
      <c r="LMG143" s="6"/>
      <c r="LMH143" s="6"/>
      <c r="LMI143" s="6"/>
      <c r="LMJ143" s="6"/>
      <c r="LMK143" s="6"/>
      <c r="LML143" s="6"/>
      <c r="LMM143" s="6"/>
      <c r="LMN143" s="6"/>
      <c r="LMO143" s="6"/>
      <c r="LMP143" s="6"/>
      <c r="LMQ143" s="6"/>
      <c r="LMR143" s="6"/>
      <c r="LMS143" s="6"/>
      <c r="LMT143" s="6"/>
      <c r="LMU143" s="6"/>
      <c r="LMV143" s="6"/>
      <c r="LMW143" s="6"/>
      <c r="LMX143" s="6"/>
      <c r="LMY143" s="6"/>
      <c r="LMZ143" s="6"/>
      <c r="LNA143" s="6"/>
      <c r="LNB143" s="6"/>
      <c r="LNC143" s="6"/>
      <c r="LND143" s="6"/>
      <c r="LNE143" s="6"/>
      <c r="LNF143" s="6"/>
      <c r="LNG143" s="6"/>
      <c r="LNH143" s="6"/>
      <c r="LNI143" s="6"/>
      <c r="LNJ143" s="6"/>
      <c r="LNK143" s="6"/>
      <c r="LNL143" s="6"/>
      <c r="LNM143" s="6"/>
      <c r="LNN143" s="6"/>
      <c r="LNO143" s="6"/>
      <c r="LNP143" s="6"/>
      <c r="LNQ143" s="6"/>
      <c r="LNR143" s="6"/>
      <c r="LNS143" s="6"/>
      <c r="LNT143" s="6"/>
      <c r="LNU143" s="6"/>
      <c r="LNV143" s="6"/>
      <c r="LNW143" s="6"/>
      <c r="LNX143" s="6"/>
      <c r="LNY143" s="6"/>
      <c r="LNZ143" s="6"/>
      <c r="LOA143" s="6"/>
      <c r="LOB143" s="6"/>
      <c r="LOC143" s="6"/>
      <c r="LOD143" s="6"/>
      <c r="LOE143" s="6"/>
      <c r="LOF143" s="6"/>
      <c r="LOG143" s="6"/>
      <c r="LOH143" s="6"/>
      <c r="LOI143" s="6"/>
      <c r="LOJ143" s="6"/>
      <c r="LOK143" s="6"/>
      <c r="LOL143" s="6"/>
      <c r="LOM143" s="6"/>
      <c r="LON143" s="6"/>
      <c r="LOO143" s="6"/>
      <c r="LOP143" s="6"/>
      <c r="LOQ143" s="6"/>
      <c r="LOR143" s="6"/>
      <c r="LOS143" s="6"/>
      <c r="LOT143" s="6"/>
      <c r="LOU143" s="6"/>
      <c r="LOV143" s="6"/>
      <c r="LOW143" s="6"/>
      <c r="LOX143" s="6"/>
      <c r="LOY143" s="6"/>
      <c r="LOZ143" s="6"/>
      <c r="LPA143" s="6"/>
      <c r="LPB143" s="6"/>
      <c r="LPC143" s="6"/>
      <c r="LPD143" s="6"/>
      <c r="LPE143" s="6"/>
      <c r="LPF143" s="6"/>
      <c r="LPG143" s="6"/>
      <c r="LPH143" s="6"/>
      <c r="LPI143" s="6"/>
      <c r="LPJ143" s="6"/>
      <c r="LPK143" s="6"/>
      <c r="LPL143" s="6"/>
      <c r="LPM143" s="6"/>
      <c r="LPN143" s="6"/>
      <c r="LPO143" s="6"/>
      <c r="LPP143" s="6"/>
      <c r="LPQ143" s="6"/>
      <c r="LPR143" s="6"/>
      <c r="LPS143" s="6"/>
      <c r="LPT143" s="6"/>
      <c r="LPU143" s="6"/>
      <c r="LPV143" s="6"/>
      <c r="LPW143" s="6"/>
      <c r="LPX143" s="6"/>
      <c r="LPY143" s="6"/>
      <c r="LPZ143" s="6"/>
      <c r="LQA143" s="6"/>
      <c r="LQB143" s="6"/>
      <c r="LQC143" s="6"/>
      <c r="LQD143" s="6"/>
      <c r="LQE143" s="6"/>
      <c r="LQF143" s="6"/>
      <c r="LQG143" s="6"/>
      <c r="LQH143" s="6"/>
      <c r="LQI143" s="6"/>
      <c r="LQJ143" s="6"/>
      <c r="LQK143" s="6"/>
      <c r="LQL143" s="6"/>
      <c r="LQM143" s="6"/>
      <c r="LQN143" s="6"/>
      <c r="LQO143" s="6"/>
      <c r="LQP143" s="6"/>
      <c r="LQQ143" s="6"/>
      <c r="LQR143" s="6"/>
      <c r="LQS143" s="6"/>
      <c r="LQT143" s="6"/>
      <c r="LQU143" s="6"/>
      <c r="LQV143" s="6"/>
      <c r="LQW143" s="6"/>
      <c r="LQX143" s="6"/>
      <c r="LQY143" s="6"/>
      <c r="LQZ143" s="6"/>
      <c r="LRA143" s="6"/>
      <c r="LRB143" s="6"/>
      <c r="LRC143" s="6"/>
      <c r="LRD143" s="6"/>
      <c r="LRE143" s="6"/>
      <c r="LRF143" s="6"/>
      <c r="LRG143" s="6"/>
      <c r="LRH143" s="6"/>
      <c r="LRI143" s="6"/>
      <c r="LRJ143" s="6"/>
      <c r="LRK143" s="6"/>
      <c r="LRL143" s="6"/>
      <c r="LRM143" s="6"/>
      <c r="LRN143" s="6"/>
      <c r="LRO143" s="6"/>
      <c r="LRP143" s="6"/>
      <c r="LRQ143" s="6"/>
      <c r="LRR143" s="6"/>
      <c r="LRS143" s="6"/>
      <c r="LRT143" s="6"/>
      <c r="LRU143" s="6"/>
      <c r="LRV143" s="6"/>
      <c r="LRW143" s="6"/>
      <c r="LRX143" s="6"/>
      <c r="LRY143" s="6"/>
      <c r="LRZ143" s="6"/>
      <c r="LSA143" s="6"/>
      <c r="LSB143" s="6"/>
      <c r="LSC143" s="6"/>
      <c r="LSD143" s="6"/>
      <c r="LSE143" s="6"/>
      <c r="LSF143" s="6"/>
      <c r="LSG143" s="6"/>
      <c r="LSH143" s="6"/>
      <c r="LSI143" s="6"/>
      <c r="LSJ143" s="6"/>
      <c r="LSK143" s="6"/>
      <c r="LSL143" s="6"/>
      <c r="LSM143" s="6"/>
      <c r="LSN143" s="6"/>
      <c r="LSO143" s="6"/>
      <c r="LSP143" s="6"/>
      <c r="LSQ143" s="6"/>
      <c r="LSR143" s="6"/>
      <c r="LSS143" s="6"/>
      <c r="LST143" s="6"/>
      <c r="LSU143" s="6"/>
      <c r="LSV143" s="6"/>
      <c r="LSW143" s="6"/>
      <c r="LSX143" s="6"/>
      <c r="LSY143" s="6"/>
      <c r="LSZ143" s="6"/>
      <c r="LTA143" s="6"/>
      <c r="LTB143" s="6"/>
      <c r="LTC143" s="6"/>
      <c r="LTD143" s="6"/>
      <c r="LTE143" s="6"/>
      <c r="LTF143" s="6"/>
      <c r="LTG143" s="6"/>
      <c r="LTH143" s="6"/>
      <c r="LTI143" s="6"/>
      <c r="LTJ143" s="6"/>
      <c r="LTK143" s="6"/>
      <c r="LTL143" s="6"/>
      <c r="LTM143" s="6"/>
      <c r="LTN143" s="6"/>
      <c r="LTO143" s="6"/>
      <c r="LTP143" s="6"/>
      <c r="LTQ143" s="6"/>
      <c r="LTR143" s="6"/>
      <c r="LTS143" s="6"/>
      <c r="LTT143" s="6"/>
      <c r="LTU143" s="6"/>
      <c r="LTV143" s="6"/>
      <c r="LTW143" s="6"/>
      <c r="LTX143" s="6"/>
      <c r="LTY143" s="6"/>
      <c r="LTZ143" s="6"/>
      <c r="LUA143" s="6"/>
      <c r="LUB143" s="6"/>
      <c r="LUC143" s="6"/>
      <c r="LUD143" s="6"/>
      <c r="LUE143" s="6"/>
      <c r="LUF143" s="6"/>
      <c r="LUG143" s="6"/>
      <c r="LUH143" s="6"/>
      <c r="LUI143" s="6"/>
      <c r="LUJ143" s="6"/>
      <c r="LUK143" s="6"/>
      <c r="LUL143" s="6"/>
      <c r="LUM143" s="6"/>
      <c r="LUN143" s="6"/>
      <c r="LUO143" s="6"/>
      <c r="LUP143" s="6"/>
      <c r="LUQ143" s="6"/>
      <c r="LUR143" s="6"/>
      <c r="LUS143" s="6"/>
      <c r="LUT143" s="6"/>
      <c r="LUU143" s="6"/>
      <c r="LUV143" s="6"/>
      <c r="LUW143" s="6"/>
      <c r="LUX143" s="6"/>
      <c r="LUY143" s="6"/>
      <c r="LUZ143" s="6"/>
      <c r="LVA143" s="6"/>
      <c r="LVB143" s="6"/>
      <c r="LVC143" s="6"/>
      <c r="LVD143" s="6"/>
      <c r="LVE143" s="6"/>
      <c r="LVF143" s="6"/>
      <c r="LVG143" s="6"/>
      <c r="LVH143" s="6"/>
      <c r="LVI143" s="6"/>
      <c r="LVJ143" s="6"/>
      <c r="LVK143" s="6"/>
      <c r="LVL143" s="6"/>
      <c r="LVM143" s="6"/>
      <c r="LVN143" s="6"/>
      <c r="LVO143" s="6"/>
      <c r="LVP143" s="6"/>
      <c r="LVQ143" s="6"/>
      <c r="LVR143" s="6"/>
      <c r="LVS143" s="6"/>
      <c r="LVT143" s="6"/>
      <c r="LVU143" s="6"/>
      <c r="LVV143" s="6"/>
      <c r="LVW143" s="6"/>
      <c r="LVX143" s="6"/>
      <c r="LVY143" s="6"/>
      <c r="LVZ143" s="6"/>
      <c r="LWA143" s="6"/>
      <c r="LWB143" s="6"/>
      <c r="LWC143" s="6"/>
      <c r="LWD143" s="6"/>
      <c r="LWE143" s="6"/>
      <c r="LWF143" s="6"/>
      <c r="LWG143" s="6"/>
      <c r="LWH143" s="6"/>
      <c r="LWI143" s="6"/>
      <c r="LWJ143" s="6"/>
      <c r="LWK143" s="6"/>
      <c r="LWL143" s="6"/>
      <c r="LWM143" s="6"/>
      <c r="LWN143" s="6"/>
      <c r="LWO143" s="6"/>
      <c r="LWP143" s="6"/>
      <c r="LWQ143" s="6"/>
      <c r="LWR143" s="6"/>
      <c r="LWS143" s="6"/>
      <c r="LWT143" s="6"/>
      <c r="LWU143" s="6"/>
      <c r="LWV143" s="6"/>
      <c r="LWW143" s="6"/>
      <c r="LWX143" s="6"/>
      <c r="LWY143" s="6"/>
      <c r="LWZ143" s="6"/>
      <c r="LXA143" s="6"/>
      <c r="LXB143" s="6"/>
      <c r="LXC143" s="6"/>
      <c r="LXD143" s="6"/>
      <c r="LXE143" s="6"/>
      <c r="LXF143" s="6"/>
      <c r="LXG143" s="6"/>
      <c r="LXH143" s="6"/>
      <c r="LXI143" s="6"/>
      <c r="LXJ143" s="6"/>
      <c r="LXK143" s="6"/>
      <c r="LXL143" s="6"/>
      <c r="LXM143" s="6"/>
      <c r="LXN143" s="6"/>
      <c r="LXO143" s="6"/>
      <c r="LXP143" s="6"/>
      <c r="LXQ143" s="6"/>
      <c r="LXR143" s="6"/>
      <c r="LXS143" s="6"/>
      <c r="LXT143" s="6"/>
      <c r="LXU143" s="6"/>
      <c r="LXV143" s="6"/>
      <c r="LXW143" s="6"/>
      <c r="LXX143" s="6"/>
      <c r="LXY143" s="6"/>
      <c r="LXZ143" s="6"/>
      <c r="LYA143" s="6"/>
      <c r="LYB143" s="6"/>
      <c r="LYC143" s="6"/>
      <c r="LYD143" s="6"/>
      <c r="LYE143" s="6"/>
      <c r="LYF143" s="6"/>
      <c r="LYG143" s="6"/>
      <c r="LYH143" s="6"/>
      <c r="LYI143" s="6"/>
      <c r="LYJ143" s="6"/>
      <c r="LYK143" s="6"/>
      <c r="LYL143" s="6"/>
      <c r="LYM143" s="6"/>
      <c r="LYN143" s="6"/>
      <c r="LYO143" s="6"/>
      <c r="LYP143" s="6"/>
      <c r="LYQ143" s="6"/>
      <c r="LYR143" s="6"/>
      <c r="LYS143" s="6"/>
      <c r="LYT143" s="6"/>
      <c r="LYU143" s="6"/>
      <c r="LYV143" s="6"/>
      <c r="LYW143" s="6"/>
      <c r="LYX143" s="6"/>
      <c r="LYY143" s="6"/>
      <c r="LYZ143" s="6"/>
      <c r="LZA143" s="6"/>
      <c r="LZB143" s="6"/>
      <c r="LZC143" s="6"/>
      <c r="LZD143" s="6"/>
      <c r="LZE143" s="6"/>
      <c r="LZF143" s="6"/>
      <c r="LZG143" s="6"/>
      <c r="LZH143" s="6"/>
      <c r="LZI143" s="6"/>
      <c r="LZJ143" s="6"/>
      <c r="LZK143" s="6"/>
      <c r="LZL143" s="6"/>
      <c r="LZM143" s="6"/>
      <c r="LZN143" s="6"/>
      <c r="LZO143" s="6"/>
      <c r="LZP143" s="6"/>
      <c r="LZQ143" s="6"/>
      <c r="LZR143" s="6"/>
      <c r="LZS143" s="6"/>
      <c r="LZT143" s="6"/>
      <c r="LZU143" s="6"/>
      <c r="LZV143" s="6"/>
      <c r="LZW143" s="6"/>
      <c r="LZX143" s="6"/>
      <c r="LZY143" s="6"/>
      <c r="LZZ143" s="6"/>
      <c r="MAA143" s="6"/>
      <c r="MAB143" s="6"/>
      <c r="MAC143" s="6"/>
      <c r="MAD143" s="6"/>
      <c r="MAE143" s="6"/>
      <c r="MAF143" s="6"/>
      <c r="MAG143" s="6"/>
      <c r="MAH143" s="6"/>
      <c r="MAI143" s="6"/>
      <c r="MAJ143" s="6"/>
      <c r="MAK143" s="6"/>
      <c r="MAL143" s="6"/>
      <c r="MAM143" s="6"/>
      <c r="MAN143" s="6"/>
      <c r="MAO143" s="6"/>
      <c r="MAP143" s="6"/>
      <c r="MAQ143" s="6"/>
      <c r="MAR143" s="6"/>
      <c r="MAS143" s="6"/>
      <c r="MAT143" s="6"/>
      <c r="MAU143" s="6"/>
      <c r="MAV143" s="6"/>
      <c r="MAW143" s="6"/>
      <c r="MAX143" s="6"/>
      <c r="MAY143" s="6"/>
      <c r="MAZ143" s="6"/>
      <c r="MBA143" s="6"/>
      <c r="MBB143" s="6"/>
      <c r="MBC143" s="6"/>
      <c r="MBD143" s="6"/>
      <c r="MBE143" s="6"/>
      <c r="MBF143" s="6"/>
      <c r="MBG143" s="6"/>
      <c r="MBH143" s="6"/>
      <c r="MBI143" s="6"/>
      <c r="MBJ143" s="6"/>
      <c r="MBK143" s="6"/>
      <c r="MBL143" s="6"/>
      <c r="MBM143" s="6"/>
      <c r="MBN143" s="6"/>
      <c r="MBO143" s="6"/>
      <c r="MBP143" s="6"/>
      <c r="MBQ143" s="6"/>
      <c r="MBR143" s="6"/>
      <c r="MBS143" s="6"/>
      <c r="MBT143" s="6"/>
      <c r="MBU143" s="6"/>
      <c r="MBV143" s="6"/>
      <c r="MBW143" s="6"/>
      <c r="MBX143" s="6"/>
      <c r="MBY143" s="6"/>
      <c r="MBZ143" s="6"/>
      <c r="MCA143" s="6"/>
      <c r="MCB143" s="6"/>
      <c r="MCC143" s="6"/>
      <c r="MCD143" s="6"/>
      <c r="MCE143" s="6"/>
      <c r="MCF143" s="6"/>
      <c r="MCG143" s="6"/>
      <c r="MCH143" s="6"/>
      <c r="MCI143" s="6"/>
      <c r="MCJ143" s="6"/>
      <c r="MCK143" s="6"/>
      <c r="MCL143" s="6"/>
      <c r="MCM143" s="6"/>
      <c r="MCN143" s="6"/>
      <c r="MCO143" s="6"/>
      <c r="MCP143" s="6"/>
      <c r="MCQ143" s="6"/>
      <c r="MCR143" s="6"/>
      <c r="MCS143" s="6"/>
      <c r="MCT143" s="6"/>
      <c r="MCU143" s="6"/>
      <c r="MCV143" s="6"/>
      <c r="MCW143" s="6"/>
      <c r="MCX143" s="6"/>
      <c r="MCY143" s="6"/>
      <c r="MCZ143" s="6"/>
      <c r="MDA143" s="6"/>
      <c r="MDB143" s="6"/>
      <c r="MDC143" s="6"/>
      <c r="MDD143" s="6"/>
      <c r="MDE143" s="6"/>
      <c r="MDF143" s="6"/>
      <c r="MDG143" s="6"/>
      <c r="MDH143" s="6"/>
      <c r="MDI143" s="6"/>
      <c r="MDJ143" s="6"/>
      <c r="MDK143" s="6"/>
      <c r="MDL143" s="6"/>
      <c r="MDM143" s="6"/>
      <c r="MDN143" s="6"/>
      <c r="MDO143" s="6"/>
      <c r="MDP143" s="6"/>
      <c r="MDQ143" s="6"/>
      <c r="MDR143" s="6"/>
      <c r="MDS143" s="6"/>
      <c r="MDT143" s="6"/>
      <c r="MDU143" s="6"/>
      <c r="MDV143" s="6"/>
      <c r="MDW143" s="6"/>
      <c r="MDX143" s="6"/>
      <c r="MDY143" s="6"/>
      <c r="MDZ143" s="6"/>
      <c r="MEA143" s="6"/>
      <c r="MEB143" s="6"/>
      <c r="MEC143" s="6"/>
      <c r="MED143" s="6"/>
      <c r="MEE143" s="6"/>
      <c r="MEF143" s="6"/>
      <c r="MEG143" s="6"/>
      <c r="MEH143" s="6"/>
      <c r="MEI143" s="6"/>
      <c r="MEJ143" s="6"/>
      <c r="MEK143" s="6"/>
      <c r="MEL143" s="6"/>
      <c r="MEM143" s="6"/>
      <c r="MEN143" s="6"/>
      <c r="MEO143" s="6"/>
      <c r="MEP143" s="6"/>
      <c r="MEQ143" s="6"/>
      <c r="MER143" s="6"/>
      <c r="MES143" s="6"/>
      <c r="MET143" s="6"/>
      <c r="MEU143" s="6"/>
      <c r="MEV143" s="6"/>
      <c r="MEW143" s="6"/>
      <c r="MEX143" s="6"/>
      <c r="MEY143" s="6"/>
      <c r="MEZ143" s="6"/>
      <c r="MFA143" s="6"/>
      <c r="MFB143" s="6"/>
      <c r="MFC143" s="6"/>
      <c r="MFD143" s="6"/>
      <c r="MFE143" s="6"/>
      <c r="MFF143" s="6"/>
      <c r="MFG143" s="6"/>
      <c r="MFH143" s="6"/>
      <c r="MFI143" s="6"/>
      <c r="MFJ143" s="6"/>
      <c r="MFK143" s="6"/>
      <c r="MFL143" s="6"/>
      <c r="MFM143" s="6"/>
      <c r="MFN143" s="6"/>
      <c r="MFO143" s="6"/>
      <c r="MFP143" s="6"/>
      <c r="MFQ143" s="6"/>
      <c r="MFR143" s="6"/>
      <c r="MFS143" s="6"/>
      <c r="MFT143" s="6"/>
      <c r="MFU143" s="6"/>
      <c r="MFV143" s="6"/>
      <c r="MFW143" s="6"/>
      <c r="MFX143" s="6"/>
      <c r="MFY143" s="6"/>
      <c r="MFZ143" s="6"/>
      <c r="MGA143" s="6"/>
      <c r="MGB143" s="6"/>
      <c r="MGC143" s="6"/>
      <c r="MGD143" s="6"/>
      <c r="MGE143" s="6"/>
      <c r="MGF143" s="6"/>
      <c r="MGG143" s="6"/>
      <c r="MGH143" s="6"/>
      <c r="MGI143" s="6"/>
      <c r="MGJ143" s="6"/>
      <c r="MGK143" s="6"/>
      <c r="MGL143" s="6"/>
      <c r="MGM143" s="6"/>
      <c r="MGN143" s="6"/>
      <c r="MGO143" s="6"/>
      <c r="MGP143" s="6"/>
      <c r="MGQ143" s="6"/>
      <c r="MGR143" s="6"/>
      <c r="MGS143" s="6"/>
      <c r="MGT143" s="6"/>
      <c r="MGU143" s="6"/>
      <c r="MGV143" s="6"/>
      <c r="MGW143" s="6"/>
      <c r="MGX143" s="6"/>
      <c r="MGY143" s="6"/>
      <c r="MGZ143" s="6"/>
      <c r="MHA143" s="6"/>
      <c r="MHB143" s="6"/>
      <c r="MHC143" s="6"/>
      <c r="MHD143" s="6"/>
      <c r="MHE143" s="6"/>
      <c r="MHF143" s="6"/>
      <c r="MHG143" s="6"/>
      <c r="MHH143" s="6"/>
      <c r="MHI143" s="6"/>
      <c r="MHJ143" s="6"/>
      <c r="MHK143" s="6"/>
      <c r="MHL143" s="6"/>
      <c r="MHM143" s="6"/>
      <c r="MHN143" s="6"/>
      <c r="MHO143" s="6"/>
      <c r="MHP143" s="6"/>
      <c r="MHQ143" s="6"/>
      <c r="MHR143" s="6"/>
      <c r="MHS143" s="6"/>
      <c r="MHT143" s="6"/>
      <c r="MHU143" s="6"/>
      <c r="MHV143" s="6"/>
      <c r="MHW143" s="6"/>
      <c r="MHX143" s="6"/>
      <c r="MHY143" s="6"/>
      <c r="MHZ143" s="6"/>
      <c r="MIA143" s="6"/>
      <c r="MIB143" s="6"/>
      <c r="MIC143" s="6"/>
      <c r="MID143" s="6"/>
      <c r="MIE143" s="6"/>
      <c r="MIF143" s="6"/>
      <c r="MIG143" s="6"/>
      <c r="MIH143" s="6"/>
      <c r="MII143" s="6"/>
      <c r="MIJ143" s="6"/>
      <c r="MIK143" s="6"/>
      <c r="MIL143" s="6"/>
      <c r="MIM143" s="6"/>
      <c r="MIN143" s="6"/>
      <c r="MIO143" s="6"/>
      <c r="MIP143" s="6"/>
      <c r="MIQ143" s="6"/>
      <c r="MIR143" s="6"/>
      <c r="MIS143" s="6"/>
      <c r="MIT143" s="6"/>
      <c r="MIU143" s="6"/>
      <c r="MIV143" s="6"/>
      <c r="MIW143" s="6"/>
      <c r="MIX143" s="6"/>
      <c r="MIY143" s="6"/>
      <c r="MIZ143" s="6"/>
      <c r="MJA143" s="6"/>
      <c r="MJB143" s="6"/>
      <c r="MJC143" s="6"/>
      <c r="MJD143" s="6"/>
      <c r="MJE143" s="6"/>
      <c r="MJF143" s="6"/>
      <c r="MJG143" s="6"/>
      <c r="MJH143" s="6"/>
      <c r="MJI143" s="6"/>
      <c r="MJJ143" s="6"/>
      <c r="MJK143" s="6"/>
      <c r="MJL143" s="6"/>
      <c r="MJM143" s="6"/>
      <c r="MJN143" s="6"/>
      <c r="MJO143" s="6"/>
      <c r="MJP143" s="6"/>
      <c r="MJQ143" s="6"/>
      <c r="MJR143" s="6"/>
      <c r="MJS143" s="6"/>
      <c r="MJT143" s="6"/>
      <c r="MJU143" s="6"/>
      <c r="MJV143" s="6"/>
      <c r="MJW143" s="6"/>
      <c r="MJX143" s="6"/>
      <c r="MJY143" s="6"/>
      <c r="MJZ143" s="6"/>
      <c r="MKA143" s="6"/>
      <c r="MKB143" s="6"/>
      <c r="MKC143" s="6"/>
      <c r="MKD143" s="6"/>
      <c r="MKE143" s="6"/>
      <c r="MKF143" s="6"/>
      <c r="MKG143" s="6"/>
      <c r="MKH143" s="6"/>
      <c r="MKI143" s="6"/>
      <c r="MKJ143" s="6"/>
      <c r="MKK143" s="6"/>
      <c r="MKL143" s="6"/>
      <c r="MKM143" s="6"/>
      <c r="MKN143" s="6"/>
      <c r="MKO143" s="6"/>
      <c r="MKP143" s="6"/>
      <c r="MKQ143" s="6"/>
      <c r="MKR143" s="6"/>
      <c r="MKS143" s="6"/>
      <c r="MKT143" s="6"/>
      <c r="MKU143" s="6"/>
      <c r="MKV143" s="6"/>
      <c r="MKW143" s="6"/>
      <c r="MKX143" s="6"/>
      <c r="MKY143" s="6"/>
      <c r="MKZ143" s="6"/>
      <c r="MLA143" s="6"/>
      <c r="MLB143" s="6"/>
      <c r="MLC143" s="6"/>
      <c r="MLD143" s="6"/>
      <c r="MLE143" s="6"/>
      <c r="MLF143" s="6"/>
      <c r="MLG143" s="6"/>
      <c r="MLH143" s="6"/>
      <c r="MLI143" s="6"/>
      <c r="MLJ143" s="6"/>
      <c r="MLK143" s="6"/>
      <c r="MLL143" s="6"/>
      <c r="MLM143" s="6"/>
      <c r="MLN143" s="6"/>
      <c r="MLO143" s="6"/>
      <c r="MLP143" s="6"/>
      <c r="MLQ143" s="6"/>
      <c r="MLR143" s="6"/>
      <c r="MLS143" s="6"/>
      <c r="MLT143" s="6"/>
      <c r="MLU143" s="6"/>
      <c r="MLV143" s="6"/>
      <c r="MLW143" s="6"/>
      <c r="MLX143" s="6"/>
      <c r="MLY143" s="6"/>
      <c r="MLZ143" s="6"/>
      <c r="MMA143" s="6"/>
      <c r="MMB143" s="6"/>
      <c r="MMC143" s="6"/>
      <c r="MMD143" s="6"/>
      <c r="MME143" s="6"/>
      <c r="MMF143" s="6"/>
      <c r="MMG143" s="6"/>
      <c r="MMH143" s="6"/>
      <c r="MMI143" s="6"/>
      <c r="MMJ143" s="6"/>
      <c r="MMK143" s="6"/>
      <c r="MML143" s="6"/>
      <c r="MMM143" s="6"/>
      <c r="MMN143" s="6"/>
      <c r="MMO143" s="6"/>
      <c r="MMP143" s="6"/>
      <c r="MMQ143" s="6"/>
      <c r="MMR143" s="6"/>
      <c r="MMS143" s="6"/>
      <c r="MMT143" s="6"/>
      <c r="MMU143" s="6"/>
      <c r="MMV143" s="6"/>
      <c r="MMW143" s="6"/>
      <c r="MMX143" s="6"/>
      <c r="MMY143" s="6"/>
      <c r="MMZ143" s="6"/>
      <c r="MNA143" s="6"/>
      <c r="MNB143" s="6"/>
      <c r="MNC143" s="6"/>
      <c r="MND143" s="6"/>
      <c r="MNE143" s="6"/>
      <c r="MNF143" s="6"/>
      <c r="MNG143" s="6"/>
      <c r="MNH143" s="6"/>
      <c r="MNI143" s="6"/>
      <c r="MNJ143" s="6"/>
      <c r="MNK143" s="6"/>
      <c r="MNL143" s="6"/>
      <c r="MNM143" s="6"/>
      <c r="MNN143" s="6"/>
      <c r="MNO143" s="6"/>
      <c r="MNP143" s="6"/>
      <c r="MNQ143" s="6"/>
      <c r="MNR143" s="6"/>
      <c r="MNS143" s="6"/>
      <c r="MNT143" s="6"/>
      <c r="MNU143" s="6"/>
      <c r="MNV143" s="6"/>
      <c r="MNW143" s="6"/>
      <c r="MNX143" s="6"/>
      <c r="MNY143" s="6"/>
      <c r="MNZ143" s="6"/>
      <c r="MOA143" s="6"/>
      <c r="MOB143" s="6"/>
      <c r="MOC143" s="6"/>
      <c r="MOD143" s="6"/>
      <c r="MOE143" s="6"/>
      <c r="MOF143" s="6"/>
      <c r="MOG143" s="6"/>
      <c r="MOH143" s="6"/>
      <c r="MOI143" s="6"/>
      <c r="MOJ143" s="6"/>
      <c r="MOK143" s="6"/>
      <c r="MOL143" s="6"/>
      <c r="MOM143" s="6"/>
      <c r="MON143" s="6"/>
      <c r="MOO143" s="6"/>
      <c r="MOP143" s="6"/>
      <c r="MOQ143" s="6"/>
      <c r="MOR143" s="6"/>
      <c r="MOS143" s="6"/>
      <c r="MOT143" s="6"/>
      <c r="MOU143" s="6"/>
      <c r="MOV143" s="6"/>
      <c r="MOW143" s="6"/>
      <c r="MOX143" s="6"/>
      <c r="MOY143" s="6"/>
      <c r="MOZ143" s="6"/>
      <c r="MPA143" s="6"/>
      <c r="MPB143" s="6"/>
      <c r="MPC143" s="6"/>
      <c r="MPD143" s="6"/>
      <c r="MPE143" s="6"/>
      <c r="MPF143" s="6"/>
      <c r="MPG143" s="6"/>
      <c r="MPH143" s="6"/>
      <c r="MPI143" s="6"/>
      <c r="MPJ143" s="6"/>
      <c r="MPK143" s="6"/>
      <c r="MPL143" s="6"/>
      <c r="MPM143" s="6"/>
      <c r="MPN143" s="6"/>
      <c r="MPO143" s="6"/>
      <c r="MPP143" s="6"/>
      <c r="MPQ143" s="6"/>
      <c r="MPR143" s="6"/>
      <c r="MPS143" s="6"/>
      <c r="MPT143" s="6"/>
      <c r="MPU143" s="6"/>
      <c r="MPV143" s="6"/>
      <c r="MPW143" s="6"/>
      <c r="MPX143" s="6"/>
      <c r="MPY143" s="6"/>
      <c r="MPZ143" s="6"/>
      <c r="MQA143" s="6"/>
      <c r="MQB143" s="6"/>
      <c r="MQC143" s="6"/>
      <c r="MQD143" s="6"/>
      <c r="MQE143" s="6"/>
      <c r="MQF143" s="6"/>
      <c r="MQG143" s="6"/>
      <c r="MQH143" s="6"/>
      <c r="MQI143" s="6"/>
      <c r="MQJ143" s="6"/>
      <c r="MQK143" s="6"/>
      <c r="MQL143" s="6"/>
      <c r="MQM143" s="6"/>
      <c r="MQN143" s="6"/>
      <c r="MQO143" s="6"/>
      <c r="MQP143" s="6"/>
      <c r="MQQ143" s="6"/>
      <c r="MQR143" s="6"/>
      <c r="MQS143" s="6"/>
      <c r="MQT143" s="6"/>
      <c r="MQU143" s="6"/>
      <c r="MQV143" s="6"/>
      <c r="MQW143" s="6"/>
      <c r="MQX143" s="6"/>
      <c r="MQY143" s="6"/>
      <c r="MQZ143" s="6"/>
      <c r="MRA143" s="6"/>
      <c r="MRB143" s="6"/>
      <c r="MRC143" s="6"/>
      <c r="MRD143" s="6"/>
      <c r="MRE143" s="6"/>
      <c r="MRF143" s="6"/>
      <c r="MRG143" s="6"/>
      <c r="MRH143" s="6"/>
      <c r="MRI143" s="6"/>
      <c r="MRJ143" s="6"/>
      <c r="MRK143" s="6"/>
      <c r="MRL143" s="6"/>
      <c r="MRM143" s="6"/>
      <c r="MRN143" s="6"/>
      <c r="MRO143" s="6"/>
      <c r="MRP143" s="6"/>
      <c r="MRQ143" s="6"/>
      <c r="MRR143" s="6"/>
      <c r="MRS143" s="6"/>
      <c r="MRT143" s="6"/>
      <c r="MRU143" s="6"/>
      <c r="MRV143" s="6"/>
      <c r="MRW143" s="6"/>
      <c r="MRX143" s="6"/>
      <c r="MRY143" s="6"/>
      <c r="MRZ143" s="6"/>
      <c r="MSA143" s="6"/>
      <c r="MSB143" s="6"/>
      <c r="MSC143" s="6"/>
      <c r="MSD143" s="6"/>
      <c r="MSE143" s="6"/>
      <c r="MSF143" s="6"/>
      <c r="MSG143" s="6"/>
      <c r="MSH143" s="6"/>
      <c r="MSI143" s="6"/>
      <c r="MSJ143" s="6"/>
      <c r="MSK143" s="6"/>
      <c r="MSL143" s="6"/>
      <c r="MSM143" s="6"/>
      <c r="MSN143" s="6"/>
      <c r="MSO143" s="6"/>
      <c r="MSP143" s="6"/>
      <c r="MSQ143" s="6"/>
      <c r="MSR143" s="6"/>
      <c r="MSS143" s="6"/>
      <c r="MST143" s="6"/>
      <c r="MSU143" s="6"/>
      <c r="MSV143" s="6"/>
      <c r="MSW143" s="6"/>
      <c r="MSX143" s="6"/>
      <c r="MSY143" s="6"/>
      <c r="MSZ143" s="6"/>
      <c r="MTA143" s="6"/>
      <c r="MTB143" s="6"/>
      <c r="MTC143" s="6"/>
      <c r="MTD143" s="6"/>
      <c r="MTE143" s="6"/>
      <c r="MTF143" s="6"/>
      <c r="MTG143" s="6"/>
      <c r="MTH143" s="6"/>
      <c r="MTI143" s="6"/>
      <c r="MTJ143" s="6"/>
      <c r="MTK143" s="6"/>
      <c r="MTL143" s="6"/>
      <c r="MTM143" s="6"/>
      <c r="MTN143" s="6"/>
      <c r="MTO143" s="6"/>
      <c r="MTP143" s="6"/>
      <c r="MTQ143" s="6"/>
      <c r="MTR143" s="6"/>
      <c r="MTS143" s="6"/>
      <c r="MTT143" s="6"/>
      <c r="MTU143" s="6"/>
      <c r="MTV143" s="6"/>
      <c r="MTW143" s="6"/>
      <c r="MTX143" s="6"/>
      <c r="MTY143" s="6"/>
      <c r="MTZ143" s="6"/>
      <c r="MUA143" s="6"/>
      <c r="MUB143" s="6"/>
      <c r="MUC143" s="6"/>
      <c r="MUD143" s="6"/>
      <c r="MUE143" s="6"/>
      <c r="MUF143" s="6"/>
      <c r="MUG143" s="6"/>
      <c r="MUH143" s="6"/>
      <c r="MUI143" s="6"/>
      <c r="MUJ143" s="6"/>
      <c r="MUK143" s="6"/>
      <c r="MUL143" s="6"/>
      <c r="MUM143" s="6"/>
      <c r="MUN143" s="6"/>
      <c r="MUO143" s="6"/>
      <c r="MUP143" s="6"/>
      <c r="MUQ143" s="6"/>
      <c r="MUR143" s="6"/>
      <c r="MUS143" s="6"/>
      <c r="MUT143" s="6"/>
      <c r="MUU143" s="6"/>
      <c r="MUV143" s="6"/>
      <c r="MUW143" s="6"/>
      <c r="MUX143" s="6"/>
      <c r="MUY143" s="6"/>
      <c r="MUZ143" s="6"/>
      <c r="MVA143" s="6"/>
      <c r="MVB143" s="6"/>
      <c r="MVC143" s="6"/>
      <c r="MVD143" s="6"/>
      <c r="MVE143" s="6"/>
      <c r="MVF143" s="6"/>
      <c r="MVG143" s="6"/>
      <c r="MVH143" s="6"/>
      <c r="MVI143" s="6"/>
      <c r="MVJ143" s="6"/>
      <c r="MVK143" s="6"/>
      <c r="MVL143" s="6"/>
      <c r="MVM143" s="6"/>
      <c r="MVN143" s="6"/>
      <c r="MVO143" s="6"/>
      <c r="MVP143" s="6"/>
      <c r="MVQ143" s="6"/>
      <c r="MVR143" s="6"/>
      <c r="MVS143" s="6"/>
      <c r="MVT143" s="6"/>
      <c r="MVU143" s="6"/>
      <c r="MVV143" s="6"/>
      <c r="MVW143" s="6"/>
      <c r="MVX143" s="6"/>
      <c r="MVY143" s="6"/>
      <c r="MVZ143" s="6"/>
      <c r="MWA143" s="6"/>
      <c r="MWB143" s="6"/>
      <c r="MWC143" s="6"/>
      <c r="MWD143" s="6"/>
      <c r="MWE143" s="6"/>
      <c r="MWF143" s="6"/>
      <c r="MWG143" s="6"/>
      <c r="MWH143" s="6"/>
      <c r="MWI143" s="6"/>
      <c r="MWJ143" s="6"/>
      <c r="MWK143" s="6"/>
      <c r="MWL143" s="6"/>
      <c r="MWM143" s="6"/>
      <c r="MWN143" s="6"/>
      <c r="MWO143" s="6"/>
      <c r="MWP143" s="6"/>
      <c r="MWQ143" s="6"/>
      <c r="MWR143" s="6"/>
      <c r="MWS143" s="6"/>
      <c r="MWT143" s="6"/>
      <c r="MWU143" s="6"/>
      <c r="MWV143" s="6"/>
      <c r="MWW143" s="6"/>
      <c r="MWX143" s="6"/>
      <c r="MWY143" s="6"/>
      <c r="MWZ143" s="6"/>
      <c r="MXA143" s="6"/>
      <c r="MXB143" s="6"/>
      <c r="MXC143" s="6"/>
      <c r="MXD143" s="6"/>
      <c r="MXE143" s="6"/>
      <c r="MXF143" s="6"/>
      <c r="MXG143" s="6"/>
      <c r="MXH143" s="6"/>
      <c r="MXI143" s="6"/>
      <c r="MXJ143" s="6"/>
      <c r="MXK143" s="6"/>
      <c r="MXL143" s="6"/>
      <c r="MXM143" s="6"/>
      <c r="MXN143" s="6"/>
      <c r="MXO143" s="6"/>
      <c r="MXP143" s="6"/>
      <c r="MXQ143" s="6"/>
      <c r="MXR143" s="6"/>
      <c r="MXS143" s="6"/>
      <c r="MXT143" s="6"/>
      <c r="MXU143" s="6"/>
      <c r="MXV143" s="6"/>
      <c r="MXW143" s="6"/>
      <c r="MXX143" s="6"/>
      <c r="MXY143" s="6"/>
      <c r="MXZ143" s="6"/>
      <c r="MYA143" s="6"/>
      <c r="MYB143" s="6"/>
      <c r="MYC143" s="6"/>
      <c r="MYD143" s="6"/>
      <c r="MYE143" s="6"/>
      <c r="MYF143" s="6"/>
      <c r="MYG143" s="6"/>
      <c r="MYH143" s="6"/>
      <c r="MYI143" s="6"/>
      <c r="MYJ143" s="6"/>
      <c r="MYK143" s="6"/>
      <c r="MYL143" s="6"/>
      <c r="MYM143" s="6"/>
      <c r="MYN143" s="6"/>
      <c r="MYO143" s="6"/>
      <c r="MYP143" s="6"/>
      <c r="MYQ143" s="6"/>
      <c r="MYR143" s="6"/>
      <c r="MYS143" s="6"/>
      <c r="MYT143" s="6"/>
      <c r="MYU143" s="6"/>
      <c r="MYV143" s="6"/>
      <c r="MYW143" s="6"/>
      <c r="MYX143" s="6"/>
      <c r="MYY143" s="6"/>
      <c r="MYZ143" s="6"/>
      <c r="MZA143" s="6"/>
      <c r="MZB143" s="6"/>
      <c r="MZC143" s="6"/>
      <c r="MZD143" s="6"/>
      <c r="MZE143" s="6"/>
      <c r="MZF143" s="6"/>
      <c r="MZG143" s="6"/>
      <c r="MZH143" s="6"/>
      <c r="MZI143" s="6"/>
      <c r="MZJ143" s="6"/>
      <c r="MZK143" s="6"/>
      <c r="MZL143" s="6"/>
      <c r="MZM143" s="6"/>
      <c r="MZN143" s="6"/>
      <c r="MZO143" s="6"/>
      <c r="MZP143" s="6"/>
      <c r="MZQ143" s="6"/>
      <c r="MZR143" s="6"/>
      <c r="MZS143" s="6"/>
      <c r="MZT143" s="6"/>
      <c r="MZU143" s="6"/>
      <c r="MZV143" s="6"/>
      <c r="MZW143" s="6"/>
      <c r="MZX143" s="6"/>
      <c r="MZY143" s="6"/>
      <c r="MZZ143" s="6"/>
      <c r="NAA143" s="6"/>
      <c r="NAB143" s="6"/>
      <c r="NAC143" s="6"/>
      <c r="NAD143" s="6"/>
      <c r="NAE143" s="6"/>
      <c r="NAF143" s="6"/>
      <c r="NAG143" s="6"/>
      <c r="NAH143" s="6"/>
      <c r="NAI143" s="6"/>
      <c r="NAJ143" s="6"/>
      <c r="NAK143" s="6"/>
      <c r="NAL143" s="6"/>
      <c r="NAM143" s="6"/>
      <c r="NAN143" s="6"/>
      <c r="NAO143" s="6"/>
      <c r="NAP143" s="6"/>
      <c r="NAQ143" s="6"/>
      <c r="NAR143" s="6"/>
      <c r="NAS143" s="6"/>
      <c r="NAT143" s="6"/>
      <c r="NAU143" s="6"/>
      <c r="NAV143" s="6"/>
      <c r="NAW143" s="6"/>
      <c r="NAX143" s="6"/>
      <c r="NAY143" s="6"/>
      <c r="NAZ143" s="6"/>
      <c r="NBA143" s="6"/>
      <c r="NBB143" s="6"/>
      <c r="NBC143" s="6"/>
      <c r="NBD143" s="6"/>
      <c r="NBE143" s="6"/>
      <c r="NBF143" s="6"/>
      <c r="NBG143" s="6"/>
      <c r="NBH143" s="6"/>
      <c r="NBI143" s="6"/>
      <c r="NBJ143" s="6"/>
      <c r="NBK143" s="6"/>
      <c r="NBL143" s="6"/>
      <c r="NBM143" s="6"/>
      <c r="NBN143" s="6"/>
      <c r="NBO143" s="6"/>
      <c r="NBP143" s="6"/>
      <c r="NBQ143" s="6"/>
      <c r="NBR143" s="6"/>
      <c r="NBS143" s="6"/>
      <c r="NBT143" s="6"/>
      <c r="NBU143" s="6"/>
      <c r="NBV143" s="6"/>
      <c r="NBW143" s="6"/>
      <c r="NBX143" s="6"/>
      <c r="NBY143" s="6"/>
      <c r="NBZ143" s="6"/>
      <c r="NCA143" s="6"/>
      <c r="NCB143" s="6"/>
      <c r="NCC143" s="6"/>
      <c r="NCD143" s="6"/>
      <c r="NCE143" s="6"/>
      <c r="NCF143" s="6"/>
      <c r="NCG143" s="6"/>
      <c r="NCH143" s="6"/>
      <c r="NCI143" s="6"/>
      <c r="NCJ143" s="6"/>
      <c r="NCK143" s="6"/>
      <c r="NCL143" s="6"/>
      <c r="NCM143" s="6"/>
      <c r="NCN143" s="6"/>
      <c r="NCO143" s="6"/>
      <c r="NCP143" s="6"/>
      <c r="NCQ143" s="6"/>
      <c r="NCR143" s="6"/>
      <c r="NCS143" s="6"/>
      <c r="NCT143" s="6"/>
      <c r="NCU143" s="6"/>
      <c r="NCV143" s="6"/>
      <c r="NCW143" s="6"/>
      <c r="NCX143" s="6"/>
      <c r="NCY143" s="6"/>
      <c r="NCZ143" s="6"/>
      <c r="NDA143" s="6"/>
      <c r="NDB143" s="6"/>
      <c r="NDC143" s="6"/>
      <c r="NDD143" s="6"/>
      <c r="NDE143" s="6"/>
      <c r="NDF143" s="6"/>
      <c r="NDG143" s="6"/>
      <c r="NDH143" s="6"/>
      <c r="NDI143" s="6"/>
      <c r="NDJ143" s="6"/>
      <c r="NDK143" s="6"/>
      <c r="NDL143" s="6"/>
      <c r="NDM143" s="6"/>
      <c r="NDN143" s="6"/>
      <c r="NDO143" s="6"/>
      <c r="NDP143" s="6"/>
      <c r="NDQ143" s="6"/>
      <c r="NDR143" s="6"/>
      <c r="NDS143" s="6"/>
      <c r="NDT143" s="6"/>
      <c r="NDU143" s="6"/>
      <c r="NDV143" s="6"/>
      <c r="NDW143" s="6"/>
      <c r="NDX143" s="6"/>
      <c r="NDY143" s="6"/>
      <c r="NDZ143" s="6"/>
      <c r="NEA143" s="6"/>
      <c r="NEB143" s="6"/>
      <c r="NEC143" s="6"/>
      <c r="NED143" s="6"/>
      <c r="NEE143" s="6"/>
      <c r="NEF143" s="6"/>
      <c r="NEG143" s="6"/>
      <c r="NEH143" s="6"/>
      <c r="NEI143" s="6"/>
      <c r="NEJ143" s="6"/>
      <c r="NEK143" s="6"/>
      <c r="NEL143" s="6"/>
      <c r="NEM143" s="6"/>
      <c r="NEN143" s="6"/>
      <c r="NEO143" s="6"/>
      <c r="NEP143" s="6"/>
      <c r="NEQ143" s="6"/>
      <c r="NER143" s="6"/>
      <c r="NES143" s="6"/>
      <c r="NET143" s="6"/>
      <c r="NEU143" s="6"/>
      <c r="NEV143" s="6"/>
      <c r="NEW143" s="6"/>
      <c r="NEX143" s="6"/>
      <c r="NEY143" s="6"/>
      <c r="NEZ143" s="6"/>
      <c r="NFA143" s="6"/>
      <c r="NFB143" s="6"/>
      <c r="NFC143" s="6"/>
      <c r="NFD143" s="6"/>
      <c r="NFE143" s="6"/>
      <c r="NFF143" s="6"/>
      <c r="NFG143" s="6"/>
      <c r="NFH143" s="6"/>
      <c r="NFI143" s="6"/>
      <c r="NFJ143" s="6"/>
      <c r="NFK143" s="6"/>
      <c r="NFL143" s="6"/>
      <c r="NFM143" s="6"/>
      <c r="NFN143" s="6"/>
      <c r="NFO143" s="6"/>
      <c r="NFP143" s="6"/>
      <c r="NFQ143" s="6"/>
      <c r="NFR143" s="6"/>
      <c r="NFS143" s="6"/>
      <c r="NFT143" s="6"/>
      <c r="NFU143" s="6"/>
      <c r="NFV143" s="6"/>
      <c r="NFW143" s="6"/>
      <c r="NFX143" s="6"/>
      <c r="NFY143" s="6"/>
      <c r="NFZ143" s="6"/>
      <c r="NGA143" s="6"/>
      <c r="NGB143" s="6"/>
      <c r="NGC143" s="6"/>
      <c r="NGD143" s="6"/>
      <c r="NGE143" s="6"/>
      <c r="NGF143" s="6"/>
      <c r="NGG143" s="6"/>
      <c r="NGH143" s="6"/>
      <c r="NGI143" s="6"/>
      <c r="NGJ143" s="6"/>
      <c r="NGK143" s="6"/>
      <c r="NGL143" s="6"/>
      <c r="NGM143" s="6"/>
      <c r="NGN143" s="6"/>
      <c r="NGO143" s="6"/>
      <c r="NGP143" s="6"/>
      <c r="NGQ143" s="6"/>
      <c r="NGR143" s="6"/>
      <c r="NGS143" s="6"/>
      <c r="NGT143" s="6"/>
      <c r="NGU143" s="6"/>
      <c r="NGV143" s="6"/>
      <c r="NGW143" s="6"/>
      <c r="NGX143" s="6"/>
      <c r="NGY143" s="6"/>
      <c r="NGZ143" s="6"/>
      <c r="NHA143" s="6"/>
      <c r="NHB143" s="6"/>
      <c r="NHC143" s="6"/>
      <c r="NHD143" s="6"/>
      <c r="NHE143" s="6"/>
      <c r="NHF143" s="6"/>
      <c r="NHG143" s="6"/>
      <c r="NHH143" s="6"/>
      <c r="NHI143" s="6"/>
      <c r="NHJ143" s="6"/>
      <c r="NHK143" s="6"/>
      <c r="NHL143" s="6"/>
      <c r="NHM143" s="6"/>
      <c r="NHN143" s="6"/>
      <c r="NHO143" s="6"/>
      <c r="NHP143" s="6"/>
      <c r="NHQ143" s="6"/>
      <c r="NHR143" s="6"/>
      <c r="NHS143" s="6"/>
      <c r="NHT143" s="6"/>
      <c r="NHU143" s="6"/>
      <c r="NHV143" s="6"/>
      <c r="NHW143" s="6"/>
      <c r="NHX143" s="6"/>
      <c r="NHY143" s="6"/>
      <c r="NHZ143" s="6"/>
      <c r="NIA143" s="6"/>
      <c r="NIB143" s="6"/>
      <c r="NIC143" s="6"/>
      <c r="NID143" s="6"/>
      <c r="NIE143" s="6"/>
      <c r="NIF143" s="6"/>
      <c r="NIG143" s="6"/>
      <c r="NIH143" s="6"/>
      <c r="NII143" s="6"/>
      <c r="NIJ143" s="6"/>
      <c r="NIK143" s="6"/>
      <c r="NIL143" s="6"/>
      <c r="NIM143" s="6"/>
      <c r="NIN143" s="6"/>
      <c r="NIO143" s="6"/>
      <c r="NIP143" s="6"/>
      <c r="NIQ143" s="6"/>
      <c r="NIR143" s="6"/>
      <c r="NIS143" s="6"/>
      <c r="NIT143" s="6"/>
      <c r="NIU143" s="6"/>
      <c r="NIV143" s="6"/>
      <c r="NIW143" s="6"/>
      <c r="NIX143" s="6"/>
      <c r="NIY143" s="6"/>
      <c r="NIZ143" s="6"/>
      <c r="NJA143" s="6"/>
      <c r="NJB143" s="6"/>
      <c r="NJC143" s="6"/>
      <c r="NJD143" s="6"/>
      <c r="NJE143" s="6"/>
      <c r="NJF143" s="6"/>
      <c r="NJG143" s="6"/>
      <c r="NJH143" s="6"/>
      <c r="NJI143" s="6"/>
      <c r="NJJ143" s="6"/>
      <c r="NJK143" s="6"/>
      <c r="NJL143" s="6"/>
      <c r="NJM143" s="6"/>
      <c r="NJN143" s="6"/>
      <c r="NJO143" s="6"/>
      <c r="NJP143" s="6"/>
      <c r="NJQ143" s="6"/>
      <c r="NJR143" s="6"/>
      <c r="NJS143" s="6"/>
      <c r="NJT143" s="6"/>
      <c r="NJU143" s="6"/>
      <c r="NJV143" s="6"/>
      <c r="NJW143" s="6"/>
      <c r="NJX143" s="6"/>
      <c r="NJY143" s="6"/>
      <c r="NJZ143" s="6"/>
      <c r="NKA143" s="6"/>
      <c r="NKB143" s="6"/>
      <c r="NKC143" s="6"/>
      <c r="NKD143" s="6"/>
      <c r="NKE143" s="6"/>
      <c r="NKF143" s="6"/>
      <c r="NKG143" s="6"/>
      <c r="NKH143" s="6"/>
      <c r="NKI143" s="6"/>
      <c r="NKJ143" s="6"/>
      <c r="NKK143" s="6"/>
      <c r="NKL143" s="6"/>
      <c r="NKM143" s="6"/>
      <c r="NKN143" s="6"/>
      <c r="NKO143" s="6"/>
      <c r="NKP143" s="6"/>
      <c r="NKQ143" s="6"/>
      <c r="NKR143" s="6"/>
      <c r="NKS143" s="6"/>
      <c r="NKT143" s="6"/>
      <c r="NKU143" s="6"/>
      <c r="NKV143" s="6"/>
      <c r="NKW143" s="6"/>
      <c r="NKX143" s="6"/>
      <c r="NKY143" s="6"/>
      <c r="NKZ143" s="6"/>
      <c r="NLA143" s="6"/>
      <c r="NLB143" s="6"/>
      <c r="NLC143" s="6"/>
      <c r="NLD143" s="6"/>
      <c r="NLE143" s="6"/>
      <c r="NLF143" s="6"/>
      <c r="NLG143" s="6"/>
      <c r="NLH143" s="6"/>
      <c r="NLI143" s="6"/>
      <c r="NLJ143" s="6"/>
      <c r="NLK143" s="6"/>
      <c r="NLL143" s="6"/>
      <c r="NLM143" s="6"/>
      <c r="NLN143" s="6"/>
      <c r="NLO143" s="6"/>
      <c r="NLP143" s="6"/>
      <c r="NLQ143" s="6"/>
      <c r="NLR143" s="6"/>
      <c r="NLS143" s="6"/>
      <c r="NLT143" s="6"/>
      <c r="NLU143" s="6"/>
      <c r="NLV143" s="6"/>
      <c r="NLW143" s="6"/>
      <c r="NLX143" s="6"/>
      <c r="NLY143" s="6"/>
      <c r="NLZ143" s="6"/>
      <c r="NMA143" s="6"/>
      <c r="NMB143" s="6"/>
      <c r="NMC143" s="6"/>
      <c r="NMD143" s="6"/>
      <c r="NME143" s="6"/>
      <c r="NMF143" s="6"/>
      <c r="NMG143" s="6"/>
      <c r="NMH143" s="6"/>
      <c r="NMI143" s="6"/>
      <c r="NMJ143" s="6"/>
      <c r="NMK143" s="6"/>
      <c r="NML143" s="6"/>
      <c r="NMM143" s="6"/>
      <c r="NMN143" s="6"/>
      <c r="NMO143" s="6"/>
      <c r="NMP143" s="6"/>
      <c r="NMQ143" s="6"/>
      <c r="NMR143" s="6"/>
      <c r="NMS143" s="6"/>
      <c r="NMT143" s="6"/>
      <c r="NMU143" s="6"/>
      <c r="NMV143" s="6"/>
      <c r="NMW143" s="6"/>
      <c r="NMX143" s="6"/>
      <c r="NMY143" s="6"/>
      <c r="NMZ143" s="6"/>
      <c r="NNA143" s="6"/>
      <c r="NNB143" s="6"/>
      <c r="NNC143" s="6"/>
      <c r="NND143" s="6"/>
      <c r="NNE143" s="6"/>
      <c r="NNF143" s="6"/>
      <c r="NNG143" s="6"/>
      <c r="NNH143" s="6"/>
      <c r="NNI143" s="6"/>
      <c r="NNJ143" s="6"/>
      <c r="NNK143" s="6"/>
      <c r="NNL143" s="6"/>
      <c r="NNM143" s="6"/>
      <c r="NNN143" s="6"/>
      <c r="NNO143" s="6"/>
      <c r="NNP143" s="6"/>
      <c r="NNQ143" s="6"/>
      <c r="NNR143" s="6"/>
      <c r="NNS143" s="6"/>
      <c r="NNT143" s="6"/>
      <c r="NNU143" s="6"/>
      <c r="NNV143" s="6"/>
      <c r="NNW143" s="6"/>
      <c r="NNX143" s="6"/>
      <c r="NNY143" s="6"/>
      <c r="NNZ143" s="6"/>
      <c r="NOA143" s="6"/>
      <c r="NOB143" s="6"/>
      <c r="NOC143" s="6"/>
      <c r="NOD143" s="6"/>
      <c r="NOE143" s="6"/>
      <c r="NOF143" s="6"/>
      <c r="NOG143" s="6"/>
      <c r="NOH143" s="6"/>
      <c r="NOI143" s="6"/>
      <c r="NOJ143" s="6"/>
      <c r="NOK143" s="6"/>
      <c r="NOL143" s="6"/>
      <c r="NOM143" s="6"/>
      <c r="NON143" s="6"/>
      <c r="NOO143" s="6"/>
      <c r="NOP143" s="6"/>
      <c r="NOQ143" s="6"/>
      <c r="NOR143" s="6"/>
      <c r="NOS143" s="6"/>
      <c r="NOT143" s="6"/>
      <c r="NOU143" s="6"/>
      <c r="NOV143" s="6"/>
      <c r="NOW143" s="6"/>
      <c r="NOX143" s="6"/>
      <c r="NOY143" s="6"/>
      <c r="NOZ143" s="6"/>
      <c r="NPA143" s="6"/>
      <c r="NPB143" s="6"/>
      <c r="NPC143" s="6"/>
      <c r="NPD143" s="6"/>
      <c r="NPE143" s="6"/>
      <c r="NPF143" s="6"/>
      <c r="NPG143" s="6"/>
      <c r="NPH143" s="6"/>
      <c r="NPI143" s="6"/>
      <c r="NPJ143" s="6"/>
      <c r="NPK143" s="6"/>
      <c r="NPL143" s="6"/>
      <c r="NPM143" s="6"/>
      <c r="NPN143" s="6"/>
      <c r="NPO143" s="6"/>
      <c r="NPP143" s="6"/>
      <c r="NPQ143" s="6"/>
      <c r="NPR143" s="6"/>
      <c r="NPS143" s="6"/>
      <c r="NPT143" s="6"/>
      <c r="NPU143" s="6"/>
      <c r="NPV143" s="6"/>
      <c r="NPW143" s="6"/>
      <c r="NPX143" s="6"/>
      <c r="NPY143" s="6"/>
      <c r="NPZ143" s="6"/>
      <c r="NQA143" s="6"/>
      <c r="NQB143" s="6"/>
      <c r="NQC143" s="6"/>
      <c r="NQD143" s="6"/>
      <c r="NQE143" s="6"/>
      <c r="NQF143" s="6"/>
      <c r="NQG143" s="6"/>
      <c r="NQH143" s="6"/>
      <c r="NQI143" s="6"/>
      <c r="NQJ143" s="6"/>
      <c r="NQK143" s="6"/>
      <c r="NQL143" s="6"/>
      <c r="NQM143" s="6"/>
      <c r="NQN143" s="6"/>
      <c r="NQO143" s="6"/>
      <c r="NQP143" s="6"/>
      <c r="NQQ143" s="6"/>
      <c r="NQR143" s="6"/>
      <c r="NQS143" s="6"/>
      <c r="NQT143" s="6"/>
      <c r="NQU143" s="6"/>
      <c r="NQV143" s="6"/>
      <c r="NQW143" s="6"/>
      <c r="NQX143" s="6"/>
      <c r="NQY143" s="6"/>
      <c r="NQZ143" s="6"/>
      <c r="NRA143" s="6"/>
      <c r="NRB143" s="6"/>
      <c r="NRC143" s="6"/>
      <c r="NRD143" s="6"/>
      <c r="NRE143" s="6"/>
      <c r="NRF143" s="6"/>
      <c r="NRG143" s="6"/>
      <c r="NRH143" s="6"/>
      <c r="NRI143" s="6"/>
      <c r="NRJ143" s="6"/>
      <c r="NRK143" s="6"/>
      <c r="NRL143" s="6"/>
      <c r="NRM143" s="6"/>
      <c r="NRN143" s="6"/>
      <c r="NRO143" s="6"/>
      <c r="NRP143" s="6"/>
      <c r="NRQ143" s="6"/>
      <c r="NRR143" s="6"/>
      <c r="NRS143" s="6"/>
      <c r="NRT143" s="6"/>
      <c r="NRU143" s="6"/>
      <c r="NRV143" s="6"/>
      <c r="NRW143" s="6"/>
      <c r="NRX143" s="6"/>
      <c r="NRY143" s="6"/>
      <c r="NRZ143" s="6"/>
      <c r="NSA143" s="6"/>
      <c r="NSB143" s="6"/>
      <c r="NSC143" s="6"/>
      <c r="NSD143" s="6"/>
      <c r="NSE143" s="6"/>
      <c r="NSF143" s="6"/>
      <c r="NSG143" s="6"/>
      <c r="NSH143" s="6"/>
      <c r="NSI143" s="6"/>
      <c r="NSJ143" s="6"/>
      <c r="NSK143" s="6"/>
      <c r="NSL143" s="6"/>
      <c r="NSM143" s="6"/>
      <c r="NSN143" s="6"/>
      <c r="NSO143" s="6"/>
      <c r="NSP143" s="6"/>
      <c r="NSQ143" s="6"/>
      <c r="NSR143" s="6"/>
      <c r="NSS143" s="6"/>
      <c r="NST143" s="6"/>
      <c r="NSU143" s="6"/>
      <c r="NSV143" s="6"/>
      <c r="NSW143" s="6"/>
      <c r="NSX143" s="6"/>
      <c r="NSY143" s="6"/>
      <c r="NSZ143" s="6"/>
      <c r="NTA143" s="6"/>
      <c r="NTB143" s="6"/>
      <c r="NTC143" s="6"/>
      <c r="NTD143" s="6"/>
      <c r="NTE143" s="6"/>
      <c r="NTF143" s="6"/>
      <c r="NTG143" s="6"/>
      <c r="NTH143" s="6"/>
      <c r="NTI143" s="6"/>
      <c r="NTJ143" s="6"/>
      <c r="NTK143" s="6"/>
      <c r="NTL143" s="6"/>
      <c r="NTM143" s="6"/>
      <c r="NTN143" s="6"/>
      <c r="NTO143" s="6"/>
      <c r="NTP143" s="6"/>
      <c r="NTQ143" s="6"/>
      <c r="NTR143" s="6"/>
      <c r="NTS143" s="6"/>
      <c r="NTT143" s="6"/>
      <c r="NTU143" s="6"/>
      <c r="NTV143" s="6"/>
      <c r="NTW143" s="6"/>
      <c r="NTX143" s="6"/>
      <c r="NTY143" s="6"/>
      <c r="NTZ143" s="6"/>
      <c r="NUA143" s="6"/>
      <c r="NUB143" s="6"/>
      <c r="NUC143" s="6"/>
      <c r="NUD143" s="6"/>
      <c r="NUE143" s="6"/>
      <c r="NUF143" s="6"/>
      <c r="NUG143" s="6"/>
      <c r="NUH143" s="6"/>
      <c r="NUI143" s="6"/>
      <c r="NUJ143" s="6"/>
      <c r="NUK143" s="6"/>
      <c r="NUL143" s="6"/>
      <c r="NUM143" s="6"/>
      <c r="NUN143" s="6"/>
      <c r="NUO143" s="6"/>
      <c r="NUP143" s="6"/>
      <c r="NUQ143" s="6"/>
      <c r="NUR143" s="6"/>
      <c r="NUS143" s="6"/>
      <c r="NUT143" s="6"/>
      <c r="NUU143" s="6"/>
      <c r="NUV143" s="6"/>
      <c r="NUW143" s="6"/>
      <c r="NUX143" s="6"/>
      <c r="NUY143" s="6"/>
      <c r="NUZ143" s="6"/>
      <c r="NVA143" s="6"/>
      <c r="NVB143" s="6"/>
      <c r="NVC143" s="6"/>
      <c r="NVD143" s="6"/>
      <c r="NVE143" s="6"/>
      <c r="NVF143" s="6"/>
      <c r="NVG143" s="6"/>
      <c r="NVH143" s="6"/>
      <c r="NVI143" s="6"/>
      <c r="NVJ143" s="6"/>
      <c r="NVK143" s="6"/>
      <c r="NVL143" s="6"/>
      <c r="NVM143" s="6"/>
      <c r="NVN143" s="6"/>
      <c r="NVO143" s="6"/>
      <c r="NVP143" s="6"/>
      <c r="NVQ143" s="6"/>
      <c r="NVR143" s="6"/>
      <c r="NVS143" s="6"/>
      <c r="NVT143" s="6"/>
      <c r="NVU143" s="6"/>
      <c r="NVV143" s="6"/>
      <c r="NVW143" s="6"/>
      <c r="NVX143" s="6"/>
      <c r="NVY143" s="6"/>
      <c r="NVZ143" s="6"/>
      <c r="NWA143" s="6"/>
      <c r="NWB143" s="6"/>
      <c r="NWC143" s="6"/>
      <c r="NWD143" s="6"/>
      <c r="NWE143" s="6"/>
      <c r="NWF143" s="6"/>
      <c r="NWG143" s="6"/>
      <c r="NWH143" s="6"/>
      <c r="NWI143" s="6"/>
      <c r="NWJ143" s="6"/>
      <c r="NWK143" s="6"/>
      <c r="NWL143" s="6"/>
      <c r="NWM143" s="6"/>
      <c r="NWN143" s="6"/>
      <c r="NWO143" s="6"/>
      <c r="NWP143" s="6"/>
      <c r="NWQ143" s="6"/>
      <c r="NWR143" s="6"/>
      <c r="NWS143" s="6"/>
      <c r="NWT143" s="6"/>
      <c r="NWU143" s="6"/>
      <c r="NWV143" s="6"/>
      <c r="NWW143" s="6"/>
      <c r="NWX143" s="6"/>
      <c r="NWY143" s="6"/>
      <c r="NWZ143" s="6"/>
      <c r="NXA143" s="6"/>
      <c r="NXB143" s="6"/>
      <c r="NXC143" s="6"/>
      <c r="NXD143" s="6"/>
      <c r="NXE143" s="6"/>
      <c r="NXF143" s="6"/>
      <c r="NXG143" s="6"/>
      <c r="NXH143" s="6"/>
      <c r="NXI143" s="6"/>
      <c r="NXJ143" s="6"/>
      <c r="NXK143" s="6"/>
      <c r="NXL143" s="6"/>
      <c r="NXM143" s="6"/>
      <c r="NXN143" s="6"/>
      <c r="NXO143" s="6"/>
      <c r="NXP143" s="6"/>
      <c r="NXQ143" s="6"/>
      <c r="NXR143" s="6"/>
      <c r="NXS143" s="6"/>
      <c r="NXT143" s="6"/>
      <c r="NXU143" s="6"/>
      <c r="NXV143" s="6"/>
      <c r="NXW143" s="6"/>
      <c r="NXX143" s="6"/>
      <c r="NXY143" s="6"/>
      <c r="NXZ143" s="6"/>
      <c r="NYA143" s="6"/>
      <c r="NYB143" s="6"/>
      <c r="NYC143" s="6"/>
      <c r="NYD143" s="6"/>
      <c r="NYE143" s="6"/>
      <c r="NYF143" s="6"/>
      <c r="NYG143" s="6"/>
      <c r="NYH143" s="6"/>
      <c r="NYI143" s="6"/>
      <c r="NYJ143" s="6"/>
      <c r="NYK143" s="6"/>
      <c r="NYL143" s="6"/>
      <c r="NYM143" s="6"/>
      <c r="NYN143" s="6"/>
      <c r="NYO143" s="6"/>
      <c r="NYP143" s="6"/>
      <c r="NYQ143" s="6"/>
      <c r="NYR143" s="6"/>
      <c r="NYS143" s="6"/>
      <c r="NYT143" s="6"/>
      <c r="NYU143" s="6"/>
      <c r="NYV143" s="6"/>
      <c r="NYW143" s="6"/>
      <c r="NYX143" s="6"/>
      <c r="NYY143" s="6"/>
      <c r="NYZ143" s="6"/>
      <c r="NZA143" s="6"/>
      <c r="NZB143" s="6"/>
      <c r="NZC143" s="6"/>
      <c r="NZD143" s="6"/>
      <c r="NZE143" s="6"/>
      <c r="NZF143" s="6"/>
      <c r="NZG143" s="6"/>
      <c r="NZH143" s="6"/>
      <c r="NZI143" s="6"/>
      <c r="NZJ143" s="6"/>
      <c r="NZK143" s="6"/>
      <c r="NZL143" s="6"/>
      <c r="NZM143" s="6"/>
      <c r="NZN143" s="6"/>
      <c r="NZO143" s="6"/>
      <c r="NZP143" s="6"/>
      <c r="NZQ143" s="6"/>
      <c r="NZR143" s="6"/>
      <c r="NZS143" s="6"/>
      <c r="NZT143" s="6"/>
      <c r="NZU143" s="6"/>
      <c r="NZV143" s="6"/>
      <c r="NZW143" s="6"/>
      <c r="NZX143" s="6"/>
      <c r="NZY143" s="6"/>
      <c r="NZZ143" s="6"/>
      <c r="OAA143" s="6"/>
      <c r="OAB143" s="6"/>
      <c r="OAC143" s="6"/>
      <c r="OAD143" s="6"/>
      <c r="OAE143" s="6"/>
      <c r="OAF143" s="6"/>
      <c r="OAG143" s="6"/>
      <c r="OAH143" s="6"/>
      <c r="OAI143" s="6"/>
      <c r="OAJ143" s="6"/>
      <c r="OAK143" s="6"/>
      <c r="OAL143" s="6"/>
      <c r="OAM143" s="6"/>
      <c r="OAN143" s="6"/>
      <c r="OAO143" s="6"/>
      <c r="OAP143" s="6"/>
      <c r="OAQ143" s="6"/>
      <c r="OAR143" s="6"/>
      <c r="OAS143" s="6"/>
      <c r="OAT143" s="6"/>
      <c r="OAU143" s="6"/>
      <c r="OAV143" s="6"/>
      <c r="OAW143" s="6"/>
      <c r="OAX143" s="6"/>
      <c r="OAY143" s="6"/>
      <c r="OAZ143" s="6"/>
      <c r="OBA143" s="6"/>
      <c r="OBB143" s="6"/>
      <c r="OBC143" s="6"/>
      <c r="OBD143" s="6"/>
      <c r="OBE143" s="6"/>
      <c r="OBF143" s="6"/>
      <c r="OBG143" s="6"/>
      <c r="OBH143" s="6"/>
      <c r="OBI143" s="6"/>
      <c r="OBJ143" s="6"/>
      <c r="OBK143" s="6"/>
      <c r="OBL143" s="6"/>
      <c r="OBM143" s="6"/>
      <c r="OBN143" s="6"/>
      <c r="OBO143" s="6"/>
      <c r="OBP143" s="6"/>
      <c r="OBQ143" s="6"/>
      <c r="OBR143" s="6"/>
      <c r="OBS143" s="6"/>
      <c r="OBT143" s="6"/>
      <c r="OBU143" s="6"/>
      <c r="OBV143" s="6"/>
      <c r="OBW143" s="6"/>
      <c r="OBX143" s="6"/>
      <c r="OBY143" s="6"/>
      <c r="OBZ143" s="6"/>
      <c r="OCA143" s="6"/>
      <c r="OCB143" s="6"/>
      <c r="OCC143" s="6"/>
      <c r="OCD143" s="6"/>
      <c r="OCE143" s="6"/>
      <c r="OCF143" s="6"/>
      <c r="OCG143" s="6"/>
      <c r="OCH143" s="6"/>
      <c r="OCI143" s="6"/>
      <c r="OCJ143" s="6"/>
      <c r="OCK143" s="6"/>
      <c r="OCL143" s="6"/>
      <c r="OCM143" s="6"/>
      <c r="OCN143" s="6"/>
      <c r="OCO143" s="6"/>
      <c r="OCP143" s="6"/>
      <c r="OCQ143" s="6"/>
      <c r="OCR143" s="6"/>
      <c r="OCS143" s="6"/>
      <c r="OCT143" s="6"/>
      <c r="OCU143" s="6"/>
      <c r="OCV143" s="6"/>
      <c r="OCW143" s="6"/>
      <c r="OCX143" s="6"/>
      <c r="OCY143" s="6"/>
      <c r="OCZ143" s="6"/>
      <c r="ODA143" s="6"/>
      <c r="ODB143" s="6"/>
      <c r="ODC143" s="6"/>
      <c r="ODD143" s="6"/>
      <c r="ODE143" s="6"/>
      <c r="ODF143" s="6"/>
      <c r="ODG143" s="6"/>
      <c r="ODH143" s="6"/>
      <c r="ODI143" s="6"/>
      <c r="ODJ143" s="6"/>
      <c r="ODK143" s="6"/>
      <c r="ODL143" s="6"/>
      <c r="ODM143" s="6"/>
      <c r="ODN143" s="6"/>
      <c r="ODO143" s="6"/>
      <c r="ODP143" s="6"/>
      <c r="ODQ143" s="6"/>
      <c r="ODR143" s="6"/>
      <c r="ODS143" s="6"/>
      <c r="ODT143" s="6"/>
      <c r="ODU143" s="6"/>
      <c r="ODV143" s="6"/>
      <c r="ODW143" s="6"/>
      <c r="ODX143" s="6"/>
      <c r="ODY143" s="6"/>
      <c r="ODZ143" s="6"/>
      <c r="OEA143" s="6"/>
      <c r="OEB143" s="6"/>
      <c r="OEC143" s="6"/>
      <c r="OED143" s="6"/>
      <c r="OEE143" s="6"/>
      <c r="OEF143" s="6"/>
      <c r="OEG143" s="6"/>
      <c r="OEH143" s="6"/>
      <c r="OEI143" s="6"/>
      <c r="OEJ143" s="6"/>
      <c r="OEK143" s="6"/>
      <c r="OEL143" s="6"/>
      <c r="OEM143" s="6"/>
      <c r="OEN143" s="6"/>
      <c r="OEO143" s="6"/>
      <c r="OEP143" s="6"/>
      <c r="OEQ143" s="6"/>
      <c r="OER143" s="6"/>
      <c r="OES143" s="6"/>
      <c r="OET143" s="6"/>
      <c r="OEU143" s="6"/>
      <c r="OEV143" s="6"/>
      <c r="OEW143" s="6"/>
      <c r="OEX143" s="6"/>
      <c r="OEY143" s="6"/>
      <c r="OEZ143" s="6"/>
      <c r="OFA143" s="6"/>
      <c r="OFB143" s="6"/>
      <c r="OFC143" s="6"/>
      <c r="OFD143" s="6"/>
      <c r="OFE143" s="6"/>
      <c r="OFF143" s="6"/>
      <c r="OFG143" s="6"/>
      <c r="OFH143" s="6"/>
      <c r="OFI143" s="6"/>
      <c r="OFJ143" s="6"/>
      <c r="OFK143" s="6"/>
      <c r="OFL143" s="6"/>
      <c r="OFM143" s="6"/>
      <c r="OFN143" s="6"/>
      <c r="OFO143" s="6"/>
      <c r="OFP143" s="6"/>
      <c r="OFQ143" s="6"/>
      <c r="OFR143" s="6"/>
      <c r="OFS143" s="6"/>
      <c r="OFT143" s="6"/>
      <c r="OFU143" s="6"/>
      <c r="OFV143" s="6"/>
      <c r="OFW143" s="6"/>
      <c r="OFX143" s="6"/>
      <c r="OFY143" s="6"/>
      <c r="OFZ143" s="6"/>
      <c r="OGA143" s="6"/>
      <c r="OGB143" s="6"/>
      <c r="OGC143" s="6"/>
      <c r="OGD143" s="6"/>
      <c r="OGE143" s="6"/>
      <c r="OGF143" s="6"/>
      <c r="OGG143" s="6"/>
      <c r="OGH143" s="6"/>
      <c r="OGI143" s="6"/>
      <c r="OGJ143" s="6"/>
      <c r="OGK143" s="6"/>
      <c r="OGL143" s="6"/>
      <c r="OGM143" s="6"/>
      <c r="OGN143" s="6"/>
      <c r="OGO143" s="6"/>
      <c r="OGP143" s="6"/>
      <c r="OGQ143" s="6"/>
      <c r="OGR143" s="6"/>
      <c r="OGS143" s="6"/>
      <c r="OGT143" s="6"/>
      <c r="OGU143" s="6"/>
      <c r="OGV143" s="6"/>
      <c r="OGW143" s="6"/>
      <c r="OGX143" s="6"/>
      <c r="OGY143" s="6"/>
      <c r="OGZ143" s="6"/>
      <c r="OHA143" s="6"/>
      <c r="OHB143" s="6"/>
      <c r="OHC143" s="6"/>
      <c r="OHD143" s="6"/>
      <c r="OHE143" s="6"/>
      <c r="OHF143" s="6"/>
      <c r="OHG143" s="6"/>
      <c r="OHH143" s="6"/>
      <c r="OHI143" s="6"/>
      <c r="OHJ143" s="6"/>
      <c r="OHK143" s="6"/>
      <c r="OHL143" s="6"/>
      <c r="OHM143" s="6"/>
      <c r="OHN143" s="6"/>
      <c r="OHO143" s="6"/>
      <c r="OHP143" s="6"/>
      <c r="OHQ143" s="6"/>
      <c r="OHR143" s="6"/>
      <c r="OHS143" s="6"/>
      <c r="OHT143" s="6"/>
      <c r="OHU143" s="6"/>
      <c r="OHV143" s="6"/>
      <c r="OHW143" s="6"/>
      <c r="OHX143" s="6"/>
      <c r="OHY143" s="6"/>
      <c r="OHZ143" s="6"/>
      <c r="OIA143" s="6"/>
      <c r="OIB143" s="6"/>
      <c r="OIC143" s="6"/>
      <c r="OID143" s="6"/>
      <c r="OIE143" s="6"/>
      <c r="OIF143" s="6"/>
      <c r="OIG143" s="6"/>
      <c r="OIH143" s="6"/>
      <c r="OII143" s="6"/>
      <c r="OIJ143" s="6"/>
      <c r="OIK143" s="6"/>
      <c r="OIL143" s="6"/>
      <c r="OIM143" s="6"/>
      <c r="OIN143" s="6"/>
      <c r="OIO143" s="6"/>
      <c r="OIP143" s="6"/>
      <c r="OIQ143" s="6"/>
      <c r="OIR143" s="6"/>
      <c r="OIS143" s="6"/>
      <c r="OIT143" s="6"/>
      <c r="OIU143" s="6"/>
      <c r="OIV143" s="6"/>
      <c r="OIW143" s="6"/>
      <c r="OIX143" s="6"/>
      <c r="OIY143" s="6"/>
      <c r="OIZ143" s="6"/>
      <c r="OJA143" s="6"/>
      <c r="OJB143" s="6"/>
      <c r="OJC143" s="6"/>
      <c r="OJD143" s="6"/>
      <c r="OJE143" s="6"/>
      <c r="OJF143" s="6"/>
      <c r="OJG143" s="6"/>
      <c r="OJH143" s="6"/>
      <c r="OJI143" s="6"/>
      <c r="OJJ143" s="6"/>
      <c r="OJK143" s="6"/>
      <c r="OJL143" s="6"/>
      <c r="OJM143" s="6"/>
      <c r="OJN143" s="6"/>
      <c r="OJO143" s="6"/>
      <c r="OJP143" s="6"/>
      <c r="OJQ143" s="6"/>
      <c r="OJR143" s="6"/>
      <c r="OJS143" s="6"/>
      <c r="OJT143" s="6"/>
      <c r="OJU143" s="6"/>
      <c r="OJV143" s="6"/>
      <c r="OJW143" s="6"/>
      <c r="OJX143" s="6"/>
      <c r="OJY143" s="6"/>
      <c r="OJZ143" s="6"/>
      <c r="OKA143" s="6"/>
      <c r="OKB143" s="6"/>
      <c r="OKC143" s="6"/>
      <c r="OKD143" s="6"/>
      <c r="OKE143" s="6"/>
      <c r="OKF143" s="6"/>
      <c r="OKG143" s="6"/>
      <c r="OKH143" s="6"/>
      <c r="OKI143" s="6"/>
      <c r="OKJ143" s="6"/>
      <c r="OKK143" s="6"/>
      <c r="OKL143" s="6"/>
      <c r="OKM143" s="6"/>
      <c r="OKN143" s="6"/>
      <c r="OKO143" s="6"/>
      <c r="OKP143" s="6"/>
      <c r="OKQ143" s="6"/>
      <c r="OKR143" s="6"/>
      <c r="OKS143" s="6"/>
      <c r="OKT143" s="6"/>
      <c r="OKU143" s="6"/>
      <c r="OKV143" s="6"/>
      <c r="OKW143" s="6"/>
      <c r="OKX143" s="6"/>
      <c r="OKY143" s="6"/>
      <c r="OKZ143" s="6"/>
      <c r="OLA143" s="6"/>
      <c r="OLB143" s="6"/>
      <c r="OLC143" s="6"/>
      <c r="OLD143" s="6"/>
      <c r="OLE143" s="6"/>
      <c r="OLF143" s="6"/>
      <c r="OLG143" s="6"/>
      <c r="OLH143" s="6"/>
      <c r="OLI143" s="6"/>
      <c r="OLJ143" s="6"/>
      <c r="OLK143" s="6"/>
      <c r="OLL143" s="6"/>
      <c r="OLM143" s="6"/>
      <c r="OLN143" s="6"/>
      <c r="OLO143" s="6"/>
      <c r="OLP143" s="6"/>
      <c r="OLQ143" s="6"/>
      <c r="OLR143" s="6"/>
      <c r="OLS143" s="6"/>
      <c r="OLT143" s="6"/>
      <c r="OLU143" s="6"/>
      <c r="OLV143" s="6"/>
      <c r="OLW143" s="6"/>
      <c r="OLX143" s="6"/>
      <c r="OLY143" s="6"/>
      <c r="OLZ143" s="6"/>
      <c r="OMA143" s="6"/>
      <c r="OMB143" s="6"/>
      <c r="OMC143" s="6"/>
      <c r="OMD143" s="6"/>
      <c r="OME143" s="6"/>
      <c r="OMF143" s="6"/>
      <c r="OMG143" s="6"/>
      <c r="OMH143" s="6"/>
      <c r="OMI143" s="6"/>
      <c r="OMJ143" s="6"/>
      <c r="OMK143" s="6"/>
      <c r="OML143" s="6"/>
      <c r="OMM143" s="6"/>
      <c r="OMN143" s="6"/>
      <c r="OMO143" s="6"/>
      <c r="OMP143" s="6"/>
      <c r="OMQ143" s="6"/>
      <c r="OMR143" s="6"/>
      <c r="OMS143" s="6"/>
      <c r="OMT143" s="6"/>
      <c r="OMU143" s="6"/>
      <c r="OMV143" s="6"/>
      <c r="OMW143" s="6"/>
      <c r="OMX143" s="6"/>
      <c r="OMY143" s="6"/>
      <c r="OMZ143" s="6"/>
      <c r="ONA143" s="6"/>
      <c r="ONB143" s="6"/>
      <c r="ONC143" s="6"/>
      <c r="OND143" s="6"/>
      <c r="ONE143" s="6"/>
      <c r="ONF143" s="6"/>
      <c r="ONG143" s="6"/>
      <c r="ONH143" s="6"/>
      <c r="ONI143" s="6"/>
      <c r="ONJ143" s="6"/>
      <c r="ONK143" s="6"/>
      <c r="ONL143" s="6"/>
      <c r="ONM143" s="6"/>
      <c r="ONN143" s="6"/>
      <c r="ONO143" s="6"/>
      <c r="ONP143" s="6"/>
      <c r="ONQ143" s="6"/>
      <c r="ONR143" s="6"/>
      <c r="ONS143" s="6"/>
      <c r="ONT143" s="6"/>
      <c r="ONU143" s="6"/>
      <c r="ONV143" s="6"/>
      <c r="ONW143" s="6"/>
      <c r="ONX143" s="6"/>
      <c r="ONY143" s="6"/>
      <c r="ONZ143" s="6"/>
      <c r="OOA143" s="6"/>
      <c r="OOB143" s="6"/>
      <c r="OOC143" s="6"/>
      <c r="OOD143" s="6"/>
      <c r="OOE143" s="6"/>
      <c r="OOF143" s="6"/>
      <c r="OOG143" s="6"/>
      <c r="OOH143" s="6"/>
      <c r="OOI143" s="6"/>
      <c r="OOJ143" s="6"/>
      <c r="OOK143" s="6"/>
      <c r="OOL143" s="6"/>
      <c r="OOM143" s="6"/>
      <c r="OON143" s="6"/>
      <c r="OOO143" s="6"/>
      <c r="OOP143" s="6"/>
      <c r="OOQ143" s="6"/>
      <c r="OOR143" s="6"/>
      <c r="OOS143" s="6"/>
      <c r="OOT143" s="6"/>
      <c r="OOU143" s="6"/>
      <c r="OOV143" s="6"/>
      <c r="OOW143" s="6"/>
      <c r="OOX143" s="6"/>
      <c r="OOY143" s="6"/>
      <c r="OOZ143" s="6"/>
      <c r="OPA143" s="6"/>
      <c r="OPB143" s="6"/>
      <c r="OPC143" s="6"/>
      <c r="OPD143" s="6"/>
      <c r="OPE143" s="6"/>
      <c r="OPF143" s="6"/>
      <c r="OPG143" s="6"/>
      <c r="OPH143" s="6"/>
      <c r="OPI143" s="6"/>
      <c r="OPJ143" s="6"/>
      <c r="OPK143" s="6"/>
      <c r="OPL143" s="6"/>
      <c r="OPM143" s="6"/>
      <c r="OPN143" s="6"/>
      <c r="OPO143" s="6"/>
      <c r="OPP143" s="6"/>
      <c r="OPQ143" s="6"/>
      <c r="OPR143" s="6"/>
      <c r="OPS143" s="6"/>
      <c r="OPT143" s="6"/>
      <c r="OPU143" s="6"/>
      <c r="OPV143" s="6"/>
      <c r="OPW143" s="6"/>
      <c r="OPX143" s="6"/>
      <c r="OPY143" s="6"/>
      <c r="OPZ143" s="6"/>
      <c r="OQA143" s="6"/>
      <c r="OQB143" s="6"/>
      <c r="OQC143" s="6"/>
      <c r="OQD143" s="6"/>
      <c r="OQE143" s="6"/>
      <c r="OQF143" s="6"/>
      <c r="OQG143" s="6"/>
      <c r="OQH143" s="6"/>
      <c r="OQI143" s="6"/>
      <c r="OQJ143" s="6"/>
      <c r="OQK143" s="6"/>
      <c r="OQL143" s="6"/>
      <c r="OQM143" s="6"/>
      <c r="OQN143" s="6"/>
      <c r="OQO143" s="6"/>
      <c r="OQP143" s="6"/>
      <c r="OQQ143" s="6"/>
      <c r="OQR143" s="6"/>
      <c r="OQS143" s="6"/>
      <c r="OQT143" s="6"/>
      <c r="OQU143" s="6"/>
      <c r="OQV143" s="6"/>
      <c r="OQW143" s="6"/>
      <c r="OQX143" s="6"/>
      <c r="OQY143" s="6"/>
      <c r="OQZ143" s="6"/>
      <c r="ORA143" s="6"/>
      <c r="ORB143" s="6"/>
      <c r="ORC143" s="6"/>
      <c r="ORD143" s="6"/>
      <c r="ORE143" s="6"/>
      <c r="ORF143" s="6"/>
      <c r="ORG143" s="6"/>
      <c r="ORH143" s="6"/>
      <c r="ORI143" s="6"/>
      <c r="ORJ143" s="6"/>
      <c r="ORK143" s="6"/>
      <c r="ORL143" s="6"/>
      <c r="ORM143" s="6"/>
      <c r="ORN143" s="6"/>
      <c r="ORO143" s="6"/>
      <c r="ORP143" s="6"/>
      <c r="ORQ143" s="6"/>
      <c r="ORR143" s="6"/>
      <c r="ORS143" s="6"/>
      <c r="ORT143" s="6"/>
      <c r="ORU143" s="6"/>
      <c r="ORV143" s="6"/>
      <c r="ORW143" s="6"/>
      <c r="ORX143" s="6"/>
      <c r="ORY143" s="6"/>
      <c r="ORZ143" s="6"/>
      <c r="OSA143" s="6"/>
      <c r="OSB143" s="6"/>
      <c r="OSC143" s="6"/>
      <c r="OSD143" s="6"/>
      <c r="OSE143" s="6"/>
      <c r="OSF143" s="6"/>
      <c r="OSG143" s="6"/>
      <c r="OSH143" s="6"/>
      <c r="OSI143" s="6"/>
      <c r="OSJ143" s="6"/>
      <c r="OSK143" s="6"/>
      <c r="OSL143" s="6"/>
      <c r="OSM143" s="6"/>
      <c r="OSN143" s="6"/>
      <c r="OSO143" s="6"/>
      <c r="OSP143" s="6"/>
      <c r="OSQ143" s="6"/>
      <c r="OSR143" s="6"/>
      <c r="OSS143" s="6"/>
      <c r="OST143" s="6"/>
      <c r="OSU143" s="6"/>
      <c r="OSV143" s="6"/>
      <c r="OSW143" s="6"/>
      <c r="OSX143" s="6"/>
      <c r="OSY143" s="6"/>
      <c r="OSZ143" s="6"/>
      <c r="OTA143" s="6"/>
      <c r="OTB143" s="6"/>
      <c r="OTC143" s="6"/>
      <c r="OTD143" s="6"/>
      <c r="OTE143" s="6"/>
      <c r="OTF143" s="6"/>
      <c r="OTG143" s="6"/>
      <c r="OTH143" s="6"/>
      <c r="OTI143" s="6"/>
      <c r="OTJ143" s="6"/>
      <c r="OTK143" s="6"/>
      <c r="OTL143" s="6"/>
      <c r="OTM143" s="6"/>
      <c r="OTN143" s="6"/>
      <c r="OTO143" s="6"/>
      <c r="OTP143" s="6"/>
      <c r="OTQ143" s="6"/>
      <c r="OTR143" s="6"/>
      <c r="OTS143" s="6"/>
      <c r="OTT143" s="6"/>
      <c r="OTU143" s="6"/>
      <c r="OTV143" s="6"/>
      <c r="OTW143" s="6"/>
      <c r="OTX143" s="6"/>
      <c r="OTY143" s="6"/>
      <c r="OTZ143" s="6"/>
      <c r="OUA143" s="6"/>
      <c r="OUB143" s="6"/>
      <c r="OUC143" s="6"/>
      <c r="OUD143" s="6"/>
      <c r="OUE143" s="6"/>
      <c r="OUF143" s="6"/>
      <c r="OUG143" s="6"/>
      <c r="OUH143" s="6"/>
      <c r="OUI143" s="6"/>
      <c r="OUJ143" s="6"/>
      <c r="OUK143" s="6"/>
      <c r="OUL143" s="6"/>
      <c r="OUM143" s="6"/>
      <c r="OUN143" s="6"/>
      <c r="OUO143" s="6"/>
      <c r="OUP143" s="6"/>
      <c r="OUQ143" s="6"/>
      <c r="OUR143" s="6"/>
      <c r="OUS143" s="6"/>
      <c r="OUT143" s="6"/>
      <c r="OUU143" s="6"/>
      <c r="OUV143" s="6"/>
      <c r="OUW143" s="6"/>
      <c r="OUX143" s="6"/>
      <c r="OUY143" s="6"/>
      <c r="OUZ143" s="6"/>
      <c r="OVA143" s="6"/>
      <c r="OVB143" s="6"/>
      <c r="OVC143" s="6"/>
      <c r="OVD143" s="6"/>
      <c r="OVE143" s="6"/>
      <c r="OVF143" s="6"/>
      <c r="OVG143" s="6"/>
      <c r="OVH143" s="6"/>
      <c r="OVI143" s="6"/>
      <c r="OVJ143" s="6"/>
      <c r="OVK143" s="6"/>
      <c r="OVL143" s="6"/>
      <c r="OVM143" s="6"/>
      <c r="OVN143" s="6"/>
      <c r="OVO143" s="6"/>
      <c r="OVP143" s="6"/>
      <c r="OVQ143" s="6"/>
      <c r="OVR143" s="6"/>
      <c r="OVS143" s="6"/>
      <c r="OVT143" s="6"/>
      <c r="OVU143" s="6"/>
      <c r="OVV143" s="6"/>
      <c r="OVW143" s="6"/>
      <c r="OVX143" s="6"/>
      <c r="OVY143" s="6"/>
      <c r="OVZ143" s="6"/>
      <c r="OWA143" s="6"/>
      <c r="OWB143" s="6"/>
      <c r="OWC143" s="6"/>
      <c r="OWD143" s="6"/>
      <c r="OWE143" s="6"/>
      <c r="OWF143" s="6"/>
      <c r="OWG143" s="6"/>
      <c r="OWH143" s="6"/>
      <c r="OWI143" s="6"/>
      <c r="OWJ143" s="6"/>
      <c r="OWK143" s="6"/>
      <c r="OWL143" s="6"/>
      <c r="OWM143" s="6"/>
      <c r="OWN143" s="6"/>
      <c r="OWO143" s="6"/>
      <c r="OWP143" s="6"/>
      <c r="OWQ143" s="6"/>
      <c r="OWR143" s="6"/>
      <c r="OWS143" s="6"/>
      <c r="OWT143" s="6"/>
      <c r="OWU143" s="6"/>
      <c r="OWV143" s="6"/>
      <c r="OWW143" s="6"/>
      <c r="OWX143" s="6"/>
      <c r="OWY143" s="6"/>
      <c r="OWZ143" s="6"/>
      <c r="OXA143" s="6"/>
      <c r="OXB143" s="6"/>
      <c r="OXC143" s="6"/>
      <c r="OXD143" s="6"/>
      <c r="OXE143" s="6"/>
      <c r="OXF143" s="6"/>
      <c r="OXG143" s="6"/>
      <c r="OXH143" s="6"/>
      <c r="OXI143" s="6"/>
      <c r="OXJ143" s="6"/>
      <c r="OXK143" s="6"/>
      <c r="OXL143" s="6"/>
      <c r="OXM143" s="6"/>
      <c r="OXN143" s="6"/>
      <c r="OXO143" s="6"/>
      <c r="OXP143" s="6"/>
      <c r="OXQ143" s="6"/>
      <c r="OXR143" s="6"/>
      <c r="OXS143" s="6"/>
      <c r="OXT143" s="6"/>
      <c r="OXU143" s="6"/>
      <c r="OXV143" s="6"/>
      <c r="OXW143" s="6"/>
      <c r="OXX143" s="6"/>
      <c r="OXY143" s="6"/>
      <c r="OXZ143" s="6"/>
      <c r="OYA143" s="6"/>
      <c r="OYB143" s="6"/>
      <c r="OYC143" s="6"/>
      <c r="OYD143" s="6"/>
      <c r="OYE143" s="6"/>
      <c r="OYF143" s="6"/>
      <c r="OYG143" s="6"/>
      <c r="OYH143" s="6"/>
      <c r="OYI143" s="6"/>
      <c r="OYJ143" s="6"/>
      <c r="OYK143" s="6"/>
      <c r="OYL143" s="6"/>
      <c r="OYM143" s="6"/>
      <c r="OYN143" s="6"/>
      <c r="OYO143" s="6"/>
      <c r="OYP143" s="6"/>
      <c r="OYQ143" s="6"/>
      <c r="OYR143" s="6"/>
      <c r="OYS143" s="6"/>
      <c r="OYT143" s="6"/>
      <c r="OYU143" s="6"/>
      <c r="OYV143" s="6"/>
      <c r="OYW143" s="6"/>
      <c r="OYX143" s="6"/>
      <c r="OYY143" s="6"/>
      <c r="OYZ143" s="6"/>
      <c r="OZA143" s="6"/>
      <c r="OZB143" s="6"/>
      <c r="OZC143" s="6"/>
      <c r="OZD143" s="6"/>
      <c r="OZE143" s="6"/>
      <c r="OZF143" s="6"/>
      <c r="OZG143" s="6"/>
      <c r="OZH143" s="6"/>
      <c r="OZI143" s="6"/>
      <c r="OZJ143" s="6"/>
      <c r="OZK143" s="6"/>
      <c r="OZL143" s="6"/>
      <c r="OZM143" s="6"/>
      <c r="OZN143" s="6"/>
      <c r="OZO143" s="6"/>
      <c r="OZP143" s="6"/>
      <c r="OZQ143" s="6"/>
      <c r="OZR143" s="6"/>
      <c r="OZS143" s="6"/>
      <c r="OZT143" s="6"/>
      <c r="OZU143" s="6"/>
      <c r="OZV143" s="6"/>
      <c r="OZW143" s="6"/>
      <c r="OZX143" s="6"/>
      <c r="OZY143" s="6"/>
      <c r="OZZ143" s="6"/>
      <c r="PAA143" s="6"/>
      <c r="PAB143" s="6"/>
      <c r="PAC143" s="6"/>
      <c r="PAD143" s="6"/>
      <c r="PAE143" s="6"/>
      <c r="PAF143" s="6"/>
      <c r="PAG143" s="6"/>
      <c r="PAH143" s="6"/>
      <c r="PAI143" s="6"/>
      <c r="PAJ143" s="6"/>
      <c r="PAK143" s="6"/>
      <c r="PAL143" s="6"/>
      <c r="PAM143" s="6"/>
      <c r="PAN143" s="6"/>
      <c r="PAO143" s="6"/>
      <c r="PAP143" s="6"/>
      <c r="PAQ143" s="6"/>
      <c r="PAR143" s="6"/>
      <c r="PAS143" s="6"/>
      <c r="PAT143" s="6"/>
      <c r="PAU143" s="6"/>
      <c r="PAV143" s="6"/>
      <c r="PAW143" s="6"/>
      <c r="PAX143" s="6"/>
      <c r="PAY143" s="6"/>
      <c r="PAZ143" s="6"/>
      <c r="PBA143" s="6"/>
      <c r="PBB143" s="6"/>
      <c r="PBC143" s="6"/>
      <c r="PBD143" s="6"/>
      <c r="PBE143" s="6"/>
      <c r="PBF143" s="6"/>
      <c r="PBG143" s="6"/>
      <c r="PBH143" s="6"/>
      <c r="PBI143" s="6"/>
      <c r="PBJ143" s="6"/>
      <c r="PBK143" s="6"/>
      <c r="PBL143" s="6"/>
      <c r="PBM143" s="6"/>
      <c r="PBN143" s="6"/>
      <c r="PBO143" s="6"/>
      <c r="PBP143" s="6"/>
      <c r="PBQ143" s="6"/>
      <c r="PBR143" s="6"/>
      <c r="PBS143" s="6"/>
      <c r="PBT143" s="6"/>
      <c r="PBU143" s="6"/>
      <c r="PBV143" s="6"/>
      <c r="PBW143" s="6"/>
      <c r="PBX143" s="6"/>
      <c r="PBY143" s="6"/>
      <c r="PBZ143" s="6"/>
      <c r="PCA143" s="6"/>
      <c r="PCB143" s="6"/>
      <c r="PCC143" s="6"/>
      <c r="PCD143" s="6"/>
      <c r="PCE143" s="6"/>
      <c r="PCF143" s="6"/>
      <c r="PCG143" s="6"/>
      <c r="PCH143" s="6"/>
      <c r="PCI143" s="6"/>
      <c r="PCJ143" s="6"/>
      <c r="PCK143" s="6"/>
      <c r="PCL143" s="6"/>
      <c r="PCM143" s="6"/>
      <c r="PCN143" s="6"/>
      <c r="PCO143" s="6"/>
      <c r="PCP143" s="6"/>
      <c r="PCQ143" s="6"/>
      <c r="PCR143" s="6"/>
      <c r="PCS143" s="6"/>
      <c r="PCT143" s="6"/>
      <c r="PCU143" s="6"/>
      <c r="PCV143" s="6"/>
      <c r="PCW143" s="6"/>
      <c r="PCX143" s="6"/>
      <c r="PCY143" s="6"/>
      <c r="PCZ143" s="6"/>
      <c r="PDA143" s="6"/>
      <c r="PDB143" s="6"/>
      <c r="PDC143" s="6"/>
      <c r="PDD143" s="6"/>
      <c r="PDE143" s="6"/>
      <c r="PDF143" s="6"/>
      <c r="PDG143" s="6"/>
      <c r="PDH143" s="6"/>
      <c r="PDI143" s="6"/>
      <c r="PDJ143" s="6"/>
      <c r="PDK143" s="6"/>
      <c r="PDL143" s="6"/>
      <c r="PDM143" s="6"/>
      <c r="PDN143" s="6"/>
      <c r="PDO143" s="6"/>
      <c r="PDP143" s="6"/>
      <c r="PDQ143" s="6"/>
      <c r="PDR143" s="6"/>
      <c r="PDS143" s="6"/>
      <c r="PDT143" s="6"/>
      <c r="PDU143" s="6"/>
      <c r="PDV143" s="6"/>
      <c r="PDW143" s="6"/>
      <c r="PDX143" s="6"/>
      <c r="PDY143" s="6"/>
      <c r="PDZ143" s="6"/>
      <c r="PEA143" s="6"/>
      <c r="PEB143" s="6"/>
      <c r="PEC143" s="6"/>
      <c r="PED143" s="6"/>
      <c r="PEE143" s="6"/>
      <c r="PEF143" s="6"/>
      <c r="PEG143" s="6"/>
      <c r="PEH143" s="6"/>
      <c r="PEI143" s="6"/>
      <c r="PEJ143" s="6"/>
      <c r="PEK143" s="6"/>
      <c r="PEL143" s="6"/>
      <c r="PEM143" s="6"/>
      <c r="PEN143" s="6"/>
      <c r="PEO143" s="6"/>
      <c r="PEP143" s="6"/>
      <c r="PEQ143" s="6"/>
      <c r="PER143" s="6"/>
      <c r="PES143" s="6"/>
      <c r="PET143" s="6"/>
      <c r="PEU143" s="6"/>
      <c r="PEV143" s="6"/>
      <c r="PEW143" s="6"/>
      <c r="PEX143" s="6"/>
      <c r="PEY143" s="6"/>
      <c r="PEZ143" s="6"/>
      <c r="PFA143" s="6"/>
      <c r="PFB143" s="6"/>
      <c r="PFC143" s="6"/>
      <c r="PFD143" s="6"/>
      <c r="PFE143" s="6"/>
      <c r="PFF143" s="6"/>
      <c r="PFG143" s="6"/>
      <c r="PFH143" s="6"/>
      <c r="PFI143" s="6"/>
      <c r="PFJ143" s="6"/>
      <c r="PFK143" s="6"/>
      <c r="PFL143" s="6"/>
      <c r="PFM143" s="6"/>
      <c r="PFN143" s="6"/>
      <c r="PFO143" s="6"/>
      <c r="PFP143" s="6"/>
      <c r="PFQ143" s="6"/>
      <c r="PFR143" s="6"/>
      <c r="PFS143" s="6"/>
      <c r="PFT143" s="6"/>
      <c r="PFU143" s="6"/>
      <c r="PFV143" s="6"/>
      <c r="PFW143" s="6"/>
      <c r="PFX143" s="6"/>
      <c r="PFY143" s="6"/>
      <c r="PFZ143" s="6"/>
      <c r="PGA143" s="6"/>
      <c r="PGB143" s="6"/>
      <c r="PGC143" s="6"/>
      <c r="PGD143" s="6"/>
      <c r="PGE143" s="6"/>
      <c r="PGF143" s="6"/>
      <c r="PGG143" s="6"/>
      <c r="PGH143" s="6"/>
      <c r="PGI143" s="6"/>
      <c r="PGJ143" s="6"/>
      <c r="PGK143" s="6"/>
      <c r="PGL143" s="6"/>
      <c r="PGM143" s="6"/>
      <c r="PGN143" s="6"/>
      <c r="PGO143" s="6"/>
      <c r="PGP143" s="6"/>
      <c r="PGQ143" s="6"/>
      <c r="PGR143" s="6"/>
      <c r="PGS143" s="6"/>
      <c r="PGT143" s="6"/>
      <c r="PGU143" s="6"/>
      <c r="PGV143" s="6"/>
      <c r="PGW143" s="6"/>
      <c r="PGX143" s="6"/>
      <c r="PGY143" s="6"/>
      <c r="PGZ143" s="6"/>
      <c r="PHA143" s="6"/>
      <c r="PHB143" s="6"/>
      <c r="PHC143" s="6"/>
      <c r="PHD143" s="6"/>
      <c r="PHE143" s="6"/>
      <c r="PHF143" s="6"/>
      <c r="PHG143" s="6"/>
      <c r="PHH143" s="6"/>
      <c r="PHI143" s="6"/>
      <c r="PHJ143" s="6"/>
      <c r="PHK143" s="6"/>
      <c r="PHL143" s="6"/>
      <c r="PHM143" s="6"/>
      <c r="PHN143" s="6"/>
      <c r="PHO143" s="6"/>
      <c r="PHP143" s="6"/>
      <c r="PHQ143" s="6"/>
      <c r="PHR143" s="6"/>
      <c r="PHS143" s="6"/>
      <c r="PHT143" s="6"/>
      <c r="PHU143" s="6"/>
      <c r="PHV143" s="6"/>
      <c r="PHW143" s="6"/>
      <c r="PHX143" s="6"/>
      <c r="PHY143" s="6"/>
      <c r="PHZ143" s="6"/>
      <c r="PIA143" s="6"/>
      <c r="PIB143" s="6"/>
      <c r="PIC143" s="6"/>
      <c r="PID143" s="6"/>
      <c r="PIE143" s="6"/>
      <c r="PIF143" s="6"/>
      <c r="PIG143" s="6"/>
      <c r="PIH143" s="6"/>
      <c r="PII143" s="6"/>
      <c r="PIJ143" s="6"/>
      <c r="PIK143" s="6"/>
      <c r="PIL143" s="6"/>
      <c r="PIM143" s="6"/>
      <c r="PIN143" s="6"/>
      <c r="PIO143" s="6"/>
      <c r="PIP143" s="6"/>
      <c r="PIQ143" s="6"/>
      <c r="PIR143" s="6"/>
      <c r="PIS143" s="6"/>
      <c r="PIT143" s="6"/>
      <c r="PIU143" s="6"/>
      <c r="PIV143" s="6"/>
      <c r="PIW143" s="6"/>
      <c r="PIX143" s="6"/>
      <c r="PIY143" s="6"/>
      <c r="PIZ143" s="6"/>
      <c r="PJA143" s="6"/>
      <c r="PJB143" s="6"/>
      <c r="PJC143" s="6"/>
      <c r="PJD143" s="6"/>
      <c r="PJE143" s="6"/>
      <c r="PJF143" s="6"/>
      <c r="PJG143" s="6"/>
      <c r="PJH143" s="6"/>
      <c r="PJI143" s="6"/>
      <c r="PJJ143" s="6"/>
      <c r="PJK143" s="6"/>
      <c r="PJL143" s="6"/>
      <c r="PJM143" s="6"/>
      <c r="PJN143" s="6"/>
      <c r="PJO143" s="6"/>
      <c r="PJP143" s="6"/>
      <c r="PJQ143" s="6"/>
      <c r="PJR143" s="6"/>
      <c r="PJS143" s="6"/>
      <c r="PJT143" s="6"/>
      <c r="PJU143" s="6"/>
      <c r="PJV143" s="6"/>
      <c r="PJW143" s="6"/>
      <c r="PJX143" s="6"/>
      <c r="PJY143" s="6"/>
      <c r="PJZ143" s="6"/>
      <c r="PKA143" s="6"/>
      <c r="PKB143" s="6"/>
      <c r="PKC143" s="6"/>
      <c r="PKD143" s="6"/>
      <c r="PKE143" s="6"/>
      <c r="PKF143" s="6"/>
      <c r="PKG143" s="6"/>
      <c r="PKH143" s="6"/>
      <c r="PKI143" s="6"/>
      <c r="PKJ143" s="6"/>
      <c r="PKK143" s="6"/>
      <c r="PKL143" s="6"/>
      <c r="PKM143" s="6"/>
      <c r="PKN143" s="6"/>
      <c r="PKO143" s="6"/>
      <c r="PKP143" s="6"/>
      <c r="PKQ143" s="6"/>
      <c r="PKR143" s="6"/>
      <c r="PKS143" s="6"/>
      <c r="PKT143" s="6"/>
      <c r="PKU143" s="6"/>
      <c r="PKV143" s="6"/>
      <c r="PKW143" s="6"/>
      <c r="PKX143" s="6"/>
      <c r="PKY143" s="6"/>
      <c r="PKZ143" s="6"/>
      <c r="PLA143" s="6"/>
      <c r="PLB143" s="6"/>
      <c r="PLC143" s="6"/>
      <c r="PLD143" s="6"/>
      <c r="PLE143" s="6"/>
      <c r="PLF143" s="6"/>
      <c r="PLG143" s="6"/>
      <c r="PLH143" s="6"/>
      <c r="PLI143" s="6"/>
      <c r="PLJ143" s="6"/>
      <c r="PLK143" s="6"/>
      <c r="PLL143" s="6"/>
      <c r="PLM143" s="6"/>
      <c r="PLN143" s="6"/>
      <c r="PLO143" s="6"/>
      <c r="PLP143" s="6"/>
      <c r="PLQ143" s="6"/>
      <c r="PLR143" s="6"/>
      <c r="PLS143" s="6"/>
      <c r="PLT143" s="6"/>
      <c r="PLU143" s="6"/>
      <c r="PLV143" s="6"/>
      <c r="PLW143" s="6"/>
      <c r="PLX143" s="6"/>
      <c r="PLY143" s="6"/>
      <c r="PLZ143" s="6"/>
      <c r="PMA143" s="6"/>
      <c r="PMB143" s="6"/>
      <c r="PMC143" s="6"/>
      <c r="PMD143" s="6"/>
      <c r="PME143" s="6"/>
      <c r="PMF143" s="6"/>
      <c r="PMG143" s="6"/>
      <c r="PMH143" s="6"/>
      <c r="PMI143" s="6"/>
      <c r="PMJ143" s="6"/>
      <c r="PMK143" s="6"/>
      <c r="PML143" s="6"/>
      <c r="PMM143" s="6"/>
      <c r="PMN143" s="6"/>
      <c r="PMO143" s="6"/>
      <c r="PMP143" s="6"/>
      <c r="PMQ143" s="6"/>
      <c r="PMR143" s="6"/>
      <c r="PMS143" s="6"/>
      <c r="PMT143" s="6"/>
      <c r="PMU143" s="6"/>
      <c r="PMV143" s="6"/>
      <c r="PMW143" s="6"/>
      <c r="PMX143" s="6"/>
      <c r="PMY143" s="6"/>
      <c r="PMZ143" s="6"/>
      <c r="PNA143" s="6"/>
      <c r="PNB143" s="6"/>
      <c r="PNC143" s="6"/>
      <c r="PND143" s="6"/>
      <c r="PNE143" s="6"/>
      <c r="PNF143" s="6"/>
      <c r="PNG143" s="6"/>
      <c r="PNH143" s="6"/>
      <c r="PNI143" s="6"/>
      <c r="PNJ143" s="6"/>
      <c r="PNK143" s="6"/>
      <c r="PNL143" s="6"/>
      <c r="PNM143" s="6"/>
      <c r="PNN143" s="6"/>
      <c r="PNO143" s="6"/>
      <c r="PNP143" s="6"/>
      <c r="PNQ143" s="6"/>
      <c r="PNR143" s="6"/>
      <c r="PNS143" s="6"/>
      <c r="PNT143" s="6"/>
      <c r="PNU143" s="6"/>
      <c r="PNV143" s="6"/>
      <c r="PNW143" s="6"/>
      <c r="PNX143" s="6"/>
      <c r="PNY143" s="6"/>
      <c r="PNZ143" s="6"/>
      <c r="POA143" s="6"/>
      <c r="POB143" s="6"/>
      <c r="POC143" s="6"/>
      <c r="POD143" s="6"/>
      <c r="POE143" s="6"/>
      <c r="POF143" s="6"/>
      <c r="POG143" s="6"/>
      <c r="POH143" s="6"/>
      <c r="POI143" s="6"/>
      <c r="POJ143" s="6"/>
      <c r="POK143" s="6"/>
      <c r="POL143" s="6"/>
      <c r="POM143" s="6"/>
      <c r="PON143" s="6"/>
      <c r="POO143" s="6"/>
      <c r="POP143" s="6"/>
      <c r="POQ143" s="6"/>
      <c r="POR143" s="6"/>
      <c r="POS143" s="6"/>
      <c r="POT143" s="6"/>
      <c r="POU143" s="6"/>
      <c r="POV143" s="6"/>
      <c r="POW143" s="6"/>
      <c r="POX143" s="6"/>
      <c r="POY143" s="6"/>
      <c r="POZ143" s="6"/>
      <c r="PPA143" s="6"/>
      <c r="PPB143" s="6"/>
      <c r="PPC143" s="6"/>
      <c r="PPD143" s="6"/>
      <c r="PPE143" s="6"/>
      <c r="PPF143" s="6"/>
      <c r="PPG143" s="6"/>
      <c r="PPH143" s="6"/>
      <c r="PPI143" s="6"/>
      <c r="PPJ143" s="6"/>
      <c r="PPK143" s="6"/>
      <c r="PPL143" s="6"/>
      <c r="PPM143" s="6"/>
      <c r="PPN143" s="6"/>
      <c r="PPO143" s="6"/>
      <c r="PPP143" s="6"/>
      <c r="PPQ143" s="6"/>
      <c r="PPR143" s="6"/>
      <c r="PPS143" s="6"/>
      <c r="PPT143" s="6"/>
      <c r="PPU143" s="6"/>
      <c r="PPV143" s="6"/>
      <c r="PPW143" s="6"/>
      <c r="PPX143" s="6"/>
      <c r="PPY143" s="6"/>
      <c r="PPZ143" s="6"/>
      <c r="PQA143" s="6"/>
      <c r="PQB143" s="6"/>
      <c r="PQC143" s="6"/>
      <c r="PQD143" s="6"/>
      <c r="PQE143" s="6"/>
      <c r="PQF143" s="6"/>
      <c r="PQG143" s="6"/>
      <c r="PQH143" s="6"/>
      <c r="PQI143" s="6"/>
      <c r="PQJ143" s="6"/>
      <c r="PQK143" s="6"/>
      <c r="PQL143" s="6"/>
      <c r="PQM143" s="6"/>
      <c r="PQN143" s="6"/>
      <c r="PQO143" s="6"/>
      <c r="PQP143" s="6"/>
      <c r="PQQ143" s="6"/>
      <c r="PQR143" s="6"/>
      <c r="PQS143" s="6"/>
      <c r="PQT143" s="6"/>
      <c r="PQU143" s="6"/>
      <c r="PQV143" s="6"/>
      <c r="PQW143" s="6"/>
      <c r="PQX143" s="6"/>
      <c r="PQY143" s="6"/>
      <c r="PQZ143" s="6"/>
      <c r="PRA143" s="6"/>
      <c r="PRB143" s="6"/>
      <c r="PRC143" s="6"/>
      <c r="PRD143" s="6"/>
      <c r="PRE143" s="6"/>
      <c r="PRF143" s="6"/>
      <c r="PRG143" s="6"/>
      <c r="PRH143" s="6"/>
      <c r="PRI143" s="6"/>
      <c r="PRJ143" s="6"/>
      <c r="PRK143" s="6"/>
      <c r="PRL143" s="6"/>
      <c r="PRM143" s="6"/>
      <c r="PRN143" s="6"/>
      <c r="PRO143" s="6"/>
      <c r="PRP143" s="6"/>
      <c r="PRQ143" s="6"/>
      <c r="PRR143" s="6"/>
      <c r="PRS143" s="6"/>
      <c r="PRT143" s="6"/>
      <c r="PRU143" s="6"/>
      <c r="PRV143" s="6"/>
      <c r="PRW143" s="6"/>
      <c r="PRX143" s="6"/>
      <c r="PRY143" s="6"/>
      <c r="PRZ143" s="6"/>
      <c r="PSA143" s="6"/>
      <c r="PSB143" s="6"/>
      <c r="PSC143" s="6"/>
      <c r="PSD143" s="6"/>
      <c r="PSE143" s="6"/>
      <c r="PSF143" s="6"/>
      <c r="PSG143" s="6"/>
      <c r="PSH143" s="6"/>
      <c r="PSI143" s="6"/>
      <c r="PSJ143" s="6"/>
      <c r="PSK143" s="6"/>
      <c r="PSL143" s="6"/>
      <c r="PSM143" s="6"/>
      <c r="PSN143" s="6"/>
      <c r="PSO143" s="6"/>
      <c r="PSP143" s="6"/>
      <c r="PSQ143" s="6"/>
      <c r="PSR143" s="6"/>
      <c r="PSS143" s="6"/>
      <c r="PST143" s="6"/>
      <c r="PSU143" s="6"/>
      <c r="PSV143" s="6"/>
      <c r="PSW143" s="6"/>
      <c r="PSX143" s="6"/>
      <c r="PSY143" s="6"/>
      <c r="PSZ143" s="6"/>
      <c r="PTA143" s="6"/>
      <c r="PTB143" s="6"/>
      <c r="PTC143" s="6"/>
      <c r="PTD143" s="6"/>
      <c r="PTE143" s="6"/>
      <c r="PTF143" s="6"/>
      <c r="PTG143" s="6"/>
      <c r="PTH143" s="6"/>
      <c r="PTI143" s="6"/>
      <c r="PTJ143" s="6"/>
      <c r="PTK143" s="6"/>
      <c r="PTL143" s="6"/>
      <c r="PTM143" s="6"/>
      <c r="PTN143" s="6"/>
      <c r="PTO143" s="6"/>
      <c r="PTP143" s="6"/>
      <c r="PTQ143" s="6"/>
      <c r="PTR143" s="6"/>
      <c r="PTS143" s="6"/>
      <c r="PTT143" s="6"/>
      <c r="PTU143" s="6"/>
      <c r="PTV143" s="6"/>
      <c r="PTW143" s="6"/>
      <c r="PTX143" s="6"/>
      <c r="PTY143" s="6"/>
      <c r="PTZ143" s="6"/>
      <c r="PUA143" s="6"/>
      <c r="PUB143" s="6"/>
      <c r="PUC143" s="6"/>
      <c r="PUD143" s="6"/>
      <c r="PUE143" s="6"/>
      <c r="PUF143" s="6"/>
      <c r="PUG143" s="6"/>
      <c r="PUH143" s="6"/>
      <c r="PUI143" s="6"/>
      <c r="PUJ143" s="6"/>
      <c r="PUK143" s="6"/>
      <c r="PUL143" s="6"/>
      <c r="PUM143" s="6"/>
      <c r="PUN143" s="6"/>
      <c r="PUO143" s="6"/>
      <c r="PUP143" s="6"/>
      <c r="PUQ143" s="6"/>
      <c r="PUR143" s="6"/>
      <c r="PUS143" s="6"/>
      <c r="PUT143" s="6"/>
      <c r="PUU143" s="6"/>
      <c r="PUV143" s="6"/>
      <c r="PUW143" s="6"/>
      <c r="PUX143" s="6"/>
      <c r="PUY143" s="6"/>
      <c r="PUZ143" s="6"/>
      <c r="PVA143" s="6"/>
      <c r="PVB143" s="6"/>
      <c r="PVC143" s="6"/>
      <c r="PVD143" s="6"/>
      <c r="PVE143" s="6"/>
      <c r="PVF143" s="6"/>
      <c r="PVG143" s="6"/>
      <c r="PVH143" s="6"/>
      <c r="PVI143" s="6"/>
      <c r="PVJ143" s="6"/>
      <c r="PVK143" s="6"/>
      <c r="PVL143" s="6"/>
      <c r="PVM143" s="6"/>
      <c r="PVN143" s="6"/>
      <c r="PVO143" s="6"/>
      <c r="PVP143" s="6"/>
      <c r="PVQ143" s="6"/>
      <c r="PVR143" s="6"/>
      <c r="PVS143" s="6"/>
      <c r="PVT143" s="6"/>
      <c r="PVU143" s="6"/>
      <c r="PVV143" s="6"/>
      <c r="PVW143" s="6"/>
      <c r="PVX143" s="6"/>
      <c r="PVY143" s="6"/>
      <c r="PVZ143" s="6"/>
      <c r="PWA143" s="6"/>
      <c r="PWB143" s="6"/>
      <c r="PWC143" s="6"/>
      <c r="PWD143" s="6"/>
      <c r="PWE143" s="6"/>
      <c r="PWF143" s="6"/>
      <c r="PWG143" s="6"/>
      <c r="PWH143" s="6"/>
      <c r="PWI143" s="6"/>
      <c r="PWJ143" s="6"/>
      <c r="PWK143" s="6"/>
      <c r="PWL143" s="6"/>
      <c r="PWM143" s="6"/>
      <c r="PWN143" s="6"/>
      <c r="PWO143" s="6"/>
      <c r="PWP143" s="6"/>
      <c r="PWQ143" s="6"/>
      <c r="PWR143" s="6"/>
      <c r="PWS143" s="6"/>
      <c r="PWT143" s="6"/>
      <c r="PWU143" s="6"/>
      <c r="PWV143" s="6"/>
      <c r="PWW143" s="6"/>
      <c r="PWX143" s="6"/>
      <c r="PWY143" s="6"/>
      <c r="PWZ143" s="6"/>
      <c r="PXA143" s="6"/>
      <c r="PXB143" s="6"/>
      <c r="PXC143" s="6"/>
      <c r="PXD143" s="6"/>
      <c r="PXE143" s="6"/>
      <c r="PXF143" s="6"/>
      <c r="PXG143" s="6"/>
      <c r="PXH143" s="6"/>
      <c r="PXI143" s="6"/>
      <c r="PXJ143" s="6"/>
      <c r="PXK143" s="6"/>
      <c r="PXL143" s="6"/>
      <c r="PXM143" s="6"/>
      <c r="PXN143" s="6"/>
      <c r="PXO143" s="6"/>
      <c r="PXP143" s="6"/>
      <c r="PXQ143" s="6"/>
      <c r="PXR143" s="6"/>
      <c r="PXS143" s="6"/>
      <c r="PXT143" s="6"/>
      <c r="PXU143" s="6"/>
      <c r="PXV143" s="6"/>
      <c r="PXW143" s="6"/>
      <c r="PXX143" s="6"/>
      <c r="PXY143" s="6"/>
      <c r="PXZ143" s="6"/>
      <c r="PYA143" s="6"/>
      <c r="PYB143" s="6"/>
      <c r="PYC143" s="6"/>
      <c r="PYD143" s="6"/>
      <c r="PYE143" s="6"/>
      <c r="PYF143" s="6"/>
      <c r="PYG143" s="6"/>
      <c r="PYH143" s="6"/>
      <c r="PYI143" s="6"/>
      <c r="PYJ143" s="6"/>
      <c r="PYK143" s="6"/>
      <c r="PYL143" s="6"/>
      <c r="PYM143" s="6"/>
      <c r="PYN143" s="6"/>
      <c r="PYO143" s="6"/>
      <c r="PYP143" s="6"/>
      <c r="PYQ143" s="6"/>
      <c r="PYR143" s="6"/>
      <c r="PYS143" s="6"/>
      <c r="PYT143" s="6"/>
      <c r="PYU143" s="6"/>
      <c r="PYV143" s="6"/>
      <c r="PYW143" s="6"/>
      <c r="PYX143" s="6"/>
      <c r="PYY143" s="6"/>
      <c r="PYZ143" s="6"/>
      <c r="PZA143" s="6"/>
      <c r="PZB143" s="6"/>
      <c r="PZC143" s="6"/>
      <c r="PZD143" s="6"/>
      <c r="PZE143" s="6"/>
      <c r="PZF143" s="6"/>
      <c r="PZG143" s="6"/>
      <c r="PZH143" s="6"/>
      <c r="PZI143" s="6"/>
      <c r="PZJ143" s="6"/>
      <c r="PZK143" s="6"/>
      <c r="PZL143" s="6"/>
      <c r="PZM143" s="6"/>
      <c r="PZN143" s="6"/>
      <c r="PZO143" s="6"/>
      <c r="PZP143" s="6"/>
      <c r="PZQ143" s="6"/>
      <c r="PZR143" s="6"/>
      <c r="PZS143" s="6"/>
      <c r="PZT143" s="6"/>
      <c r="PZU143" s="6"/>
      <c r="PZV143" s="6"/>
      <c r="PZW143" s="6"/>
      <c r="PZX143" s="6"/>
      <c r="PZY143" s="6"/>
      <c r="PZZ143" s="6"/>
      <c r="QAA143" s="6"/>
      <c r="QAB143" s="6"/>
      <c r="QAC143" s="6"/>
      <c r="QAD143" s="6"/>
      <c r="QAE143" s="6"/>
      <c r="QAF143" s="6"/>
      <c r="QAG143" s="6"/>
      <c r="QAH143" s="6"/>
      <c r="QAI143" s="6"/>
      <c r="QAJ143" s="6"/>
      <c r="QAK143" s="6"/>
      <c r="QAL143" s="6"/>
      <c r="QAM143" s="6"/>
      <c r="QAN143" s="6"/>
      <c r="QAO143" s="6"/>
      <c r="QAP143" s="6"/>
      <c r="QAQ143" s="6"/>
      <c r="QAR143" s="6"/>
      <c r="QAS143" s="6"/>
      <c r="QAT143" s="6"/>
      <c r="QAU143" s="6"/>
      <c r="QAV143" s="6"/>
      <c r="QAW143" s="6"/>
      <c r="QAX143" s="6"/>
      <c r="QAY143" s="6"/>
      <c r="QAZ143" s="6"/>
      <c r="QBA143" s="6"/>
      <c r="QBB143" s="6"/>
      <c r="QBC143" s="6"/>
      <c r="QBD143" s="6"/>
      <c r="QBE143" s="6"/>
      <c r="QBF143" s="6"/>
      <c r="QBG143" s="6"/>
      <c r="QBH143" s="6"/>
      <c r="QBI143" s="6"/>
      <c r="QBJ143" s="6"/>
      <c r="QBK143" s="6"/>
      <c r="QBL143" s="6"/>
      <c r="QBM143" s="6"/>
      <c r="QBN143" s="6"/>
      <c r="QBO143" s="6"/>
      <c r="QBP143" s="6"/>
      <c r="QBQ143" s="6"/>
      <c r="QBR143" s="6"/>
      <c r="QBS143" s="6"/>
      <c r="QBT143" s="6"/>
      <c r="QBU143" s="6"/>
      <c r="QBV143" s="6"/>
      <c r="QBW143" s="6"/>
      <c r="QBX143" s="6"/>
      <c r="QBY143" s="6"/>
      <c r="QBZ143" s="6"/>
      <c r="QCA143" s="6"/>
      <c r="QCB143" s="6"/>
      <c r="QCC143" s="6"/>
      <c r="QCD143" s="6"/>
      <c r="QCE143" s="6"/>
      <c r="QCF143" s="6"/>
      <c r="QCG143" s="6"/>
      <c r="QCH143" s="6"/>
      <c r="QCI143" s="6"/>
      <c r="QCJ143" s="6"/>
      <c r="QCK143" s="6"/>
      <c r="QCL143" s="6"/>
      <c r="QCM143" s="6"/>
      <c r="QCN143" s="6"/>
      <c r="QCO143" s="6"/>
      <c r="QCP143" s="6"/>
      <c r="QCQ143" s="6"/>
      <c r="QCR143" s="6"/>
      <c r="QCS143" s="6"/>
      <c r="QCT143" s="6"/>
      <c r="QCU143" s="6"/>
      <c r="QCV143" s="6"/>
      <c r="QCW143" s="6"/>
      <c r="QCX143" s="6"/>
      <c r="QCY143" s="6"/>
      <c r="QCZ143" s="6"/>
      <c r="QDA143" s="6"/>
      <c r="QDB143" s="6"/>
      <c r="QDC143" s="6"/>
      <c r="QDD143" s="6"/>
      <c r="QDE143" s="6"/>
      <c r="QDF143" s="6"/>
      <c r="QDG143" s="6"/>
      <c r="QDH143" s="6"/>
      <c r="QDI143" s="6"/>
      <c r="QDJ143" s="6"/>
      <c r="QDK143" s="6"/>
      <c r="QDL143" s="6"/>
      <c r="QDM143" s="6"/>
      <c r="QDN143" s="6"/>
      <c r="QDO143" s="6"/>
      <c r="QDP143" s="6"/>
      <c r="QDQ143" s="6"/>
      <c r="QDR143" s="6"/>
      <c r="QDS143" s="6"/>
      <c r="QDT143" s="6"/>
      <c r="QDU143" s="6"/>
      <c r="QDV143" s="6"/>
      <c r="QDW143" s="6"/>
      <c r="QDX143" s="6"/>
      <c r="QDY143" s="6"/>
      <c r="QDZ143" s="6"/>
      <c r="QEA143" s="6"/>
      <c r="QEB143" s="6"/>
      <c r="QEC143" s="6"/>
      <c r="QED143" s="6"/>
      <c r="QEE143" s="6"/>
      <c r="QEF143" s="6"/>
      <c r="QEG143" s="6"/>
      <c r="QEH143" s="6"/>
      <c r="QEI143" s="6"/>
      <c r="QEJ143" s="6"/>
      <c r="QEK143" s="6"/>
      <c r="QEL143" s="6"/>
      <c r="QEM143" s="6"/>
      <c r="QEN143" s="6"/>
      <c r="QEO143" s="6"/>
      <c r="QEP143" s="6"/>
      <c r="QEQ143" s="6"/>
      <c r="QER143" s="6"/>
      <c r="QES143" s="6"/>
      <c r="QET143" s="6"/>
      <c r="QEU143" s="6"/>
      <c r="QEV143" s="6"/>
      <c r="QEW143" s="6"/>
      <c r="QEX143" s="6"/>
      <c r="QEY143" s="6"/>
      <c r="QEZ143" s="6"/>
      <c r="QFA143" s="6"/>
      <c r="QFB143" s="6"/>
      <c r="QFC143" s="6"/>
      <c r="QFD143" s="6"/>
      <c r="QFE143" s="6"/>
      <c r="QFF143" s="6"/>
      <c r="QFG143" s="6"/>
      <c r="QFH143" s="6"/>
      <c r="QFI143" s="6"/>
      <c r="QFJ143" s="6"/>
      <c r="QFK143" s="6"/>
      <c r="QFL143" s="6"/>
      <c r="QFM143" s="6"/>
      <c r="QFN143" s="6"/>
      <c r="QFO143" s="6"/>
      <c r="QFP143" s="6"/>
      <c r="QFQ143" s="6"/>
      <c r="QFR143" s="6"/>
      <c r="QFS143" s="6"/>
      <c r="QFT143" s="6"/>
      <c r="QFU143" s="6"/>
      <c r="QFV143" s="6"/>
      <c r="QFW143" s="6"/>
      <c r="QFX143" s="6"/>
      <c r="QFY143" s="6"/>
      <c r="QFZ143" s="6"/>
      <c r="QGA143" s="6"/>
      <c r="QGB143" s="6"/>
      <c r="QGC143" s="6"/>
      <c r="QGD143" s="6"/>
      <c r="QGE143" s="6"/>
      <c r="QGF143" s="6"/>
      <c r="QGG143" s="6"/>
      <c r="QGH143" s="6"/>
      <c r="QGI143" s="6"/>
      <c r="QGJ143" s="6"/>
      <c r="QGK143" s="6"/>
      <c r="QGL143" s="6"/>
      <c r="QGM143" s="6"/>
      <c r="QGN143" s="6"/>
      <c r="QGO143" s="6"/>
      <c r="QGP143" s="6"/>
      <c r="QGQ143" s="6"/>
      <c r="QGR143" s="6"/>
      <c r="QGS143" s="6"/>
      <c r="QGT143" s="6"/>
      <c r="QGU143" s="6"/>
      <c r="QGV143" s="6"/>
      <c r="QGW143" s="6"/>
      <c r="QGX143" s="6"/>
      <c r="QGY143" s="6"/>
      <c r="QGZ143" s="6"/>
      <c r="QHA143" s="6"/>
      <c r="QHB143" s="6"/>
      <c r="QHC143" s="6"/>
      <c r="QHD143" s="6"/>
      <c r="QHE143" s="6"/>
      <c r="QHF143" s="6"/>
      <c r="QHG143" s="6"/>
      <c r="QHH143" s="6"/>
      <c r="QHI143" s="6"/>
      <c r="QHJ143" s="6"/>
      <c r="QHK143" s="6"/>
      <c r="QHL143" s="6"/>
      <c r="QHM143" s="6"/>
      <c r="QHN143" s="6"/>
      <c r="QHO143" s="6"/>
      <c r="QHP143" s="6"/>
      <c r="QHQ143" s="6"/>
      <c r="QHR143" s="6"/>
      <c r="QHS143" s="6"/>
      <c r="QHT143" s="6"/>
      <c r="QHU143" s="6"/>
      <c r="QHV143" s="6"/>
      <c r="QHW143" s="6"/>
      <c r="QHX143" s="6"/>
      <c r="QHY143" s="6"/>
      <c r="QHZ143" s="6"/>
      <c r="QIA143" s="6"/>
      <c r="QIB143" s="6"/>
      <c r="QIC143" s="6"/>
      <c r="QID143" s="6"/>
      <c r="QIE143" s="6"/>
      <c r="QIF143" s="6"/>
      <c r="QIG143" s="6"/>
      <c r="QIH143" s="6"/>
      <c r="QII143" s="6"/>
      <c r="QIJ143" s="6"/>
      <c r="QIK143" s="6"/>
      <c r="QIL143" s="6"/>
      <c r="QIM143" s="6"/>
      <c r="QIN143" s="6"/>
      <c r="QIO143" s="6"/>
      <c r="QIP143" s="6"/>
      <c r="QIQ143" s="6"/>
      <c r="QIR143" s="6"/>
      <c r="QIS143" s="6"/>
      <c r="QIT143" s="6"/>
      <c r="QIU143" s="6"/>
      <c r="QIV143" s="6"/>
      <c r="QIW143" s="6"/>
      <c r="QIX143" s="6"/>
      <c r="QIY143" s="6"/>
      <c r="QIZ143" s="6"/>
      <c r="QJA143" s="6"/>
      <c r="QJB143" s="6"/>
      <c r="QJC143" s="6"/>
      <c r="QJD143" s="6"/>
      <c r="QJE143" s="6"/>
      <c r="QJF143" s="6"/>
      <c r="QJG143" s="6"/>
      <c r="QJH143" s="6"/>
      <c r="QJI143" s="6"/>
      <c r="QJJ143" s="6"/>
      <c r="QJK143" s="6"/>
      <c r="QJL143" s="6"/>
      <c r="QJM143" s="6"/>
      <c r="QJN143" s="6"/>
      <c r="QJO143" s="6"/>
      <c r="QJP143" s="6"/>
      <c r="QJQ143" s="6"/>
      <c r="QJR143" s="6"/>
      <c r="QJS143" s="6"/>
      <c r="QJT143" s="6"/>
      <c r="QJU143" s="6"/>
      <c r="QJV143" s="6"/>
      <c r="QJW143" s="6"/>
      <c r="QJX143" s="6"/>
      <c r="QJY143" s="6"/>
      <c r="QJZ143" s="6"/>
      <c r="QKA143" s="6"/>
      <c r="QKB143" s="6"/>
      <c r="QKC143" s="6"/>
      <c r="QKD143" s="6"/>
      <c r="QKE143" s="6"/>
      <c r="QKF143" s="6"/>
      <c r="QKG143" s="6"/>
      <c r="QKH143" s="6"/>
      <c r="QKI143" s="6"/>
      <c r="QKJ143" s="6"/>
      <c r="QKK143" s="6"/>
      <c r="QKL143" s="6"/>
      <c r="QKM143" s="6"/>
      <c r="QKN143" s="6"/>
      <c r="QKO143" s="6"/>
      <c r="QKP143" s="6"/>
      <c r="QKQ143" s="6"/>
      <c r="QKR143" s="6"/>
      <c r="QKS143" s="6"/>
      <c r="QKT143" s="6"/>
      <c r="QKU143" s="6"/>
      <c r="QKV143" s="6"/>
      <c r="QKW143" s="6"/>
      <c r="QKX143" s="6"/>
      <c r="QKY143" s="6"/>
      <c r="QKZ143" s="6"/>
      <c r="QLA143" s="6"/>
      <c r="QLB143" s="6"/>
      <c r="QLC143" s="6"/>
      <c r="QLD143" s="6"/>
      <c r="QLE143" s="6"/>
      <c r="QLF143" s="6"/>
      <c r="QLG143" s="6"/>
      <c r="QLH143" s="6"/>
      <c r="QLI143" s="6"/>
      <c r="QLJ143" s="6"/>
      <c r="QLK143" s="6"/>
      <c r="QLL143" s="6"/>
      <c r="QLM143" s="6"/>
      <c r="QLN143" s="6"/>
      <c r="QLO143" s="6"/>
      <c r="QLP143" s="6"/>
      <c r="QLQ143" s="6"/>
      <c r="QLR143" s="6"/>
      <c r="QLS143" s="6"/>
      <c r="QLT143" s="6"/>
      <c r="QLU143" s="6"/>
      <c r="QLV143" s="6"/>
      <c r="QLW143" s="6"/>
      <c r="QLX143" s="6"/>
      <c r="QLY143" s="6"/>
      <c r="QLZ143" s="6"/>
      <c r="QMA143" s="6"/>
      <c r="QMB143" s="6"/>
      <c r="QMC143" s="6"/>
      <c r="QMD143" s="6"/>
      <c r="QME143" s="6"/>
      <c r="QMF143" s="6"/>
      <c r="QMG143" s="6"/>
      <c r="QMH143" s="6"/>
      <c r="QMI143" s="6"/>
      <c r="QMJ143" s="6"/>
      <c r="QMK143" s="6"/>
      <c r="QML143" s="6"/>
      <c r="QMM143" s="6"/>
      <c r="QMN143" s="6"/>
      <c r="QMO143" s="6"/>
      <c r="QMP143" s="6"/>
      <c r="QMQ143" s="6"/>
      <c r="QMR143" s="6"/>
      <c r="QMS143" s="6"/>
      <c r="QMT143" s="6"/>
      <c r="QMU143" s="6"/>
      <c r="QMV143" s="6"/>
      <c r="QMW143" s="6"/>
      <c r="QMX143" s="6"/>
      <c r="QMY143" s="6"/>
      <c r="QMZ143" s="6"/>
      <c r="QNA143" s="6"/>
      <c r="QNB143" s="6"/>
      <c r="QNC143" s="6"/>
      <c r="QND143" s="6"/>
      <c r="QNE143" s="6"/>
      <c r="QNF143" s="6"/>
      <c r="QNG143" s="6"/>
      <c r="QNH143" s="6"/>
      <c r="QNI143" s="6"/>
      <c r="QNJ143" s="6"/>
      <c r="QNK143" s="6"/>
      <c r="QNL143" s="6"/>
      <c r="QNM143" s="6"/>
      <c r="QNN143" s="6"/>
      <c r="QNO143" s="6"/>
      <c r="QNP143" s="6"/>
      <c r="QNQ143" s="6"/>
      <c r="QNR143" s="6"/>
      <c r="QNS143" s="6"/>
      <c r="QNT143" s="6"/>
      <c r="QNU143" s="6"/>
      <c r="QNV143" s="6"/>
      <c r="QNW143" s="6"/>
      <c r="QNX143" s="6"/>
      <c r="QNY143" s="6"/>
      <c r="QNZ143" s="6"/>
      <c r="QOA143" s="6"/>
      <c r="QOB143" s="6"/>
      <c r="QOC143" s="6"/>
      <c r="QOD143" s="6"/>
      <c r="QOE143" s="6"/>
      <c r="QOF143" s="6"/>
      <c r="QOG143" s="6"/>
      <c r="QOH143" s="6"/>
      <c r="QOI143" s="6"/>
      <c r="QOJ143" s="6"/>
      <c r="QOK143" s="6"/>
      <c r="QOL143" s="6"/>
      <c r="QOM143" s="6"/>
      <c r="QON143" s="6"/>
      <c r="QOO143" s="6"/>
      <c r="QOP143" s="6"/>
      <c r="QOQ143" s="6"/>
      <c r="QOR143" s="6"/>
      <c r="QOS143" s="6"/>
      <c r="QOT143" s="6"/>
      <c r="QOU143" s="6"/>
      <c r="QOV143" s="6"/>
      <c r="QOW143" s="6"/>
      <c r="QOX143" s="6"/>
      <c r="QOY143" s="6"/>
      <c r="QOZ143" s="6"/>
      <c r="QPA143" s="6"/>
      <c r="QPB143" s="6"/>
      <c r="QPC143" s="6"/>
      <c r="QPD143" s="6"/>
      <c r="QPE143" s="6"/>
      <c r="QPF143" s="6"/>
      <c r="QPG143" s="6"/>
      <c r="QPH143" s="6"/>
      <c r="QPI143" s="6"/>
      <c r="QPJ143" s="6"/>
      <c r="QPK143" s="6"/>
      <c r="QPL143" s="6"/>
      <c r="QPM143" s="6"/>
      <c r="QPN143" s="6"/>
      <c r="QPO143" s="6"/>
      <c r="QPP143" s="6"/>
      <c r="QPQ143" s="6"/>
      <c r="QPR143" s="6"/>
      <c r="QPS143" s="6"/>
      <c r="QPT143" s="6"/>
      <c r="QPU143" s="6"/>
      <c r="QPV143" s="6"/>
      <c r="QPW143" s="6"/>
      <c r="QPX143" s="6"/>
      <c r="QPY143" s="6"/>
      <c r="QPZ143" s="6"/>
      <c r="QQA143" s="6"/>
      <c r="QQB143" s="6"/>
      <c r="QQC143" s="6"/>
      <c r="QQD143" s="6"/>
      <c r="QQE143" s="6"/>
      <c r="QQF143" s="6"/>
      <c r="QQG143" s="6"/>
      <c r="QQH143" s="6"/>
      <c r="QQI143" s="6"/>
      <c r="QQJ143" s="6"/>
      <c r="QQK143" s="6"/>
      <c r="QQL143" s="6"/>
      <c r="QQM143" s="6"/>
      <c r="QQN143" s="6"/>
      <c r="QQO143" s="6"/>
      <c r="QQP143" s="6"/>
      <c r="QQQ143" s="6"/>
      <c r="QQR143" s="6"/>
      <c r="QQS143" s="6"/>
      <c r="QQT143" s="6"/>
      <c r="QQU143" s="6"/>
      <c r="QQV143" s="6"/>
      <c r="QQW143" s="6"/>
      <c r="QQX143" s="6"/>
      <c r="QQY143" s="6"/>
      <c r="QQZ143" s="6"/>
      <c r="QRA143" s="6"/>
      <c r="QRB143" s="6"/>
      <c r="QRC143" s="6"/>
      <c r="QRD143" s="6"/>
      <c r="QRE143" s="6"/>
      <c r="QRF143" s="6"/>
      <c r="QRG143" s="6"/>
      <c r="QRH143" s="6"/>
      <c r="QRI143" s="6"/>
      <c r="QRJ143" s="6"/>
      <c r="QRK143" s="6"/>
      <c r="QRL143" s="6"/>
      <c r="QRM143" s="6"/>
      <c r="QRN143" s="6"/>
      <c r="QRO143" s="6"/>
      <c r="QRP143" s="6"/>
      <c r="QRQ143" s="6"/>
      <c r="QRR143" s="6"/>
      <c r="QRS143" s="6"/>
      <c r="QRT143" s="6"/>
      <c r="QRU143" s="6"/>
      <c r="QRV143" s="6"/>
      <c r="QRW143" s="6"/>
      <c r="QRX143" s="6"/>
      <c r="QRY143" s="6"/>
      <c r="QRZ143" s="6"/>
      <c r="QSA143" s="6"/>
      <c r="QSB143" s="6"/>
      <c r="QSC143" s="6"/>
      <c r="QSD143" s="6"/>
      <c r="QSE143" s="6"/>
      <c r="QSF143" s="6"/>
      <c r="QSG143" s="6"/>
      <c r="QSH143" s="6"/>
      <c r="QSI143" s="6"/>
      <c r="QSJ143" s="6"/>
      <c r="QSK143" s="6"/>
      <c r="QSL143" s="6"/>
      <c r="QSM143" s="6"/>
      <c r="QSN143" s="6"/>
      <c r="QSO143" s="6"/>
      <c r="QSP143" s="6"/>
      <c r="QSQ143" s="6"/>
      <c r="QSR143" s="6"/>
      <c r="QSS143" s="6"/>
      <c r="QST143" s="6"/>
      <c r="QSU143" s="6"/>
      <c r="QSV143" s="6"/>
      <c r="QSW143" s="6"/>
      <c r="QSX143" s="6"/>
      <c r="QSY143" s="6"/>
      <c r="QSZ143" s="6"/>
      <c r="QTA143" s="6"/>
      <c r="QTB143" s="6"/>
      <c r="QTC143" s="6"/>
      <c r="QTD143" s="6"/>
      <c r="QTE143" s="6"/>
      <c r="QTF143" s="6"/>
      <c r="QTG143" s="6"/>
      <c r="QTH143" s="6"/>
      <c r="QTI143" s="6"/>
      <c r="QTJ143" s="6"/>
      <c r="QTK143" s="6"/>
      <c r="QTL143" s="6"/>
      <c r="QTM143" s="6"/>
      <c r="QTN143" s="6"/>
      <c r="QTO143" s="6"/>
      <c r="QTP143" s="6"/>
      <c r="QTQ143" s="6"/>
      <c r="QTR143" s="6"/>
      <c r="QTS143" s="6"/>
      <c r="QTT143" s="6"/>
      <c r="QTU143" s="6"/>
      <c r="QTV143" s="6"/>
      <c r="QTW143" s="6"/>
      <c r="QTX143" s="6"/>
      <c r="QTY143" s="6"/>
      <c r="QTZ143" s="6"/>
      <c r="QUA143" s="6"/>
      <c r="QUB143" s="6"/>
      <c r="QUC143" s="6"/>
      <c r="QUD143" s="6"/>
      <c r="QUE143" s="6"/>
      <c r="QUF143" s="6"/>
      <c r="QUG143" s="6"/>
      <c r="QUH143" s="6"/>
      <c r="QUI143" s="6"/>
      <c r="QUJ143" s="6"/>
      <c r="QUK143" s="6"/>
      <c r="QUL143" s="6"/>
      <c r="QUM143" s="6"/>
      <c r="QUN143" s="6"/>
      <c r="QUO143" s="6"/>
      <c r="QUP143" s="6"/>
      <c r="QUQ143" s="6"/>
      <c r="QUR143" s="6"/>
      <c r="QUS143" s="6"/>
      <c r="QUT143" s="6"/>
      <c r="QUU143" s="6"/>
      <c r="QUV143" s="6"/>
      <c r="QUW143" s="6"/>
      <c r="QUX143" s="6"/>
      <c r="QUY143" s="6"/>
      <c r="QUZ143" s="6"/>
      <c r="QVA143" s="6"/>
      <c r="QVB143" s="6"/>
      <c r="QVC143" s="6"/>
      <c r="QVD143" s="6"/>
      <c r="QVE143" s="6"/>
      <c r="QVF143" s="6"/>
      <c r="QVG143" s="6"/>
      <c r="QVH143" s="6"/>
      <c r="QVI143" s="6"/>
      <c r="QVJ143" s="6"/>
      <c r="QVK143" s="6"/>
      <c r="QVL143" s="6"/>
      <c r="QVM143" s="6"/>
      <c r="QVN143" s="6"/>
      <c r="QVO143" s="6"/>
      <c r="QVP143" s="6"/>
      <c r="QVQ143" s="6"/>
      <c r="QVR143" s="6"/>
      <c r="QVS143" s="6"/>
      <c r="QVT143" s="6"/>
      <c r="QVU143" s="6"/>
      <c r="QVV143" s="6"/>
      <c r="QVW143" s="6"/>
      <c r="QVX143" s="6"/>
      <c r="QVY143" s="6"/>
      <c r="QVZ143" s="6"/>
      <c r="QWA143" s="6"/>
      <c r="QWB143" s="6"/>
      <c r="QWC143" s="6"/>
      <c r="QWD143" s="6"/>
      <c r="QWE143" s="6"/>
      <c r="QWF143" s="6"/>
      <c r="QWG143" s="6"/>
      <c r="QWH143" s="6"/>
      <c r="QWI143" s="6"/>
      <c r="QWJ143" s="6"/>
      <c r="QWK143" s="6"/>
      <c r="QWL143" s="6"/>
      <c r="QWM143" s="6"/>
      <c r="QWN143" s="6"/>
      <c r="QWO143" s="6"/>
      <c r="QWP143" s="6"/>
      <c r="QWQ143" s="6"/>
      <c r="QWR143" s="6"/>
      <c r="QWS143" s="6"/>
      <c r="QWT143" s="6"/>
      <c r="QWU143" s="6"/>
      <c r="QWV143" s="6"/>
      <c r="QWW143" s="6"/>
      <c r="QWX143" s="6"/>
      <c r="QWY143" s="6"/>
      <c r="QWZ143" s="6"/>
      <c r="QXA143" s="6"/>
      <c r="QXB143" s="6"/>
      <c r="QXC143" s="6"/>
      <c r="QXD143" s="6"/>
      <c r="QXE143" s="6"/>
      <c r="QXF143" s="6"/>
      <c r="QXG143" s="6"/>
      <c r="QXH143" s="6"/>
      <c r="QXI143" s="6"/>
      <c r="QXJ143" s="6"/>
      <c r="QXK143" s="6"/>
      <c r="QXL143" s="6"/>
      <c r="QXM143" s="6"/>
      <c r="QXN143" s="6"/>
      <c r="QXO143" s="6"/>
      <c r="QXP143" s="6"/>
      <c r="QXQ143" s="6"/>
      <c r="QXR143" s="6"/>
      <c r="QXS143" s="6"/>
      <c r="QXT143" s="6"/>
      <c r="QXU143" s="6"/>
      <c r="QXV143" s="6"/>
      <c r="QXW143" s="6"/>
      <c r="QXX143" s="6"/>
      <c r="QXY143" s="6"/>
      <c r="QXZ143" s="6"/>
      <c r="QYA143" s="6"/>
      <c r="QYB143" s="6"/>
      <c r="QYC143" s="6"/>
      <c r="QYD143" s="6"/>
      <c r="QYE143" s="6"/>
      <c r="QYF143" s="6"/>
      <c r="QYG143" s="6"/>
      <c r="QYH143" s="6"/>
      <c r="QYI143" s="6"/>
      <c r="QYJ143" s="6"/>
      <c r="QYK143" s="6"/>
      <c r="QYL143" s="6"/>
      <c r="QYM143" s="6"/>
      <c r="QYN143" s="6"/>
      <c r="QYO143" s="6"/>
      <c r="QYP143" s="6"/>
      <c r="QYQ143" s="6"/>
      <c r="QYR143" s="6"/>
      <c r="QYS143" s="6"/>
      <c r="QYT143" s="6"/>
      <c r="QYU143" s="6"/>
      <c r="QYV143" s="6"/>
      <c r="QYW143" s="6"/>
      <c r="QYX143" s="6"/>
      <c r="QYY143" s="6"/>
      <c r="QYZ143" s="6"/>
      <c r="QZA143" s="6"/>
      <c r="QZB143" s="6"/>
      <c r="QZC143" s="6"/>
      <c r="QZD143" s="6"/>
      <c r="QZE143" s="6"/>
      <c r="QZF143" s="6"/>
      <c r="QZG143" s="6"/>
      <c r="QZH143" s="6"/>
      <c r="QZI143" s="6"/>
      <c r="QZJ143" s="6"/>
      <c r="QZK143" s="6"/>
      <c r="QZL143" s="6"/>
      <c r="QZM143" s="6"/>
      <c r="QZN143" s="6"/>
      <c r="QZO143" s="6"/>
      <c r="QZP143" s="6"/>
      <c r="QZQ143" s="6"/>
      <c r="QZR143" s="6"/>
      <c r="QZS143" s="6"/>
      <c r="QZT143" s="6"/>
      <c r="QZU143" s="6"/>
      <c r="QZV143" s="6"/>
      <c r="QZW143" s="6"/>
      <c r="QZX143" s="6"/>
      <c r="QZY143" s="6"/>
      <c r="QZZ143" s="6"/>
      <c r="RAA143" s="6"/>
      <c r="RAB143" s="6"/>
      <c r="RAC143" s="6"/>
      <c r="RAD143" s="6"/>
      <c r="RAE143" s="6"/>
      <c r="RAF143" s="6"/>
      <c r="RAG143" s="6"/>
      <c r="RAH143" s="6"/>
      <c r="RAI143" s="6"/>
      <c r="RAJ143" s="6"/>
      <c r="RAK143" s="6"/>
      <c r="RAL143" s="6"/>
      <c r="RAM143" s="6"/>
      <c r="RAN143" s="6"/>
      <c r="RAO143" s="6"/>
      <c r="RAP143" s="6"/>
      <c r="RAQ143" s="6"/>
      <c r="RAR143" s="6"/>
      <c r="RAS143" s="6"/>
      <c r="RAT143" s="6"/>
      <c r="RAU143" s="6"/>
      <c r="RAV143" s="6"/>
      <c r="RAW143" s="6"/>
      <c r="RAX143" s="6"/>
      <c r="RAY143" s="6"/>
      <c r="RAZ143" s="6"/>
      <c r="RBA143" s="6"/>
      <c r="RBB143" s="6"/>
      <c r="RBC143" s="6"/>
      <c r="RBD143" s="6"/>
      <c r="RBE143" s="6"/>
      <c r="RBF143" s="6"/>
      <c r="RBG143" s="6"/>
      <c r="RBH143" s="6"/>
      <c r="RBI143" s="6"/>
      <c r="RBJ143" s="6"/>
      <c r="RBK143" s="6"/>
      <c r="RBL143" s="6"/>
      <c r="RBM143" s="6"/>
      <c r="RBN143" s="6"/>
      <c r="RBO143" s="6"/>
      <c r="RBP143" s="6"/>
      <c r="RBQ143" s="6"/>
      <c r="RBR143" s="6"/>
      <c r="RBS143" s="6"/>
      <c r="RBT143" s="6"/>
      <c r="RBU143" s="6"/>
      <c r="RBV143" s="6"/>
      <c r="RBW143" s="6"/>
      <c r="RBX143" s="6"/>
      <c r="RBY143" s="6"/>
      <c r="RBZ143" s="6"/>
      <c r="RCA143" s="6"/>
      <c r="RCB143" s="6"/>
      <c r="RCC143" s="6"/>
      <c r="RCD143" s="6"/>
      <c r="RCE143" s="6"/>
      <c r="RCF143" s="6"/>
      <c r="RCG143" s="6"/>
      <c r="RCH143" s="6"/>
      <c r="RCI143" s="6"/>
      <c r="RCJ143" s="6"/>
      <c r="RCK143" s="6"/>
      <c r="RCL143" s="6"/>
      <c r="RCM143" s="6"/>
      <c r="RCN143" s="6"/>
      <c r="RCO143" s="6"/>
      <c r="RCP143" s="6"/>
      <c r="RCQ143" s="6"/>
      <c r="RCR143" s="6"/>
      <c r="RCS143" s="6"/>
      <c r="RCT143" s="6"/>
      <c r="RCU143" s="6"/>
      <c r="RCV143" s="6"/>
      <c r="RCW143" s="6"/>
      <c r="RCX143" s="6"/>
      <c r="RCY143" s="6"/>
      <c r="RCZ143" s="6"/>
      <c r="RDA143" s="6"/>
      <c r="RDB143" s="6"/>
      <c r="RDC143" s="6"/>
      <c r="RDD143" s="6"/>
      <c r="RDE143" s="6"/>
      <c r="RDF143" s="6"/>
      <c r="RDG143" s="6"/>
      <c r="RDH143" s="6"/>
      <c r="RDI143" s="6"/>
      <c r="RDJ143" s="6"/>
      <c r="RDK143" s="6"/>
      <c r="RDL143" s="6"/>
      <c r="RDM143" s="6"/>
      <c r="RDN143" s="6"/>
      <c r="RDO143" s="6"/>
      <c r="RDP143" s="6"/>
      <c r="RDQ143" s="6"/>
      <c r="RDR143" s="6"/>
      <c r="RDS143" s="6"/>
      <c r="RDT143" s="6"/>
      <c r="RDU143" s="6"/>
      <c r="RDV143" s="6"/>
      <c r="RDW143" s="6"/>
      <c r="RDX143" s="6"/>
      <c r="RDY143" s="6"/>
      <c r="RDZ143" s="6"/>
      <c r="REA143" s="6"/>
      <c r="REB143" s="6"/>
      <c r="REC143" s="6"/>
      <c r="RED143" s="6"/>
      <c r="REE143" s="6"/>
      <c r="REF143" s="6"/>
      <c r="REG143" s="6"/>
      <c r="REH143" s="6"/>
      <c r="REI143" s="6"/>
      <c r="REJ143" s="6"/>
      <c r="REK143" s="6"/>
      <c r="REL143" s="6"/>
      <c r="REM143" s="6"/>
      <c r="REN143" s="6"/>
      <c r="REO143" s="6"/>
      <c r="REP143" s="6"/>
      <c r="REQ143" s="6"/>
      <c r="RER143" s="6"/>
      <c r="RES143" s="6"/>
      <c r="RET143" s="6"/>
      <c r="REU143" s="6"/>
      <c r="REV143" s="6"/>
      <c r="REW143" s="6"/>
      <c r="REX143" s="6"/>
      <c r="REY143" s="6"/>
      <c r="REZ143" s="6"/>
      <c r="RFA143" s="6"/>
      <c r="RFB143" s="6"/>
      <c r="RFC143" s="6"/>
      <c r="RFD143" s="6"/>
      <c r="RFE143" s="6"/>
      <c r="RFF143" s="6"/>
      <c r="RFG143" s="6"/>
      <c r="RFH143" s="6"/>
      <c r="RFI143" s="6"/>
      <c r="RFJ143" s="6"/>
      <c r="RFK143" s="6"/>
      <c r="RFL143" s="6"/>
      <c r="RFM143" s="6"/>
      <c r="RFN143" s="6"/>
      <c r="RFO143" s="6"/>
      <c r="RFP143" s="6"/>
      <c r="RFQ143" s="6"/>
      <c r="RFR143" s="6"/>
      <c r="RFS143" s="6"/>
      <c r="RFT143" s="6"/>
      <c r="RFU143" s="6"/>
      <c r="RFV143" s="6"/>
      <c r="RFW143" s="6"/>
      <c r="RFX143" s="6"/>
      <c r="RFY143" s="6"/>
      <c r="RFZ143" s="6"/>
      <c r="RGA143" s="6"/>
      <c r="RGB143" s="6"/>
      <c r="RGC143" s="6"/>
      <c r="RGD143" s="6"/>
      <c r="RGE143" s="6"/>
      <c r="RGF143" s="6"/>
      <c r="RGG143" s="6"/>
      <c r="RGH143" s="6"/>
      <c r="RGI143" s="6"/>
      <c r="RGJ143" s="6"/>
      <c r="RGK143" s="6"/>
      <c r="RGL143" s="6"/>
      <c r="RGM143" s="6"/>
      <c r="RGN143" s="6"/>
      <c r="RGO143" s="6"/>
      <c r="RGP143" s="6"/>
      <c r="RGQ143" s="6"/>
      <c r="RGR143" s="6"/>
      <c r="RGS143" s="6"/>
      <c r="RGT143" s="6"/>
      <c r="RGU143" s="6"/>
      <c r="RGV143" s="6"/>
      <c r="RGW143" s="6"/>
      <c r="RGX143" s="6"/>
      <c r="RGY143" s="6"/>
      <c r="RGZ143" s="6"/>
      <c r="RHA143" s="6"/>
      <c r="RHB143" s="6"/>
      <c r="RHC143" s="6"/>
      <c r="RHD143" s="6"/>
      <c r="RHE143" s="6"/>
      <c r="RHF143" s="6"/>
      <c r="RHG143" s="6"/>
      <c r="RHH143" s="6"/>
      <c r="RHI143" s="6"/>
      <c r="RHJ143" s="6"/>
      <c r="RHK143" s="6"/>
      <c r="RHL143" s="6"/>
      <c r="RHM143" s="6"/>
      <c r="RHN143" s="6"/>
      <c r="RHO143" s="6"/>
      <c r="RHP143" s="6"/>
      <c r="RHQ143" s="6"/>
      <c r="RHR143" s="6"/>
      <c r="RHS143" s="6"/>
      <c r="RHT143" s="6"/>
      <c r="RHU143" s="6"/>
      <c r="RHV143" s="6"/>
      <c r="RHW143" s="6"/>
      <c r="RHX143" s="6"/>
      <c r="RHY143" s="6"/>
      <c r="RHZ143" s="6"/>
      <c r="RIA143" s="6"/>
      <c r="RIB143" s="6"/>
      <c r="RIC143" s="6"/>
      <c r="RID143" s="6"/>
      <c r="RIE143" s="6"/>
      <c r="RIF143" s="6"/>
      <c r="RIG143" s="6"/>
      <c r="RIH143" s="6"/>
      <c r="RII143" s="6"/>
      <c r="RIJ143" s="6"/>
      <c r="RIK143" s="6"/>
      <c r="RIL143" s="6"/>
      <c r="RIM143" s="6"/>
      <c r="RIN143" s="6"/>
      <c r="RIO143" s="6"/>
      <c r="RIP143" s="6"/>
      <c r="RIQ143" s="6"/>
      <c r="RIR143" s="6"/>
      <c r="RIS143" s="6"/>
      <c r="RIT143" s="6"/>
      <c r="RIU143" s="6"/>
      <c r="RIV143" s="6"/>
      <c r="RIW143" s="6"/>
      <c r="RIX143" s="6"/>
      <c r="RIY143" s="6"/>
      <c r="RIZ143" s="6"/>
      <c r="RJA143" s="6"/>
      <c r="RJB143" s="6"/>
      <c r="RJC143" s="6"/>
      <c r="RJD143" s="6"/>
      <c r="RJE143" s="6"/>
      <c r="RJF143" s="6"/>
      <c r="RJG143" s="6"/>
      <c r="RJH143" s="6"/>
      <c r="RJI143" s="6"/>
      <c r="RJJ143" s="6"/>
      <c r="RJK143" s="6"/>
      <c r="RJL143" s="6"/>
      <c r="RJM143" s="6"/>
      <c r="RJN143" s="6"/>
      <c r="RJO143" s="6"/>
      <c r="RJP143" s="6"/>
      <c r="RJQ143" s="6"/>
      <c r="RJR143" s="6"/>
      <c r="RJS143" s="6"/>
      <c r="RJT143" s="6"/>
      <c r="RJU143" s="6"/>
      <c r="RJV143" s="6"/>
      <c r="RJW143" s="6"/>
      <c r="RJX143" s="6"/>
      <c r="RJY143" s="6"/>
      <c r="RJZ143" s="6"/>
      <c r="RKA143" s="6"/>
      <c r="RKB143" s="6"/>
      <c r="RKC143" s="6"/>
      <c r="RKD143" s="6"/>
      <c r="RKE143" s="6"/>
      <c r="RKF143" s="6"/>
      <c r="RKG143" s="6"/>
      <c r="RKH143" s="6"/>
      <c r="RKI143" s="6"/>
      <c r="RKJ143" s="6"/>
      <c r="RKK143" s="6"/>
      <c r="RKL143" s="6"/>
      <c r="RKM143" s="6"/>
      <c r="RKN143" s="6"/>
      <c r="RKO143" s="6"/>
      <c r="RKP143" s="6"/>
      <c r="RKQ143" s="6"/>
      <c r="RKR143" s="6"/>
      <c r="RKS143" s="6"/>
      <c r="RKT143" s="6"/>
      <c r="RKU143" s="6"/>
      <c r="RKV143" s="6"/>
      <c r="RKW143" s="6"/>
      <c r="RKX143" s="6"/>
      <c r="RKY143" s="6"/>
      <c r="RKZ143" s="6"/>
      <c r="RLA143" s="6"/>
      <c r="RLB143" s="6"/>
      <c r="RLC143" s="6"/>
      <c r="RLD143" s="6"/>
      <c r="RLE143" s="6"/>
      <c r="RLF143" s="6"/>
      <c r="RLG143" s="6"/>
      <c r="RLH143" s="6"/>
      <c r="RLI143" s="6"/>
      <c r="RLJ143" s="6"/>
      <c r="RLK143" s="6"/>
      <c r="RLL143" s="6"/>
      <c r="RLM143" s="6"/>
      <c r="RLN143" s="6"/>
      <c r="RLO143" s="6"/>
      <c r="RLP143" s="6"/>
      <c r="RLQ143" s="6"/>
      <c r="RLR143" s="6"/>
      <c r="RLS143" s="6"/>
      <c r="RLT143" s="6"/>
      <c r="RLU143" s="6"/>
      <c r="RLV143" s="6"/>
      <c r="RLW143" s="6"/>
      <c r="RLX143" s="6"/>
      <c r="RLY143" s="6"/>
      <c r="RLZ143" s="6"/>
      <c r="RMA143" s="6"/>
      <c r="RMB143" s="6"/>
      <c r="RMC143" s="6"/>
      <c r="RMD143" s="6"/>
      <c r="RME143" s="6"/>
      <c r="RMF143" s="6"/>
      <c r="RMG143" s="6"/>
      <c r="RMH143" s="6"/>
      <c r="RMI143" s="6"/>
      <c r="RMJ143" s="6"/>
      <c r="RMK143" s="6"/>
      <c r="RML143" s="6"/>
      <c r="RMM143" s="6"/>
      <c r="RMN143" s="6"/>
      <c r="RMO143" s="6"/>
      <c r="RMP143" s="6"/>
      <c r="RMQ143" s="6"/>
      <c r="RMR143" s="6"/>
      <c r="RMS143" s="6"/>
      <c r="RMT143" s="6"/>
      <c r="RMU143" s="6"/>
      <c r="RMV143" s="6"/>
      <c r="RMW143" s="6"/>
      <c r="RMX143" s="6"/>
      <c r="RMY143" s="6"/>
      <c r="RMZ143" s="6"/>
      <c r="RNA143" s="6"/>
      <c r="RNB143" s="6"/>
      <c r="RNC143" s="6"/>
      <c r="RND143" s="6"/>
      <c r="RNE143" s="6"/>
      <c r="RNF143" s="6"/>
      <c r="RNG143" s="6"/>
      <c r="RNH143" s="6"/>
      <c r="RNI143" s="6"/>
      <c r="RNJ143" s="6"/>
      <c r="RNK143" s="6"/>
      <c r="RNL143" s="6"/>
      <c r="RNM143" s="6"/>
      <c r="RNN143" s="6"/>
      <c r="RNO143" s="6"/>
      <c r="RNP143" s="6"/>
      <c r="RNQ143" s="6"/>
      <c r="RNR143" s="6"/>
      <c r="RNS143" s="6"/>
      <c r="RNT143" s="6"/>
      <c r="RNU143" s="6"/>
      <c r="RNV143" s="6"/>
      <c r="RNW143" s="6"/>
      <c r="RNX143" s="6"/>
      <c r="RNY143" s="6"/>
      <c r="RNZ143" s="6"/>
      <c r="ROA143" s="6"/>
      <c r="ROB143" s="6"/>
      <c r="ROC143" s="6"/>
      <c r="ROD143" s="6"/>
      <c r="ROE143" s="6"/>
      <c r="ROF143" s="6"/>
      <c r="ROG143" s="6"/>
      <c r="ROH143" s="6"/>
      <c r="ROI143" s="6"/>
      <c r="ROJ143" s="6"/>
      <c r="ROK143" s="6"/>
      <c r="ROL143" s="6"/>
      <c r="ROM143" s="6"/>
      <c r="RON143" s="6"/>
      <c r="ROO143" s="6"/>
      <c r="ROP143" s="6"/>
      <c r="ROQ143" s="6"/>
      <c r="ROR143" s="6"/>
      <c r="ROS143" s="6"/>
      <c r="ROT143" s="6"/>
      <c r="ROU143" s="6"/>
      <c r="ROV143" s="6"/>
      <c r="ROW143" s="6"/>
      <c r="ROX143" s="6"/>
      <c r="ROY143" s="6"/>
      <c r="ROZ143" s="6"/>
      <c r="RPA143" s="6"/>
      <c r="RPB143" s="6"/>
      <c r="RPC143" s="6"/>
      <c r="RPD143" s="6"/>
      <c r="RPE143" s="6"/>
      <c r="RPF143" s="6"/>
      <c r="RPG143" s="6"/>
      <c r="RPH143" s="6"/>
      <c r="RPI143" s="6"/>
      <c r="RPJ143" s="6"/>
      <c r="RPK143" s="6"/>
      <c r="RPL143" s="6"/>
      <c r="RPM143" s="6"/>
      <c r="RPN143" s="6"/>
      <c r="RPO143" s="6"/>
      <c r="RPP143" s="6"/>
      <c r="RPQ143" s="6"/>
      <c r="RPR143" s="6"/>
      <c r="RPS143" s="6"/>
      <c r="RPT143" s="6"/>
      <c r="RPU143" s="6"/>
      <c r="RPV143" s="6"/>
      <c r="RPW143" s="6"/>
      <c r="RPX143" s="6"/>
      <c r="RPY143" s="6"/>
      <c r="RPZ143" s="6"/>
      <c r="RQA143" s="6"/>
      <c r="RQB143" s="6"/>
      <c r="RQC143" s="6"/>
      <c r="RQD143" s="6"/>
      <c r="RQE143" s="6"/>
      <c r="RQF143" s="6"/>
      <c r="RQG143" s="6"/>
      <c r="RQH143" s="6"/>
      <c r="RQI143" s="6"/>
      <c r="RQJ143" s="6"/>
      <c r="RQK143" s="6"/>
      <c r="RQL143" s="6"/>
      <c r="RQM143" s="6"/>
      <c r="RQN143" s="6"/>
      <c r="RQO143" s="6"/>
      <c r="RQP143" s="6"/>
      <c r="RQQ143" s="6"/>
      <c r="RQR143" s="6"/>
      <c r="RQS143" s="6"/>
      <c r="RQT143" s="6"/>
      <c r="RQU143" s="6"/>
      <c r="RQV143" s="6"/>
      <c r="RQW143" s="6"/>
      <c r="RQX143" s="6"/>
      <c r="RQY143" s="6"/>
      <c r="RQZ143" s="6"/>
      <c r="RRA143" s="6"/>
      <c r="RRB143" s="6"/>
      <c r="RRC143" s="6"/>
      <c r="RRD143" s="6"/>
      <c r="RRE143" s="6"/>
      <c r="RRF143" s="6"/>
      <c r="RRG143" s="6"/>
      <c r="RRH143" s="6"/>
      <c r="RRI143" s="6"/>
      <c r="RRJ143" s="6"/>
      <c r="RRK143" s="6"/>
      <c r="RRL143" s="6"/>
      <c r="RRM143" s="6"/>
      <c r="RRN143" s="6"/>
      <c r="RRO143" s="6"/>
      <c r="RRP143" s="6"/>
      <c r="RRQ143" s="6"/>
      <c r="RRR143" s="6"/>
      <c r="RRS143" s="6"/>
      <c r="RRT143" s="6"/>
      <c r="RRU143" s="6"/>
      <c r="RRV143" s="6"/>
      <c r="RRW143" s="6"/>
      <c r="RRX143" s="6"/>
      <c r="RRY143" s="6"/>
      <c r="RRZ143" s="6"/>
      <c r="RSA143" s="6"/>
      <c r="RSB143" s="6"/>
      <c r="RSC143" s="6"/>
      <c r="RSD143" s="6"/>
      <c r="RSE143" s="6"/>
      <c r="RSF143" s="6"/>
      <c r="RSG143" s="6"/>
      <c r="RSH143" s="6"/>
      <c r="RSI143" s="6"/>
      <c r="RSJ143" s="6"/>
      <c r="RSK143" s="6"/>
      <c r="RSL143" s="6"/>
      <c r="RSM143" s="6"/>
      <c r="RSN143" s="6"/>
      <c r="RSO143" s="6"/>
      <c r="RSP143" s="6"/>
      <c r="RSQ143" s="6"/>
      <c r="RSR143" s="6"/>
      <c r="RSS143" s="6"/>
      <c r="RST143" s="6"/>
      <c r="RSU143" s="6"/>
      <c r="RSV143" s="6"/>
      <c r="RSW143" s="6"/>
      <c r="RSX143" s="6"/>
      <c r="RSY143" s="6"/>
      <c r="RSZ143" s="6"/>
      <c r="RTA143" s="6"/>
      <c r="RTB143" s="6"/>
      <c r="RTC143" s="6"/>
      <c r="RTD143" s="6"/>
      <c r="RTE143" s="6"/>
      <c r="RTF143" s="6"/>
      <c r="RTG143" s="6"/>
      <c r="RTH143" s="6"/>
      <c r="RTI143" s="6"/>
      <c r="RTJ143" s="6"/>
      <c r="RTK143" s="6"/>
      <c r="RTL143" s="6"/>
      <c r="RTM143" s="6"/>
      <c r="RTN143" s="6"/>
      <c r="RTO143" s="6"/>
      <c r="RTP143" s="6"/>
      <c r="RTQ143" s="6"/>
      <c r="RTR143" s="6"/>
      <c r="RTS143" s="6"/>
      <c r="RTT143" s="6"/>
      <c r="RTU143" s="6"/>
      <c r="RTV143" s="6"/>
      <c r="RTW143" s="6"/>
      <c r="RTX143" s="6"/>
      <c r="RTY143" s="6"/>
      <c r="RTZ143" s="6"/>
      <c r="RUA143" s="6"/>
      <c r="RUB143" s="6"/>
      <c r="RUC143" s="6"/>
      <c r="RUD143" s="6"/>
      <c r="RUE143" s="6"/>
      <c r="RUF143" s="6"/>
      <c r="RUG143" s="6"/>
      <c r="RUH143" s="6"/>
      <c r="RUI143" s="6"/>
      <c r="RUJ143" s="6"/>
      <c r="RUK143" s="6"/>
      <c r="RUL143" s="6"/>
      <c r="RUM143" s="6"/>
      <c r="RUN143" s="6"/>
      <c r="RUO143" s="6"/>
      <c r="RUP143" s="6"/>
      <c r="RUQ143" s="6"/>
      <c r="RUR143" s="6"/>
      <c r="RUS143" s="6"/>
      <c r="RUT143" s="6"/>
      <c r="RUU143" s="6"/>
      <c r="RUV143" s="6"/>
      <c r="RUW143" s="6"/>
      <c r="RUX143" s="6"/>
      <c r="RUY143" s="6"/>
      <c r="RUZ143" s="6"/>
      <c r="RVA143" s="6"/>
      <c r="RVB143" s="6"/>
      <c r="RVC143" s="6"/>
      <c r="RVD143" s="6"/>
      <c r="RVE143" s="6"/>
      <c r="RVF143" s="6"/>
      <c r="RVG143" s="6"/>
      <c r="RVH143" s="6"/>
      <c r="RVI143" s="6"/>
      <c r="RVJ143" s="6"/>
      <c r="RVK143" s="6"/>
      <c r="RVL143" s="6"/>
      <c r="RVM143" s="6"/>
      <c r="RVN143" s="6"/>
      <c r="RVO143" s="6"/>
      <c r="RVP143" s="6"/>
      <c r="RVQ143" s="6"/>
      <c r="RVR143" s="6"/>
      <c r="RVS143" s="6"/>
      <c r="RVT143" s="6"/>
      <c r="RVU143" s="6"/>
      <c r="RVV143" s="6"/>
      <c r="RVW143" s="6"/>
      <c r="RVX143" s="6"/>
      <c r="RVY143" s="6"/>
      <c r="RVZ143" s="6"/>
      <c r="RWA143" s="6"/>
      <c r="RWB143" s="6"/>
      <c r="RWC143" s="6"/>
      <c r="RWD143" s="6"/>
      <c r="RWE143" s="6"/>
      <c r="RWF143" s="6"/>
      <c r="RWG143" s="6"/>
      <c r="RWH143" s="6"/>
      <c r="RWI143" s="6"/>
      <c r="RWJ143" s="6"/>
      <c r="RWK143" s="6"/>
      <c r="RWL143" s="6"/>
      <c r="RWM143" s="6"/>
      <c r="RWN143" s="6"/>
      <c r="RWO143" s="6"/>
      <c r="RWP143" s="6"/>
      <c r="RWQ143" s="6"/>
      <c r="RWR143" s="6"/>
      <c r="RWS143" s="6"/>
      <c r="RWT143" s="6"/>
      <c r="RWU143" s="6"/>
      <c r="RWV143" s="6"/>
      <c r="RWW143" s="6"/>
      <c r="RWX143" s="6"/>
      <c r="RWY143" s="6"/>
      <c r="RWZ143" s="6"/>
      <c r="RXA143" s="6"/>
      <c r="RXB143" s="6"/>
      <c r="RXC143" s="6"/>
      <c r="RXD143" s="6"/>
      <c r="RXE143" s="6"/>
      <c r="RXF143" s="6"/>
      <c r="RXG143" s="6"/>
      <c r="RXH143" s="6"/>
      <c r="RXI143" s="6"/>
      <c r="RXJ143" s="6"/>
      <c r="RXK143" s="6"/>
      <c r="RXL143" s="6"/>
      <c r="RXM143" s="6"/>
      <c r="RXN143" s="6"/>
      <c r="RXO143" s="6"/>
      <c r="RXP143" s="6"/>
      <c r="RXQ143" s="6"/>
      <c r="RXR143" s="6"/>
      <c r="RXS143" s="6"/>
      <c r="RXT143" s="6"/>
      <c r="RXU143" s="6"/>
      <c r="RXV143" s="6"/>
      <c r="RXW143" s="6"/>
      <c r="RXX143" s="6"/>
      <c r="RXY143" s="6"/>
      <c r="RXZ143" s="6"/>
      <c r="RYA143" s="6"/>
      <c r="RYB143" s="6"/>
      <c r="RYC143" s="6"/>
      <c r="RYD143" s="6"/>
      <c r="RYE143" s="6"/>
      <c r="RYF143" s="6"/>
      <c r="RYG143" s="6"/>
      <c r="RYH143" s="6"/>
      <c r="RYI143" s="6"/>
      <c r="RYJ143" s="6"/>
      <c r="RYK143" s="6"/>
      <c r="RYL143" s="6"/>
      <c r="RYM143" s="6"/>
      <c r="RYN143" s="6"/>
      <c r="RYO143" s="6"/>
      <c r="RYP143" s="6"/>
      <c r="RYQ143" s="6"/>
      <c r="RYR143" s="6"/>
      <c r="RYS143" s="6"/>
      <c r="RYT143" s="6"/>
      <c r="RYU143" s="6"/>
      <c r="RYV143" s="6"/>
      <c r="RYW143" s="6"/>
      <c r="RYX143" s="6"/>
      <c r="RYY143" s="6"/>
      <c r="RYZ143" s="6"/>
      <c r="RZA143" s="6"/>
      <c r="RZB143" s="6"/>
      <c r="RZC143" s="6"/>
      <c r="RZD143" s="6"/>
      <c r="RZE143" s="6"/>
      <c r="RZF143" s="6"/>
      <c r="RZG143" s="6"/>
      <c r="RZH143" s="6"/>
      <c r="RZI143" s="6"/>
      <c r="RZJ143" s="6"/>
      <c r="RZK143" s="6"/>
      <c r="RZL143" s="6"/>
      <c r="RZM143" s="6"/>
      <c r="RZN143" s="6"/>
      <c r="RZO143" s="6"/>
      <c r="RZP143" s="6"/>
      <c r="RZQ143" s="6"/>
      <c r="RZR143" s="6"/>
      <c r="RZS143" s="6"/>
      <c r="RZT143" s="6"/>
      <c r="RZU143" s="6"/>
      <c r="RZV143" s="6"/>
      <c r="RZW143" s="6"/>
      <c r="RZX143" s="6"/>
      <c r="RZY143" s="6"/>
      <c r="RZZ143" s="6"/>
      <c r="SAA143" s="6"/>
      <c r="SAB143" s="6"/>
      <c r="SAC143" s="6"/>
      <c r="SAD143" s="6"/>
      <c r="SAE143" s="6"/>
      <c r="SAF143" s="6"/>
      <c r="SAG143" s="6"/>
      <c r="SAH143" s="6"/>
      <c r="SAI143" s="6"/>
      <c r="SAJ143" s="6"/>
      <c r="SAK143" s="6"/>
      <c r="SAL143" s="6"/>
      <c r="SAM143" s="6"/>
      <c r="SAN143" s="6"/>
      <c r="SAO143" s="6"/>
      <c r="SAP143" s="6"/>
      <c r="SAQ143" s="6"/>
      <c r="SAR143" s="6"/>
      <c r="SAS143" s="6"/>
      <c r="SAT143" s="6"/>
      <c r="SAU143" s="6"/>
      <c r="SAV143" s="6"/>
      <c r="SAW143" s="6"/>
      <c r="SAX143" s="6"/>
      <c r="SAY143" s="6"/>
      <c r="SAZ143" s="6"/>
      <c r="SBA143" s="6"/>
      <c r="SBB143" s="6"/>
      <c r="SBC143" s="6"/>
      <c r="SBD143" s="6"/>
      <c r="SBE143" s="6"/>
      <c r="SBF143" s="6"/>
      <c r="SBG143" s="6"/>
      <c r="SBH143" s="6"/>
      <c r="SBI143" s="6"/>
      <c r="SBJ143" s="6"/>
      <c r="SBK143" s="6"/>
      <c r="SBL143" s="6"/>
      <c r="SBM143" s="6"/>
      <c r="SBN143" s="6"/>
      <c r="SBO143" s="6"/>
      <c r="SBP143" s="6"/>
      <c r="SBQ143" s="6"/>
      <c r="SBR143" s="6"/>
      <c r="SBS143" s="6"/>
      <c r="SBT143" s="6"/>
      <c r="SBU143" s="6"/>
      <c r="SBV143" s="6"/>
      <c r="SBW143" s="6"/>
      <c r="SBX143" s="6"/>
      <c r="SBY143" s="6"/>
      <c r="SBZ143" s="6"/>
      <c r="SCA143" s="6"/>
      <c r="SCB143" s="6"/>
      <c r="SCC143" s="6"/>
      <c r="SCD143" s="6"/>
      <c r="SCE143" s="6"/>
      <c r="SCF143" s="6"/>
      <c r="SCG143" s="6"/>
      <c r="SCH143" s="6"/>
      <c r="SCI143" s="6"/>
      <c r="SCJ143" s="6"/>
      <c r="SCK143" s="6"/>
      <c r="SCL143" s="6"/>
      <c r="SCM143" s="6"/>
      <c r="SCN143" s="6"/>
      <c r="SCO143" s="6"/>
      <c r="SCP143" s="6"/>
      <c r="SCQ143" s="6"/>
      <c r="SCR143" s="6"/>
      <c r="SCS143" s="6"/>
      <c r="SCT143" s="6"/>
      <c r="SCU143" s="6"/>
      <c r="SCV143" s="6"/>
      <c r="SCW143" s="6"/>
      <c r="SCX143" s="6"/>
      <c r="SCY143" s="6"/>
      <c r="SCZ143" s="6"/>
      <c r="SDA143" s="6"/>
      <c r="SDB143" s="6"/>
      <c r="SDC143" s="6"/>
      <c r="SDD143" s="6"/>
      <c r="SDE143" s="6"/>
      <c r="SDF143" s="6"/>
      <c r="SDG143" s="6"/>
      <c r="SDH143" s="6"/>
      <c r="SDI143" s="6"/>
      <c r="SDJ143" s="6"/>
      <c r="SDK143" s="6"/>
      <c r="SDL143" s="6"/>
      <c r="SDM143" s="6"/>
      <c r="SDN143" s="6"/>
      <c r="SDO143" s="6"/>
      <c r="SDP143" s="6"/>
      <c r="SDQ143" s="6"/>
      <c r="SDR143" s="6"/>
      <c r="SDS143" s="6"/>
      <c r="SDT143" s="6"/>
      <c r="SDU143" s="6"/>
      <c r="SDV143" s="6"/>
      <c r="SDW143" s="6"/>
      <c r="SDX143" s="6"/>
      <c r="SDY143" s="6"/>
      <c r="SDZ143" s="6"/>
      <c r="SEA143" s="6"/>
      <c r="SEB143" s="6"/>
      <c r="SEC143" s="6"/>
      <c r="SED143" s="6"/>
      <c r="SEE143" s="6"/>
      <c r="SEF143" s="6"/>
      <c r="SEG143" s="6"/>
      <c r="SEH143" s="6"/>
      <c r="SEI143" s="6"/>
      <c r="SEJ143" s="6"/>
      <c r="SEK143" s="6"/>
      <c r="SEL143" s="6"/>
      <c r="SEM143" s="6"/>
      <c r="SEN143" s="6"/>
      <c r="SEO143" s="6"/>
      <c r="SEP143" s="6"/>
      <c r="SEQ143" s="6"/>
      <c r="SER143" s="6"/>
      <c r="SES143" s="6"/>
      <c r="SET143" s="6"/>
      <c r="SEU143" s="6"/>
      <c r="SEV143" s="6"/>
      <c r="SEW143" s="6"/>
      <c r="SEX143" s="6"/>
      <c r="SEY143" s="6"/>
      <c r="SEZ143" s="6"/>
      <c r="SFA143" s="6"/>
      <c r="SFB143" s="6"/>
      <c r="SFC143" s="6"/>
      <c r="SFD143" s="6"/>
      <c r="SFE143" s="6"/>
      <c r="SFF143" s="6"/>
      <c r="SFG143" s="6"/>
      <c r="SFH143" s="6"/>
      <c r="SFI143" s="6"/>
      <c r="SFJ143" s="6"/>
      <c r="SFK143" s="6"/>
      <c r="SFL143" s="6"/>
      <c r="SFM143" s="6"/>
      <c r="SFN143" s="6"/>
      <c r="SFO143" s="6"/>
      <c r="SFP143" s="6"/>
      <c r="SFQ143" s="6"/>
      <c r="SFR143" s="6"/>
      <c r="SFS143" s="6"/>
      <c r="SFT143" s="6"/>
      <c r="SFU143" s="6"/>
      <c r="SFV143" s="6"/>
      <c r="SFW143" s="6"/>
      <c r="SFX143" s="6"/>
      <c r="SFY143" s="6"/>
      <c r="SFZ143" s="6"/>
      <c r="SGA143" s="6"/>
      <c r="SGB143" s="6"/>
      <c r="SGC143" s="6"/>
      <c r="SGD143" s="6"/>
      <c r="SGE143" s="6"/>
      <c r="SGF143" s="6"/>
      <c r="SGG143" s="6"/>
      <c r="SGH143" s="6"/>
      <c r="SGI143" s="6"/>
      <c r="SGJ143" s="6"/>
      <c r="SGK143" s="6"/>
      <c r="SGL143" s="6"/>
      <c r="SGM143" s="6"/>
      <c r="SGN143" s="6"/>
      <c r="SGO143" s="6"/>
      <c r="SGP143" s="6"/>
      <c r="SGQ143" s="6"/>
      <c r="SGR143" s="6"/>
      <c r="SGS143" s="6"/>
      <c r="SGT143" s="6"/>
      <c r="SGU143" s="6"/>
      <c r="SGV143" s="6"/>
      <c r="SGW143" s="6"/>
      <c r="SGX143" s="6"/>
      <c r="SGY143" s="6"/>
      <c r="SGZ143" s="6"/>
      <c r="SHA143" s="6"/>
      <c r="SHB143" s="6"/>
      <c r="SHC143" s="6"/>
      <c r="SHD143" s="6"/>
      <c r="SHE143" s="6"/>
      <c r="SHF143" s="6"/>
      <c r="SHG143" s="6"/>
      <c r="SHH143" s="6"/>
      <c r="SHI143" s="6"/>
      <c r="SHJ143" s="6"/>
      <c r="SHK143" s="6"/>
      <c r="SHL143" s="6"/>
      <c r="SHM143" s="6"/>
      <c r="SHN143" s="6"/>
      <c r="SHO143" s="6"/>
      <c r="SHP143" s="6"/>
      <c r="SHQ143" s="6"/>
      <c r="SHR143" s="6"/>
      <c r="SHS143" s="6"/>
      <c r="SHT143" s="6"/>
      <c r="SHU143" s="6"/>
      <c r="SHV143" s="6"/>
      <c r="SHW143" s="6"/>
      <c r="SHX143" s="6"/>
      <c r="SHY143" s="6"/>
      <c r="SHZ143" s="6"/>
      <c r="SIA143" s="6"/>
      <c r="SIB143" s="6"/>
      <c r="SIC143" s="6"/>
      <c r="SID143" s="6"/>
      <c r="SIE143" s="6"/>
      <c r="SIF143" s="6"/>
      <c r="SIG143" s="6"/>
      <c r="SIH143" s="6"/>
      <c r="SII143" s="6"/>
      <c r="SIJ143" s="6"/>
      <c r="SIK143" s="6"/>
      <c r="SIL143" s="6"/>
      <c r="SIM143" s="6"/>
      <c r="SIN143" s="6"/>
      <c r="SIO143" s="6"/>
      <c r="SIP143" s="6"/>
      <c r="SIQ143" s="6"/>
      <c r="SIR143" s="6"/>
      <c r="SIS143" s="6"/>
      <c r="SIT143" s="6"/>
      <c r="SIU143" s="6"/>
      <c r="SIV143" s="6"/>
      <c r="SIW143" s="6"/>
      <c r="SIX143" s="6"/>
      <c r="SIY143" s="6"/>
      <c r="SIZ143" s="6"/>
      <c r="SJA143" s="6"/>
      <c r="SJB143" s="6"/>
      <c r="SJC143" s="6"/>
      <c r="SJD143" s="6"/>
      <c r="SJE143" s="6"/>
      <c r="SJF143" s="6"/>
      <c r="SJG143" s="6"/>
      <c r="SJH143" s="6"/>
      <c r="SJI143" s="6"/>
      <c r="SJJ143" s="6"/>
      <c r="SJK143" s="6"/>
      <c r="SJL143" s="6"/>
      <c r="SJM143" s="6"/>
      <c r="SJN143" s="6"/>
      <c r="SJO143" s="6"/>
      <c r="SJP143" s="6"/>
      <c r="SJQ143" s="6"/>
      <c r="SJR143" s="6"/>
      <c r="SJS143" s="6"/>
      <c r="SJT143" s="6"/>
      <c r="SJU143" s="6"/>
      <c r="SJV143" s="6"/>
      <c r="SJW143" s="6"/>
      <c r="SJX143" s="6"/>
      <c r="SJY143" s="6"/>
      <c r="SJZ143" s="6"/>
      <c r="SKA143" s="6"/>
      <c r="SKB143" s="6"/>
      <c r="SKC143" s="6"/>
      <c r="SKD143" s="6"/>
      <c r="SKE143" s="6"/>
      <c r="SKF143" s="6"/>
      <c r="SKG143" s="6"/>
      <c r="SKH143" s="6"/>
      <c r="SKI143" s="6"/>
      <c r="SKJ143" s="6"/>
      <c r="SKK143" s="6"/>
      <c r="SKL143" s="6"/>
      <c r="SKM143" s="6"/>
      <c r="SKN143" s="6"/>
      <c r="SKO143" s="6"/>
      <c r="SKP143" s="6"/>
      <c r="SKQ143" s="6"/>
      <c r="SKR143" s="6"/>
      <c r="SKS143" s="6"/>
      <c r="SKT143" s="6"/>
      <c r="SKU143" s="6"/>
      <c r="SKV143" s="6"/>
      <c r="SKW143" s="6"/>
      <c r="SKX143" s="6"/>
      <c r="SKY143" s="6"/>
      <c r="SKZ143" s="6"/>
      <c r="SLA143" s="6"/>
      <c r="SLB143" s="6"/>
      <c r="SLC143" s="6"/>
      <c r="SLD143" s="6"/>
      <c r="SLE143" s="6"/>
      <c r="SLF143" s="6"/>
      <c r="SLG143" s="6"/>
      <c r="SLH143" s="6"/>
      <c r="SLI143" s="6"/>
      <c r="SLJ143" s="6"/>
      <c r="SLK143" s="6"/>
      <c r="SLL143" s="6"/>
      <c r="SLM143" s="6"/>
      <c r="SLN143" s="6"/>
      <c r="SLO143" s="6"/>
      <c r="SLP143" s="6"/>
      <c r="SLQ143" s="6"/>
      <c r="SLR143" s="6"/>
      <c r="SLS143" s="6"/>
      <c r="SLT143" s="6"/>
      <c r="SLU143" s="6"/>
      <c r="SLV143" s="6"/>
      <c r="SLW143" s="6"/>
      <c r="SLX143" s="6"/>
      <c r="SLY143" s="6"/>
      <c r="SLZ143" s="6"/>
      <c r="SMA143" s="6"/>
      <c r="SMB143" s="6"/>
      <c r="SMC143" s="6"/>
      <c r="SMD143" s="6"/>
      <c r="SME143" s="6"/>
      <c r="SMF143" s="6"/>
      <c r="SMG143" s="6"/>
      <c r="SMH143" s="6"/>
      <c r="SMI143" s="6"/>
      <c r="SMJ143" s="6"/>
      <c r="SMK143" s="6"/>
      <c r="SML143" s="6"/>
      <c r="SMM143" s="6"/>
      <c r="SMN143" s="6"/>
      <c r="SMO143" s="6"/>
      <c r="SMP143" s="6"/>
      <c r="SMQ143" s="6"/>
      <c r="SMR143" s="6"/>
      <c r="SMS143" s="6"/>
      <c r="SMT143" s="6"/>
      <c r="SMU143" s="6"/>
      <c r="SMV143" s="6"/>
      <c r="SMW143" s="6"/>
      <c r="SMX143" s="6"/>
      <c r="SMY143" s="6"/>
      <c r="SMZ143" s="6"/>
      <c r="SNA143" s="6"/>
      <c r="SNB143" s="6"/>
      <c r="SNC143" s="6"/>
      <c r="SND143" s="6"/>
      <c r="SNE143" s="6"/>
      <c r="SNF143" s="6"/>
      <c r="SNG143" s="6"/>
      <c r="SNH143" s="6"/>
      <c r="SNI143" s="6"/>
      <c r="SNJ143" s="6"/>
      <c r="SNK143" s="6"/>
      <c r="SNL143" s="6"/>
      <c r="SNM143" s="6"/>
      <c r="SNN143" s="6"/>
      <c r="SNO143" s="6"/>
      <c r="SNP143" s="6"/>
      <c r="SNQ143" s="6"/>
      <c r="SNR143" s="6"/>
      <c r="SNS143" s="6"/>
      <c r="SNT143" s="6"/>
      <c r="SNU143" s="6"/>
      <c r="SNV143" s="6"/>
      <c r="SNW143" s="6"/>
      <c r="SNX143" s="6"/>
      <c r="SNY143" s="6"/>
      <c r="SNZ143" s="6"/>
      <c r="SOA143" s="6"/>
      <c r="SOB143" s="6"/>
      <c r="SOC143" s="6"/>
      <c r="SOD143" s="6"/>
      <c r="SOE143" s="6"/>
      <c r="SOF143" s="6"/>
      <c r="SOG143" s="6"/>
      <c r="SOH143" s="6"/>
      <c r="SOI143" s="6"/>
      <c r="SOJ143" s="6"/>
      <c r="SOK143" s="6"/>
      <c r="SOL143" s="6"/>
      <c r="SOM143" s="6"/>
      <c r="SON143" s="6"/>
      <c r="SOO143" s="6"/>
      <c r="SOP143" s="6"/>
      <c r="SOQ143" s="6"/>
      <c r="SOR143" s="6"/>
      <c r="SOS143" s="6"/>
      <c r="SOT143" s="6"/>
      <c r="SOU143" s="6"/>
      <c r="SOV143" s="6"/>
      <c r="SOW143" s="6"/>
      <c r="SOX143" s="6"/>
      <c r="SOY143" s="6"/>
      <c r="SOZ143" s="6"/>
      <c r="SPA143" s="6"/>
      <c r="SPB143" s="6"/>
      <c r="SPC143" s="6"/>
      <c r="SPD143" s="6"/>
      <c r="SPE143" s="6"/>
      <c r="SPF143" s="6"/>
      <c r="SPG143" s="6"/>
      <c r="SPH143" s="6"/>
      <c r="SPI143" s="6"/>
      <c r="SPJ143" s="6"/>
      <c r="SPK143" s="6"/>
      <c r="SPL143" s="6"/>
      <c r="SPM143" s="6"/>
      <c r="SPN143" s="6"/>
      <c r="SPO143" s="6"/>
      <c r="SPP143" s="6"/>
      <c r="SPQ143" s="6"/>
      <c r="SPR143" s="6"/>
      <c r="SPS143" s="6"/>
      <c r="SPT143" s="6"/>
      <c r="SPU143" s="6"/>
      <c r="SPV143" s="6"/>
      <c r="SPW143" s="6"/>
      <c r="SPX143" s="6"/>
      <c r="SPY143" s="6"/>
      <c r="SPZ143" s="6"/>
      <c r="SQA143" s="6"/>
      <c r="SQB143" s="6"/>
      <c r="SQC143" s="6"/>
      <c r="SQD143" s="6"/>
      <c r="SQE143" s="6"/>
      <c r="SQF143" s="6"/>
      <c r="SQG143" s="6"/>
      <c r="SQH143" s="6"/>
      <c r="SQI143" s="6"/>
      <c r="SQJ143" s="6"/>
      <c r="SQK143" s="6"/>
      <c r="SQL143" s="6"/>
      <c r="SQM143" s="6"/>
      <c r="SQN143" s="6"/>
      <c r="SQO143" s="6"/>
      <c r="SQP143" s="6"/>
      <c r="SQQ143" s="6"/>
      <c r="SQR143" s="6"/>
      <c r="SQS143" s="6"/>
      <c r="SQT143" s="6"/>
      <c r="SQU143" s="6"/>
      <c r="SQV143" s="6"/>
      <c r="SQW143" s="6"/>
      <c r="SQX143" s="6"/>
      <c r="SQY143" s="6"/>
      <c r="SQZ143" s="6"/>
      <c r="SRA143" s="6"/>
      <c r="SRB143" s="6"/>
      <c r="SRC143" s="6"/>
      <c r="SRD143" s="6"/>
      <c r="SRE143" s="6"/>
      <c r="SRF143" s="6"/>
      <c r="SRG143" s="6"/>
      <c r="SRH143" s="6"/>
      <c r="SRI143" s="6"/>
      <c r="SRJ143" s="6"/>
      <c r="SRK143" s="6"/>
      <c r="SRL143" s="6"/>
      <c r="SRM143" s="6"/>
      <c r="SRN143" s="6"/>
      <c r="SRO143" s="6"/>
      <c r="SRP143" s="6"/>
      <c r="SRQ143" s="6"/>
      <c r="SRR143" s="6"/>
      <c r="SRS143" s="6"/>
      <c r="SRT143" s="6"/>
      <c r="SRU143" s="6"/>
      <c r="SRV143" s="6"/>
      <c r="SRW143" s="6"/>
      <c r="SRX143" s="6"/>
      <c r="SRY143" s="6"/>
      <c r="SRZ143" s="6"/>
      <c r="SSA143" s="6"/>
      <c r="SSB143" s="6"/>
      <c r="SSC143" s="6"/>
      <c r="SSD143" s="6"/>
      <c r="SSE143" s="6"/>
      <c r="SSF143" s="6"/>
      <c r="SSG143" s="6"/>
      <c r="SSH143" s="6"/>
      <c r="SSI143" s="6"/>
      <c r="SSJ143" s="6"/>
      <c r="SSK143" s="6"/>
      <c r="SSL143" s="6"/>
      <c r="SSM143" s="6"/>
      <c r="SSN143" s="6"/>
      <c r="SSO143" s="6"/>
      <c r="SSP143" s="6"/>
      <c r="SSQ143" s="6"/>
      <c r="SSR143" s="6"/>
      <c r="SSS143" s="6"/>
      <c r="SST143" s="6"/>
      <c r="SSU143" s="6"/>
      <c r="SSV143" s="6"/>
      <c r="SSW143" s="6"/>
      <c r="SSX143" s="6"/>
      <c r="SSY143" s="6"/>
      <c r="SSZ143" s="6"/>
      <c r="STA143" s="6"/>
      <c r="STB143" s="6"/>
      <c r="STC143" s="6"/>
      <c r="STD143" s="6"/>
      <c r="STE143" s="6"/>
      <c r="STF143" s="6"/>
      <c r="STG143" s="6"/>
      <c r="STH143" s="6"/>
      <c r="STI143" s="6"/>
      <c r="STJ143" s="6"/>
      <c r="STK143" s="6"/>
      <c r="STL143" s="6"/>
      <c r="STM143" s="6"/>
      <c r="STN143" s="6"/>
      <c r="STO143" s="6"/>
      <c r="STP143" s="6"/>
      <c r="STQ143" s="6"/>
      <c r="STR143" s="6"/>
      <c r="STS143" s="6"/>
      <c r="STT143" s="6"/>
      <c r="STU143" s="6"/>
      <c r="STV143" s="6"/>
      <c r="STW143" s="6"/>
      <c r="STX143" s="6"/>
      <c r="STY143" s="6"/>
      <c r="STZ143" s="6"/>
      <c r="SUA143" s="6"/>
      <c r="SUB143" s="6"/>
      <c r="SUC143" s="6"/>
      <c r="SUD143" s="6"/>
      <c r="SUE143" s="6"/>
      <c r="SUF143" s="6"/>
      <c r="SUG143" s="6"/>
      <c r="SUH143" s="6"/>
      <c r="SUI143" s="6"/>
      <c r="SUJ143" s="6"/>
      <c r="SUK143" s="6"/>
      <c r="SUL143" s="6"/>
      <c r="SUM143" s="6"/>
      <c r="SUN143" s="6"/>
      <c r="SUO143" s="6"/>
      <c r="SUP143" s="6"/>
      <c r="SUQ143" s="6"/>
      <c r="SUR143" s="6"/>
      <c r="SUS143" s="6"/>
      <c r="SUT143" s="6"/>
      <c r="SUU143" s="6"/>
      <c r="SUV143" s="6"/>
      <c r="SUW143" s="6"/>
      <c r="SUX143" s="6"/>
      <c r="SUY143" s="6"/>
      <c r="SUZ143" s="6"/>
      <c r="SVA143" s="6"/>
      <c r="SVB143" s="6"/>
      <c r="SVC143" s="6"/>
      <c r="SVD143" s="6"/>
      <c r="SVE143" s="6"/>
      <c r="SVF143" s="6"/>
      <c r="SVG143" s="6"/>
      <c r="SVH143" s="6"/>
      <c r="SVI143" s="6"/>
      <c r="SVJ143" s="6"/>
      <c r="SVK143" s="6"/>
      <c r="SVL143" s="6"/>
      <c r="SVM143" s="6"/>
      <c r="SVN143" s="6"/>
      <c r="SVO143" s="6"/>
      <c r="SVP143" s="6"/>
      <c r="SVQ143" s="6"/>
      <c r="SVR143" s="6"/>
      <c r="SVS143" s="6"/>
      <c r="SVT143" s="6"/>
      <c r="SVU143" s="6"/>
      <c r="SVV143" s="6"/>
      <c r="SVW143" s="6"/>
      <c r="SVX143" s="6"/>
      <c r="SVY143" s="6"/>
      <c r="SVZ143" s="6"/>
      <c r="SWA143" s="6"/>
      <c r="SWB143" s="6"/>
      <c r="SWC143" s="6"/>
      <c r="SWD143" s="6"/>
      <c r="SWE143" s="6"/>
      <c r="SWF143" s="6"/>
      <c r="SWG143" s="6"/>
      <c r="SWH143" s="6"/>
      <c r="SWI143" s="6"/>
      <c r="SWJ143" s="6"/>
      <c r="SWK143" s="6"/>
      <c r="SWL143" s="6"/>
      <c r="SWM143" s="6"/>
      <c r="SWN143" s="6"/>
      <c r="SWO143" s="6"/>
      <c r="SWP143" s="6"/>
      <c r="SWQ143" s="6"/>
      <c r="SWR143" s="6"/>
      <c r="SWS143" s="6"/>
      <c r="SWT143" s="6"/>
      <c r="SWU143" s="6"/>
      <c r="SWV143" s="6"/>
      <c r="SWW143" s="6"/>
      <c r="SWX143" s="6"/>
      <c r="SWY143" s="6"/>
      <c r="SWZ143" s="6"/>
      <c r="SXA143" s="6"/>
      <c r="SXB143" s="6"/>
      <c r="SXC143" s="6"/>
      <c r="SXD143" s="6"/>
      <c r="SXE143" s="6"/>
      <c r="SXF143" s="6"/>
      <c r="SXG143" s="6"/>
      <c r="SXH143" s="6"/>
      <c r="SXI143" s="6"/>
      <c r="SXJ143" s="6"/>
      <c r="SXK143" s="6"/>
      <c r="SXL143" s="6"/>
      <c r="SXM143" s="6"/>
      <c r="SXN143" s="6"/>
      <c r="SXO143" s="6"/>
      <c r="SXP143" s="6"/>
      <c r="SXQ143" s="6"/>
      <c r="SXR143" s="6"/>
      <c r="SXS143" s="6"/>
      <c r="SXT143" s="6"/>
      <c r="SXU143" s="6"/>
      <c r="SXV143" s="6"/>
      <c r="SXW143" s="6"/>
      <c r="SXX143" s="6"/>
      <c r="SXY143" s="6"/>
      <c r="SXZ143" s="6"/>
      <c r="SYA143" s="6"/>
      <c r="SYB143" s="6"/>
      <c r="SYC143" s="6"/>
      <c r="SYD143" s="6"/>
      <c r="SYE143" s="6"/>
      <c r="SYF143" s="6"/>
      <c r="SYG143" s="6"/>
      <c r="SYH143" s="6"/>
      <c r="SYI143" s="6"/>
      <c r="SYJ143" s="6"/>
      <c r="SYK143" s="6"/>
      <c r="SYL143" s="6"/>
      <c r="SYM143" s="6"/>
      <c r="SYN143" s="6"/>
      <c r="SYO143" s="6"/>
      <c r="SYP143" s="6"/>
      <c r="SYQ143" s="6"/>
      <c r="SYR143" s="6"/>
      <c r="SYS143" s="6"/>
      <c r="SYT143" s="6"/>
      <c r="SYU143" s="6"/>
      <c r="SYV143" s="6"/>
      <c r="SYW143" s="6"/>
      <c r="SYX143" s="6"/>
      <c r="SYY143" s="6"/>
      <c r="SYZ143" s="6"/>
      <c r="SZA143" s="6"/>
      <c r="SZB143" s="6"/>
      <c r="SZC143" s="6"/>
      <c r="SZD143" s="6"/>
      <c r="SZE143" s="6"/>
      <c r="SZF143" s="6"/>
      <c r="SZG143" s="6"/>
      <c r="SZH143" s="6"/>
      <c r="SZI143" s="6"/>
      <c r="SZJ143" s="6"/>
      <c r="SZK143" s="6"/>
      <c r="SZL143" s="6"/>
      <c r="SZM143" s="6"/>
      <c r="SZN143" s="6"/>
      <c r="SZO143" s="6"/>
      <c r="SZP143" s="6"/>
      <c r="SZQ143" s="6"/>
      <c r="SZR143" s="6"/>
      <c r="SZS143" s="6"/>
      <c r="SZT143" s="6"/>
      <c r="SZU143" s="6"/>
      <c r="SZV143" s="6"/>
      <c r="SZW143" s="6"/>
      <c r="SZX143" s="6"/>
      <c r="SZY143" s="6"/>
      <c r="SZZ143" s="6"/>
      <c r="TAA143" s="6"/>
      <c r="TAB143" s="6"/>
      <c r="TAC143" s="6"/>
      <c r="TAD143" s="6"/>
      <c r="TAE143" s="6"/>
      <c r="TAF143" s="6"/>
      <c r="TAG143" s="6"/>
      <c r="TAH143" s="6"/>
      <c r="TAI143" s="6"/>
      <c r="TAJ143" s="6"/>
      <c r="TAK143" s="6"/>
      <c r="TAL143" s="6"/>
      <c r="TAM143" s="6"/>
      <c r="TAN143" s="6"/>
      <c r="TAO143" s="6"/>
      <c r="TAP143" s="6"/>
      <c r="TAQ143" s="6"/>
      <c r="TAR143" s="6"/>
      <c r="TAS143" s="6"/>
      <c r="TAT143" s="6"/>
      <c r="TAU143" s="6"/>
      <c r="TAV143" s="6"/>
      <c r="TAW143" s="6"/>
      <c r="TAX143" s="6"/>
      <c r="TAY143" s="6"/>
      <c r="TAZ143" s="6"/>
      <c r="TBA143" s="6"/>
      <c r="TBB143" s="6"/>
      <c r="TBC143" s="6"/>
      <c r="TBD143" s="6"/>
      <c r="TBE143" s="6"/>
      <c r="TBF143" s="6"/>
      <c r="TBG143" s="6"/>
      <c r="TBH143" s="6"/>
      <c r="TBI143" s="6"/>
      <c r="TBJ143" s="6"/>
      <c r="TBK143" s="6"/>
      <c r="TBL143" s="6"/>
      <c r="TBM143" s="6"/>
      <c r="TBN143" s="6"/>
      <c r="TBO143" s="6"/>
      <c r="TBP143" s="6"/>
      <c r="TBQ143" s="6"/>
      <c r="TBR143" s="6"/>
      <c r="TBS143" s="6"/>
      <c r="TBT143" s="6"/>
      <c r="TBU143" s="6"/>
      <c r="TBV143" s="6"/>
      <c r="TBW143" s="6"/>
      <c r="TBX143" s="6"/>
      <c r="TBY143" s="6"/>
      <c r="TBZ143" s="6"/>
      <c r="TCA143" s="6"/>
      <c r="TCB143" s="6"/>
      <c r="TCC143" s="6"/>
      <c r="TCD143" s="6"/>
      <c r="TCE143" s="6"/>
      <c r="TCF143" s="6"/>
      <c r="TCG143" s="6"/>
      <c r="TCH143" s="6"/>
      <c r="TCI143" s="6"/>
      <c r="TCJ143" s="6"/>
      <c r="TCK143" s="6"/>
      <c r="TCL143" s="6"/>
      <c r="TCM143" s="6"/>
      <c r="TCN143" s="6"/>
      <c r="TCO143" s="6"/>
      <c r="TCP143" s="6"/>
      <c r="TCQ143" s="6"/>
      <c r="TCR143" s="6"/>
      <c r="TCS143" s="6"/>
      <c r="TCT143" s="6"/>
      <c r="TCU143" s="6"/>
      <c r="TCV143" s="6"/>
      <c r="TCW143" s="6"/>
      <c r="TCX143" s="6"/>
      <c r="TCY143" s="6"/>
      <c r="TCZ143" s="6"/>
      <c r="TDA143" s="6"/>
      <c r="TDB143" s="6"/>
      <c r="TDC143" s="6"/>
      <c r="TDD143" s="6"/>
      <c r="TDE143" s="6"/>
      <c r="TDF143" s="6"/>
      <c r="TDG143" s="6"/>
      <c r="TDH143" s="6"/>
      <c r="TDI143" s="6"/>
      <c r="TDJ143" s="6"/>
      <c r="TDK143" s="6"/>
      <c r="TDL143" s="6"/>
      <c r="TDM143" s="6"/>
      <c r="TDN143" s="6"/>
      <c r="TDO143" s="6"/>
      <c r="TDP143" s="6"/>
      <c r="TDQ143" s="6"/>
      <c r="TDR143" s="6"/>
      <c r="TDS143" s="6"/>
      <c r="TDT143" s="6"/>
      <c r="TDU143" s="6"/>
      <c r="TDV143" s="6"/>
      <c r="TDW143" s="6"/>
      <c r="TDX143" s="6"/>
      <c r="TDY143" s="6"/>
      <c r="TDZ143" s="6"/>
      <c r="TEA143" s="6"/>
      <c r="TEB143" s="6"/>
      <c r="TEC143" s="6"/>
      <c r="TED143" s="6"/>
      <c r="TEE143" s="6"/>
      <c r="TEF143" s="6"/>
      <c r="TEG143" s="6"/>
      <c r="TEH143" s="6"/>
      <c r="TEI143" s="6"/>
      <c r="TEJ143" s="6"/>
      <c r="TEK143" s="6"/>
      <c r="TEL143" s="6"/>
      <c r="TEM143" s="6"/>
      <c r="TEN143" s="6"/>
      <c r="TEO143" s="6"/>
      <c r="TEP143" s="6"/>
      <c r="TEQ143" s="6"/>
      <c r="TER143" s="6"/>
      <c r="TES143" s="6"/>
      <c r="TET143" s="6"/>
      <c r="TEU143" s="6"/>
      <c r="TEV143" s="6"/>
      <c r="TEW143" s="6"/>
      <c r="TEX143" s="6"/>
      <c r="TEY143" s="6"/>
      <c r="TEZ143" s="6"/>
      <c r="TFA143" s="6"/>
      <c r="TFB143" s="6"/>
      <c r="TFC143" s="6"/>
      <c r="TFD143" s="6"/>
      <c r="TFE143" s="6"/>
      <c r="TFF143" s="6"/>
      <c r="TFG143" s="6"/>
      <c r="TFH143" s="6"/>
      <c r="TFI143" s="6"/>
      <c r="TFJ143" s="6"/>
      <c r="TFK143" s="6"/>
      <c r="TFL143" s="6"/>
      <c r="TFM143" s="6"/>
      <c r="TFN143" s="6"/>
      <c r="TFO143" s="6"/>
      <c r="TFP143" s="6"/>
      <c r="TFQ143" s="6"/>
      <c r="TFR143" s="6"/>
      <c r="TFS143" s="6"/>
      <c r="TFT143" s="6"/>
      <c r="TFU143" s="6"/>
      <c r="TFV143" s="6"/>
      <c r="TFW143" s="6"/>
      <c r="TFX143" s="6"/>
      <c r="TFY143" s="6"/>
      <c r="TFZ143" s="6"/>
      <c r="TGA143" s="6"/>
      <c r="TGB143" s="6"/>
      <c r="TGC143" s="6"/>
      <c r="TGD143" s="6"/>
      <c r="TGE143" s="6"/>
      <c r="TGF143" s="6"/>
      <c r="TGG143" s="6"/>
      <c r="TGH143" s="6"/>
      <c r="TGI143" s="6"/>
      <c r="TGJ143" s="6"/>
      <c r="TGK143" s="6"/>
      <c r="TGL143" s="6"/>
      <c r="TGM143" s="6"/>
      <c r="TGN143" s="6"/>
      <c r="TGO143" s="6"/>
      <c r="TGP143" s="6"/>
      <c r="TGQ143" s="6"/>
      <c r="TGR143" s="6"/>
      <c r="TGS143" s="6"/>
      <c r="TGT143" s="6"/>
      <c r="TGU143" s="6"/>
      <c r="TGV143" s="6"/>
      <c r="TGW143" s="6"/>
      <c r="TGX143" s="6"/>
      <c r="TGY143" s="6"/>
      <c r="TGZ143" s="6"/>
      <c r="THA143" s="6"/>
      <c r="THB143" s="6"/>
      <c r="THC143" s="6"/>
      <c r="THD143" s="6"/>
      <c r="THE143" s="6"/>
      <c r="THF143" s="6"/>
      <c r="THG143" s="6"/>
      <c r="THH143" s="6"/>
      <c r="THI143" s="6"/>
      <c r="THJ143" s="6"/>
      <c r="THK143" s="6"/>
      <c r="THL143" s="6"/>
      <c r="THM143" s="6"/>
      <c r="THN143" s="6"/>
      <c r="THO143" s="6"/>
      <c r="THP143" s="6"/>
      <c r="THQ143" s="6"/>
      <c r="THR143" s="6"/>
      <c r="THS143" s="6"/>
      <c r="THT143" s="6"/>
      <c r="THU143" s="6"/>
      <c r="THV143" s="6"/>
      <c r="THW143" s="6"/>
      <c r="THX143" s="6"/>
      <c r="THY143" s="6"/>
      <c r="THZ143" s="6"/>
      <c r="TIA143" s="6"/>
      <c r="TIB143" s="6"/>
      <c r="TIC143" s="6"/>
      <c r="TID143" s="6"/>
      <c r="TIE143" s="6"/>
      <c r="TIF143" s="6"/>
      <c r="TIG143" s="6"/>
      <c r="TIH143" s="6"/>
      <c r="TII143" s="6"/>
      <c r="TIJ143" s="6"/>
      <c r="TIK143" s="6"/>
      <c r="TIL143" s="6"/>
      <c r="TIM143" s="6"/>
      <c r="TIN143" s="6"/>
      <c r="TIO143" s="6"/>
      <c r="TIP143" s="6"/>
      <c r="TIQ143" s="6"/>
      <c r="TIR143" s="6"/>
      <c r="TIS143" s="6"/>
      <c r="TIT143" s="6"/>
      <c r="TIU143" s="6"/>
      <c r="TIV143" s="6"/>
      <c r="TIW143" s="6"/>
      <c r="TIX143" s="6"/>
      <c r="TIY143" s="6"/>
      <c r="TIZ143" s="6"/>
      <c r="TJA143" s="6"/>
      <c r="TJB143" s="6"/>
      <c r="TJC143" s="6"/>
      <c r="TJD143" s="6"/>
      <c r="TJE143" s="6"/>
      <c r="TJF143" s="6"/>
      <c r="TJG143" s="6"/>
      <c r="TJH143" s="6"/>
      <c r="TJI143" s="6"/>
      <c r="TJJ143" s="6"/>
      <c r="TJK143" s="6"/>
      <c r="TJL143" s="6"/>
      <c r="TJM143" s="6"/>
      <c r="TJN143" s="6"/>
      <c r="TJO143" s="6"/>
      <c r="TJP143" s="6"/>
      <c r="TJQ143" s="6"/>
      <c r="TJR143" s="6"/>
      <c r="TJS143" s="6"/>
      <c r="TJT143" s="6"/>
      <c r="TJU143" s="6"/>
      <c r="TJV143" s="6"/>
      <c r="TJW143" s="6"/>
      <c r="TJX143" s="6"/>
      <c r="TJY143" s="6"/>
      <c r="TJZ143" s="6"/>
      <c r="TKA143" s="6"/>
      <c r="TKB143" s="6"/>
      <c r="TKC143" s="6"/>
      <c r="TKD143" s="6"/>
      <c r="TKE143" s="6"/>
      <c r="TKF143" s="6"/>
      <c r="TKG143" s="6"/>
      <c r="TKH143" s="6"/>
      <c r="TKI143" s="6"/>
      <c r="TKJ143" s="6"/>
      <c r="TKK143" s="6"/>
      <c r="TKL143" s="6"/>
      <c r="TKM143" s="6"/>
      <c r="TKN143" s="6"/>
      <c r="TKO143" s="6"/>
      <c r="TKP143" s="6"/>
      <c r="TKQ143" s="6"/>
      <c r="TKR143" s="6"/>
      <c r="TKS143" s="6"/>
      <c r="TKT143" s="6"/>
      <c r="TKU143" s="6"/>
      <c r="TKV143" s="6"/>
      <c r="TKW143" s="6"/>
      <c r="TKX143" s="6"/>
      <c r="TKY143" s="6"/>
      <c r="TKZ143" s="6"/>
      <c r="TLA143" s="6"/>
      <c r="TLB143" s="6"/>
      <c r="TLC143" s="6"/>
      <c r="TLD143" s="6"/>
      <c r="TLE143" s="6"/>
      <c r="TLF143" s="6"/>
      <c r="TLG143" s="6"/>
      <c r="TLH143" s="6"/>
      <c r="TLI143" s="6"/>
      <c r="TLJ143" s="6"/>
      <c r="TLK143" s="6"/>
      <c r="TLL143" s="6"/>
      <c r="TLM143" s="6"/>
      <c r="TLN143" s="6"/>
      <c r="TLO143" s="6"/>
      <c r="TLP143" s="6"/>
      <c r="TLQ143" s="6"/>
      <c r="TLR143" s="6"/>
      <c r="TLS143" s="6"/>
      <c r="TLT143" s="6"/>
      <c r="TLU143" s="6"/>
      <c r="TLV143" s="6"/>
      <c r="TLW143" s="6"/>
      <c r="TLX143" s="6"/>
      <c r="TLY143" s="6"/>
      <c r="TLZ143" s="6"/>
      <c r="TMA143" s="6"/>
      <c r="TMB143" s="6"/>
      <c r="TMC143" s="6"/>
      <c r="TMD143" s="6"/>
      <c r="TME143" s="6"/>
      <c r="TMF143" s="6"/>
      <c r="TMG143" s="6"/>
      <c r="TMH143" s="6"/>
      <c r="TMI143" s="6"/>
      <c r="TMJ143" s="6"/>
      <c r="TMK143" s="6"/>
      <c r="TML143" s="6"/>
      <c r="TMM143" s="6"/>
      <c r="TMN143" s="6"/>
      <c r="TMO143" s="6"/>
      <c r="TMP143" s="6"/>
      <c r="TMQ143" s="6"/>
      <c r="TMR143" s="6"/>
      <c r="TMS143" s="6"/>
      <c r="TMT143" s="6"/>
      <c r="TMU143" s="6"/>
      <c r="TMV143" s="6"/>
      <c r="TMW143" s="6"/>
      <c r="TMX143" s="6"/>
      <c r="TMY143" s="6"/>
      <c r="TMZ143" s="6"/>
      <c r="TNA143" s="6"/>
      <c r="TNB143" s="6"/>
      <c r="TNC143" s="6"/>
      <c r="TND143" s="6"/>
      <c r="TNE143" s="6"/>
      <c r="TNF143" s="6"/>
      <c r="TNG143" s="6"/>
      <c r="TNH143" s="6"/>
      <c r="TNI143" s="6"/>
      <c r="TNJ143" s="6"/>
      <c r="TNK143" s="6"/>
      <c r="TNL143" s="6"/>
      <c r="TNM143" s="6"/>
      <c r="TNN143" s="6"/>
      <c r="TNO143" s="6"/>
      <c r="TNP143" s="6"/>
      <c r="TNQ143" s="6"/>
      <c r="TNR143" s="6"/>
      <c r="TNS143" s="6"/>
      <c r="TNT143" s="6"/>
      <c r="TNU143" s="6"/>
      <c r="TNV143" s="6"/>
      <c r="TNW143" s="6"/>
      <c r="TNX143" s="6"/>
      <c r="TNY143" s="6"/>
      <c r="TNZ143" s="6"/>
      <c r="TOA143" s="6"/>
      <c r="TOB143" s="6"/>
      <c r="TOC143" s="6"/>
      <c r="TOD143" s="6"/>
      <c r="TOE143" s="6"/>
      <c r="TOF143" s="6"/>
      <c r="TOG143" s="6"/>
      <c r="TOH143" s="6"/>
      <c r="TOI143" s="6"/>
      <c r="TOJ143" s="6"/>
      <c r="TOK143" s="6"/>
      <c r="TOL143" s="6"/>
      <c r="TOM143" s="6"/>
      <c r="TON143" s="6"/>
      <c r="TOO143" s="6"/>
      <c r="TOP143" s="6"/>
      <c r="TOQ143" s="6"/>
      <c r="TOR143" s="6"/>
      <c r="TOS143" s="6"/>
      <c r="TOT143" s="6"/>
      <c r="TOU143" s="6"/>
      <c r="TOV143" s="6"/>
      <c r="TOW143" s="6"/>
      <c r="TOX143" s="6"/>
      <c r="TOY143" s="6"/>
      <c r="TOZ143" s="6"/>
      <c r="TPA143" s="6"/>
      <c r="TPB143" s="6"/>
      <c r="TPC143" s="6"/>
      <c r="TPD143" s="6"/>
      <c r="TPE143" s="6"/>
      <c r="TPF143" s="6"/>
      <c r="TPG143" s="6"/>
      <c r="TPH143" s="6"/>
      <c r="TPI143" s="6"/>
      <c r="TPJ143" s="6"/>
      <c r="TPK143" s="6"/>
      <c r="TPL143" s="6"/>
      <c r="TPM143" s="6"/>
      <c r="TPN143" s="6"/>
      <c r="TPO143" s="6"/>
      <c r="TPP143" s="6"/>
      <c r="TPQ143" s="6"/>
      <c r="TPR143" s="6"/>
      <c r="TPS143" s="6"/>
      <c r="TPT143" s="6"/>
      <c r="TPU143" s="6"/>
      <c r="TPV143" s="6"/>
      <c r="TPW143" s="6"/>
      <c r="TPX143" s="6"/>
      <c r="TPY143" s="6"/>
      <c r="TPZ143" s="6"/>
      <c r="TQA143" s="6"/>
      <c r="TQB143" s="6"/>
      <c r="TQC143" s="6"/>
      <c r="TQD143" s="6"/>
      <c r="TQE143" s="6"/>
      <c r="TQF143" s="6"/>
      <c r="TQG143" s="6"/>
      <c r="TQH143" s="6"/>
      <c r="TQI143" s="6"/>
      <c r="TQJ143" s="6"/>
      <c r="TQK143" s="6"/>
      <c r="TQL143" s="6"/>
      <c r="TQM143" s="6"/>
      <c r="TQN143" s="6"/>
      <c r="TQO143" s="6"/>
      <c r="TQP143" s="6"/>
      <c r="TQQ143" s="6"/>
      <c r="TQR143" s="6"/>
      <c r="TQS143" s="6"/>
      <c r="TQT143" s="6"/>
      <c r="TQU143" s="6"/>
      <c r="TQV143" s="6"/>
      <c r="TQW143" s="6"/>
      <c r="TQX143" s="6"/>
      <c r="TQY143" s="6"/>
      <c r="TQZ143" s="6"/>
      <c r="TRA143" s="6"/>
      <c r="TRB143" s="6"/>
      <c r="TRC143" s="6"/>
      <c r="TRD143" s="6"/>
      <c r="TRE143" s="6"/>
      <c r="TRF143" s="6"/>
      <c r="TRG143" s="6"/>
      <c r="TRH143" s="6"/>
      <c r="TRI143" s="6"/>
      <c r="TRJ143" s="6"/>
      <c r="TRK143" s="6"/>
      <c r="TRL143" s="6"/>
      <c r="TRM143" s="6"/>
      <c r="TRN143" s="6"/>
      <c r="TRO143" s="6"/>
      <c r="TRP143" s="6"/>
      <c r="TRQ143" s="6"/>
      <c r="TRR143" s="6"/>
      <c r="TRS143" s="6"/>
      <c r="TRT143" s="6"/>
      <c r="TRU143" s="6"/>
      <c r="TRV143" s="6"/>
      <c r="TRW143" s="6"/>
      <c r="TRX143" s="6"/>
      <c r="TRY143" s="6"/>
      <c r="TRZ143" s="6"/>
      <c r="TSA143" s="6"/>
      <c r="TSB143" s="6"/>
      <c r="TSC143" s="6"/>
      <c r="TSD143" s="6"/>
      <c r="TSE143" s="6"/>
      <c r="TSF143" s="6"/>
      <c r="TSG143" s="6"/>
      <c r="TSH143" s="6"/>
      <c r="TSI143" s="6"/>
      <c r="TSJ143" s="6"/>
      <c r="TSK143" s="6"/>
      <c r="TSL143" s="6"/>
      <c r="TSM143" s="6"/>
      <c r="TSN143" s="6"/>
      <c r="TSO143" s="6"/>
      <c r="TSP143" s="6"/>
      <c r="TSQ143" s="6"/>
      <c r="TSR143" s="6"/>
      <c r="TSS143" s="6"/>
      <c r="TST143" s="6"/>
      <c r="TSU143" s="6"/>
      <c r="TSV143" s="6"/>
      <c r="TSW143" s="6"/>
      <c r="TSX143" s="6"/>
      <c r="TSY143" s="6"/>
      <c r="TSZ143" s="6"/>
      <c r="TTA143" s="6"/>
      <c r="TTB143" s="6"/>
      <c r="TTC143" s="6"/>
      <c r="TTD143" s="6"/>
      <c r="TTE143" s="6"/>
      <c r="TTF143" s="6"/>
      <c r="TTG143" s="6"/>
      <c r="TTH143" s="6"/>
      <c r="TTI143" s="6"/>
      <c r="TTJ143" s="6"/>
      <c r="TTK143" s="6"/>
      <c r="TTL143" s="6"/>
      <c r="TTM143" s="6"/>
      <c r="TTN143" s="6"/>
      <c r="TTO143" s="6"/>
      <c r="TTP143" s="6"/>
      <c r="TTQ143" s="6"/>
      <c r="TTR143" s="6"/>
      <c r="TTS143" s="6"/>
      <c r="TTT143" s="6"/>
      <c r="TTU143" s="6"/>
      <c r="TTV143" s="6"/>
      <c r="TTW143" s="6"/>
      <c r="TTX143" s="6"/>
      <c r="TTY143" s="6"/>
      <c r="TTZ143" s="6"/>
      <c r="TUA143" s="6"/>
      <c r="TUB143" s="6"/>
      <c r="TUC143" s="6"/>
      <c r="TUD143" s="6"/>
      <c r="TUE143" s="6"/>
      <c r="TUF143" s="6"/>
      <c r="TUG143" s="6"/>
      <c r="TUH143" s="6"/>
      <c r="TUI143" s="6"/>
      <c r="TUJ143" s="6"/>
      <c r="TUK143" s="6"/>
      <c r="TUL143" s="6"/>
      <c r="TUM143" s="6"/>
      <c r="TUN143" s="6"/>
      <c r="TUO143" s="6"/>
      <c r="TUP143" s="6"/>
      <c r="TUQ143" s="6"/>
      <c r="TUR143" s="6"/>
      <c r="TUS143" s="6"/>
      <c r="TUT143" s="6"/>
      <c r="TUU143" s="6"/>
      <c r="TUV143" s="6"/>
      <c r="TUW143" s="6"/>
      <c r="TUX143" s="6"/>
      <c r="TUY143" s="6"/>
      <c r="TUZ143" s="6"/>
      <c r="TVA143" s="6"/>
      <c r="TVB143" s="6"/>
      <c r="TVC143" s="6"/>
      <c r="TVD143" s="6"/>
      <c r="TVE143" s="6"/>
      <c r="TVF143" s="6"/>
      <c r="TVG143" s="6"/>
      <c r="TVH143" s="6"/>
      <c r="TVI143" s="6"/>
      <c r="TVJ143" s="6"/>
      <c r="TVK143" s="6"/>
      <c r="TVL143" s="6"/>
      <c r="TVM143" s="6"/>
      <c r="TVN143" s="6"/>
      <c r="TVO143" s="6"/>
      <c r="TVP143" s="6"/>
      <c r="TVQ143" s="6"/>
      <c r="TVR143" s="6"/>
      <c r="TVS143" s="6"/>
      <c r="TVT143" s="6"/>
      <c r="TVU143" s="6"/>
      <c r="TVV143" s="6"/>
      <c r="TVW143" s="6"/>
      <c r="TVX143" s="6"/>
      <c r="TVY143" s="6"/>
      <c r="TVZ143" s="6"/>
      <c r="TWA143" s="6"/>
      <c r="TWB143" s="6"/>
      <c r="TWC143" s="6"/>
      <c r="TWD143" s="6"/>
      <c r="TWE143" s="6"/>
      <c r="TWF143" s="6"/>
      <c r="TWG143" s="6"/>
      <c r="TWH143" s="6"/>
      <c r="TWI143" s="6"/>
      <c r="TWJ143" s="6"/>
      <c r="TWK143" s="6"/>
      <c r="TWL143" s="6"/>
      <c r="TWM143" s="6"/>
      <c r="TWN143" s="6"/>
      <c r="TWO143" s="6"/>
      <c r="TWP143" s="6"/>
      <c r="TWQ143" s="6"/>
      <c r="TWR143" s="6"/>
      <c r="TWS143" s="6"/>
      <c r="TWT143" s="6"/>
      <c r="TWU143" s="6"/>
      <c r="TWV143" s="6"/>
      <c r="TWW143" s="6"/>
      <c r="TWX143" s="6"/>
      <c r="TWY143" s="6"/>
      <c r="TWZ143" s="6"/>
      <c r="TXA143" s="6"/>
      <c r="TXB143" s="6"/>
      <c r="TXC143" s="6"/>
      <c r="TXD143" s="6"/>
      <c r="TXE143" s="6"/>
      <c r="TXF143" s="6"/>
      <c r="TXG143" s="6"/>
      <c r="TXH143" s="6"/>
      <c r="TXI143" s="6"/>
      <c r="TXJ143" s="6"/>
      <c r="TXK143" s="6"/>
      <c r="TXL143" s="6"/>
      <c r="TXM143" s="6"/>
      <c r="TXN143" s="6"/>
      <c r="TXO143" s="6"/>
      <c r="TXP143" s="6"/>
      <c r="TXQ143" s="6"/>
      <c r="TXR143" s="6"/>
      <c r="TXS143" s="6"/>
      <c r="TXT143" s="6"/>
      <c r="TXU143" s="6"/>
      <c r="TXV143" s="6"/>
      <c r="TXW143" s="6"/>
      <c r="TXX143" s="6"/>
      <c r="TXY143" s="6"/>
      <c r="TXZ143" s="6"/>
      <c r="TYA143" s="6"/>
      <c r="TYB143" s="6"/>
      <c r="TYC143" s="6"/>
      <c r="TYD143" s="6"/>
      <c r="TYE143" s="6"/>
      <c r="TYF143" s="6"/>
      <c r="TYG143" s="6"/>
      <c r="TYH143" s="6"/>
      <c r="TYI143" s="6"/>
      <c r="TYJ143" s="6"/>
      <c r="TYK143" s="6"/>
      <c r="TYL143" s="6"/>
      <c r="TYM143" s="6"/>
      <c r="TYN143" s="6"/>
      <c r="TYO143" s="6"/>
      <c r="TYP143" s="6"/>
      <c r="TYQ143" s="6"/>
      <c r="TYR143" s="6"/>
      <c r="TYS143" s="6"/>
      <c r="TYT143" s="6"/>
      <c r="TYU143" s="6"/>
      <c r="TYV143" s="6"/>
      <c r="TYW143" s="6"/>
      <c r="TYX143" s="6"/>
      <c r="TYY143" s="6"/>
      <c r="TYZ143" s="6"/>
      <c r="TZA143" s="6"/>
      <c r="TZB143" s="6"/>
      <c r="TZC143" s="6"/>
      <c r="TZD143" s="6"/>
      <c r="TZE143" s="6"/>
      <c r="TZF143" s="6"/>
      <c r="TZG143" s="6"/>
      <c r="TZH143" s="6"/>
      <c r="TZI143" s="6"/>
      <c r="TZJ143" s="6"/>
      <c r="TZK143" s="6"/>
      <c r="TZL143" s="6"/>
      <c r="TZM143" s="6"/>
      <c r="TZN143" s="6"/>
      <c r="TZO143" s="6"/>
      <c r="TZP143" s="6"/>
      <c r="TZQ143" s="6"/>
      <c r="TZR143" s="6"/>
      <c r="TZS143" s="6"/>
      <c r="TZT143" s="6"/>
      <c r="TZU143" s="6"/>
      <c r="TZV143" s="6"/>
      <c r="TZW143" s="6"/>
      <c r="TZX143" s="6"/>
      <c r="TZY143" s="6"/>
      <c r="TZZ143" s="6"/>
      <c r="UAA143" s="6"/>
      <c r="UAB143" s="6"/>
      <c r="UAC143" s="6"/>
      <c r="UAD143" s="6"/>
      <c r="UAE143" s="6"/>
      <c r="UAF143" s="6"/>
      <c r="UAG143" s="6"/>
      <c r="UAH143" s="6"/>
      <c r="UAI143" s="6"/>
      <c r="UAJ143" s="6"/>
      <c r="UAK143" s="6"/>
      <c r="UAL143" s="6"/>
      <c r="UAM143" s="6"/>
      <c r="UAN143" s="6"/>
      <c r="UAO143" s="6"/>
      <c r="UAP143" s="6"/>
      <c r="UAQ143" s="6"/>
      <c r="UAR143" s="6"/>
      <c r="UAS143" s="6"/>
      <c r="UAT143" s="6"/>
      <c r="UAU143" s="6"/>
      <c r="UAV143" s="6"/>
      <c r="UAW143" s="6"/>
      <c r="UAX143" s="6"/>
      <c r="UAY143" s="6"/>
      <c r="UAZ143" s="6"/>
      <c r="UBA143" s="6"/>
      <c r="UBB143" s="6"/>
      <c r="UBC143" s="6"/>
      <c r="UBD143" s="6"/>
      <c r="UBE143" s="6"/>
      <c r="UBF143" s="6"/>
      <c r="UBG143" s="6"/>
      <c r="UBH143" s="6"/>
      <c r="UBI143" s="6"/>
      <c r="UBJ143" s="6"/>
      <c r="UBK143" s="6"/>
      <c r="UBL143" s="6"/>
      <c r="UBM143" s="6"/>
      <c r="UBN143" s="6"/>
      <c r="UBO143" s="6"/>
      <c r="UBP143" s="6"/>
      <c r="UBQ143" s="6"/>
      <c r="UBR143" s="6"/>
      <c r="UBS143" s="6"/>
      <c r="UBT143" s="6"/>
      <c r="UBU143" s="6"/>
      <c r="UBV143" s="6"/>
      <c r="UBW143" s="6"/>
      <c r="UBX143" s="6"/>
      <c r="UBY143" s="6"/>
      <c r="UBZ143" s="6"/>
      <c r="UCA143" s="6"/>
      <c r="UCB143" s="6"/>
      <c r="UCC143" s="6"/>
      <c r="UCD143" s="6"/>
      <c r="UCE143" s="6"/>
      <c r="UCF143" s="6"/>
      <c r="UCG143" s="6"/>
      <c r="UCH143" s="6"/>
      <c r="UCI143" s="6"/>
      <c r="UCJ143" s="6"/>
      <c r="UCK143" s="6"/>
      <c r="UCL143" s="6"/>
      <c r="UCM143" s="6"/>
      <c r="UCN143" s="6"/>
      <c r="UCO143" s="6"/>
      <c r="UCP143" s="6"/>
      <c r="UCQ143" s="6"/>
      <c r="UCR143" s="6"/>
      <c r="UCS143" s="6"/>
      <c r="UCT143" s="6"/>
      <c r="UCU143" s="6"/>
      <c r="UCV143" s="6"/>
      <c r="UCW143" s="6"/>
      <c r="UCX143" s="6"/>
      <c r="UCY143" s="6"/>
      <c r="UCZ143" s="6"/>
      <c r="UDA143" s="6"/>
      <c r="UDB143" s="6"/>
      <c r="UDC143" s="6"/>
      <c r="UDD143" s="6"/>
      <c r="UDE143" s="6"/>
      <c r="UDF143" s="6"/>
      <c r="UDG143" s="6"/>
      <c r="UDH143" s="6"/>
      <c r="UDI143" s="6"/>
      <c r="UDJ143" s="6"/>
      <c r="UDK143" s="6"/>
      <c r="UDL143" s="6"/>
      <c r="UDM143" s="6"/>
      <c r="UDN143" s="6"/>
      <c r="UDO143" s="6"/>
      <c r="UDP143" s="6"/>
      <c r="UDQ143" s="6"/>
      <c r="UDR143" s="6"/>
      <c r="UDS143" s="6"/>
      <c r="UDT143" s="6"/>
      <c r="UDU143" s="6"/>
      <c r="UDV143" s="6"/>
      <c r="UDW143" s="6"/>
      <c r="UDX143" s="6"/>
      <c r="UDY143" s="6"/>
      <c r="UDZ143" s="6"/>
      <c r="UEA143" s="6"/>
      <c r="UEB143" s="6"/>
      <c r="UEC143" s="6"/>
      <c r="UED143" s="6"/>
      <c r="UEE143" s="6"/>
      <c r="UEF143" s="6"/>
      <c r="UEG143" s="6"/>
      <c r="UEH143" s="6"/>
      <c r="UEI143" s="6"/>
      <c r="UEJ143" s="6"/>
      <c r="UEK143" s="6"/>
      <c r="UEL143" s="6"/>
      <c r="UEM143" s="6"/>
      <c r="UEN143" s="6"/>
      <c r="UEO143" s="6"/>
      <c r="UEP143" s="6"/>
      <c r="UEQ143" s="6"/>
      <c r="UER143" s="6"/>
      <c r="UES143" s="6"/>
      <c r="UET143" s="6"/>
      <c r="UEU143" s="6"/>
      <c r="UEV143" s="6"/>
      <c r="UEW143" s="6"/>
      <c r="UEX143" s="6"/>
      <c r="UEY143" s="6"/>
      <c r="UEZ143" s="6"/>
      <c r="UFA143" s="6"/>
      <c r="UFB143" s="6"/>
      <c r="UFC143" s="6"/>
      <c r="UFD143" s="6"/>
      <c r="UFE143" s="6"/>
      <c r="UFF143" s="6"/>
      <c r="UFG143" s="6"/>
      <c r="UFH143" s="6"/>
      <c r="UFI143" s="6"/>
      <c r="UFJ143" s="6"/>
      <c r="UFK143" s="6"/>
      <c r="UFL143" s="6"/>
      <c r="UFM143" s="6"/>
      <c r="UFN143" s="6"/>
      <c r="UFO143" s="6"/>
      <c r="UFP143" s="6"/>
      <c r="UFQ143" s="6"/>
      <c r="UFR143" s="6"/>
      <c r="UFS143" s="6"/>
      <c r="UFT143" s="6"/>
      <c r="UFU143" s="6"/>
      <c r="UFV143" s="6"/>
      <c r="UFW143" s="6"/>
      <c r="UFX143" s="6"/>
      <c r="UFY143" s="6"/>
      <c r="UFZ143" s="6"/>
      <c r="UGA143" s="6"/>
      <c r="UGB143" s="6"/>
      <c r="UGC143" s="6"/>
      <c r="UGD143" s="6"/>
      <c r="UGE143" s="6"/>
      <c r="UGF143" s="6"/>
      <c r="UGG143" s="6"/>
      <c r="UGH143" s="6"/>
      <c r="UGI143" s="6"/>
      <c r="UGJ143" s="6"/>
      <c r="UGK143" s="6"/>
      <c r="UGL143" s="6"/>
      <c r="UGM143" s="6"/>
      <c r="UGN143" s="6"/>
      <c r="UGO143" s="6"/>
      <c r="UGP143" s="6"/>
      <c r="UGQ143" s="6"/>
      <c r="UGR143" s="6"/>
      <c r="UGS143" s="6"/>
      <c r="UGT143" s="6"/>
      <c r="UGU143" s="6"/>
      <c r="UGV143" s="6"/>
      <c r="UGW143" s="6"/>
      <c r="UGX143" s="6"/>
      <c r="UGY143" s="6"/>
      <c r="UGZ143" s="6"/>
      <c r="UHA143" s="6"/>
      <c r="UHB143" s="6"/>
      <c r="UHC143" s="6"/>
      <c r="UHD143" s="6"/>
      <c r="UHE143" s="6"/>
      <c r="UHF143" s="6"/>
      <c r="UHG143" s="6"/>
      <c r="UHH143" s="6"/>
      <c r="UHI143" s="6"/>
      <c r="UHJ143" s="6"/>
      <c r="UHK143" s="6"/>
      <c r="UHL143" s="6"/>
      <c r="UHM143" s="6"/>
      <c r="UHN143" s="6"/>
      <c r="UHO143" s="6"/>
      <c r="UHP143" s="6"/>
      <c r="UHQ143" s="6"/>
      <c r="UHR143" s="6"/>
      <c r="UHS143" s="6"/>
      <c r="UHT143" s="6"/>
      <c r="UHU143" s="6"/>
      <c r="UHV143" s="6"/>
      <c r="UHW143" s="6"/>
      <c r="UHX143" s="6"/>
      <c r="UHY143" s="6"/>
      <c r="UHZ143" s="6"/>
      <c r="UIA143" s="6"/>
      <c r="UIB143" s="6"/>
      <c r="UIC143" s="6"/>
      <c r="UID143" s="6"/>
      <c r="UIE143" s="6"/>
      <c r="UIF143" s="6"/>
      <c r="UIG143" s="6"/>
      <c r="UIH143" s="6"/>
      <c r="UII143" s="6"/>
      <c r="UIJ143" s="6"/>
      <c r="UIK143" s="6"/>
      <c r="UIL143" s="6"/>
      <c r="UIM143" s="6"/>
      <c r="UIN143" s="6"/>
      <c r="UIO143" s="6"/>
      <c r="UIP143" s="6"/>
      <c r="UIQ143" s="6"/>
      <c r="UIR143" s="6"/>
      <c r="UIS143" s="6"/>
      <c r="UIT143" s="6"/>
      <c r="UIU143" s="6"/>
      <c r="UIV143" s="6"/>
      <c r="UIW143" s="6"/>
      <c r="UIX143" s="6"/>
      <c r="UIY143" s="6"/>
      <c r="UIZ143" s="6"/>
      <c r="UJA143" s="6"/>
      <c r="UJB143" s="6"/>
      <c r="UJC143" s="6"/>
      <c r="UJD143" s="6"/>
      <c r="UJE143" s="6"/>
      <c r="UJF143" s="6"/>
      <c r="UJG143" s="6"/>
      <c r="UJH143" s="6"/>
      <c r="UJI143" s="6"/>
      <c r="UJJ143" s="6"/>
      <c r="UJK143" s="6"/>
      <c r="UJL143" s="6"/>
      <c r="UJM143" s="6"/>
      <c r="UJN143" s="6"/>
      <c r="UJO143" s="6"/>
      <c r="UJP143" s="6"/>
      <c r="UJQ143" s="6"/>
      <c r="UJR143" s="6"/>
      <c r="UJS143" s="6"/>
      <c r="UJT143" s="6"/>
      <c r="UJU143" s="6"/>
      <c r="UJV143" s="6"/>
      <c r="UJW143" s="6"/>
      <c r="UJX143" s="6"/>
      <c r="UJY143" s="6"/>
      <c r="UJZ143" s="6"/>
      <c r="UKA143" s="6"/>
      <c r="UKB143" s="6"/>
      <c r="UKC143" s="6"/>
      <c r="UKD143" s="6"/>
      <c r="UKE143" s="6"/>
      <c r="UKF143" s="6"/>
      <c r="UKG143" s="6"/>
      <c r="UKH143" s="6"/>
      <c r="UKI143" s="6"/>
      <c r="UKJ143" s="6"/>
      <c r="UKK143" s="6"/>
      <c r="UKL143" s="6"/>
      <c r="UKM143" s="6"/>
      <c r="UKN143" s="6"/>
      <c r="UKO143" s="6"/>
      <c r="UKP143" s="6"/>
      <c r="UKQ143" s="6"/>
      <c r="UKR143" s="6"/>
      <c r="UKS143" s="6"/>
      <c r="UKT143" s="6"/>
      <c r="UKU143" s="6"/>
      <c r="UKV143" s="6"/>
      <c r="UKW143" s="6"/>
      <c r="UKX143" s="6"/>
      <c r="UKY143" s="6"/>
      <c r="UKZ143" s="6"/>
      <c r="ULA143" s="6"/>
      <c r="ULB143" s="6"/>
      <c r="ULC143" s="6"/>
      <c r="ULD143" s="6"/>
      <c r="ULE143" s="6"/>
      <c r="ULF143" s="6"/>
      <c r="ULG143" s="6"/>
      <c r="ULH143" s="6"/>
      <c r="ULI143" s="6"/>
      <c r="ULJ143" s="6"/>
      <c r="ULK143" s="6"/>
      <c r="ULL143" s="6"/>
      <c r="ULM143" s="6"/>
      <c r="ULN143" s="6"/>
      <c r="ULO143" s="6"/>
      <c r="ULP143" s="6"/>
      <c r="ULQ143" s="6"/>
      <c r="ULR143" s="6"/>
      <c r="ULS143" s="6"/>
      <c r="ULT143" s="6"/>
      <c r="ULU143" s="6"/>
      <c r="ULV143" s="6"/>
      <c r="ULW143" s="6"/>
      <c r="ULX143" s="6"/>
      <c r="ULY143" s="6"/>
      <c r="ULZ143" s="6"/>
      <c r="UMA143" s="6"/>
      <c r="UMB143" s="6"/>
      <c r="UMC143" s="6"/>
      <c r="UMD143" s="6"/>
      <c r="UME143" s="6"/>
      <c r="UMF143" s="6"/>
      <c r="UMG143" s="6"/>
      <c r="UMH143" s="6"/>
      <c r="UMI143" s="6"/>
      <c r="UMJ143" s="6"/>
      <c r="UMK143" s="6"/>
      <c r="UML143" s="6"/>
      <c r="UMM143" s="6"/>
      <c r="UMN143" s="6"/>
      <c r="UMO143" s="6"/>
      <c r="UMP143" s="6"/>
      <c r="UMQ143" s="6"/>
      <c r="UMR143" s="6"/>
      <c r="UMS143" s="6"/>
      <c r="UMT143" s="6"/>
      <c r="UMU143" s="6"/>
      <c r="UMV143" s="6"/>
      <c r="UMW143" s="6"/>
      <c r="UMX143" s="6"/>
      <c r="UMY143" s="6"/>
      <c r="UMZ143" s="6"/>
      <c r="UNA143" s="6"/>
      <c r="UNB143" s="6"/>
      <c r="UNC143" s="6"/>
      <c r="UND143" s="6"/>
      <c r="UNE143" s="6"/>
      <c r="UNF143" s="6"/>
      <c r="UNG143" s="6"/>
      <c r="UNH143" s="6"/>
      <c r="UNI143" s="6"/>
      <c r="UNJ143" s="6"/>
      <c r="UNK143" s="6"/>
      <c r="UNL143" s="6"/>
      <c r="UNM143" s="6"/>
      <c r="UNN143" s="6"/>
      <c r="UNO143" s="6"/>
      <c r="UNP143" s="6"/>
      <c r="UNQ143" s="6"/>
      <c r="UNR143" s="6"/>
      <c r="UNS143" s="6"/>
      <c r="UNT143" s="6"/>
      <c r="UNU143" s="6"/>
      <c r="UNV143" s="6"/>
      <c r="UNW143" s="6"/>
      <c r="UNX143" s="6"/>
      <c r="UNY143" s="6"/>
      <c r="UNZ143" s="6"/>
      <c r="UOA143" s="6"/>
      <c r="UOB143" s="6"/>
      <c r="UOC143" s="6"/>
      <c r="UOD143" s="6"/>
      <c r="UOE143" s="6"/>
      <c r="UOF143" s="6"/>
      <c r="UOG143" s="6"/>
      <c r="UOH143" s="6"/>
      <c r="UOI143" s="6"/>
      <c r="UOJ143" s="6"/>
      <c r="UOK143" s="6"/>
      <c r="UOL143" s="6"/>
      <c r="UOM143" s="6"/>
      <c r="UON143" s="6"/>
      <c r="UOO143" s="6"/>
      <c r="UOP143" s="6"/>
      <c r="UOQ143" s="6"/>
      <c r="UOR143" s="6"/>
      <c r="UOS143" s="6"/>
      <c r="UOT143" s="6"/>
      <c r="UOU143" s="6"/>
      <c r="UOV143" s="6"/>
      <c r="UOW143" s="6"/>
      <c r="UOX143" s="6"/>
      <c r="UOY143" s="6"/>
      <c r="UOZ143" s="6"/>
      <c r="UPA143" s="6"/>
      <c r="UPB143" s="6"/>
      <c r="UPC143" s="6"/>
      <c r="UPD143" s="6"/>
      <c r="UPE143" s="6"/>
      <c r="UPF143" s="6"/>
      <c r="UPG143" s="6"/>
      <c r="UPH143" s="6"/>
      <c r="UPI143" s="6"/>
      <c r="UPJ143" s="6"/>
      <c r="UPK143" s="6"/>
      <c r="UPL143" s="6"/>
      <c r="UPM143" s="6"/>
      <c r="UPN143" s="6"/>
      <c r="UPO143" s="6"/>
      <c r="UPP143" s="6"/>
      <c r="UPQ143" s="6"/>
      <c r="UPR143" s="6"/>
      <c r="UPS143" s="6"/>
      <c r="UPT143" s="6"/>
      <c r="UPU143" s="6"/>
      <c r="UPV143" s="6"/>
      <c r="UPW143" s="6"/>
      <c r="UPX143" s="6"/>
      <c r="UPY143" s="6"/>
      <c r="UPZ143" s="6"/>
      <c r="UQA143" s="6"/>
      <c r="UQB143" s="6"/>
      <c r="UQC143" s="6"/>
      <c r="UQD143" s="6"/>
      <c r="UQE143" s="6"/>
      <c r="UQF143" s="6"/>
      <c r="UQG143" s="6"/>
      <c r="UQH143" s="6"/>
      <c r="UQI143" s="6"/>
      <c r="UQJ143" s="6"/>
      <c r="UQK143" s="6"/>
      <c r="UQL143" s="6"/>
      <c r="UQM143" s="6"/>
      <c r="UQN143" s="6"/>
      <c r="UQO143" s="6"/>
      <c r="UQP143" s="6"/>
      <c r="UQQ143" s="6"/>
      <c r="UQR143" s="6"/>
      <c r="UQS143" s="6"/>
      <c r="UQT143" s="6"/>
      <c r="UQU143" s="6"/>
      <c r="UQV143" s="6"/>
      <c r="UQW143" s="6"/>
      <c r="UQX143" s="6"/>
      <c r="UQY143" s="6"/>
      <c r="UQZ143" s="6"/>
      <c r="URA143" s="6"/>
      <c r="URB143" s="6"/>
      <c r="URC143" s="6"/>
      <c r="URD143" s="6"/>
      <c r="URE143" s="6"/>
      <c r="URF143" s="6"/>
      <c r="URG143" s="6"/>
      <c r="URH143" s="6"/>
      <c r="URI143" s="6"/>
      <c r="URJ143" s="6"/>
      <c r="URK143" s="6"/>
      <c r="URL143" s="6"/>
      <c r="URM143" s="6"/>
      <c r="URN143" s="6"/>
      <c r="URO143" s="6"/>
      <c r="URP143" s="6"/>
      <c r="URQ143" s="6"/>
      <c r="URR143" s="6"/>
      <c r="URS143" s="6"/>
      <c r="URT143" s="6"/>
      <c r="URU143" s="6"/>
      <c r="URV143" s="6"/>
      <c r="URW143" s="6"/>
      <c r="URX143" s="6"/>
      <c r="URY143" s="6"/>
      <c r="URZ143" s="6"/>
      <c r="USA143" s="6"/>
      <c r="USB143" s="6"/>
      <c r="USC143" s="6"/>
      <c r="USD143" s="6"/>
      <c r="USE143" s="6"/>
      <c r="USF143" s="6"/>
      <c r="USG143" s="6"/>
      <c r="USH143" s="6"/>
      <c r="USI143" s="6"/>
      <c r="USJ143" s="6"/>
      <c r="USK143" s="6"/>
      <c r="USL143" s="6"/>
      <c r="USM143" s="6"/>
      <c r="USN143" s="6"/>
      <c r="USO143" s="6"/>
      <c r="USP143" s="6"/>
      <c r="USQ143" s="6"/>
      <c r="USR143" s="6"/>
      <c r="USS143" s="6"/>
      <c r="UST143" s="6"/>
      <c r="USU143" s="6"/>
      <c r="USV143" s="6"/>
      <c r="USW143" s="6"/>
      <c r="USX143" s="6"/>
      <c r="USY143" s="6"/>
      <c r="USZ143" s="6"/>
      <c r="UTA143" s="6"/>
      <c r="UTB143" s="6"/>
      <c r="UTC143" s="6"/>
      <c r="UTD143" s="6"/>
      <c r="UTE143" s="6"/>
      <c r="UTF143" s="6"/>
      <c r="UTG143" s="6"/>
      <c r="UTH143" s="6"/>
      <c r="UTI143" s="6"/>
      <c r="UTJ143" s="6"/>
      <c r="UTK143" s="6"/>
      <c r="UTL143" s="6"/>
      <c r="UTM143" s="6"/>
      <c r="UTN143" s="6"/>
      <c r="UTO143" s="6"/>
      <c r="UTP143" s="6"/>
      <c r="UTQ143" s="6"/>
      <c r="UTR143" s="6"/>
      <c r="UTS143" s="6"/>
      <c r="UTT143" s="6"/>
      <c r="UTU143" s="6"/>
      <c r="UTV143" s="6"/>
      <c r="UTW143" s="6"/>
      <c r="UTX143" s="6"/>
      <c r="UTY143" s="6"/>
      <c r="UTZ143" s="6"/>
      <c r="UUA143" s="6"/>
      <c r="UUB143" s="6"/>
      <c r="UUC143" s="6"/>
      <c r="UUD143" s="6"/>
      <c r="UUE143" s="6"/>
      <c r="UUF143" s="6"/>
      <c r="UUG143" s="6"/>
      <c r="UUH143" s="6"/>
      <c r="UUI143" s="6"/>
      <c r="UUJ143" s="6"/>
      <c r="UUK143" s="6"/>
      <c r="UUL143" s="6"/>
      <c r="UUM143" s="6"/>
      <c r="UUN143" s="6"/>
      <c r="UUO143" s="6"/>
      <c r="UUP143" s="6"/>
      <c r="UUQ143" s="6"/>
      <c r="UUR143" s="6"/>
      <c r="UUS143" s="6"/>
      <c r="UUT143" s="6"/>
      <c r="UUU143" s="6"/>
      <c r="UUV143" s="6"/>
      <c r="UUW143" s="6"/>
      <c r="UUX143" s="6"/>
      <c r="UUY143" s="6"/>
      <c r="UUZ143" s="6"/>
      <c r="UVA143" s="6"/>
      <c r="UVB143" s="6"/>
      <c r="UVC143" s="6"/>
      <c r="UVD143" s="6"/>
      <c r="UVE143" s="6"/>
      <c r="UVF143" s="6"/>
      <c r="UVG143" s="6"/>
      <c r="UVH143" s="6"/>
      <c r="UVI143" s="6"/>
      <c r="UVJ143" s="6"/>
      <c r="UVK143" s="6"/>
      <c r="UVL143" s="6"/>
      <c r="UVM143" s="6"/>
      <c r="UVN143" s="6"/>
      <c r="UVO143" s="6"/>
      <c r="UVP143" s="6"/>
      <c r="UVQ143" s="6"/>
      <c r="UVR143" s="6"/>
      <c r="UVS143" s="6"/>
      <c r="UVT143" s="6"/>
      <c r="UVU143" s="6"/>
      <c r="UVV143" s="6"/>
      <c r="UVW143" s="6"/>
      <c r="UVX143" s="6"/>
      <c r="UVY143" s="6"/>
      <c r="UVZ143" s="6"/>
      <c r="UWA143" s="6"/>
      <c r="UWB143" s="6"/>
      <c r="UWC143" s="6"/>
      <c r="UWD143" s="6"/>
      <c r="UWE143" s="6"/>
      <c r="UWF143" s="6"/>
      <c r="UWG143" s="6"/>
      <c r="UWH143" s="6"/>
      <c r="UWI143" s="6"/>
      <c r="UWJ143" s="6"/>
      <c r="UWK143" s="6"/>
      <c r="UWL143" s="6"/>
      <c r="UWM143" s="6"/>
      <c r="UWN143" s="6"/>
      <c r="UWO143" s="6"/>
      <c r="UWP143" s="6"/>
      <c r="UWQ143" s="6"/>
      <c r="UWR143" s="6"/>
      <c r="UWS143" s="6"/>
      <c r="UWT143" s="6"/>
      <c r="UWU143" s="6"/>
      <c r="UWV143" s="6"/>
      <c r="UWW143" s="6"/>
      <c r="UWX143" s="6"/>
      <c r="UWY143" s="6"/>
      <c r="UWZ143" s="6"/>
      <c r="UXA143" s="6"/>
      <c r="UXB143" s="6"/>
      <c r="UXC143" s="6"/>
      <c r="UXD143" s="6"/>
      <c r="UXE143" s="6"/>
      <c r="UXF143" s="6"/>
      <c r="UXG143" s="6"/>
      <c r="UXH143" s="6"/>
      <c r="UXI143" s="6"/>
      <c r="UXJ143" s="6"/>
      <c r="UXK143" s="6"/>
      <c r="UXL143" s="6"/>
      <c r="UXM143" s="6"/>
      <c r="UXN143" s="6"/>
      <c r="UXO143" s="6"/>
      <c r="UXP143" s="6"/>
      <c r="UXQ143" s="6"/>
      <c r="UXR143" s="6"/>
      <c r="UXS143" s="6"/>
      <c r="UXT143" s="6"/>
      <c r="UXU143" s="6"/>
      <c r="UXV143" s="6"/>
      <c r="UXW143" s="6"/>
      <c r="UXX143" s="6"/>
      <c r="UXY143" s="6"/>
      <c r="UXZ143" s="6"/>
      <c r="UYA143" s="6"/>
      <c r="UYB143" s="6"/>
      <c r="UYC143" s="6"/>
      <c r="UYD143" s="6"/>
      <c r="UYE143" s="6"/>
      <c r="UYF143" s="6"/>
      <c r="UYG143" s="6"/>
      <c r="UYH143" s="6"/>
      <c r="UYI143" s="6"/>
      <c r="UYJ143" s="6"/>
      <c r="UYK143" s="6"/>
      <c r="UYL143" s="6"/>
      <c r="UYM143" s="6"/>
      <c r="UYN143" s="6"/>
      <c r="UYO143" s="6"/>
      <c r="UYP143" s="6"/>
      <c r="UYQ143" s="6"/>
      <c r="UYR143" s="6"/>
      <c r="UYS143" s="6"/>
      <c r="UYT143" s="6"/>
      <c r="UYU143" s="6"/>
      <c r="UYV143" s="6"/>
      <c r="UYW143" s="6"/>
      <c r="UYX143" s="6"/>
      <c r="UYY143" s="6"/>
      <c r="UYZ143" s="6"/>
      <c r="UZA143" s="6"/>
      <c r="UZB143" s="6"/>
      <c r="UZC143" s="6"/>
      <c r="UZD143" s="6"/>
      <c r="UZE143" s="6"/>
      <c r="UZF143" s="6"/>
      <c r="UZG143" s="6"/>
      <c r="UZH143" s="6"/>
      <c r="UZI143" s="6"/>
      <c r="UZJ143" s="6"/>
      <c r="UZK143" s="6"/>
      <c r="UZL143" s="6"/>
      <c r="UZM143" s="6"/>
      <c r="UZN143" s="6"/>
      <c r="UZO143" s="6"/>
      <c r="UZP143" s="6"/>
      <c r="UZQ143" s="6"/>
      <c r="UZR143" s="6"/>
      <c r="UZS143" s="6"/>
      <c r="UZT143" s="6"/>
      <c r="UZU143" s="6"/>
      <c r="UZV143" s="6"/>
      <c r="UZW143" s="6"/>
      <c r="UZX143" s="6"/>
      <c r="UZY143" s="6"/>
      <c r="UZZ143" s="6"/>
      <c r="VAA143" s="6"/>
      <c r="VAB143" s="6"/>
      <c r="VAC143" s="6"/>
      <c r="VAD143" s="6"/>
      <c r="VAE143" s="6"/>
      <c r="VAF143" s="6"/>
      <c r="VAG143" s="6"/>
      <c r="VAH143" s="6"/>
      <c r="VAI143" s="6"/>
      <c r="VAJ143" s="6"/>
      <c r="VAK143" s="6"/>
      <c r="VAL143" s="6"/>
      <c r="VAM143" s="6"/>
      <c r="VAN143" s="6"/>
      <c r="VAO143" s="6"/>
      <c r="VAP143" s="6"/>
      <c r="VAQ143" s="6"/>
      <c r="VAR143" s="6"/>
      <c r="VAS143" s="6"/>
      <c r="VAT143" s="6"/>
      <c r="VAU143" s="6"/>
      <c r="VAV143" s="6"/>
      <c r="VAW143" s="6"/>
      <c r="VAX143" s="6"/>
      <c r="VAY143" s="6"/>
      <c r="VAZ143" s="6"/>
      <c r="VBA143" s="6"/>
      <c r="VBB143" s="6"/>
      <c r="VBC143" s="6"/>
      <c r="VBD143" s="6"/>
      <c r="VBE143" s="6"/>
      <c r="VBF143" s="6"/>
      <c r="VBG143" s="6"/>
      <c r="VBH143" s="6"/>
      <c r="VBI143" s="6"/>
      <c r="VBJ143" s="6"/>
      <c r="VBK143" s="6"/>
      <c r="VBL143" s="6"/>
      <c r="VBM143" s="6"/>
      <c r="VBN143" s="6"/>
      <c r="VBO143" s="6"/>
      <c r="VBP143" s="6"/>
      <c r="VBQ143" s="6"/>
      <c r="VBR143" s="6"/>
      <c r="VBS143" s="6"/>
      <c r="VBT143" s="6"/>
      <c r="VBU143" s="6"/>
      <c r="VBV143" s="6"/>
      <c r="VBW143" s="6"/>
      <c r="VBX143" s="6"/>
      <c r="VBY143" s="6"/>
      <c r="VBZ143" s="6"/>
      <c r="VCA143" s="6"/>
      <c r="VCB143" s="6"/>
      <c r="VCC143" s="6"/>
      <c r="VCD143" s="6"/>
      <c r="VCE143" s="6"/>
      <c r="VCF143" s="6"/>
      <c r="VCG143" s="6"/>
      <c r="VCH143" s="6"/>
      <c r="VCI143" s="6"/>
      <c r="VCJ143" s="6"/>
      <c r="VCK143" s="6"/>
      <c r="VCL143" s="6"/>
      <c r="VCM143" s="6"/>
      <c r="VCN143" s="6"/>
      <c r="VCO143" s="6"/>
      <c r="VCP143" s="6"/>
      <c r="VCQ143" s="6"/>
      <c r="VCR143" s="6"/>
      <c r="VCS143" s="6"/>
      <c r="VCT143" s="6"/>
      <c r="VCU143" s="6"/>
      <c r="VCV143" s="6"/>
      <c r="VCW143" s="6"/>
      <c r="VCX143" s="6"/>
      <c r="VCY143" s="6"/>
      <c r="VCZ143" s="6"/>
      <c r="VDA143" s="6"/>
      <c r="VDB143" s="6"/>
      <c r="VDC143" s="6"/>
      <c r="VDD143" s="6"/>
      <c r="VDE143" s="6"/>
      <c r="VDF143" s="6"/>
      <c r="VDG143" s="6"/>
      <c r="VDH143" s="6"/>
      <c r="VDI143" s="6"/>
      <c r="VDJ143" s="6"/>
      <c r="VDK143" s="6"/>
      <c r="VDL143" s="6"/>
      <c r="VDM143" s="6"/>
      <c r="VDN143" s="6"/>
      <c r="VDO143" s="6"/>
      <c r="VDP143" s="6"/>
      <c r="VDQ143" s="6"/>
      <c r="VDR143" s="6"/>
      <c r="VDS143" s="6"/>
      <c r="VDT143" s="6"/>
      <c r="VDU143" s="6"/>
      <c r="VDV143" s="6"/>
      <c r="VDW143" s="6"/>
      <c r="VDX143" s="6"/>
      <c r="VDY143" s="6"/>
      <c r="VDZ143" s="6"/>
      <c r="VEA143" s="6"/>
      <c r="VEB143" s="6"/>
      <c r="VEC143" s="6"/>
      <c r="VED143" s="6"/>
      <c r="VEE143" s="6"/>
      <c r="VEF143" s="6"/>
      <c r="VEG143" s="6"/>
      <c r="VEH143" s="6"/>
      <c r="VEI143" s="6"/>
      <c r="VEJ143" s="6"/>
      <c r="VEK143" s="6"/>
      <c r="VEL143" s="6"/>
      <c r="VEM143" s="6"/>
      <c r="VEN143" s="6"/>
      <c r="VEO143" s="6"/>
      <c r="VEP143" s="6"/>
      <c r="VEQ143" s="6"/>
      <c r="VER143" s="6"/>
      <c r="VES143" s="6"/>
      <c r="VET143" s="6"/>
      <c r="VEU143" s="6"/>
      <c r="VEV143" s="6"/>
      <c r="VEW143" s="6"/>
      <c r="VEX143" s="6"/>
      <c r="VEY143" s="6"/>
      <c r="VEZ143" s="6"/>
      <c r="VFA143" s="6"/>
      <c r="VFB143" s="6"/>
      <c r="VFC143" s="6"/>
      <c r="VFD143" s="6"/>
      <c r="VFE143" s="6"/>
      <c r="VFF143" s="6"/>
      <c r="VFG143" s="6"/>
      <c r="VFH143" s="6"/>
      <c r="VFI143" s="6"/>
      <c r="VFJ143" s="6"/>
      <c r="VFK143" s="6"/>
      <c r="VFL143" s="6"/>
      <c r="VFM143" s="6"/>
      <c r="VFN143" s="6"/>
      <c r="VFO143" s="6"/>
      <c r="VFP143" s="6"/>
      <c r="VFQ143" s="6"/>
      <c r="VFR143" s="6"/>
      <c r="VFS143" s="6"/>
      <c r="VFT143" s="6"/>
      <c r="VFU143" s="6"/>
      <c r="VFV143" s="6"/>
      <c r="VFW143" s="6"/>
      <c r="VFX143" s="6"/>
      <c r="VFY143" s="6"/>
      <c r="VFZ143" s="6"/>
      <c r="VGA143" s="6"/>
      <c r="VGB143" s="6"/>
      <c r="VGC143" s="6"/>
      <c r="VGD143" s="6"/>
      <c r="VGE143" s="6"/>
      <c r="VGF143" s="6"/>
      <c r="VGG143" s="6"/>
      <c r="VGH143" s="6"/>
      <c r="VGI143" s="6"/>
      <c r="VGJ143" s="6"/>
      <c r="VGK143" s="6"/>
      <c r="VGL143" s="6"/>
      <c r="VGM143" s="6"/>
      <c r="VGN143" s="6"/>
      <c r="VGO143" s="6"/>
      <c r="VGP143" s="6"/>
      <c r="VGQ143" s="6"/>
      <c r="VGR143" s="6"/>
      <c r="VGS143" s="6"/>
      <c r="VGT143" s="6"/>
      <c r="VGU143" s="6"/>
      <c r="VGV143" s="6"/>
      <c r="VGW143" s="6"/>
      <c r="VGX143" s="6"/>
      <c r="VGY143" s="6"/>
      <c r="VGZ143" s="6"/>
      <c r="VHA143" s="6"/>
      <c r="VHB143" s="6"/>
      <c r="VHC143" s="6"/>
      <c r="VHD143" s="6"/>
      <c r="VHE143" s="6"/>
      <c r="VHF143" s="6"/>
      <c r="VHG143" s="6"/>
      <c r="VHH143" s="6"/>
      <c r="VHI143" s="6"/>
      <c r="VHJ143" s="6"/>
      <c r="VHK143" s="6"/>
      <c r="VHL143" s="6"/>
      <c r="VHM143" s="6"/>
      <c r="VHN143" s="6"/>
      <c r="VHO143" s="6"/>
      <c r="VHP143" s="6"/>
      <c r="VHQ143" s="6"/>
      <c r="VHR143" s="6"/>
      <c r="VHS143" s="6"/>
      <c r="VHT143" s="6"/>
      <c r="VHU143" s="6"/>
      <c r="VHV143" s="6"/>
      <c r="VHW143" s="6"/>
      <c r="VHX143" s="6"/>
      <c r="VHY143" s="6"/>
      <c r="VHZ143" s="6"/>
      <c r="VIA143" s="6"/>
      <c r="VIB143" s="6"/>
      <c r="VIC143" s="6"/>
      <c r="VID143" s="6"/>
      <c r="VIE143" s="6"/>
      <c r="VIF143" s="6"/>
      <c r="VIG143" s="6"/>
      <c r="VIH143" s="6"/>
      <c r="VII143" s="6"/>
      <c r="VIJ143" s="6"/>
      <c r="VIK143" s="6"/>
      <c r="VIL143" s="6"/>
      <c r="VIM143" s="6"/>
      <c r="VIN143" s="6"/>
      <c r="VIO143" s="6"/>
      <c r="VIP143" s="6"/>
      <c r="VIQ143" s="6"/>
      <c r="VIR143" s="6"/>
      <c r="VIS143" s="6"/>
      <c r="VIT143" s="6"/>
      <c r="VIU143" s="6"/>
      <c r="VIV143" s="6"/>
      <c r="VIW143" s="6"/>
      <c r="VIX143" s="6"/>
      <c r="VIY143" s="6"/>
      <c r="VIZ143" s="6"/>
      <c r="VJA143" s="6"/>
      <c r="VJB143" s="6"/>
      <c r="VJC143" s="6"/>
      <c r="VJD143" s="6"/>
      <c r="VJE143" s="6"/>
      <c r="VJF143" s="6"/>
      <c r="VJG143" s="6"/>
      <c r="VJH143" s="6"/>
      <c r="VJI143" s="6"/>
      <c r="VJJ143" s="6"/>
      <c r="VJK143" s="6"/>
      <c r="VJL143" s="6"/>
      <c r="VJM143" s="6"/>
      <c r="VJN143" s="6"/>
      <c r="VJO143" s="6"/>
      <c r="VJP143" s="6"/>
      <c r="VJQ143" s="6"/>
      <c r="VJR143" s="6"/>
      <c r="VJS143" s="6"/>
      <c r="VJT143" s="6"/>
      <c r="VJU143" s="6"/>
      <c r="VJV143" s="6"/>
      <c r="VJW143" s="6"/>
      <c r="VJX143" s="6"/>
      <c r="VJY143" s="6"/>
      <c r="VJZ143" s="6"/>
      <c r="VKA143" s="6"/>
      <c r="VKB143" s="6"/>
      <c r="VKC143" s="6"/>
      <c r="VKD143" s="6"/>
      <c r="VKE143" s="6"/>
      <c r="VKF143" s="6"/>
      <c r="VKG143" s="6"/>
      <c r="VKH143" s="6"/>
      <c r="VKI143" s="6"/>
      <c r="VKJ143" s="6"/>
      <c r="VKK143" s="6"/>
      <c r="VKL143" s="6"/>
      <c r="VKM143" s="6"/>
      <c r="VKN143" s="6"/>
      <c r="VKO143" s="6"/>
      <c r="VKP143" s="6"/>
      <c r="VKQ143" s="6"/>
      <c r="VKR143" s="6"/>
      <c r="VKS143" s="6"/>
      <c r="VKT143" s="6"/>
      <c r="VKU143" s="6"/>
      <c r="VKV143" s="6"/>
      <c r="VKW143" s="6"/>
      <c r="VKX143" s="6"/>
      <c r="VKY143" s="6"/>
      <c r="VKZ143" s="6"/>
      <c r="VLA143" s="6"/>
      <c r="VLB143" s="6"/>
      <c r="VLC143" s="6"/>
      <c r="VLD143" s="6"/>
      <c r="VLE143" s="6"/>
      <c r="VLF143" s="6"/>
      <c r="VLG143" s="6"/>
      <c r="VLH143" s="6"/>
      <c r="VLI143" s="6"/>
      <c r="VLJ143" s="6"/>
      <c r="VLK143" s="6"/>
      <c r="VLL143" s="6"/>
      <c r="VLM143" s="6"/>
      <c r="VLN143" s="6"/>
      <c r="VLO143" s="6"/>
      <c r="VLP143" s="6"/>
      <c r="VLQ143" s="6"/>
      <c r="VLR143" s="6"/>
      <c r="VLS143" s="6"/>
      <c r="VLT143" s="6"/>
      <c r="VLU143" s="6"/>
      <c r="VLV143" s="6"/>
      <c r="VLW143" s="6"/>
      <c r="VLX143" s="6"/>
      <c r="VLY143" s="6"/>
      <c r="VLZ143" s="6"/>
      <c r="VMA143" s="6"/>
      <c r="VMB143" s="6"/>
      <c r="VMC143" s="6"/>
      <c r="VMD143" s="6"/>
      <c r="VME143" s="6"/>
      <c r="VMF143" s="6"/>
      <c r="VMG143" s="6"/>
      <c r="VMH143" s="6"/>
      <c r="VMI143" s="6"/>
      <c r="VMJ143" s="6"/>
      <c r="VMK143" s="6"/>
      <c r="VML143" s="6"/>
      <c r="VMM143" s="6"/>
      <c r="VMN143" s="6"/>
      <c r="VMO143" s="6"/>
      <c r="VMP143" s="6"/>
      <c r="VMQ143" s="6"/>
      <c r="VMR143" s="6"/>
      <c r="VMS143" s="6"/>
      <c r="VMT143" s="6"/>
      <c r="VMU143" s="6"/>
      <c r="VMV143" s="6"/>
      <c r="VMW143" s="6"/>
      <c r="VMX143" s="6"/>
      <c r="VMY143" s="6"/>
      <c r="VMZ143" s="6"/>
      <c r="VNA143" s="6"/>
      <c r="VNB143" s="6"/>
      <c r="VNC143" s="6"/>
      <c r="VND143" s="6"/>
      <c r="VNE143" s="6"/>
      <c r="VNF143" s="6"/>
      <c r="VNG143" s="6"/>
      <c r="VNH143" s="6"/>
      <c r="VNI143" s="6"/>
      <c r="VNJ143" s="6"/>
      <c r="VNK143" s="6"/>
      <c r="VNL143" s="6"/>
      <c r="VNM143" s="6"/>
      <c r="VNN143" s="6"/>
      <c r="VNO143" s="6"/>
      <c r="VNP143" s="6"/>
      <c r="VNQ143" s="6"/>
      <c r="VNR143" s="6"/>
      <c r="VNS143" s="6"/>
      <c r="VNT143" s="6"/>
      <c r="VNU143" s="6"/>
      <c r="VNV143" s="6"/>
      <c r="VNW143" s="6"/>
      <c r="VNX143" s="6"/>
      <c r="VNY143" s="6"/>
      <c r="VNZ143" s="6"/>
      <c r="VOA143" s="6"/>
      <c r="VOB143" s="6"/>
      <c r="VOC143" s="6"/>
      <c r="VOD143" s="6"/>
      <c r="VOE143" s="6"/>
      <c r="VOF143" s="6"/>
      <c r="VOG143" s="6"/>
      <c r="VOH143" s="6"/>
      <c r="VOI143" s="6"/>
      <c r="VOJ143" s="6"/>
      <c r="VOK143" s="6"/>
      <c r="VOL143" s="6"/>
      <c r="VOM143" s="6"/>
      <c r="VON143" s="6"/>
      <c r="VOO143" s="6"/>
      <c r="VOP143" s="6"/>
      <c r="VOQ143" s="6"/>
      <c r="VOR143" s="6"/>
      <c r="VOS143" s="6"/>
      <c r="VOT143" s="6"/>
      <c r="VOU143" s="6"/>
      <c r="VOV143" s="6"/>
      <c r="VOW143" s="6"/>
      <c r="VOX143" s="6"/>
      <c r="VOY143" s="6"/>
      <c r="VOZ143" s="6"/>
      <c r="VPA143" s="6"/>
      <c r="VPB143" s="6"/>
      <c r="VPC143" s="6"/>
      <c r="VPD143" s="6"/>
      <c r="VPE143" s="6"/>
      <c r="VPF143" s="6"/>
      <c r="VPG143" s="6"/>
      <c r="VPH143" s="6"/>
      <c r="VPI143" s="6"/>
      <c r="VPJ143" s="6"/>
      <c r="VPK143" s="6"/>
      <c r="VPL143" s="6"/>
      <c r="VPM143" s="6"/>
      <c r="VPN143" s="6"/>
      <c r="VPO143" s="6"/>
      <c r="VPP143" s="6"/>
      <c r="VPQ143" s="6"/>
      <c r="VPR143" s="6"/>
      <c r="VPS143" s="6"/>
      <c r="VPT143" s="6"/>
      <c r="VPU143" s="6"/>
      <c r="VPV143" s="6"/>
      <c r="VPW143" s="6"/>
      <c r="VPX143" s="6"/>
      <c r="VPY143" s="6"/>
      <c r="VPZ143" s="6"/>
      <c r="VQA143" s="6"/>
      <c r="VQB143" s="6"/>
      <c r="VQC143" s="6"/>
      <c r="VQD143" s="6"/>
      <c r="VQE143" s="6"/>
      <c r="VQF143" s="6"/>
      <c r="VQG143" s="6"/>
      <c r="VQH143" s="6"/>
      <c r="VQI143" s="6"/>
      <c r="VQJ143" s="6"/>
      <c r="VQK143" s="6"/>
      <c r="VQL143" s="6"/>
      <c r="VQM143" s="6"/>
      <c r="VQN143" s="6"/>
      <c r="VQO143" s="6"/>
      <c r="VQP143" s="6"/>
      <c r="VQQ143" s="6"/>
      <c r="VQR143" s="6"/>
      <c r="VQS143" s="6"/>
      <c r="VQT143" s="6"/>
      <c r="VQU143" s="6"/>
      <c r="VQV143" s="6"/>
      <c r="VQW143" s="6"/>
      <c r="VQX143" s="6"/>
      <c r="VQY143" s="6"/>
      <c r="VQZ143" s="6"/>
      <c r="VRA143" s="6"/>
      <c r="VRB143" s="6"/>
      <c r="VRC143" s="6"/>
      <c r="VRD143" s="6"/>
      <c r="VRE143" s="6"/>
      <c r="VRF143" s="6"/>
      <c r="VRG143" s="6"/>
      <c r="VRH143" s="6"/>
      <c r="VRI143" s="6"/>
      <c r="VRJ143" s="6"/>
      <c r="VRK143" s="6"/>
      <c r="VRL143" s="6"/>
      <c r="VRM143" s="6"/>
      <c r="VRN143" s="6"/>
      <c r="VRO143" s="6"/>
      <c r="VRP143" s="6"/>
      <c r="VRQ143" s="6"/>
      <c r="VRR143" s="6"/>
      <c r="VRS143" s="6"/>
      <c r="VRT143" s="6"/>
      <c r="VRU143" s="6"/>
      <c r="VRV143" s="6"/>
      <c r="VRW143" s="6"/>
      <c r="VRX143" s="6"/>
      <c r="VRY143" s="6"/>
      <c r="VRZ143" s="6"/>
      <c r="VSA143" s="6"/>
      <c r="VSB143" s="6"/>
      <c r="VSC143" s="6"/>
      <c r="VSD143" s="6"/>
      <c r="VSE143" s="6"/>
      <c r="VSF143" s="6"/>
      <c r="VSG143" s="6"/>
      <c r="VSH143" s="6"/>
      <c r="VSI143" s="6"/>
      <c r="VSJ143" s="6"/>
      <c r="VSK143" s="6"/>
      <c r="VSL143" s="6"/>
      <c r="VSM143" s="6"/>
      <c r="VSN143" s="6"/>
      <c r="VSO143" s="6"/>
      <c r="VSP143" s="6"/>
      <c r="VSQ143" s="6"/>
      <c r="VSR143" s="6"/>
      <c r="VSS143" s="6"/>
      <c r="VST143" s="6"/>
      <c r="VSU143" s="6"/>
      <c r="VSV143" s="6"/>
      <c r="VSW143" s="6"/>
      <c r="VSX143" s="6"/>
      <c r="VSY143" s="6"/>
      <c r="VSZ143" s="6"/>
      <c r="VTA143" s="6"/>
      <c r="VTB143" s="6"/>
      <c r="VTC143" s="6"/>
      <c r="VTD143" s="6"/>
      <c r="VTE143" s="6"/>
      <c r="VTF143" s="6"/>
      <c r="VTG143" s="6"/>
      <c r="VTH143" s="6"/>
      <c r="VTI143" s="6"/>
      <c r="VTJ143" s="6"/>
      <c r="VTK143" s="6"/>
      <c r="VTL143" s="6"/>
      <c r="VTM143" s="6"/>
      <c r="VTN143" s="6"/>
      <c r="VTO143" s="6"/>
      <c r="VTP143" s="6"/>
      <c r="VTQ143" s="6"/>
      <c r="VTR143" s="6"/>
      <c r="VTS143" s="6"/>
      <c r="VTT143" s="6"/>
      <c r="VTU143" s="6"/>
      <c r="VTV143" s="6"/>
      <c r="VTW143" s="6"/>
      <c r="VTX143" s="6"/>
      <c r="VTY143" s="6"/>
      <c r="VTZ143" s="6"/>
      <c r="VUA143" s="6"/>
      <c r="VUB143" s="6"/>
      <c r="VUC143" s="6"/>
      <c r="VUD143" s="6"/>
      <c r="VUE143" s="6"/>
      <c r="VUF143" s="6"/>
      <c r="VUG143" s="6"/>
      <c r="VUH143" s="6"/>
      <c r="VUI143" s="6"/>
      <c r="VUJ143" s="6"/>
      <c r="VUK143" s="6"/>
      <c r="VUL143" s="6"/>
      <c r="VUM143" s="6"/>
      <c r="VUN143" s="6"/>
      <c r="VUO143" s="6"/>
      <c r="VUP143" s="6"/>
      <c r="VUQ143" s="6"/>
      <c r="VUR143" s="6"/>
      <c r="VUS143" s="6"/>
      <c r="VUT143" s="6"/>
      <c r="VUU143" s="6"/>
      <c r="VUV143" s="6"/>
      <c r="VUW143" s="6"/>
      <c r="VUX143" s="6"/>
      <c r="VUY143" s="6"/>
      <c r="VUZ143" s="6"/>
      <c r="VVA143" s="6"/>
      <c r="VVB143" s="6"/>
      <c r="VVC143" s="6"/>
      <c r="VVD143" s="6"/>
      <c r="VVE143" s="6"/>
      <c r="VVF143" s="6"/>
      <c r="VVG143" s="6"/>
      <c r="VVH143" s="6"/>
      <c r="VVI143" s="6"/>
      <c r="VVJ143" s="6"/>
      <c r="VVK143" s="6"/>
      <c r="VVL143" s="6"/>
      <c r="VVM143" s="6"/>
      <c r="VVN143" s="6"/>
      <c r="VVO143" s="6"/>
      <c r="VVP143" s="6"/>
      <c r="VVQ143" s="6"/>
      <c r="VVR143" s="6"/>
      <c r="VVS143" s="6"/>
      <c r="VVT143" s="6"/>
      <c r="VVU143" s="6"/>
      <c r="VVV143" s="6"/>
      <c r="VVW143" s="6"/>
      <c r="VVX143" s="6"/>
      <c r="VVY143" s="6"/>
      <c r="VVZ143" s="6"/>
      <c r="VWA143" s="6"/>
      <c r="VWB143" s="6"/>
      <c r="VWC143" s="6"/>
      <c r="VWD143" s="6"/>
      <c r="VWE143" s="6"/>
      <c r="VWF143" s="6"/>
      <c r="VWG143" s="6"/>
      <c r="VWH143" s="6"/>
      <c r="VWI143" s="6"/>
      <c r="VWJ143" s="6"/>
      <c r="VWK143" s="6"/>
      <c r="VWL143" s="6"/>
      <c r="VWM143" s="6"/>
      <c r="VWN143" s="6"/>
      <c r="VWO143" s="6"/>
      <c r="VWP143" s="6"/>
      <c r="VWQ143" s="6"/>
      <c r="VWR143" s="6"/>
      <c r="VWS143" s="6"/>
      <c r="VWT143" s="6"/>
      <c r="VWU143" s="6"/>
      <c r="VWV143" s="6"/>
      <c r="VWW143" s="6"/>
      <c r="VWX143" s="6"/>
      <c r="VWY143" s="6"/>
      <c r="VWZ143" s="6"/>
      <c r="VXA143" s="6"/>
      <c r="VXB143" s="6"/>
      <c r="VXC143" s="6"/>
      <c r="VXD143" s="6"/>
      <c r="VXE143" s="6"/>
      <c r="VXF143" s="6"/>
      <c r="VXG143" s="6"/>
      <c r="VXH143" s="6"/>
      <c r="VXI143" s="6"/>
      <c r="VXJ143" s="6"/>
      <c r="VXK143" s="6"/>
      <c r="VXL143" s="6"/>
      <c r="VXM143" s="6"/>
      <c r="VXN143" s="6"/>
      <c r="VXO143" s="6"/>
      <c r="VXP143" s="6"/>
      <c r="VXQ143" s="6"/>
      <c r="VXR143" s="6"/>
      <c r="VXS143" s="6"/>
      <c r="VXT143" s="6"/>
      <c r="VXU143" s="6"/>
      <c r="VXV143" s="6"/>
      <c r="VXW143" s="6"/>
      <c r="VXX143" s="6"/>
      <c r="VXY143" s="6"/>
      <c r="VXZ143" s="6"/>
      <c r="VYA143" s="6"/>
      <c r="VYB143" s="6"/>
      <c r="VYC143" s="6"/>
      <c r="VYD143" s="6"/>
      <c r="VYE143" s="6"/>
      <c r="VYF143" s="6"/>
      <c r="VYG143" s="6"/>
      <c r="VYH143" s="6"/>
      <c r="VYI143" s="6"/>
      <c r="VYJ143" s="6"/>
      <c r="VYK143" s="6"/>
      <c r="VYL143" s="6"/>
      <c r="VYM143" s="6"/>
      <c r="VYN143" s="6"/>
      <c r="VYO143" s="6"/>
      <c r="VYP143" s="6"/>
      <c r="VYQ143" s="6"/>
      <c r="VYR143" s="6"/>
      <c r="VYS143" s="6"/>
      <c r="VYT143" s="6"/>
      <c r="VYU143" s="6"/>
      <c r="VYV143" s="6"/>
      <c r="VYW143" s="6"/>
      <c r="VYX143" s="6"/>
      <c r="VYY143" s="6"/>
      <c r="VYZ143" s="6"/>
      <c r="VZA143" s="6"/>
      <c r="VZB143" s="6"/>
      <c r="VZC143" s="6"/>
      <c r="VZD143" s="6"/>
      <c r="VZE143" s="6"/>
      <c r="VZF143" s="6"/>
      <c r="VZG143" s="6"/>
      <c r="VZH143" s="6"/>
      <c r="VZI143" s="6"/>
      <c r="VZJ143" s="6"/>
      <c r="VZK143" s="6"/>
      <c r="VZL143" s="6"/>
      <c r="VZM143" s="6"/>
      <c r="VZN143" s="6"/>
      <c r="VZO143" s="6"/>
      <c r="VZP143" s="6"/>
      <c r="VZQ143" s="6"/>
      <c r="VZR143" s="6"/>
      <c r="VZS143" s="6"/>
      <c r="VZT143" s="6"/>
      <c r="VZU143" s="6"/>
      <c r="VZV143" s="6"/>
      <c r="VZW143" s="6"/>
      <c r="VZX143" s="6"/>
      <c r="VZY143" s="6"/>
      <c r="VZZ143" s="6"/>
      <c r="WAA143" s="6"/>
      <c r="WAB143" s="6"/>
      <c r="WAC143" s="6"/>
      <c r="WAD143" s="6"/>
      <c r="WAE143" s="6"/>
      <c r="WAF143" s="6"/>
      <c r="WAG143" s="6"/>
      <c r="WAH143" s="6"/>
      <c r="WAI143" s="6"/>
      <c r="WAJ143" s="6"/>
      <c r="WAK143" s="6"/>
      <c r="WAL143" s="6"/>
      <c r="WAM143" s="6"/>
      <c r="WAN143" s="6"/>
      <c r="WAO143" s="6"/>
      <c r="WAP143" s="6"/>
      <c r="WAQ143" s="6"/>
      <c r="WAR143" s="6"/>
      <c r="WAS143" s="6"/>
      <c r="WAT143" s="6"/>
      <c r="WAU143" s="6"/>
      <c r="WAV143" s="6"/>
      <c r="WAW143" s="6"/>
      <c r="WAX143" s="6"/>
      <c r="WAY143" s="6"/>
      <c r="WAZ143" s="6"/>
      <c r="WBA143" s="6"/>
      <c r="WBB143" s="6"/>
      <c r="WBC143" s="6"/>
      <c r="WBD143" s="6"/>
      <c r="WBE143" s="6"/>
      <c r="WBF143" s="6"/>
      <c r="WBG143" s="6"/>
      <c r="WBH143" s="6"/>
      <c r="WBI143" s="6"/>
      <c r="WBJ143" s="6"/>
      <c r="WBK143" s="6"/>
      <c r="WBL143" s="6"/>
      <c r="WBM143" s="6"/>
      <c r="WBN143" s="6"/>
      <c r="WBO143" s="6"/>
      <c r="WBP143" s="6"/>
      <c r="WBQ143" s="6"/>
      <c r="WBR143" s="6"/>
      <c r="WBS143" s="6"/>
      <c r="WBT143" s="6"/>
      <c r="WBU143" s="6"/>
      <c r="WBV143" s="6"/>
      <c r="WBW143" s="6"/>
      <c r="WBX143" s="6"/>
      <c r="WBY143" s="6"/>
      <c r="WBZ143" s="6"/>
      <c r="WCA143" s="6"/>
      <c r="WCB143" s="6"/>
      <c r="WCC143" s="6"/>
      <c r="WCD143" s="6"/>
      <c r="WCE143" s="6"/>
      <c r="WCF143" s="6"/>
      <c r="WCG143" s="6"/>
      <c r="WCH143" s="6"/>
      <c r="WCI143" s="6"/>
      <c r="WCJ143" s="6"/>
      <c r="WCK143" s="6"/>
      <c r="WCL143" s="6"/>
      <c r="WCM143" s="6"/>
      <c r="WCN143" s="6"/>
      <c r="WCO143" s="6"/>
      <c r="WCP143" s="6"/>
      <c r="WCQ143" s="6"/>
      <c r="WCR143" s="6"/>
      <c r="WCS143" s="6"/>
      <c r="WCT143" s="6"/>
      <c r="WCU143" s="6"/>
      <c r="WCV143" s="6"/>
      <c r="WCW143" s="6"/>
      <c r="WCX143" s="6"/>
      <c r="WCY143" s="6"/>
      <c r="WCZ143" s="6"/>
      <c r="WDA143" s="6"/>
      <c r="WDB143" s="6"/>
      <c r="WDC143" s="6"/>
      <c r="WDD143" s="6"/>
      <c r="WDE143" s="6"/>
      <c r="WDF143" s="6"/>
      <c r="WDG143" s="6"/>
      <c r="WDH143" s="6"/>
      <c r="WDI143" s="6"/>
      <c r="WDJ143" s="6"/>
      <c r="WDK143" s="6"/>
      <c r="WDL143" s="6"/>
      <c r="WDM143" s="6"/>
      <c r="WDN143" s="6"/>
      <c r="WDO143" s="6"/>
      <c r="WDP143" s="6"/>
      <c r="WDQ143" s="6"/>
      <c r="WDR143" s="6"/>
      <c r="WDS143" s="6"/>
      <c r="WDT143" s="6"/>
      <c r="WDU143" s="6"/>
      <c r="WDV143" s="6"/>
      <c r="WDW143" s="6"/>
      <c r="WDX143" s="6"/>
      <c r="WDY143" s="6"/>
      <c r="WDZ143" s="6"/>
      <c r="WEA143" s="6"/>
      <c r="WEB143" s="6"/>
      <c r="WEC143" s="6"/>
      <c r="WED143" s="6"/>
      <c r="WEE143" s="6"/>
      <c r="WEF143" s="6"/>
      <c r="WEG143" s="6"/>
      <c r="WEH143" s="6"/>
      <c r="WEI143" s="6"/>
      <c r="WEJ143" s="6"/>
      <c r="WEK143" s="6"/>
      <c r="WEL143" s="6"/>
      <c r="WEM143" s="6"/>
      <c r="WEN143" s="6"/>
      <c r="WEO143" s="6"/>
      <c r="WEP143" s="6"/>
      <c r="WEQ143" s="6"/>
      <c r="WER143" s="6"/>
      <c r="WES143" s="6"/>
      <c r="WET143" s="6"/>
      <c r="WEU143" s="6"/>
      <c r="WEV143" s="6"/>
      <c r="WEW143" s="6"/>
      <c r="WEX143" s="6"/>
      <c r="WEY143" s="6"/>
      <c r="WEZ143" s="6"/>
      <c r="WFA143" s="6"/>
      <c r="WFB143" s="6"/>
      <c r="WFC143" s="6"/>
      <c r="WFD143" s="6"/>
      <c r="WFE143" s="6"/>
      <c r="WFF143" s="6"/>
      <c r="WFG143" s="6"/>
      <c r="WFH143" s="6"/>
      <c r="WFI143" s="6"/>
      <c r="WFJ143" s="6"/>
      <c r="WFK143" s="6"/>
      <c r="WFL143" s="6"/>
      <c r="WFM143" s="6"/>
      <c r="WFN143" s="6"/>
      <c r="WFO143" s="6"/>
      <c r="WFP143" s="6"/>
      <c r="WFQ143" s="6"/>
      <c r="WFR143" s="6"/>
      <c r="WFS143" s="6"/>
      <c r="WFT143" s="6"/>
      <c r="WFU143" s="6"/>
      <c r="WFV143" s="6"/>
      <c r="WFW143" s="6"/>
      <c r="WFX143" s="6"/>
      <c r="WFY143" s="6"/>
      <c r="WFZ143" s="6"/>
      <c r="WGA143" s="6"/>
      <c r="WGB143" s="6"/>
      <c r="WGC143" s="6"/>
      <c r="WGD143" s="6"/>
      <c r="WGE143" s="6"/>
      <c r="WGF143" s="6"/>
      <c r="WGG143" s="6"/>
      <c r="WGH143" s="6"/>
      <c r="WGI143" s="6"/>
      <c r="WGJ143" s="6"/>
      <c r="WGK143" s="6"/>
      <c r="WGL143" s="6"/>
      <c r="WGM143" s="6"/>
      <c r="WGN143" s="6"/>
      <c r="WGO143" s="6"/>
      <c r="WGP143" s="6"/>
      <c r="WGQ143" s="6"/>
      <c r="WGR143" s="6"/>
      <c r="WGS143" s="6"/>
      <c r="WGT143" s="6"/>
      <c r="WGU143" s="6"/>
      <c r="WGV143" s="6"/>
      <c r="WGW143" s="6"/>
      <c r="WGX143" s="6"/>
      <c r="WGY143" s="6"/>
      <c r="WGZ143" s="6"/>
      <c r="WHA143" s="6"/>
      <c r="WHB143" s="6"/>
      <c r="WHC143" s="6"/>
      <c r="WHD143" s="6"/>
      <c r="WHE143" s="6"/>
      <c r="WHF143" s="6"/>
      <c r="WHG143" s="6"/>
      <c r="WHH143" s="6"/>
      <c r="WHI143" s="6"/>
      <c r="WHJ143" s="6"/>
      <c r="WHK143" s="6"/>
      <c r="WHL143" s="6"/>
      <c r="WHM143" s="6"/>
      <c r="WHN143" s="6"/>
      <c r="WHO143" s="6"/>
      <c r="WHP143" s="6"/>
      <c r="WHQ143" s="6"/>
      <c r="WHR143" s="6"/>
      <c r="WHS143" s="6"/>
      <c r="WHT143" s="6"/>
      <c r="WHU143" s="6"/>
      <c r="WHV143" s="6"/>
      <c r="WHW143" s="6"/>
      <c r="WHX143" s="6"/>
      <c r="WHY143" s="6"/>
      <c r="WHZ143" s="6"/>
      <c r="WIA143" s="6"/>
      <c r="WIB143" s="6"/>
      <c r="WIC143" s="6"/>
      <c r="WID143" s="6"/>
      <c r="WIE143" s="6"/>
      <c r="WIF143" s="6"/>
      <c r="WIG143" s="6"/>
      <c r="WIH143" s="6"/>
      <c r="WII143" s="6"/>
      <c r="WIJ143" s="6"/>
      <c r="WIK143" s="6"/>
      <c r="WIL143" s="6"/>
      <c r="WIM143" s="6"/>
      <c r="WIN143" s="6"/>
      <c r="WIO143" s="6"/>
      <c r="WIP143" s="6"/>
      <c r="WIQ143" s="6"/>
      <c r="WIR143" s="6"/>
      <c r="WIS143" s="6"/>
      <c r="WIT143" s="6"/>
      <c r="WIU143" s="6"/>
      <c r="WIV143" s="6"/>
      <c r="WIW143" s="6"/>
      <c r="WIX143" s="6"/>
      <c r="WIY143" s="6"/>
      <c r="WIZ143" s="6"/>
      <c r="WJA143" s="6"/>
      <c r="WJB143" s="6"/>
      <c r="WJC143" s="6"/>
      <c r="WJD143" s="6"/>
      <c r="WJE143" s="6"/>
      <c r="WJF143" s="6"/>
      <c r="WJG143" s="6"/>
      <c r="WJH143" s="6"/>
      <c r="WJI143" s="6"/>
      <c r="WJJ143" s="6"/>
      <c r="WJK143" s="6"/>
      <c r="WJL143" s="6"/>
      <c r="WJM143" s="6"/>
      <c r="WJN143" s="6"/>
      <c r="WJO143" s="6"/>
      <c r="WJP143" s="6"/>
      <c r="WJQ143" s="6"/>
      <c r="WJR143" s="6"/>
      <c r="WJS143" s="6"/>
      <c r="WJT143" s="6"/>
      <c r="WJU143" s="6"/>
      <c r="WJV143" s="6"/>
      <c r="WJW143" s="6"/>
      <c r="WJX143" s="6"/>
      <c r="WJY143" s="6"/>
      <c r="WJZ143" s="6"/>
      <c r="WKA143" s="6"/>
      <c r="WKB143" s="6"/>
      <c r="WKC143" s="6"/>
      <c r="WKD143" s="6"/>
      <c r="WKE143" s="6"/>
      <c r="WKF143" s="6"/>
      <c r="WKG143" s="6"/>
      <c r="WKH143" s="6"/>
      <c r="WKI143" s="6"/>
      <c r="WKJ143" s="6"/>
      <c r="WKK143" s="6"/>
      <c r="WKL143" s="6"/>
      <c r="WKM143" s="6"/>
      <c r="WKN143" s="6"/>
      <c r="WKO143" s="6"/>
      <c r="WKP143" s="6"/>
      <c r="WKQ143" s="6"/>
      <c r="WKR143" s="6"/>
      <c r="WKS143" s="6"/>
      <c r="WKT143" s="6"/>
      <c r="WKU143" s="6"/>
      <c r="WKV143" s="6"/>
      <c r="WKW143" s="6"/>
      <c r="WKX143" s="6"/>
      <c r="WKY143" s="6"/>
      <c r="WKZ143" s="6"/>
      <c r="WLA143" s="6"/>
      <c r="WLB143" s="6"/>
      <c r="WLC143" s="6"/>
      <c r="WLD143" s="6"/>
      <c r="WLE143" s="6"/>
      <c r="WLF143" s="6"/>
      <c r="WLG143" s="6"/>
      <c r="WLH143" s="6"/>
      <c r="WLI143" s="6"/>
      <c r="WLJ143" s="6"/>
      <c r="WLK143" s="6"/>
      <c r="WLL143" s="6"/>
      <c r="WLM143" s="6"/>
      <c r="WLN143" s="6"/>
      <c r="WLO143" s="6"/>
      <c r="WLP143" s="6"/>
      <c r="WLQ143" s="6"/>
      <c r="WLR143" s="6"/>
      <c r="WLS143" s="6"/>
      <c r="WLT143" s="6"/>
      <c r="WLU143" s="6"/>
      <c r="WLV143" s="6"/>
      <c r="WLW143" s="6"/>
      <c r="WLX143" s="6"/>
      <c r="WLY143" s="6"/>
      <c r="WLZ143" s="6"/>
      <c r="WMA143" s="6"/>
      <c r="WMB143" s="6"/>
      <c r="WMC143" s="6"/>
      <c r="WMD143" s="6"/>
      <c r="WME143" s="6"/>
      <c r="WMF143" s="6"/>
      <c r="WMG143" s="6"/>
      <c r="WMH143" s="6"/>
      <c r="WMI143" s="6"/>
      <c r="WMJ143" s="6"/>
      <c r="WMK143" s="6"/>
      <c r="WML143" s="6"/>
      <c r="WMM143" s="6"/>
      <c r="WMN143" s="6"/>
      <c r="WMO143" s="6"/>
      <c r="WMP143" s="6"/>
      <c r="WMQ143" s="6"/>
      <c r="WMR143" s="6"/>
      <c r="WMS143" s="6"/>
      <c r="WMT143" s="6"/>
      <c r="WMU143" s="6"/>
      <c r="WMV143" s="6"/>
      <c r="WMW143" s="6"/>
      <c r="WMX143" s="6"/>
      <c r="WMY143" s="6"/>
      <c r="WMZ143" s="6"/>
      <c r="WNA143" s="6"/>
      <c r="WNB143" s="6"/>
      <c r="WNC143" s="6"/>
      <c r="WND143" s="6"/>
      <c r="WNE143" s="6"/>
      <c r="WNF143" s="6"/>
      <c r="WNG143" s="6"/>
      <c r="WNH143" s="6"/>
      <c r="WNI143" s="6"/>
      <c r="WNJ143" s="6"/>
      <c r="WNK143" s="6"/>
      <c r="WNL143" s="6"/>
      <c r="WNM143" s="6"/>
      <c r="WNN143" s="6"/>
      <c r="WNO143" s="6"/>
      <c r="WNP143" s="6"/>
      <c r="WNQ143" s="6"/>
      <c r="WNR143" s="6"/>
      <c r="WNS143" s="6"/>
      <c r="WNT143" s="6"/>
      <c r="WNU143" s="6"/>
      <c r="WNV143" s="6"/>
      <c r="WNW143" s="6"/>
      <c r="WNX143" s="6"/>
      <c r="WNY143" s="6"/>
      <c r="WNZ143" s="6"/>
      <c r="WOA143" s="6"/>
      <c r="WOB143" s="6"/>
      <c r="WOC143" s="6"/>
      <c r="WOD143" s="6"/>
      <c r="WOE143" s="6"/>
      <c r="WOF143" s="6"/>
      <c r="WOG143" s="6"/>
      <c r="WOH143" s="6"/>
      <c r="WOI143" s="6"/>
      <c r="WOJ143" s="6"/>
      <c r="WOK143" s="6"/>
      <c r="WOL143" s="6"/>
      <c r="WOM143" s="6"/>
      <c r="WON143" s="6"/>
      <c r="WOO143" s="6"/>
      <c r="WOP143" s="6"/>
      <c r="WOQ143" s="6"/>
      <c r="WOR143" s="6"/>
      <c r="WOS143" s="6"/>
      <c r="WOT143" s="6"/>
      <c r="WOU143" s="6"/>
      <c r="WOV143" s="6"/>
      <c r="WOW143" s="6"/>
      <c r="WOX143" s="6"/>
      <c r="WOY143" s="6"/>
      <c r="WOZ143" s="6"/>
      <c r="WPA143" s="6"/>
      <c r="WPB143" s="6"/>
      <c r="WPC143" s="6"/>
      <c r="WPD143" s="6"/>
      <c r="WPE143" s="6"/>
      <c r="WPF143" s="6"/>
      <c r="WPG143" s="6"/>
      <c r="WPH143" s="6"/>
      <c r="WPI143" s="6"/>
      <c r="WPJ143" s="6"/>
      <c r="WPK143" s="6"/>
      <c r="WPL143" s="6"/>
      <c r="WPM143" s="6"/>
      <c r="WPN143" s="6"/>
      <c r="WPO143" s="6"/>
      <c r="WPP143" s="6"/>
      <c r="WPQ143" s="6"/>
      <c r="WPR143" s="6"/>
      <c r="WPS143" s="6"/>
      <c r="WPT143" s="6"/>
      <c r="WPU143" s="6"/>
      <c r="WPV143" s="6"/>
      <c r="WPW143" s="6"/>
      <c r="WPX143" s="6"/>
      <c r="WPY143" s="6"/>
      <c r="WPZ143" s="6"/>
      <c r="WQA143" s="6"/>
      <c r="WQB143" s="6"/>
      <c r="WQC143" s="6"/>
      <c r="WQD143" s="6"/>
      <c r="WQE143" s="6"/>
      <c r="WQF143" s="6"/>
      <c r="WQG143" s="6"/>
      <c r="WQH143" s="6"/>
      <c r="WQI143" s="6"/>
      <c r="WQJ143" s="6"/>
      <c r="WQK143" s="6"/>
      <c r="WQL143" s="6"/>
      <c r="WQM143" s="6"/>
      <c r="WQN143" s="6"/>
      <c r="WQO143" s="6"/>
      <c r="WQP143" s="6"/>
      <c r="WQQ143" s="6"/>
      <c r="WQR143" s="6"/>
      <c r="WQS143" s="6"/>
      <c r="WQT143" s="6"/>
      <c r="WQU143" s="6"/>
      <c r="WQV143" s="6"/>
      <c r="WQW143" s="6"/>
      <c r="WQX143" s="6"/>
      <c r="WQY143" s="6"/>
      <c r="WQZ143" s="6"/>
      <c r="WRA143" s="6"/>
      <c r="WRB143" s="6"/>
      <c r="WRC143" s="6"/>
      <c r="WRD143" s="6"/>
      <c r="WRE143" s="6"/>
      <c r="WRF143" s="6"/>
      <c r="WRG143" s="6"/>
      <c r="WRH143" s="6"/>
      <c r="WRI143" s="6"/>
      <c r="WRJ143" s="6"/>
      <c r="WRK143" s="6"/>
      <c r="WRL143" s="6"/>
      <c r="WRM143" s="6"/>
      <c r="WRN143" s="6"/>
      <c r="WRO143" s="6"/>
      <c r="WRP143" s="6"/>
      <c r="WRQ143" s="6"/>
      <c r="WRR143" s="6"/>
      <c r="WRS143" s="6"/>
      <c r="WRT143" s="6"/>
      <c r="WRU143" s="6"/>
      <c r="WRV143" s="6"/>
      <c r="WRW143" s="6"/>
      <c r="WRX143" s="6"/>
      <c r="WRY143" s="6"/>
      <c r="WRZ143" s="6"/>
      <c r="WSA143" s="6"/>
      <c r="WSB143" s="6"/>
      <c r="WSC143" s="6"/>
      <c r="WSD143" s="6"/>
      <c r="WSE143" s="6"/>
      <c r="WSF143" s="6"/>
      <c r="WSG143" s="6"/>
      <c r="WSH143" s="6"/>
      <c r="WSI143" s="6"/>
      <c r="WSJ143" s="6"/>
      <c r="WSK143" s="6"/>
      <c r="WSL143" s="6"/>
      <c r="WSM143" s="6"/>
      <c r="WSN143" s="6"/>
      <c r="WSO143" s="6"/>
      <c r="WSP143" s="6"/>
      <c r="WSQ143" s="6"/>
      <c r="WSR143" s="6"/>
      <c r="WSS143" s="6"/>
      <c r="WST143" s="6"/>
      <c r="WSU143" s="6"/>
      <c r="WSV143" s="6"/>
      <c r="WSW143" s="6"/>
      <c r="WSX143" s="6"/>
      <c r="WSY143" s="6"/>
      <c r="WSZ143" s="6"/>
      <c r="WTA143" s="6"/>
      <c r="WTB143" s="6"/>
      <c r="WTC143" s="6"/>
      <c r="WTD143" s="6"/>
      <c r="WTE143" s="6"/>
      <c r="WTF143" s="6"/>
      <c r="WTG143" s="6"/>
      <c r="WTH143" s="6"/>
      <c r="WTI143" s="6"/>
      <c r="WTJ143" s="6"/>
      <c r="WTK143" s="6"/>
      <c r="WTL143" s="6"/>
      <c r="WTM143" s="6"/>
      <c r="WTN143" s="6"/>
      <c r="WTO143" s="6"/>
      <c r="WTP143" s="6"/>
      <c r="WTQ143" s="6"/>
      <c r="WTR143" s="6"/>
      <c r="WTS143" s="6"/>
      <c r="WTT143" s="6"/>
      <c r="WTU143" s="6"/>
      <c r="WTV143" s="6"/>
      <c r="WTW143" s="6"/>
      <c r="WTX143" s="6"/>
      <c r="WTY143" s="6"/>
      <c r="WTZ143" s="6"/>
      <c r="WUA143" s="6"/>
      <c r="WUB143" s="6"/>
      <c r="WUC143" s="6"/>
      <c r="WUD143" s="6"/>
      <c r="WUE143" s="6"/>
      <c r="WUF143" s="6"/>
      <c r="WUG143" s="6"/>
      <c r="WUH143" s="6"/>
      <c r="WUI143" s="6"/>
      <c r="WUJ143" s="6"/>
      <c r="WUK143" s="6"/>
      <c r="WUL143" s="6"/>
      <c r="WUM143" s="6"/>
      <c r="WUN143" s="6"/>
      <c r="WUO143" s="6"/>
      <c r="WUP143" s="6"/>
      <c r="WUQ143" s="6"/>
      <c r="WUR143" s="6"/>
      <c r="WUS143" s="6"/>
      <c r="WUT143" s="6"/>
      <c r="WUU143" s="6"/>
      <c r="WUV143" s="6"/>
      <c r="WUW143" s="6"/>
      <c r="WUX143" s="6"/>
      <c r="WUY143" s="6"/>
      <c r="WUZ143" s="6"/>
      <c r="WVA143" s="6"/>
      <c r="WVB143" s="6"/>
      <c r="WVC143" s="6"/>
      <c r="WVD143" s="6"/>
      <c r="WVE143" s="6"/>
      <c r="WVF143" s="6"/>
      <c r="WVG143" s="6"/>
      <c r="WVH143" s="6"/>
      <c r="WVI143" s="6"/>
      <c r="WVJ143" s="6"/>
      <c r="WVK143" s="6"/>
      <c r="WVL143" s="6"/>
      <c r="WVM143" s="6"/>
      <c r="WVN143" s="6"/>
      <c r="WVO143" s="6"/>
      <c r="WVP143" s="6"/>
      <c r="WVQ143" s="6"/>
      <c r="WVR143" s="6"/>
      <c r="WVS143" s="6"/>
      <c r="WVT143" s="6"/>
      <c r="WVU143" s="6"/>
      <c r="WVV143" s="6"/>
      <c r="WVW143" s="6"/>
      <c r="WVX143" s="6"/>
      <c r="WVY143" s="6"/>
      <c r="WVZ143" s="6"/>
      <c r="WWA143" s="6"/>
      <c r="WWB143" s="6"/>
      <c r="WWC143" s="6"/>
      <c r="WWD143" s="6"/>
      <c r="WWE143" s="6"/>
      <c r="WWF143" s="6"/>
      <c r="WWG143" s="6"/>
      <c r="WWH143" s="6"/>
      <c r="WWI143" s="6"/>
      <c r="WWJ143" s="6"/>
      <c r="WWK143" s="6"/>
      <c r="WWL143" s="6"/>
      <c r="WWM143" s="6"/>
      <c r="WWN143" s="6"/>
      <c r="WWO143" s="6"/>
      <c r="WWP143" s="6"/>
      <c r="WWQ143" s="6"/>
      <c r="WWR143" s="6"/>
      <c r="WWS143" s="6"/>
      <c r="WWT143" s="6"/>
      <c r="WWU143" s="6"/>
      <c r="WWV143" s="6"/>
      <c r="WWW143" s="6"/>
      <c r="WWX143" s="6"/>
      <c r="WWY143" s="6"/>
      <c r="WWZ143" s="6"/>
      <c r="WXA143" s="6"/>
      <c r="WXB143" s="6"/>
      <c r="WXC143" s="6"/>
      <c r="WXD143" s="6"/>
      <c r="WXE143" s="6"/>
      <c r="WXF143" s="6"/>
      <c r="WXG143" s="6"/>
      <c r="WXH143" s="6"/>
      <c r="WXI143" s="6"/>
      <c r="WXJ143" s="6"/>
      <c r="WXK143" s="6"/>
      <c r="WXL143" s="6"/>
      <c r="WXM143" s="6"/>
      <c r="WXN143" s="6"/>
      <c r="WXO143" s="6"/>
      <c r="WXP143" s="6"/>
      <c r="WXQ143" s="6"/>
      <c r="WXR143" s="6"/>
      <c r="WXS143" s="6"/>
      <c r="WXT143" s="6"/>
      <c r="WXU143" s="6"/>
      <c r="WXV143" s="6"/>
      <c r="WXW143" s="6"/>
      <c r="WXX143" s="6"/>
      <c r="WXY143" s="6"/>
      <c r="WXZ143" s="6"/>
      <c r="WYA143" s="6"/>
      <c r="WYB143" s="6"/>
      <c r="WYC143" s="6"/>
      <c r="WYD143" s="6"/>
      <c r="WYE143" s="6"/>
      <c r="WYF143" s="6"/>
      <c r="WYG143" s="6"/>
      <c r="WYH143" s="6"/>
      <c r="WYI143" s="6"/>
      <c r="WYJ143" s="6"/>
      <c r="WYK143" s="6"/>
      <c r="WYL143" s="6"/>
      <c r="WYM143" s="6"/>
      <c r="WYN143" s="6"/>
      <c r="WYO143" s="6"/>
      <c r="WYP143" s="6"/>
      <c r="WYQ143" s="6"/>
      <c r="WYR143" s="6"/>
      <c r="WYS143" s="6"/>
      <c r="WYT143" s="6"/>
      <c r="WYU143" s="6"/>
      <c r="WYV143" s="6"/>
      <c r="WYW143" s="6"/>
      <c r="WYX143" s="6"/>
      <c r="WYY143" s="6"/>
      <c r="WYZ143" s="6"/>
      <c r="WZA143" s="6"/>
      <c r="WZB143" s="6"/>
      <c r="WZC143" s="6"/>
      <c r="WZD143" s="6"/>
      <c r="WZE143" s="6"/>
      <c r="WZF143" s="6"/>
      <c r="WZG143" s="6"/>
      <c r="WZH143" s="6"/>
      <c r="WZI143" s="6"/>
      <c r="WZJ143" s="6"/>
      <c r="WZK143" s="6"/>
      <c r="WZL143" s="6"/>
      <c r="WZM143" s="6"/>
      <c r="WZN143" s="6"/>
      <c r="WZO143" s="6"/>
      <c r="WZP143" s="6"/>
      <c r="WZQ143" s="6"/>
      <c r="WZR143" s="6"/>
      <c r="WZS143" s="6"/>
      <c r="WZT143" s="6"/>
      <c r="WZU143" s="6"/>
      <c r="WZV143" s="6"/>
      <c r="WZW143" s="6"/>
      <c r="WZX143" s="6"/>
      <c r="WZY143" s="6"/>
      <c r="WZZ143" s="6"/>
      <c r="XAA143" s="6"/>
      <c r="XAB143" s="6"/>
      <c r="XAC143" s="6"/>
      <c r="XAD143" s="6"/>
      <c r="XAE143" s="6"/>
      <c r="XAF143" s="6"/>
      <c r="XAG143" s="6"/>
      <c r="XAH143" s="6"/>
      <c r="XAI143" s="6"/>
      <c r="XAJ143" s="6"/>
      <c r="XAK143" s="6"/>
      <c r="XAL143" s="6"/>
      <c r="XAM143" s="6"/>
      <c r="XAN143" s="6"/>
      <c r="XAO143" s="6"/>
      <c r="XAP143" s="6"/>
      <c r="XAQ143" s="6"/>
      <c r="XAR143" s="6"/>
      <c r="XAS143" s="6"/>
      <c r="XAT143" s="6"/>
      <c r="XAU143" s="6"/>
      <c r="XAV143" s="6"/>
      <c r="XAW143" s="6"/>
      <c r="XAX143" s="6"/>
      <c r="XAY143" s="6"/>
      <c r="XAZ143" s="6"/>
      <c r="XBA143" s="6"/>
      <c r="XBB143" s="6"/>
      <c r="XBC143" s="6"/>
      <c r="XBD143" s="6"/>
      <c r="XBE143" s="6"/>
      <c r="XBF143" s="6"/>
      <c r="XBG143" s="6"/>
      <c r="XBH143" s="6"/>
      <c r="XBI143" s="6"/>
      <c r="XBJ143" s="6"/>
      <c r="XBK143" s="6"/>
      <c r="XBL143" s="6"/>
      <c r="XBM143" s="6"/>
      <c r="XBN143" s="6"/>
      <c r="XBO143" s="6"/>
      <c r="XBP143" s="6"/>
      <c r="XBQ143" s="6"/>
      <c r="XBR143" s="6"/>
      <c r="XBS143" s="6"/>
      <c r="XBT143" s="6"/>
      <c r="XBU143" s="6"/>
      <c r="XBV143" s="6"/>
      <c r="XBW143" s="6"/>
      <c r="XBX143" s="6"/>
      <c r="XBY143" s="6"/>
      <c r="XBZ143" s="6"/>
      <c r="XCA143" s="6"/>
      <c r="XCB143" s="6"/>
      <c r="XCC143" s="6"/>
      <c r="XCD143" s="6"/>
      <c r="XCE143" s="6"/>
      <c r="XCF143" s="6"/>
      <c r="XCG143" s="6"/>
      <c r="XCH143" s="6"/>
      <c r="XCI143" s="6"/>
      <c r="XCJ143" s="6"/>
      <c r="XCK143" s="6"/>
      <c r="XCL143" s="6"/>
      <c r="XCM143" s="6"/>
      <c r="XCN143" s="6"/>
      <c r="XCO143" s="6"/>
      <c r="XCP143" s="6"/>
      <c r="XCQ143" s="6"/>
      <c r="XCR143" s="6"/>
      <c r="XCS143" s="6"/>
      <c r="XCT143" s="6"/>
      <c r="XCU143" s="6"/>
      <c r="XCV143" s="6"/>
      <c r="XCW143" s="6"/>
      <c r="XCX143" s="6"/>
      <c r="XCY143" s="6"/>
      <c r="XCZ143" s="6"/>
      <c r="XDA143" s="6"/>
      <c r="XDB143" s="6"/>
      <c r="XDC143" s="6"/>
      <c r="XDD143" s="6"/>
      <c r="XDE143" s="6"/>
      <c r="XDF143" s="6"/>
      <c r="XDG143" s="6"/>
      <c r="XDH143" s="6"/>
      <c r="XDI143" s="6"/>
      <c r="XDJ143" s="6"/>
      <c r="XDK143" s="6"/>
      <c r="XDL143" s="6"/>
      <c r="XDM143" s="6"/>
      <c r="XDN143" s="6"/>
      <c r="XDO143" s="6"/>
      <c r="XDP143" s="6"/>
      <c r="XDQ143" s="6"/>
      <c r="XDR143" s="6"/>
      <c r="XDS143" s="6"/>
      <c r="XDT143" s="6"/>
      <c r="XDU143" s="6"/>
      <c r="XDV143" s="6"/>
      <c r="XDW143" s="6"/>
      <c r="XDX143" s="6"/>
      <c r="XDY143" s="6"/>
      <c r="XDZ143" s="6"/>
      <c r="XEA143" s="6"/>
      <c r="XEB143" s="6"/>
      <c r="XEC143" s="6"/>
      <c r="XED143" s="6"/>
      <c r="XEE143" s="6"/>
      <c r="XEF143" s="6"/>
      <c r="XEG143" s="6"/>
      <c r="XEH143" s="6"/>
      <c r="XEI143" s="6"/>
      <c r="XEJ143" s="6"/>
      <c r="XEK143" s="6"/>
      <c r="XEL143" s="6"/>
      <c r="XEM143" s="6"/>
      <c r="XEN143" s="6"/>
      <c r="XEO143" s="6"/>
      <c r="XEP143" s="6"/>
      <c r="XEQ143" s="6"/>
      <c r="XER143" s="6"/>
      <c r="XES143" s="6"/>
      <c r="XET143" s="6"/>
      <c r="XEU143" s="6"/>
      <c r="XEV143" s="6"/>
      <c r="XEW143" s="6"/>
      <c r="XEX143" s="6"/>
      <c r="XEY143" s="6"/>
      <c r="XEZ143" s="6"/>
      <c r="XFA143" s="6"/>
      <c r="XFB143" s="6"/>
      <c r="XFC143" s="6"/>
      <c r="XFD143" s="6"/>
    </row>
    <row r="144" spans="1:16384" s="6" customFormat="1" x14ac:dyDescent="0.25">
      <c r="A144" s="57" t="s">
        <v>59</v>
      </c>
      <c r="B144" s="90"/>
      <c r="C144" s="62">
        <f>C142+C143</f>
        <v>61.513111288477027</v>
      </c>
      <c r="D144" s="62">
        <f t="shared" ref="D144:AJ144" si="10">D142+D143</f>
        <v>63.13108693728644</v>
      </c>
      <c r="E144" s="62">
        <f t="shared" si="10"/>
        <v>64.198179673387656</v>
      </c>
      <c r="F144" s="62">
        <f t="shared" si="10"/>
        <v>65.719106704707386</v>
      </c>
      <c r="G144" s="62">
        <f t="shared" si="10"/>
        <v>65.423599059695107</v>
      </c>
      <c r="H144" s="62">
        <f t="shared" si="10"/>
        <v>65.843767532376546</v>
      </c>
      <c r="I144" s="62">
        <f t="shared" si="10"/>
        <v>65.932320826046521</v>
      </c>
      <c r="J144" s="62">
        <f t="shared" si="10"/>
        <v>66.051645934073136</v>
      </c>
      <c r="K144" s="62">
        <f t="shared" si="10"/>
        <v>65.749975436692694</v>
      </c>
      <c r="L144" s="62">
        <f t="shared" si="10"/>
        <v>65.672961429097569</v>
      </c>
      <c r="M144" s="62">
        <f t="shared" si="10"/>
        <v>65.936366153674498</v>
      </c>
      <c r="N144" s="62">
        <f t="shared" si="10"/>
        <v>66.287339803059211</v>
      </c>
      <c r="O144" s="62">
        <f t="shared" si="10"/>
        <v>66.409116996704014</v>
      </c>
      <c r="P144" s="62">
        <f t="shared" si="10"/>
        <v>66.437593288271529</v>
      </c>
      <c r="Q144" s="62">
        <f t="shared" si="10"/>
        <v>66.630378114084536</v>
      </c>
      <c r="R144" s="62">
        <f t="shared" si="10"/>
        <v>66.678769709259839</v>
      </c>
      <c r="S144" s="62">
        <f t="shared" si="10"/>
        <v>66.573713138953167</v>
      </c>
      <c r="T144" s="62">
        <f t="shared" si="10"/>
        <v>66.641171874178568</v>
      </c>
      <c r="U144" s="62">
        <f t="shared" si="10"/>
        <v>66.778631870568304</v>
      </c>
      <c r="V144" s="62">
        <f t="shared" si="10"/>
        <v>66.953801317264762</v>
      </c>
      <c r="W144" s="62">
        <f t="shared" si="10"/>
        <v>67.244908594193333</v>
      </c>
      <c r="X144" s="62">
        <f t="shared" si="10"/>
        <v>67.538631433293531</v>
      </c>
      <c r="Y144" s="62">
        <f t="shared" si="10"/>
        <v>67.539236280669115</v>
      </c>
      <c r="Z144" s="62">
        <f t="shared" si="10"/>
        <v>67.68240742393192</v>
      </c>
      <c r="AA144" s="62">
        <f t="shared" si="10"/>
        <v>67.886369147089553</v>
      </c>
      <c r="AB144" s="62">
        <f t="shared" si="10"/>
        <v>68.170756450637072</v>
      </c>
      <c r="AC144" s="62">
        <f t="shared" si="10"/>
        <v>68.247763512997878</v>
      </c>
      <c r="AD144" s="62">
        <f t="shared" si="10"/>
        <v>68.54767625166582</v>
      </c>
      <c r="AE144" s="62">
        <f t="shared" si="10"/>
        <v>68.821050053209376</v>
      </c>
      <c r="AF144" s="62">
        <f t="shared" si="10"/>
        <v>69.155579189668259</v>
      </c>
      <c r="AG144" s="62">
        <f t="shared" si="10"/>
        <v>69.320988688428614</v>
      </c>
      <c r="AH144" s="62">
        <f t="shared" si="10"/>
        <v>69.611538756997106</v>
      </c>
      <c r="AI144" s="62">
        <f t="shared" si="10"/>
        <v>69.513067885617744</v>
      </c>
      <c r="AJ144" s="62">
        <f t="shared" si="10"/>
        <v>69.715648005536238</v>
      </c>
      <c r="AK144" s="64"/>
    </row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pans="1:36" s="6" customFormat="1" x14ac:dyDescent="0.25"/>
    <row r="162" spans="1:36" s="6" customFormat="1" x14ac:dyDescent="0.25"/>
    <row r="163" spans="1:36" s="6" customFormat="1" x14ac:dyDescent="0.25"/>
    <row r="164" spans="1:36" x14ac:dyDescent="0.25">
      <c r="A164" t="s">
        <v>114</v>
      </c>
      <c r="C164" s="32">
        <f t="shared" ref="C164:AJ164" si="11">C114-C106-C112</f>
        <v>1.1086670000000001</v>
      </c>
      <c r="D164" s="32">
        <f t="shared" si="11"/>
        <v>1.0456819999999998</v>
      </c>
      <c r="E164" s="32">
        <f t="shared" si="11"/>
        <v>1.0097049999999999</v>
      </c>
      <c r="F164" s="32">
        <f t="shared" si="11"/>
        <v>1.1289720000000001</v>
      </c>
      <c r="G164" s="32">
        <f t="shared" si="11"/>
        <v>1.2269049999999997</v>
      </c>
      <c r="H164" s="32">
        <f t="shared" si="11"/>
        <v>1.2723870000000004</v>
      </c>
      <c r="I164" s="32">
        <f t="shared" si="11"/>
        <v>1.3135410000000001</v>
      </c>
      <c r="J164" s="32">
        <f t="shared" si="11"/>
        <v>1.3467179999999999</v>
      </c>
      <c r="K164" s="32">
        <f t="shared" si="11"/>
        <v>1.3816580000000001</v>
      </c>
      <c r="L164" s="32">
        <f t="shared" si="11"/>
        <v>1.4130450000000001</v>
      </c>
      <c r="M164" s="32">
        <f t="shared" si="11"/>
        <v>1.4425150000000002</v>
      </c>
      <c r="N164" s="32">
        <f t="shared" si="11"/>
        <v>1.4719570000000002</v>
      </c>
      <c r="O164" s="32">
        <f t="shared" si="11"/>
        <v>1.5070469999999998</v>
      </c>
      <c r="P164" s="32">
        <f t="shared" si="11"/>
        <v>1.5262339999999999</v>
      </c>
      <c r="Q164" s="32">
        <f t="shared" si="11"/>
        <v>1.5477300000000001</v>
      </c>
      <c r="R164" s="32">
        <f t="shared" si="11"/>
        <v>1.5586</v>
      </c>
      <c r="S164" s="32">
        <f t="shared" si="11"/>
        <v>1.5796060000000001</v>
      </c>
      <c r="T164" s="32">
        <f t="shared" si="11"/>
        <v>1.599086</v>
      </c>
      <c r="U164" s="32">
        <f t="shared" si="11"/>
        <v>1.6253929999999999</v>
      </c>
      <c r="V164" s="32">
        <f t="shared" si="11"/>
        <v>1.6447729999999998</v>
      </c>
      <c r="W164" s="32">
        <f t="shared" si="11"/>
        <v>1.6616419999999998</v>
      </c>
      <c r="X164" s="32">
        <f t="shared" si="11"/>
        <v>1.681395</v>
      </c>
      <c r="Y164" s="32">
        <f t="shared" si="11"/>
        <v>1.7024090000000001</v>
      </c>
      <c r="Z164" s="32">
        <f t="shared" si="11"/>
        <v>1.7264360000000001</v>
      </c>
      <c r="AA164" s="32">
        <f t="shared" si="11"/>
        <v>1.7452179999999999</v>
      </c>
      <c r="AB164" s="32">
        <f t="shared" si="11"/>
        <v>1.7685549999999994</v>
      </c>
      <c r="AC164" s="32">
        <f t="shared" si="11"/>
        <v>1.7885449999999998</v>
      </c>
      <c r="AD164" s="32">
        <f t="shared" si="11"/>
        <v>1.8115990000000002</v>
      </c>
      <c r="AE164" s="32">
        <f t="shared" si="11"/>
        <v>1.8345100000000001</v>
      </c>
      <c r="AF164" s="32">
        <f t="shared" si="11"/>
        <v>1.8653210000000002</v>
      </c>
      <c r="AG164" s="32">
        <f t="shared" si="11"/>
        <v>1.887953</v>
      </c>
      <c r="AH164" s="32">
        <f t="shared" si="11"/>
        <v>1.9105089999999996</v>
      </c>
      <c r="AI164" s="32">
        <f t="shared" si="11"/>
        <v>1.9315519999999999</v>
      </c>
      <c r="AJ164" s="32">
        <f t="shared" si="11"/>
        <v>1.9537960000000001</v>
      </c>
    </row>
    <row r="165" spans="1:36" x14ac:dyDescent="0.25">
      <c r="A165" t="s">
        <v>113</v>
      </c>
      <c r="C165" s="32">
        <f>SUM(Electricity!B3:B10,Coal!B3:B10,'Natural Gas'!B3:B10,Biomass!B3:B10,'Petroleum Diesel'!B3:B10,Heat!B3:B10,'Crude Oil'!B3:B10,'Heavy or Residual Oil'!B3:B10,'LPG-propane-butane'!B3:B10,Hydrogen!B3:B10)/10^15</f>
        <v>59.012418249477022</v>
      </c>
      <c r="D165" s="32" t="e">
        <f>SUM(Electricity!#REF!,Coal!C3:C10,'Natural Gas'!C3:C10,Biomass!C3:C10,'Petroleum Diesel'!C3:C10,Heat!C3:C10,'Crude Oil'!C3:C10,'Heavy or Residual Oil'!C3:C10,'LPG-propane-butane'!C3:C10,Hydrogen!C3:C10)/10^15</f>
        <v>#REF!</v>
      </c>
      <c r="E165" s="32" t="e">
        <f>SUM(Electricity!#REF!,Coal!D3:D10,'Natural Gas'!D3:D10,Biomass!D3:D10,'Petroleum Diesel'!D3:D10,Heat!D3:D10,'Crude Oil'!D3:D10,'Heavy or Residual Oil'!D3:D10,'LPG-propane-butane'!D3:D10,Hydrogen!D3:D10)/10^15</f>
        <v>#REF!</v>
      </c>
      <c r="F165" s="32" t="e">
        <f>SUM(Electricity!#REF!,Coal!E3:E10,'Natural Gas'!E3:E10,Biomass!E3:E10,'Petroleum Diesel'!E3:E10,Heat!E3:E10,'Crude Oil'!E3:E10,'Heavy or Residual Oil'!E3:E10,'LPG-propane-butane'!E3:E10,Hydrogen!E3:E10)/10^15</f>
        <v>#REF!</v>
      </c>
      <c r="G165" s="32" t="e">
        <f>SUM(Electricity!#REF!,Coal!F3:F10,'Natural Gas'!F3:F10,Biomass!F3:F10,'Petroleum Diesel'!F3:F10,Heat!F3:F10,'Crude Oil'!F3:F10,'Heavy or Residual Oil'!F3:F10,'LPG-propane-butane'!F3:F10,Hydrogen!F3:F10)/10^15</f>
        <v>#REF!</v>
      </c>
      <c r="H165" s="32" t="e">
        <f>SUM(Electricity!#REF!,Coal!G3:G10,'Natural Gas'!G3:G10,Biomass!G3:G10,'Petroleum Diesel'!G3:G10,Heat!G3:G10,'Crude Oil'!G3:G10,'Heavy or Residual Oil'!G3:G10,'LPG-propane-butane'!G3:G10,Hydrogen!G3:G10)/10^15</f>
        <v>#REF!</v>
      </c>
      <c r="I165" s="32" t="e">
        <f>SUM(Electricity!#REF!,Coal!H3:H10,'Natural Gas'!H3:H10,Biomass!H3:H10,'Petroleum Diesel'!H3:H10,Heat!H3:H10,'Crude Oil'!H3:H10,'Heavy or Residual Oil'!H3:H10,'LPG-propane-butane'!H3:H10,Hydrogen!H3:H10)/10^15</f>
        <v>#REF!</v>
      </c>
      <c r="J165" s="32" t="e">
        <f>SUM(Electricity!#REF!,Coal!I3:I10,'Natural Gas'!I3:I10,Biomass!I3:I10,'Petroleum Diesel'!I3:I10,Heat!I3:I10,'Crude Oil'!I3:I10,'Heavy or Residual Oil'!I3:I10,'LPG-propane-butane'!I3:I10,Hydrogen!I3:I10)/10^15</f>
        <v>#REF!</v>
      </c>
      <c r="K165" s="32" t="e">
        <f>SUM(Electricity!#REF!,Coal!J3:J10,'Natural Gas'!J3:J10,Biomass!J3:J10,'Petroleum Diesel'!J3:J10,Heat!J3:J10,'Crude Oil'!J3:J10,'Heavy or Residual Oil'!J3:J10,'LPG-propane-butane'!J3:J10,Hydrogen!J3:J10)/10^15</f>
        <v>#REF!</v>
      </c>
      <c r="L165" s="32" t="e">
        <f>SUM(Electricity!#REF!,Coal!K3:K10,'Natural Gas'!K3:K10,Biomass!K3:K10,'Petroleum Diesel'!K3:K10,Heat!K3:K10,'Crude Oil'!K3:K10,'Heavy or Residual Oil'!K3:K10,'LPG-propane-butane'!K3:K10,Hydrogen!K3:K10)/10^15</f>
        <v>#REF!</v>
      </c>
      <c r="M165" s="32" t="e">
        <f>SUM(Electricity!#REF!,Coal!L3:L10,'Natural Gas'!L3:L10,Biomass!L3:L10,'Petroleum Diesel'!L3:L10,Heat!L3:L10,'Crude Oil'!L3:L10,'Heavy or Residual Oil'!L3:L10,'LPG-propane-butane'!L3:L10,Hydrogen!L3:L10)/10^15</f>
        <v>#REF!</v>
      </c>
      <c r="N165" s="32" t="e">
        <f>SUM(Electricity!#REF!,Coal!M3:M10,'Natural Gas'!M3:M10,Biomass!M3:M10,'Petroleum Diesel'!M3:M10,Heat!M3:M10,'Crude Oil'!M3:M10,'Heavy or Residual Oil'!M3:M10,'LPG-propane-butane'!M3:M10,Hydrogen!M3:M10)/10^15</f>
        <v>#REF!</v>
      </c>
      <c r="O165" s="32" t="e">
        <f>SUM(Electricity!#REF!,Coal!N3:N10,'Natural Gas'!N3:N10,Biomass!N3:N10,'Petroleum Diesel'!N3:N10,Heat!N3:N10,'Crude Oil'!N3:N10,'Heavy or Residual Oil'!N3:N10,'LPG-propane-butane'!N3:N10,Hydrogen!N3:N10)/10^15</f>
        <v>#REF!</v>
      </c>
      <c r="P165" s="32" t="e">
        <f>SUM(Electricity!#REF!,Coal!O3:O10,'Natural Gas'!O3:O10,Biomass!O3:O10,'Petroleum Diesel'!O3:O10,Heat!O3:O10,'Crude Oil'!O3:O10,'Heavy or Residual Oil'!O3:O10,'LPG-propane-butane'!O3:O10,Hydrogen!O3:O10)/10^15</f>
        <v>#REF!</v>
      </c>
      <c r="Q165" s="32" t="e">
        <f>SUM(Electricity!#REF!,Coal!P3:P10,'Natural Gas'!P3:P10,Biomass!P3:P10,'Petroleum Diesel'!P3:P10,Heat!P3:P10,'Crude Oil'!P3:P10,'Heavy or Residual Oil'!P3:P10,'LPG-propane-butane'!P3:P10,Hydrogen!P3:P10)/10^15</f>
        <v>#REF!</v>
      </c>
      <c r="R165" s="32" t="e">
        <f>SUM(Electricity!#REF!,Coal!Q3:Q10,'Natural Gas'!Q3:Q10,Biomass!Q3:Q10,'Petroleum Diesel'!Q3:Q10,Heat!Q3:Q10,'Crude Oil'!Q3:Q10,'Heavy or Residual Oil'!Q3:Q10,'LPG-propane-butane'!Q3:Q10,Hydrogen!Q3:Q10)/10^15</f>
        <v>#REF!</v>
      </c>
      <c r="S165" s="32" t="e">
        <f>SUM(Electricity!#REF!,Coal!R3:R10,'Natural Gas'!R3:R10,Biomass!R3:R10,'Petroleum Diesel'!R3:R10,Heat!R3:R10,'Crude Oil'!R3:R10,'Heavy or Residual Oil'!R3:R10,'LPG-propane-butane'!R3:R10,Hydrogen!R3:R10)/10^15</f>
        <v>#REF!</v>
      </c>
      <c r="T165" s="32" t="e">
        <f>SUM(Electricity!#REF!,Coal!S3:S10,'Natural Gas'!S3:S10,Biomass!S3:S10,'Petroleum Diesel'!S3:S10,Heat!S3:S10,'Crude Oil'!S3:S10,'Heavy or Residual Oil'!S3:S10,'LPG-propane-butane'!S3:S10,Hydrogen!S3:S10)/10^15</f>
        <v>#REF!</v>
      </c>
      <c r="U165" s="32" t="e">
        <f>SUM(Electricity!#REF!,Coal!T3:T10,'Natural Gas'!T3:T10,Biomass!T3:T10,'Petroleum Diesel'!T3:T10,Heat!T3:T10,'Crude Oil'!T3:T10,'Heavy or Residual Oil'!T3:T10,'LPG-propane-butane'!T3:T10,Hydrogen!T3:T10)/10^15</f>
        <v>#REF!</v>
      </c>
      <c r="V165" s="32" t="e">
        <f>SUM(Electricity!#REF!,Coal!U3:U10,'Natural Gas'!U3:U10,Biomass!U3:U10,'Petroleum Diesel'!U3:U10,Heat!U3:U10,'Crude Oil'!U3:U10,'Heavy or Residual Oil'!U3:U10,'LPG-propane-butane'!U3:U10,Hydrogen!U3:U10)/10^15</f>
        <v>#REF!</v>
      </c>
      <c r="W165" s="32" t="e">
        <f>SUM(Electricity!#REF!,Coal!V3:V10,'Natural Gas'!V3:V10,Biomass!V3:V10,'Petroleum Diesel'!V3:V10,Heat!V3:V10,'Crude Oil'!V3:V10,'Heavy or Residual Oil'!V3:V10,'LPG-propane-butane'!V3:V10,Hydrogen!V3:V10)/10^15</f>
        <v>#REF!</v>
      </c>
      <c r="X165" s="32" t="e">
        <f>SUM(Electricity!#REF!,Coal!W3:W10,'Natural Gas'!W3:W10,Biomass!W3:W10,'Petroleum Diesel'!W3:W10,Heat!W3:W10,'Crude Oil'!W3:W10,'Heavy or Residual Oil'!W3:W10,'LPG-propane-butane'!W3:W10,Hydrogen!W3:W10)/10^15</f>
        <v>#REF!</v>
      </c>
      <c r="Y165" s="32" t="e">
        <f>SUM(Electricity!#REF!,Coal!X3:X10,'Natural Gas'!X3:X10,Biomass!X3:X10,'Petroleum Diesel'!X3:X10,Heat!X3:X10,'Crude Oil'!X3:X10,'Heavy or Residual Oil'!X3:X10,'LPG-propane-butane'!X3:X10,Hydrogen!X3:X10)/10^15</f>
        <v>#REF!</v>
      </c>
      <c r="Z165" s="32" t="e">
        <f>SUM(Electricity!#REF!,Coal!Y3:Y10,'Natural Gas'!Y3:Y10,Biomass!Y3:Y10,'Petroleum Diesel'!Y3:Y10,Heat!Y3:Y10,'Crude Oil'!Y3:Y10,'Heavy or Residual Oil'!Y3:Y10,'LPG-propane-butane'!Y3:Y10,Hydrogen!Y3:Y10)/10^15</f>
        <v>#REF!</v>
      </c>
      <c r="AA165" s="32" t="e">
        <f>SUM(Electricity!#REF!,Coal!Z3:Z10,'Natural Gas'!Z3:Z10,Biomass!Z3:Z10,'Petroleum Diesel'!Z3:Z10,Heat!Z3:Z10,'Crude Oil'!Z3:Z10,'Heavy or Residual Oil'!Z3:Z10,'LPG-propane-butane'!Z3:Z10,Hydrogen!Z3:Z10)/10^15</f>
        <v>#REF!</v>
      </c>
      <c r="AB165" s="32" t="e">
        <f>SUM(Electricity!#REF!,Coal!AA3:AA10,'Natural Gas'!AA3:AA10,Biomass!AA3:AA10,'Petroleum Diesel'!AA3:AA10,Heat!AA3:AA10,'Crude Oil'!AA3:AA10,'Heavy or Residual Oil'!AA3:AA10,'LPG-propane-butane'!AA3:AA10,Hydrogen!AA3:AA10)/10^15</f>
        <v>#REF!</v>
      </c>
      <c r="AC165" s="32" t="e">
        <f>SUM(Electricity!#REF!,Coal!AB3:AB10,'Natural Gas'!AB3:AB10,Biomass!AB3:AB10,'Petroleum Diesel'!AB3:AB10,Heat!AB3:AB10,'Crude Oil'!AB3:AB10,'Heavy or Residual Oil'!AB3:AB10,'LPG-propane-butane'!AB3:AB10,Hydrogen!AB3:AB10)/10^15</f>
        <v>#REF!</v>
      </c>
      <c r="AD165" s="32" t="e">
        <f>SUM(Electricity!#REF!,Coal!AC3:AC10,'Natural Gas'!AC3:AC10,Biomass!AC3:AC10,'Petroleum Diesel'!AC3:AC10,Heat!AC3:AC10,'Crude Oil'!AC3:AC10,'Heavy or Residual Oil'!AC3:AC10,'LPG-propane-butane'!AC3:AC10,Hydrogen!AC3:AC10)/10^15</f>
        <v>#REF!</v>
      </c>
      <c r="AE165" s="32" t="e">
        <f>SUM(Electricity!#REF!,Coal!AD3:AD10,'Natural Gas'!AD3:AD10,Biomass!AD3:AD10,'Petroleum Diesel'!AD3:AD10,Heat!AD3:AD10,'Crude Oil'!AD3:AD10,'Heavy or Residual Oil'!AD3:AD10,'LPG-propane-butane'!AD3:AD10,Hydrogen!AD3:AD10)/10^15</f>
        <v>#REF!</v>
      </c>
      <c r="AF165" s="32" t="e">
        <f>SUM(Electricity!#REF!,Coal!AE3:AE10,'Natural Gas'!AE3:AE10,Biomass!AE3:AE10,'Petroleum Diesel'!AE3:AE10,Heat!AE3:AE10,'Crude Oil'!AE3:AE10,'Heavy or Residual Oil'!AE3:AE10,'LPG-propane-butane'!AE3:AE10,Hydrogen!AE3:AE10)/10^15</f>
        <v>#REF!</v>
      </c>
      <c r="AG165" s="32" t="e">
        <f>SUM(Electricity!#REF!,Coal!AF3:AF10,'Natural Gas'!AF3:AF10,Biomass!AF3:AF10,'Petroleum Diesel'!AF3:AF10,Heat!AF3:AF10,'Crude Oil'!AF3:AF10,'Heavy or Residual Oil'!AF3:AF10,'LPG-propane-butane'!AF3:AF10,Hydrogen!AF3:AF10)/10^15</f>
        <v>#REF!</v>
      </c>
      <c r="AH165" s="32" t="e">
        <f>SUM(Electricity!#REF!,Coal!AG3:AG10,'Natural Gas'!AG3:AG10,Biomass!AG3:AG10,'Petroleum Diesel'!AG3:AG10,Heat!AG3:AG10,'Crude Oil'!AG3:AG10,'Heavy or Residual Oil'!AG3:AG10,'LPG-propane-butane'!AG3:AG10,Hydrogen!AG3:AG10)/10^15</f>
        <v>#REF!</v>
      </c>
      <c r="AI165" s="32" t="e">
        <f>SUM(Electricity!#REF!,Coal!AH3:AH10,'Natural Gas'!AH3:AH10,Biomass!AH3:AH10,'Petroleum Diesel'!AH3:AH10,Heat!AH3:AH10,'Crude Oil'!AH3:AH10,'Heavy or Residual Oil'!AH3:AH10,'LPG-propane-butane'!AH3:AH10,Hydrogen!AH3:AH10)/10^15</f>
        <v>#REF!</v>
      </c>
      <c r="AJ165" s="32" t="e">
        <f>SUM(Electricity!#REF!,Coal!AI3:AI10,'Natural Gas'!AI3:AI10,Biomass!AI3:AI10,'Petroleum Diesel'!AI3:AI10,Heat!AI3:AI10,'Crude Oil'!AI3:AI10,'Heavy or Residual Oil'!AI3:AI10,'LPG-propane-butane'!AI3:AI10,Hydrogen!AI3:AI10)/10^15</f>
        <v>#REF!</v>
      </c>
    </row>
    <row r="166" spans="1:36" s="6" customFormat="1" x14ac:dyDescent="0.25">
      <c r="A166" s="6" t="s">
        <v>123</v>
      </c>
      <c r="C166" s="46">
        <f>C164-C165</f>
        <v>-57.903751249477025</v>
      </c>
      <c r="D166" s="46" t="e">
        <f t="shared" ref="D166:AJ166" si="12">D164-D165</f>
        <v>#REF!</v>
      </c>
      <c r="E166" s="46" t="e">
        <f t="shared" si="12"/>
        <v>#REF!</v>
      </c>
      <c r="F166" s="46" t="e">
        <f t="shared" si="12"/>
        <v>#REF!</v>
      </c>
      <c r="G166" s="46" t="e">
        <f t="shared" si="12"/>
        <v>#REF!</v>
      </c>
      <c r="H166" s="46" t="e">
        <f t="shared" si="12"/>
        <v>#REF!</v>
      </c>
      <c r="I166" s="46" t="e">
        <f t="shared" si="12"/>
        <v>#REF!</v>
      </c>
      <c r="J166" s="46" t="e">
        <f t="shared" si="12"/>
        <v>#REF!</v>
      </c>
      <c r="K166" s="46" t="e">
        <f t="shared" si="12"/>
        <v>#REF!</v>
      </c>
      <c r="L166" s="46" t="e">
        <f t="shared" si="12"/>
        <v>#REF!</v>
      </c>
      <c r="M166" s="46" t="e">
        <f t="shared" si="12"/>
        <v>#REF!</v>
      </c>
      <c r="N166" s="46" t="e">
        <f t="shared" si="12"/>
        <v>#REF!</v>
      </c>
      <c r="O166" s="46" t="e">
        <f t="shared" si="12"/>
        <v>#REF!</v>
      </c>
      <c r="P166" s="46" t="e">
        <f t="shared" si="12"/>
        <v>#REF!</v>
      </c>
      <c r="Q166" s="46" t="e">
        <f t="shared" si="12"/>
        <v>#REF!</v>
      </c>
      <c r="R166" s="46" t="e">
        <f t="shared" si="12"/>
        <v>#REF!</v>
      </c>
      <c r="S166" s="46" t="e">
        <f t="shared" si="12"/>
        <v>#REF!</v>
      </c>
      <c r="T166" s="46" t="e">
        <f t="shared" si="12"/>
        <v>#REF!</v>
      </c>
      <c r="U166" s="46" t="e">
        <f t="shared" si="12"/>
        <v>#REF!</v>
      </c>
      <c r="V166" s="46" t="e">
        <f t="shared" si="12"/>
        <v>#REF!</v>
      </c>
      <c r="W166" s="46" t="e">
        <f t="shared" si="12"/>
        <v>#REF!</v>
      </c>
      <c r="X166" s="46" t="e">
        <f t="shared" si="12"/>
        <v>#REF!</v>
      </c>
      <c r="Y166" s="46" t="e">
        <f t="shared" si="12"/>
        <v>#REF!</v>
      </c>
      <c r="Z166" s="46" t="e">
        <f t="shared" si="12"/>
        <v>#REF!</v>
      </c>
      <c r="AA166" s="46" t="e">
        <f t="shared" si="12"/>
        <v>#REF!</v>
      </c>
      <c r="AB166" s="46" t="e">
        <f t="shared" si="12"/>
        <v>#REF!</v>
      </c>
      <c r="AC166" s="46" t="e">
        <f t="shared" si="12"/>
        <v>#REF!</v>
      </c>
      <c r="AD166" s="46" t="e">
        <f t="shared" si="12"/>
        <v>#REF!</v>
      </c>
      <c r="AE166" s="46" t="e">
        <f t="shared" si="12"/>
        <v>#REF!</v>
      </c>
      <c r="AF166" s="46" t="e">
        <f t="shared" si="12"/>
        <v>#REF!</v>
      </c>
      <c r="AG166" s="46" t="e">
        <f t="shared" si="12"/>
        <v>#REF!</v>
      </c>
      <c r="AH166" s="46" t="e">
        <f t="shared" si="12"/>
        <v>#REF!</v>
      </c>
      <c r="AI166" s="46" t="e">
        <f t="shared" si="12"/>
        <v>#REF!</v>
      </c>
      <c r="AJ166" s="46" t="e">
        <f t="shared" si="12"/>
        <v>#REF!</v>
      </c>
    </row>
    <row r="168" spans="1:36" x14ac:dyDescent="0.25">
      <c r="A168" s="6" t="s">
        <v>115</v>
      </c>
      <c r="C168" s="45">
        <f t="shared" ref="C168:AJ168" si="13">C113</f>
        <v>1.645724</v>
      </c>
      <c r="D168" s="45">
        <f t="shared" si="13"/>
        <v>1.6372070000000001</v>
      </c>
      <c r="E168" s="45">
        <f t="shared" si="13"/>
        <v>1.5788070000000001</v>
      </c>
      <c r="F168" s="45">
        <f t="shared" si="13"/>
        <v>1.6148899999999999</v>
      </c>
      <c r="G168" s="45">
        <f t="shared" si="13"/>
        <v>1.652601</v>
      </c>
      <c r="H168" s="45">
        <f t="shared" si="13"/>
        <v>1.683052</v>
      </c>
      <c r="I168" s="45">
        <f t="shared" si="13"/>
        <v>1.7153099999999999</v>
      </c>
      <c r="J168" s="45">
        <f t="shared" si="13"/>
        <v>1.74841</v>
      </c>
      <c r="K168" s="45">
        <f t="shared" si="13"/>
        <v>1.7841819999999999</v>
      </c>
      <c r="L168" s="45">
        <f t="shared" si="13"/>
        <v>1.8130930000000001</v>
      </c>
      <c r="M168" s="45">
        <f t="shared" si="13"/>
        <v>1.8319639999999999</v>
      </c>
      <c r="N168" s="45">
        <f t="shared" si="13"/>
        <v>1.855602</v>
      </c>
      <c r="O168" s="45">
        <f t="shared" si="13"/>
        <v>1.878374</v>
      </c>
      <c r="P168" s="45">
        <f t="shared" si="13"/>
        <v>1.8951020000000001</v>
      </c>
      <c r="Q168" s="45">
        <f t="shared" si="13"/>
        <v>1.9191549999999999</v>
      </c>
      <c r="R168" s="45">
        <f t="shared" si="13"/>
        <v>1.942777</v>
      </c>
      <c r="S168" s="45">
        <f t="shared" si="13"/>
        <v>1.9699949999999999</v>
      </c>
      <c r="T168" s="45">
        <f t="shared" si="13"/>
        <v>2.005074</v>
      </c>
      <c r="U168" s="45">
        <f t="shared" si="13"/>
        <v>2.0392320000000002</v>
      </c>
      <c r="V168" s="45">
        <f t="shared" si="13"/>
        <v>2.0754999999999999</v>
      </c>
      <c r="W168" s="45">
        <f t="shared" si="13"/>
        <v>2.1121059999999998</v>
      </c>
      <c r="X168" s="45">
        <f t="shared" si="13"/>
        <v>2.14771</v>
      </c>
      <c r="Y168" s="45">
        <f t="shared" si="13"/>
        <v>2.1763690000000002</v>
      </c>
      <c r="Z168" s="45">
        <f t="shared" si="13"/>
        <v>2.2064539999999999</v>
      </c>
      <c r="AA168" s="45">
        <f t="shared" si="13"/>
        <v>2.238407</v>
      </c>
      <c r="AB168" s="45">
        <f t="shared" si="13"/>
        <v>2.2667630000000001</v>
      </c>
      <c r="AC168" s="45">
        <f t="shared" si="13"/>
        <v>2.29358</v>
      </c>
      <c r="AD168" s="45">
        <f t="shared" si="13"/>
        <v>2.326085</v>
      </c>
      <c r="AE168" s="45">
        <f t="shared" si="13"/>
        <v>2.360312</v>
      </c>
      <c r="AF168" s="45">
        <f t="shared" si="13"/>
        <v>2.3952650000000002</v>
      </c>
      <c r="AG168" s="45">
        <f t="shared" si="13"/>
        <v>2.4304290000000002</v>
      </c>
      <c r="AH168" s="45">
        <f t="shared" si="13"/>
        <v>2.463975</v>
      </c>
      <c r="AI168" s="45">
        <f t="shared" si="13"/>
        <v>2.4944060000000001</v>
      </c>
      <c r="AJ168" s="45">
        <f t="shared" si="13"/>
        <v>2.5254989999999999</v>
      </c>
    </row>
    <row r="169" spans="1:36" x14ac:dyDescent="0.25">
      <c r="A169" s="6" t="s">
        <v>113</v>
      </c>
      <c r="C169" s="6">
        <f>SUM(Electricity!B3:B10)/10^15</f>
        <v>3.2292999890000007</v>
      </c>
      <c r="D169" s="6" t="e">
        <f>SUM(Electricity!#REF!)/10^15</f>
        <v>#REF!</v>
      </c>
      <c r="E169" s="6" t="e">
        <f>SUM(Electricity!#REF!)/10^15</f>
        <v>#REF!</v>
      </c>
      <c r="F169" s="6" t="e">
        <f>SUM(Electricity!#REF!)/10^15</f>
        <v>#REF!</v>
      </c>
      <c r="G169" s="6" t="e">
        <f>SUM(Electricity!#REF!)/10^15</f>
        <v>#REF!</v>
      </c>
      <c r="H169" s="6" t="e">
        <f>SUM(Electricity!#REF!)/10^15</f>
        <v>#REF!</v>
      </c>
      <c r="I169" s="6" t="e">
        <f>SUM(Electricity!#REF!)/10^15</f>
        <v>#REF!</v>
      </c>
      <c r="J169" s="6" t="e">
        <f>SUM(Electricity!#REF!)/10^15</f>
        <v>#REF!</v>
      </c>
      <c r="K169" s="6" t="e">
        <f>SUM(Electricity!#REF!)/10^15</f>
        <v>#REF!</v>
      </c>
      <c r="L169" s="6" t="e">
        <f>SUM(Electricity!#REF!)/10^15</f>
        <v>#REF!</v>
      </c>
      <c r="M169" s="6" t="e">
        <f>SUM(Electricity!#REF!)/10^15</f>
        <v>#REF!</v>
      </c>
      <c r="N169" s="6" t="e">
        <f>SUM(Electricity!#REF!)/10^15</f>
        <v>#REF!</v>
      </c>
      <c r="O169" s="6" t="e">
        <f>SUM(Electricity!#REF!)/10^15</f>
        <v>#REF!</v>
      </c>
      <c r="P169" s="6" t="e">
        <f>SUM(Electricity!#REF!)/10^15</f>
        <v>#REF!</v>
      </c>
      <c r="Q169" s="6" t="e">
        <f>SUM(Electricity!#REF!)/10^15</f>
        <v>#REF!</v>
      </c>
      <c r="R169" s="6" t="e">
        <f>SUM(Electricity!#REF!)/10^15</f>
        <v>#REF!</v>
      </c>
      <c r="S169" s="6" t="e">
        <f>SUM(Electricity!#REF!)/10^15</f>
        <v>#REF!</v>
      </c>
      <c r="T169" s="6" t="e">
        <f>SUM(Electricity!#REF!)/10^15</f>
        <v>#REF!</v>
      </c>
      <c r="U169" s="6" t="e">
        <f>SUM(Electricity!#REF!)/10^15</f>
        <v>#REF!</v>
      </c>
      <c r="V169" s="6" t="e">
        <f>SUM(Electricity!#REF!)/10^15</f>
        <v>#REF!</v>
      </c>
      <c r="W169" s="6" t="e">
        <f>SUM(Electricity!#REF!)/10^15</f>
        <v>#REF!</v>
      </c>
      <c r="X169" s="6" t="e">
        <f>SUM(Electricity!#REF!)/10^15</f>
        <v>#REF!</v>
      </c>
      <c r="Y169" s="6" t="e">
        <f>SUM(Electricity!#REF!)/10^15</f>
        <v>#REF!</v>
      </c>
      <c r="Z169" s="6" t="e">
        <f>SUM(Electricity!#REF!)/10^15</f>
        <v>#REF!</v>
      </c>
      <c r="AA169" s="6" t="e">
        <f>SUM(Electricity!#REF!)/10^15</f>
        <v>#REF!</v>
      </c>
      <c r="AB169" s="6" t="e">
        <f>SUM(Electricity!#REF!)/10^15</f>
        <v>#REF!</v>
      </c>
      <c r="AC169" s="6" t="e">
        <f>SUM(Electricity!#REF!)/10^15</f>
        <v>#REF!</v>
      </c>
      <c r="AD169" s="6" t="e">
        <f>SUM(Electricity!#REF!)/10^15</f>
        <v>#REF!</v>
      </c>
      <c r="AE169" s="6" t="e">
        <f>SUM(Electricity!#REF!)/10^15</f>
        <v>#REF!</v>
      </c>
      <c r="AF169" s="6" t="e">
        <f>SUM(Electricity!#REF!)/10^15</f>
        <v>#REF!</v>
      </c>
      <c r="AG169" s="6" t="e">
        <f>SUM(Electricity!#REF!)/10^15</f>
        <v>#REF!</v>
      </c>
      <c r="AH169" s="6" t="e">
        <f>SUM(Electricity!#REF!)/10^15</f>
        <v>#REF!</v>
      </c>
      <c r="AI169" s="6" t="e">
        <f>SUM(Electricity!#REF!)/10^15</f>
        <v>#REF!</v>
      </c>
      <c r="AJ169" s="6" t="e">
        <f>SUM(Electricity!#REF!)/10^15</f>
        <v>#REF!</v>
      </c>
    </row>
    <row r="170" spans="1:36" s="6" customFormat="1" x14ac:dyDescent="0.25">
      <c r="A170" s="6" t="s">
        <v>123</v>
      </c>
      <c r="C170" s="45">
        <f>C168-C169</f>
        <v>-1.5835759890000007</v>
      </c>
      <c r="D170" s="45" t="e">
        <f t="shared" ref="D170:AJ170" si="14">D168-D169</f>
        <v>#REF!</v>
      </c>
      <c r="E170" s="45" t="e">
        <f t="shared" si="14"/>
        <v>#REF!</v>
      </c>
      <c r="F170" s="45" t="e">
        <f t="shared" si="14"/>
        <v>#REF!</v>
      </c>
      <c r="G170" s="45" t="e">
        <f t="shared" si="14"/>
        <v>#REF!</v>
      </c>
      <c r="H170" s="45" t="e">
        <f t="shared" si="14"/>
        <v>#REF!</v>
      </c>
      <c r="I170" s="45" t="e">
        <f t="shared" si="14"/>
        <v>#REF!</v>
      </c>
      <c r="J170" s="45" t="e">
        <f t="shared" si="14"/>
        <v>#REF!</v>
      </c>
      <c r="K170" s="45" t="e">
        <f t="shared" si="14"/>
        <v>#REF!</v>
      </c>
      <c r="L170" s="45" t="e">
        <f t="shared" si="14"/>
        <v>#REF!</v>
      </c>
      <c r="M170" s="45" t="e">
        <f t="shared" si="14"/>
        <v>#REF!</v>
      </c>
      <c r="N170" s="45" t="e">
        <f t="shared" si="14"/>
        <v>#REF!</v>
      </c>
      <c r="O170" s="45" t="e">
        <f t="shared" si="14"/>
        <v>#REF!</v>
      </c>
      <c r="P170" s="45" t="e">
        <f t="shared" si="14"/>
        <v>#REF!</v>
      </c>
      <c r="Q170" s="45" t="e">
        <f t="shared" si="14"/>
        <v>#REF!</v>
      </c>
      <c r="R170" s="45" t="e">
        <f t="shared" si="14"/>
        <v>#REF!</v>
      </c>
      <c r="S170" s="45" t="e">
        <f t="shared" si="14"/>
        <v>#REF!</v>
      </c>
      <c r="T170" s="45" t="e">
        <f t="shared" si="14"/>
        <v>#REF!</v>
      </c>
      <c r="U170" s="45" t="e">
        <f t="shared" si="14"/>
        <v>#REF!</v>
      </c>
      <c r="V170" s="45" t="e">
        <f t="shared" si="14"/>
        <v>#REF!</v>
      </c>
      <c r="W170" s="45" t="e">
        <f t="shared" si="14"/>
        <v>#REF!</v>
      </c>
      <c r="X170" s="45" t="e">
        <f t="shared" si="14"/>
        <v>#REF!</v>
      </c>
      <c r="Y170" s="45" t="e">
        <f t="shared" si="14"/>
        <v>#REF!</v>
      </c>
      <c r="Z170" s="45" t="e">
        <f t="shared" si="14"/>
        <v>#REF!</v>
      </c>
      <c r="AA170" s="45" t="e">
        <f t="shared" si="14"/>
        <v>#REF!</v>
      </c>
      <c r="AB170" s="45" t="e">
        <f t="shared" si="14"/>
        <v>#REF!</v>
      </c>
      <c r="AC170" s="45" t="e">
        <f t="shared" si="14"/>
        <v>#REF!</v>
      </c>
      <c r="AD170" s="45" t="e">
        <f t="shared" si="14"/>
        <v>#REF!</v>
      </c>
      <c r="AE170" s="45" t="e">
        <f t="shared" si="14"/>
        <v>#REF!</v>
      </c>
      <c r="AF170" s="45" t="e">
        <f t="shared" si="14"/>
        <v>#REF!</v>
      </c>
      <c r="AG170" s="45" t="e">
        <f t="shared" si="14"/>
        <v>#REF!</v>
      </c>
      <c r="AH170" s="45" t="e">
        <f t="shared" si="14"/>
        <v>#REF!</v>
      </c>
      <c r="AI170" s="45" t="e">
        <f t="shared" si="14"/>
        <v>#REF!</v>
      </c>
      <c r="AJ170" s="45" t="e">
        <f t="shared" si="14"/>
        <v>#REF!</v>
      </c>
    </row>
    <row r="171" spans="1:36" x14ac:dyDescent="0.25">
      <c r="A171" s="6"/>
      <c r="C171" s="6"/>
      <c r="D171" s="6"/>
      <c r="E171" s="6"/>
      <c r="F171" s="6"/>
    </row>
    <row r="172" spans="1:36" x14ac:dyDescent="0.25">
      <c r="A172" s="6" t="s">
        <v>116</v>
      </c>
      <c r="C172" s="27">
        <f t="shared" ref="C172:AJ172" si="15">C110-C106</f>
        <v>-0.35159999999999997</v>
      </c>
      <c r="D172" s="27">
        <f t="shared" si="15"/>
        <v>-0.3599</v>
      </c>
      <c r="E172" s="27">
        <f t="shared" si="15"/>
        <v>-0.38529999999999998</v>
      </c>
      <c r="F172" s="27">
        <f t="shared" si="15"/>
        <v>-0.44556699999999994</v>
      </c>
      <c r="G172" s="27">
        <f t="shared" si="15"/>
        <v>-0.48569599999999996</v>
      </c>
      <c r="H172" s="27">
        <f t="shared" si="15"/>
        <v>-0.51529099999999994</v>
      </c>
      <c r="I172" s="27">
        <f t="shared" si="15"/>
        <v>-0.53998499999999994</v>
      </c>
      <c r="J172" s="27">
        <f t="shared" si="15"/>
        <v>-0.55774200000000007</v>
      </c>
      <c r="K172" s="27">
        <f t="shared" si="15"/>
        <v>-0.5688089999999999</v>
      </c>
      <c r="L172" s="27">
        <f t="shared" si="15"/>
        <v>-0.57857000000000003</v>
      </c>
      <c r="M172" s="27">
        <f t="shared" si="15"/>
        <v>-0.59660599999999997</v>
      </c>
      <c r="N172" s="27">
        <f t="shared" si="15"/>
        <v>-0.60500500000000001</v>
      </c>
      <c r="O172" s="27">
        <f t="shared" si="15"/>
        <v>-0.61313100000000009</v>
      </c>
      <c r="P172" s="27">
        <f t="shared" si="15"/>
        <v>-0.60892800000000002</v>
      </c>
      <c r="Q172" s="27">
        <f t="shared" si="15"/>
        <v>-0.61029600000000006</v>
      </c>
      <c r="R172" s="27">
        <f t="shared" si="15"/>
        <v>-0.62002800000000002</v>
      </c>
      <c r="S172" s="27">
        <f t="shared" si="15"/>
        <v>-0.61801700000000004</v>
      </c>
      <c r="T172" s="27">
        <f t="shared" si="15"/>
        <v>-0.61258899999999983</v>
      </c>
      <c r="U172" s="27">
        <f t="shared" si="15"/>
        <v>-0.61390599999999995</v>
      </c>
      <c r="V172" s="27">
        <f t="shared" si="15"/>
        <v>-0.61949200000000004</v>
      </c>
      <c r="W172" s="27">
        <f t="shared" si="15"/>
        <v>-0.61799599999999999</v>
      </c>
      <c r="X172" s="27">
        <f t="shared" si="15"/>
        <v>-0.626417</v>
      </c>
      <c r="Y172" s="27">
        <f t="shared" si="15"/>
        <v>-0.63197100000000006</v>
      </c>
      <c r="Z172" s="27">
        <f t="shared" si="15"/>
        <v>-0.6367560000000001</v>
      </c>
      <c r="AA172" s="27">
        <f t="shared" si="15"/>
        <v>-0.63967200000000002</v>
      </c>
      <c r="AB172" s="27">
        <f t="shared" si="15"/>
        <v>-0.6460840000000001</v>
      </c>
      <c r="AC172" s="27">
        <f t="shared" si="15"/>
        <v>-0.64626500000000009</v>
      </c>
      <c r="AD172" s="27">
        <f t="shared" si="15"/>
        <v>-0.65239099999999994</v>
      </c>
      <c r="AE172" s="27">
        <f t="shared" si="15"/>
        <v>-0.65369499999999992</v>
      </c>
      <c r="AF172" s="27">
        <f t="shared" si="15"/>
        <v>-0.66016900000000001</v>
      </c>
      <c r="AG172" s="27">
        <f t="shared" si="15"/>
        <v>-0.664744</v>
      </c>
      <c r="AH172" s="27">
        <f t="shared" si="15"/>
        <v>-0.674655</v>
      </c>
      <c r="AI172" s="27">
        <f t="shared" si="15"/>
        <v>-0.67857400000000001</v>
      </c>
      <c r="AJ172" s="27">
        <f t="shared" si="15"/>
        <v>-0.68542999999999998</v>
      </c>
    </row>
    <row r="173" spans="1:36" x14ac:dyDescent="0.25">
      <c r="A173" s="6" t="s">
        <v>113</v>
      </c>
      <c r="C173" s="6">
        <f>SUM(Coal!B3:B10)/10^15</f>
        <v>0.64153199999999999</v>
      </c>
      <c r="D173" s="6">
        <f>SUM(Coal!C3:C10)/10^15</f>
        <v>0</v>
      </c>
      <c r="E173" s="6">
        <f>SUM(Coal!D3:D10)/10^15</f>
        <v>0</v>
      </c>
      <c r="F173" s="6">
        <f>SUM(Coal!E3:E10)/10^15</f>
        <v>0</v>
      </c>
      <c r="G173" s="6">
        <f>SUM(Coal!F3:F10)/10^15</f>
        <v>0</v>
      </c>
      <c r="H173" s="6">
        <f>SUM(Coal!G3:G10)/10^15</f>
        <v>0</v>
      </c>
      <c r="I173" s="6">
        <f>SUM(Coal!H3:H10)/10^15</f>
        <v>0</v>
      </c>
      <c r="J173" s="6">
        <f>SUM(Coal!I3:I10)/10^15</f>
        <v>0</v>
      </c>
      <c r="K173" s="6">
        <f>SUM(Coal!J3:J10)/10^15</f>
        <v>0</v>
      </c>
      <c r="L173" s="6">
        <f>SUM(Coal!K3:K10)/10^15</f>
        <v>0</v>
      </c>
      <c r="M173" s="6">
        <f>SUM(Coal!L3:L10)/10^15</f>
        <v>0</v>
      </c>
      <c r="N173" s="6">
        <f>SUM(Coal!M3:M10)/10^15</f>
        <v>0</v>
      </c>
      <c r="O173" s="6">
        <f>SUM(Coal!N3:N10)/10^15</f>
        <v>0</v>
      </c>
      <c r="P173" s="6">
        <f>SUM(Coal!O3:O10)/10^15</f>
        <v>0</v>
      </c>
      <c r="Q173" s="6">
        <f>SUM(Coal!P3:P10)/10^15</f>
        <v>0</v>
      </c>
      <c r="R173" s="6">
        <f>SUM(Coal!Q3:Q10)/10^15</f>
        <v>0</v>
      </c>
      <c r="S173" s="6">
        <f>SUM(Coal!R3:R10)/10^15</f>
        <v>0</v>
      </c>
      <c r="T173" s="6">
        <f>SUM(Coal!S3:S10)/10^15</f>
        <v>0</v>
      </c>
      <c r="U173" s="6">
        <f>SUM(Coal!T3:T10)/10^15</f>
        <v>0</v>
      </c>
      <c r="V173" s="6">
        <f>SUM(Coal!U3:U10)/10^15</f>
        <v>0</v>
      </c>
      <c r="W173" s="6">
        <f>SUM(Coal!V3:V10)/10^15</f>
        <v>0</v>
      </c>
      <c r="X173" s="6">
        <f>SUM(Coal!W3:W10)/10^15</f>
        <v>0</v>
      </c>
      <c r="Y173" s="6">
        <f>SUM(Coal!X3:X10)/10^15</f>
        <v>0</v>
      </c>
      <c r="Z173" s="6">
        <f>SUM(Coal!Y3:Y10)/10^15</f>
        <v>0</v>
      </c>
      <c r="AA173" s="6">
        <f>SUM(Coal!Z3:Z10)/10^15</f>
        <v>0</v>
      </c>
      <c r="AB173" s="6">
        <f>SUM(Coal!AA3:AA10)/10^15</f>
        <v>0</v>
      </c>
      <c r="AC173" s="6">
        <f>SUM(Coal!AB3:AB10)/10^15</f>
        <v>0</v>
      </c>
      <c r="AD173" s="6">
        <f>SUM(Coal!AC3:AC10)/10^15</f>
        <v>0</v>
      </c>
      <c r="AE173" s="6">
        <f>SUM(Coal!AD3:AD10)/10^15</f>
        <v>0</v>
      </c>
      <c r="AF173" s="6">
        <f>SUM(Coal!AE3:AE10)/10^15</f>
        <v>0</v>
      </c>
      <c r="AG173" s="6">
        <f>SUM(Coal!AF3:AF10)/10^15</f>
        <v>0</v>
      </c>
      <c r="AH173" s="6">
        <f>SUM(Coal!AG3:AG10)/10^15</f>
        <v>0</v>
      </c>
      <c r="AI173" s="6">
        <f>SUM(Coal!AH3:AH10)/10^15</f>
        <v>0</v>
      </c>
      <c r="AJ173" s="6">
        <f>SUM(Coal!AI3:AI10)/10^15</f>
        <v>0</v>
      </c>
    </row>
    <row r="174" spans="1:36" s="6" customFormat="1" x14ac:dyDescent="0.25">
      <c r="A174" s="6" t="s">
        <v>123</v>
      </c>
      <c r="C174" s="27">
        <f>C172-C173</f>
        <v>-0.9931319999999999</v>
      </c>
      <c r="D174" s="27">
        <f t="shared" ref="D174:AJ174" si="16">D172-D173</f>
        <v>-0.3599</v>
      </c>
      <c r="E174" s="27">
        <f t="shared" si="16"/>
        <v>-0.38529999999999998</v>
      </c>
      <c r="F174" s="27">
        <f t="shared" si="16"/>
        <v>-0.44556699999999994</v>
      </c>
      <c r="G174" s="27">
        <f t="shared" si="16"/>
        <v>-0.48569599999999996</v>
      </c>
      <c r="H174" s="27">
        <f t="shared" si="16"/>
        <v>-0.51529099999999994</v>
      </c>
      <c r="I174" s="27">
        <f t="shared" si="16"/>
        <v>-0.53998499999999994</v>
      </c>
      <c r="J174" s="27">
        <f t="shared" si="16"/>
        <v>-0.55774200000000007</v>
      </c>
      <c r="K174" s="27">
        <f t="shared" si="16"/>
        <v>-0.5688089999999999</v>
      </c>
      <c r="L174" s="27">
        <f t="shared" si="16"/>
        <v>-0.57857000000000003</v>
      </c>
      <c r="M174" s="27">
        <f t="shared" si="16"/>
        <v>-0.59660599999999997</v>
      </c>
      <c r="N174" s="27">
        <f t="shared" si="16"/>
        <v>-0.60500500000000001</v>
      </c>
      <c r="O174" s="27">
        <f t="shared" si="16"/>
        <v>-0.61313100000000009</v>
      </c>
      <c r="P174" s="27">
        <f t="shared" si="16"/>
        <v>-0.60892800000000002</v>
      </c>
      <c r="Q174" s="27">
        <f t="shared" si="16"/>
        <v>-0.61029600000000006</v>
      </c>
      <c r="R174" s="27">
        <f t="shared" si="16"/>
        <v>-0.62002800000000002</v>
      </c>
      <c r="S174" s="27">
        <f t="shared" si="16"/>
        <v>-0.61801700000000004</v>
      </c>
      <c r="T174" s="27">
        <f t="shared" si="16"/>
        <v>-0.61258899999999983</v>
      </c>
      <c r="U174" s="27">
        <f t="shared" si="16"/>
        <v>-0.61390599999999995</v>
      </c>
      <c r="V174" s="27">
        <f t="shared" si="16"/>
        <v>-0.61949200000000004</v>
      </c>
      <c r="W174" s="27">
        <f t="shared" si="16"/>
        <v>-0.61799599999999999</v>
      </c>
      <c r="X174" s="27">
        <f t="shared" si="16"/>
        <v>-0.626417</v>
      </c>
      <c r="Y174" s="27">
        <f t="shared" si="16"/>
        <v>-0.63197100000000006</v>
      </c>
      <c r="Z174" s="27">
        <f t="shared" si="16"/>
        <v>-0.6367560000000001</v>
      </c>
      <c r="AA174" s="27">
        <f t="shared" si="16"/>
        <v>-0.63967200000000002</v>
      </c>
      <c r="AB174" s="27">
        <f t="shared" si="16"/>
        <v>-0.6460840000000001</v>
      </c>
      <c r="AC174" s="27">
        <f t="shared" si="16"/>
        <v>-0.64626500000000009</v>
      </c>
      <c r="AD174" s="27">
        <f t="shared" si="16"/>
        <v>-0.65239099999999994</v>
      </c>
      <c r="AE174" s="27">
        <f t="shared" si="16"/>
        <v>-0.65369499999999992</v>
      </c>
      <c r="AF174" s="27">
        <f t="shared" si="16"/>
        <v>-0.66016900000000001</v>
      </c>
      <c r="AG174" s="27">
        <f t="shared" si="16"/>
        <v>-0.664744</v>
      </c>
      <c r="AH174" s="27">
        <f t="shared" si="16"/>
        <v>-0.674655</v>
      </c>
      <c r="AI174" s="27">
        <f t="shared" si="16"/>
        <v>-0.67857400000000001</v>
      </c>
      <c r="AJ174" s="27">
        <f t="shared" si="16"/>
        <v>-0.68542999999999998</v>
      </c>
    </row>
    <row r="175" spans="1:36" x14ac:dyDescent="0.25">
      <c r="A175" s="6"/>
      <c r="C175" s="6"/>
      <c r="D175" s="6"/>
      <c r="E175" s="6"/>
      <c r="F175" s="6"/>
    </row>
    <row r="176" spans="1:36" x14ac:dyDescent="0.25">
      <c r="A176" s="6" t="s">
        <v>117</v>
      </c>
      <c r="C176" s="27">
        <f t="shared" ref="C176:AJ176" si="17">C105</f>
        <v>5.9394600000000004</v>
      </c>
      <c r="D176" s="27">
        <f t="shared" si="17"/>
        <v>6.1816599999999999</v>
      </c>
      <c r="E176" s="27">
        <f t="shared" si="17"/>
        <v>6.1247379999999998</v>
      </c>
      <c r="F176" s="27">
        <f t="shared" si="17"/>
        <v>6.2927200000000001</v>
      </c>
      <c r="G176" s="27">
        <f t="shared" si="17"/>
        <v>6.4929259999999998</v>
      </c>
      <c r="H176" s="27">
        <f t="shared" si="17"/>
        <v>6.6429819999999999</v>
      </c>
      <c r="I176" s="27">
        <f t="shared" si="17"/>
        <v>6.7597120000000004</v>
      </c>
      <c r="J176" s="27">
        <f t="shared" si="17"/>
        <v>6.8794029999999999</v>
      </c>
      <c r="K176" s="27">
        <f t="shared" si="17"/>
        <v>6.9189540000000003</v>
      </c>
      <c r="L176" s="27">
        <f t="shared" si="17"/>
        <v>6.9831529999999997</v>
      </c>
      <c r="M176" s="27">
        <f t="shared" si="17"/>
        <v>7.081429</v>
      </c>
      <c r="N176" s="27">
        <f t="shared" si="17"/>
        <v>7.1410369999999999</v>
      </c>
      <c r="O176" s="27">
        <f t="shared" si="17"/>
        <v>7.2032999999999996</v>
      </c>
      <c r="P176" s="27">
        <f t="shared" si="17"/>
        <v>7.230988</v>
      </c>
      <c r="Q176" s="27">
        <f t="shared" si="17"/>
        <v>7.2732559999999999</v>
      </c>
      <c r="R176" s="27">
        <f t="shared" si="17"/>
        <v>7.2863350000000002</v>
      </c>
      <c r="S176" s="27">
        <f t="shared" si="17"/>
        <v>7.2993959999999998</v>
      </c>
      <c r="T176" s="27">
        <f t="shared" si="17"/>
        <v>7.3036709999999996</v>
      </c>
      <c r="U176" s="27">
        <f t="shared" si="17"/>
        <v>7.3361460000000003</v>
      </c>
      <c r="V176" s="27">
        <f t="shared" si="17"/>
        <v>7.3808049999999996</v>
      </c>
      <c r="W176" s="27">
        <f t="shared" si="17"/>
        <v>7.4150070000000001</v>
      </c>
      <c r="X176" s="27">
        <f t="shared" si="17"/>
        <v>7.4773160000000001</v>
      </c>
      <c r="Y176" s="27">
        <f t="shared" si="17"/>
        <v>7.525595</v>
      </c>
      <c r="Z176" s="27">
        <f t="shared" si="17"/>
        <v>7.560047</v>
      </c>
      <c r="AA176" s="27">
        <f t="shared" si="17"/>
        <v>7.6107399999999998</v>
      </c>
      <c r="AB176" s="27">
        <f t="shared" si="17"/>
        <v>7.6620109999999997</v>
      </c>
      <c r="AC176" s="27">
        <f t="shared" si="17"/>
        <v>7.688974</v>
      </c>
      <c r="AD176" s="27">
        <f t="shared" si="17"/>
        <v>7.7309130000000001</v>
      </c>
      <c r="AE176" s="27">
        <f t="shared" si="17"/>
        <v>7.7764660000000001</v>
      </c>
      <c r="AF176" s="27">
        <f t="shared" si="17"/>
        <v>7.8242859999999999</v>
      </c>
      <c r="AG176" s="27">
        <f t="shared" si="17"/>
        <v>7.8738970000000004</v>
      </c>
      <c r="AH176" s="27">
        <f t="shared" si="17"/>
        <v>7.9267599999999998</v>
      </c>
      <c r="AI176" s="27">
        <f t="shared" si="17"/>
        <v>7.9640649999999997</v>
      </c>
      <c r="AJ176" s="27">
        <f t="shared" si="17"/>
        <v>8.0190239999999999</v>
      </c>
    </row>
    <row r="177" spans="1:36" x14ac:dyDescent="0.25">
      <c r="A177" t="s">
        <v>113</v>
      </c>
      <c r="C177">
        <f>SUM('Natural Gas'!B3:B10)/10^15</f>
        <v>10.549907567000002</v>
      </c>
      <c r="D177" s="6">
        <f>SUM('Natural Gas'!C3:C10)/10^15</f>
        <v>0</v>
      </c>
      <c r="E177" s="6">
        <f>SUM('Natural Gas'!D3:D10)/10^15</f>
        <v>0</v>
      </c>
      <c r="F177" s="6">
        <f>SUM('Natural Gas'!E3:E10)/10^15</f>
        <v>0</v>
      </c>
      <c r="G177" s="6">
        <f>SUM('Natural Gas'!F3:F10)/10^15</f>
        <v>0</v>
      </c>
      <c r="H177" s="6">
        <f>SUM('Natural Gas'!G3:G10)/10^15</f>
        <v>0</v>
      </c>
      <c r="I177" s="6">
        <f>SUM('Natural Gas'!H3:H10)/10^15</f>
        <v>0</v>
      </c>
      <c r="J177" s="6">
        <f>SUM('Natural Gas'!I3:I10)/10^15</f>
        <v>0</v>
      </c>
      <c r="K177" s="6">
        <f>SUM('Natural Gas'!J3:J10)/10^15</f>
        <v>0</v>
      </c>
      <c r="L177" s="6">
        <f>SUM('Natural Gas'!K3:K10)/10^15</f>
        <v>0</v>
      </c>
      <c r="M177" s="6">
        <f>SUM('Natural Gas'!L3:L10)/10^15</f>
        <v>0</v>
      </c>
      <c r="N177" s="6">
        <f>SUM('Natural Gas'!M3:M10)/10^15</f>
        <v>0</v>
      </c>
      <c r="O177" s="6">
        <f>SUM('Natural Gas'!N3:N10)/10^15</f>
        <v>0</v>
      </c>
      <c r="P177" s="6">
        <f>SUM('Natural Gas'!O3:O10)/10^15</f>
        <v>0</v>
      </c>
      <c r="Q177" s="6">
        <f>SUM('Natural Gas'!P3:P10)/10^15</f>
        <v>0</v>
      </c>
      <c r="R177" s="6">
        <f>SUM('Natural Gas'!Q3:Q10)/10^15</f>
        <v>0</v>
      </c>
      <c r="S177" s="6">
        <f>SUM('Natural Gas'!R3:R10)/10^15</f>
        <v>0</v>
      </c>
      <c r="T177" s="6">
        <f>SUM('Natural Gas'!S3:S10)/10^15</f>
        <v>0</v>
      </c>
      <c r="U177" s="6">
        <f>SUM('Natural Gas'!T3:T10)/10^15</f>
        <v>0</v>
      </c>
      <c r="V177" s="6">
        <f>SUM('Natural Gas'!U3:U10)/10^15</f>
        <v>0</v>
      </c>
      <c r="W177" s="6">
        <f>SUM('Natural Gas'!V3:V10)/10^15</f>
        <v>0</v>
      </c>
      <c r="X177" s="6">
        <f>SUM('Natural Gas'!W3:W10)/10^15</f>
        <v>0</v>
      </c>
      <c r="Y177" s="6">
        <f>SUM('Natural Gas'!X3:X10)/10^15</f>
        <v>0</v>
      </c>
      <c r="Z177" s="6">
        <f>SUM('Natural Gas'!Y3:Y10)/10^15</f>
        <v>0</v>
      </c>
      <c r="AA177" s="6">
        <f>SUM('Natural Gas'!Z3:Z10)/10^15</f>
        <v>0</v>
      </c>
      <c r="AB177" s="6">
        <f>SUM('Natural Gas'!AA3:AA10)/10^15</f>
        <v>0</v>
      </c>
      <c r="AC177" s="6">
        <f>SUM('Natural Gas'!AB3:AB10)/10^15</f>
        <v>0</v>
      </c>
      <c r="AD177" s="6">
        <f>SUM('Natural Gas'!AC3:AC10)/10^15</f>
        <v>0</v>
      </c>
      <c r="AE177" s="6">
        <f>SUM('Natural Gas'!AD3:AD10)/10^15</f>
        <v>0</v>
      </c>
      <c r="AF177" s="6">
        <f>SUM('Natural Gas'!AE3:AE10)/10^15</f>
        <v>0</v>
      </c>
      <c r="AG177" s="6">
        <f>SUM('Natural Gas'!AF3:AF10)/10^15</f>
        <v>0</v>
      </c>
      <c r="AH177" s="6">
        <f>SUM('Natural Gas'!AG3:AG10)/10^15</f>
        <v>0</v>
      </c>
      <c r="AI177" s="6">
        <f>SUM('Natural Gas'!AH3:AH10)/10^15</f>
        <v>0</v>
      </c>
      <c r="AJ177" s="6">
        <f>SUM('Natural Gas'!AI3:AI10)/10^15</f>
        <v>0</v>
      </c>
    </row>
    <row r="178" spans="1:36" s="6" customFormat="1" x14ac:dyDescent="0.25">
      <c r="A178" s="6" t="s">
        <v>123</v>
      </c>
      <c r="C178" s="27">
        <f>C176-C177</f>
        <v>-4.6104475670000014</v>
      </c>
      <c r="D178" s="27">
        <f t="shared" ref="D178:AJ178" si="18">D176-D177</f>
        <v>6.1816599999999999</v>
      </c>
      <c r="E178" s="27">
        <f t="shared" si="18"/>
        <v>6.1247379999999998</v>
      </c>
      <c r="F178" s="27">
        <f t="shared" si="18"/>
        <v>6.2927200000000001</v>
      </c>
      <c r="G178" s="27">
        <f t="shared" si="18"/>
        <v>6.4929259999999998</v>
      </c>
      <c r="H178" s="27">
        <f t="shared" si="18"/>
        <v>6.6429819999999999</v>
      </c>
      <c r="I178" s="27">
        <f t="shared" si="18"/>
        <v>6.7597120000000004</v>
      </c>
      <c r="J178" s="27">
        <f t="shared" si="18"/>
        <v>6.8794029999999999</v>
      </c>
      <c r="K178" s="27">
        <f t="shared" si="18"/>
        <v>6.9189540000000003</v>
      </c>
      <c r="L178" s="27">
        <f t="shared" si="18"/>
        <v>6.9831529999999997</v>
      </c>
      <c r="M178" s="27">
        <f t="shared" si="18"/>
        <v>7.081429</v>
      </c>
      <c r="N178" s="27">
        <f t="shared" si="18"/>
        <v>7.1410369999999999</v>
      </c>
      <c r="O178" s="27">
        <f t="shared" si="18"/>
        <v>7.2032999999999996</v>
      </c>
      <c r="P178" s="27">
        <f t="shared" si="18"/>
        <v>7.230988</v>
      </c>
      <c r="Q178" s="27">
        <f t="shared" si="18"/>
        <v>7.2732559999999999</v>
      </c>
      <c r="R178" s="27">
        <f t="shared" si="18"/>
        <v>7.2863350000000002</v>
      </c>
      <c r="S178" s="27">
        <f t="shared" si="18"/>
        <v>7.2993959999999998</v>
      </c>
      <c r="T178" s="27">
        <f t="shared" si="18"/>
        <v>7.3036709999999996</v>
      </c>
      <c r="U178" s="27">
        <f t="shared" si="18"/>
        <v>7.3361460000000003</v>
      </c>
      <c r="V178" s="27">
        <f t="shared" si="18"/>
        <v>7.3808049999999996</v>
      </c>
      <c r="W178" s="27">
        <f t="shared" si="18"/>
        <v>7.4150070000000001</v>
      </c>
      <c r="X178" s="27">
        <f t="shared" si="18"/>
        <v>7.4773160000000001</v>
      </c>
      <c r="Y178" s="27">
        <f t="shared" si="18"/>
        <v>7.525595</v>
      </c>
      <c r="Z178" s="27">
        <f t="shared" si="18"/>
        <v>7.560047</v>
      </c>
      <c r="AA178" s="27">
        <f t="shared" si="18"/>
        <v>7.6107399999999998</v>
      </c>
      <c r="AB178" s="27">
        <f t="shared" si="18"/>
        <v>7.6620109999999997</v>
      </c>
      <c r="AC178" s="27">
        <f t="shared" si="18"/>
        <v>7.688974</v>
      </c>
      <c r="AD178" s="27">
        <f t="shared" si="18"/>
        <v>7.7309130000000001</v>
      </c>
      <c r="AE178" s="27">
        <f t="shared" si="18"/>
        <v>7.7764660000000001</v>
      </c>
      <c r="AF178" s="27">
        <f t="shared" si="18"/>
        <v>7.8242859999999999</v>
      </c>
      <c r="AG178" s="27">
        <f t="shared" si="18"/>
        <v>7.8738970000000004</v>
      </c>
      <c r="AH178" s="27">
        <f t="shared" si="18"/>
        <v>7.9267599999999998</v>
      </c>
      <c r="AI178" s="27">
        <f t="shared" si="18"/>
        <v>7.9640649999999997</v>
      </c>
      <c r="AJ178" s="27">
        <f t="shared" si="18"/>
        <v>8.0190239999999999</v>
      </c>
    </row>
    <row r="180" spans="1:36" x14ac:dyDescent="0.25">
      <c r="A180" t="s">
        <v>118</v>
      </c>
      <c r="C180" s="27">
        <f t="shared" ref="C180:AJ180" si="19">C111</f>
        <v>0.61753199999999997</v>
      </c>
      <c r="D180" s="27">
        <f t="shared" si="19"/>
        <v>0.56161700000000003</v>
      </c>
      <c r="E180" s="27">
        <f t="shared" si="19"/>
        <v>0.54829399999999995</v>
      </c>
      <c r="F180" s="27">
        <f t="shared" si="19"/>
        <v>0.56370799999999999</v>
      </c>
      <c r="G180" s="27">
        <f t="shared" si="19"/>
        <v>0.57873399999999997</v>
      </c>
      <c r="H180" s="27">
        <f t="shared" si="19"/>
        <v>0.58974599999999999</v>
      </c>
      <c r="I180" s="27">
        <f t="shared" si="19"/>
        <v>0.59778799999999999</v>
      </c>
      <c r="J180" s="27">
        <f t="shared" si="19"/>
        <v>0.60509100000000005</v>
      </c>
      <c r="K180" s="27">
        <f t="shared" si="19"/>
        <v>0.60940700000000003</v>
      </c>
      <c r="L180" s="27">
        <f t="shared" si="19"/>
        <v>0.60846699999999998</v>
      </c>
      <c r="M180" s="27">
        <f t="shared" si="19"/>
        <v>0.60550000000000004</v>
      </c>
      <c r="N180" s="27">
        <f t="shared" si="19"/>
        <v>0.60349799999999998</v>
      </c>
      <c r="O180" s="27">
        <f t="shared" si="19"/>
        <v>0.599831</v>
      </c>
      <c r="P180" s="27">
        <f t="shared" si="19"/>
        <v>0.592005</v>
      </c>
      <c r="Q180" s="27">
        <f t="shared" si="19"/>
        <v>0.58486800000000005</v>
      </c>
      <c r="R180" s="27">
        <f t="shared" si="19"/>
        <v>0.57698799999999995</v>
      </c>
      <c r="S180" s="27">
        <f t="shared" si="19"/>
        <v>0.56964700000000001</v>
      </c>
      <c r="T180" s="27">
        <f t="shared" si="19"/>
        <v>0.56336299999999995</v>
      </c>
      <c r="U180" s="27">
        <f t="shared" si="19"/>
        <v>0.55598499999999995</v>
      </c>
      <c r="V180" s="27">
        <f t="shared" si="19"/>
        <v>0.55402600000000002</v>
      </c>
      <c r="W180" s="27">
        <f t="shared" si="19"/>
        <v>0.55297200000000002</v>
      </c>
      <c r="X180" s="27">
        <f t="shared" si="19"/>
        <v>0.55160500000000001</v>
      </c>
      <c r="Y180" s="27">
        <f t="shared" si="19"/>
        <v>0.54932499999999995</v>
      </c>
      <c r="Z180" s="27">
        <f t="shared" si="19"/>
        <v>0.54740599999999995</v>
      </c>
      <c r="AA180" s="27">
        <f t="shared" si="19"/>
        <v>0.54637999999999998</v>
      </c>
      <c r="AB180" s="27">
        <f t="shared" si="19"/>
        <v>0.54451000000000005</v>
      </c>
      <c r="AC180" s="27">
        <f t="shared" si="19"/>
        <v>0.54320599999999997</v>
      </c>
      <c r="AD180" s="27">
        <f t="shared" si="19"/>
        <v>0.54232599999999997</v>
      </c>
      <c r="AE180" s="27">
        <f t="shared" si="19"/>
        <v>0.542161</v>
      </c>
      <c r="AF180" s="27">
        <f t="shared" si="19"/>
        <v>0.54118999999999995</v>
      </c>
      <c r="AG180" s="27">
        <f t="shared" si="19"/>
        <v>0.54104200000000002</v>
      </c>
      <c r="AH180" s="27">
        <f t="shared" si="19"/>
        <v>0.541045</v>
      </c>
      <c r="AI180" s="27">
        <f t="shared" si="19"/>
        <v>0.54088199999999997</v>
      </c>
      <c r="AJ180" s="27">
        <f t="shared" si="19"/>
        <v>0.54121799999999998</v>
      </c>
    </row>
    <row r="181" spans="1:36" x14ac:dyDescent="0.25">
      <c r="A181" t="s">
        <v>119</v>
      </c>
      <c r="C181">
        <f>SUM(Biomass!B3:B10)/10^15</f>
        <v>0.78399597200000004</v>
      </c>
      <c r="D181" s="6">
        <f>SUM(Biomass!C3:C10)/10^15</f>
        <v>0</v>
      </c>
      <c r="E181" s="6">
        <f>SUM(Biomass!D3:D10)/10^15</f>
        <v>0</v>
      </c>
      <c r="F181" s="6">
        <f>SUM(Biomass!E3:E10)/10^15</f>
        <v>0</v>
      </c>
      <c r="G181" s="6">
        <f>SUM(Biomass!F3:F10)/10^15</f>
        <v>0</v>
      </c>
      <c r="H181" s="6">
        <f>SUM(Biomass!G3:G10)/10^15</f>
        <v>0</v>
      </c>
      <c r="I181" s="6">
        <f>SUM(Biomass!H3:H10)/10^15</f>
        <v>0</v>
      </c>
      <c r="J181" s="6">
        <f>SUM(Biomass!I3:I10)/10^15</f>
        <v>0</v>
      </c>
      <c r="K181" s="6">
        <f>SUM(Biomass!J3:J10)/10^15</f>
        <v>0</v>
      </c>
      <c r="L181" s="6">
        <f>SUM(Biomass!K3:K10)/10^15</f>
        <v>0</v>
      </c>
      <c r="M181" s="6">
        <f>SUM(Biomass!L3:L10)/10^15</f>
        <v>0</v>
      </c>
      <c r="N181" s="6">
        <f>SUM(Biomass!M3:M10)/10^15</f>
        <v>0</v>
      </c>
      <c r="O181" s="6">
        <f>SUM(Biomass!N3:N10)/10^15</f>
        <v>0</v>
      </c>
      <c r="P181" s="6">
        <f>SUM(Biomass!O3:O10)/10^15</f>
        <v>0</v>
      </c>
      <c r="Q181" s="6">
        <f>SUM(Biomass!P3:P10)/10^15</f>
        <v>0</v>
      </c>
      <c r="R181" s="6">
        <f>SUM(Biomass!Q3:Q10)/10^15</f>
        <v>0</v>
      </c>
      <c r="S181" s="6">
        <f>SUM(Biomass!R3:R10)/10^15</f>
        <v>0</v>
      </c>
      <c r="T181" s="6">
        <f>SUM(Biomass!S3:S10)/10^15</f>
        <v>0</v>
      </c>
      <c r="U181" s="6">
        <f>SUM(Biomass!T3:T10)/10^15</f>
        <v>0</v>
      </c>
      <c r="V181" s="6">
        <f>SUM(Biomass!U3:U10)/10^15</f>
        <v>0</v>
      </c>
      <c r="W181" s="6">
        <f>SUM(Biomass!V3:V10)/10^15</f>
        <v>0</v>
      </c>
      <c r="X181" s="6">
        <f>SUM(Biomass!W3:W10)/10^15</f>
        <v>0</v>
      </c>
      <c r="Y181" s="6">
        <f>SUM(Biomass!X3:X10)/10^15</f>
        <v>0</v>
      </c>
      <c r="Z181" s="6">
        <f>SUM(Biomass!Y3:Y10)/10^15</f>
        <v>0</v>
      </c>
      <c r="AA181" s="6">
        <f>SUM(Biomass!Z3:Z10)/10^15</f>
        <v>0</v>
      </c>
      <c r="AB181" s="6">
        <f>SUM(Biomass!AA3:AA10)/10^15</f>
        <v>0</v>
      </c>
      <c r="AC181" s="6">
        <f>SUM(Biomass!AB3:AB10)/10^15</f>
        <v>0</v>
      </c>
      <c r="AD181" s="6">
        <f>SUM(Biomass!AC3:AC10)/10^15</f>
        <v>0</v>
      </c>
      <c r="AE181" s="6">
        <f>SUM(Biomass!AD3:AD10)/10^15</f>
        <v>0</v>
      </c>
      <c r="AF181" s="6">
        <f>SUM(Biomass!AE3:AE10)/10^15</f>
        <v>0</v>
      </c>
      <c r="AG181" s="6">
        <f>SUM(Biomass!AF3:AF10)/10^15</f>
        <v>0</v>
      </c>
      <c r="AH181" s="6">
        <f>SUM(Biomass!AG3:AG10)/10^15</f>
        <v>0</v>
      </c>
      <c r="AI181" s="6">
        <f>SUM(Biomass!AH3:AH10)/10^15</f>
        <v>0</v>
      </c>
      <c r="AJ181" s="6">
        <f>SUM(Biomass!AI3:AI10)/10^15</f>
        <v>0</v>
      </c>
    </row>
    <row r="182" spans="1:36" s="6" customFormat="1" x14ac:dyDescent="0.25">
      <c r="A182" s="6" t="s">
        <v>123</v>
      </c>
      <c r="C182" s="27">
        <f>C180-C181</f>
        <v>-0.16646397200000007</v>
      </c>
      <c r="D182" s="27">
        <f t="shared" ref="D182:AJ182" si="20">D180-D181</f>
        <v>0.56161700000000003</v>
      </c>
      <c r="E182" s="27">
        <f t="shared" si="20"/>
        <v>0.54829399999999995</v>
      </c>
      <c r="F182" s="27">
        <f t="shared" si="20"/>
        <v>0.56370799999999999</v>
      </c>
      <c r="G182" s="27">
        <f t="shared" si="20"/>
        <v>0.57873399999999997</v>
      </c>
      <c r="H182" s="27">
        <f t="shared" si="20"/>
        <v>0.58974599999999999</v>
      </c>
      <c r="I182" s="27">
        <f t="shared" si="20"/>
        <v>0.59778799999999999</v>
      </c>
      <c r="J182" s="27">
        <f t="shared" si="20"/>
        <v>0.60509100000000005</v>
      </c>
      <c r="K182" s="27">
        <f t="shared" si="20"/>
        <v>0.60940700000000003</v>
      </c>
      <c r="L182" s="27">
        <f t="shared" si="20"/>
        <v>0.60846699999999998</v>
      </c>
      <c r="M182" s="27">
        <f t="shared" si="20"/>
        <v>0.60550000000000004</v>
      </c>
      <c r="N182" s="27">
        <f t="shared" si="20"/>
        <v>0.60349799999999998</v>
      </c>
      <c r="O182" s="27">
        <f t="shared" si="20"/>
        <v>0.599831</v>
      </c>
      <c r="P182" s="27">
        <f t="shared" si="20"/>
        <v>0.592005</v>
      </c>
      <c r="Q182" s="27">
        <f t="shared" si="20"/>
        <v>0.58486800000000005</v>
      </c>
      <c r="R182" s="27">
        <f t="shared" si="20"/>
        <v>0.57698799999999995</v>
      </c>
      <c r="S182" s="27">
        <f t="shared" si="20"/>
        <v>0.56964700000000001</v>
      </c>
      <c r="T182" s="27">
        <f t="shared" si="20"/>
        <v>0.56336299999999995</v>
      </c>
      <c r="U182" s="27">
        <f t="shared" si="20"/>
        <v>0.55598499999999995</v>
      </c>
      <c r="V182" s="27">
        <f t="shared" si="20"/>
        <v>0.55402600000000002</v>
      </c>
      <c r="W182" s="27">
        <f t="shared" si="20"/>
        <v>0.55297200000000002</v>
      </c>
      <c r="X182" s="27">
        <f t="shared" si="20"/>
        <v>0.55160500000000001</v>
      </c>
      <c r="Y182" s="27">
        <f t="shared" si="20"/>
        <v>0.54932499999999995</v>
      </c>
      <c r="Z182" s="27">
        <f t="shared" si="20"/>
        <v>0.54740599999999995</v>
      </c>
      <c r="AA182" s="27">
        <f t="shared" si="20"/>
        <v>0.54637999999999998</v>
      </c>
      <c r="AB182" s="27">
        <f t="shared" si="20"/>
        <v>0.54451000000000005</v>
      </c>
      <c r="AC182" s="27">
        <f t="shared" si="20"/>
        <v>0.54320599999999997</v>
      </c>
      <c r="AD182" s="27">
        <f t="shared" si="20"/>
        <v>0.54232599999999997</v>
      </c>
      <c r="AE182" s="27">
        <f t="shared" si="20"/>
        <v>0.542161</v>
      </c>
      <c r="AF182" s="27">
        <f t="shared" si="20"/>
        <v>0.54118999999999995</v>
      </c>
      <c r="AG182" s="27">
        <f t="shared" si="20"/>
        <v>0.54104200000000002</v>
      </c>
      <c r="AH182" s="27">
        <f t="shared" si="20"/>
        <v>0.541045</v>
      </c>
      <c r="AI182" s="27">
        <f t="shared" si="20"/>
        <v>0.54088199999999997</v>
      </c>
      <c r="AJ182" s="27">
        <f t="shared" si="20"/>
        <v>0.54121799999999998</v>
      </c>
    </row>
    <row r="184" spans="1:36" x14ac:dyDescent="0.25">
      <c r="A184" t="s">
        <v>120</v>
      </c>
      <c r="C184" s="27">
        <f t="shared" ref="C184:AJ184" si="21">C100-C97-C94</f>
        <v>0.43740000000000007</v>
      </c>
      <c r="D184" s="27">
        <f t="shared" si="21"/>
        <v>0.39550000000000002</v>
      </c>
      <c r="E184" s="27">
        <f t="shared" si="21"/>
        <v>0.43639999999999995</v>
      </c>
      <c r="F184" s="27">
        <f t="shared" si="21"/>
        <v>0.46073499999999995</v>
      </c>
      <c r="G184" s="27">
        <f t="shared" si="21"/>
        <v>0.49904300000000007</v>
      </c>
      <c r="H184" s="27">
        <f t="shared" si="21"/>
        <v>0.53980499999999998</v>
      </c>
      <c r="I184" s="27">
        <f t="shared" si="21"/>
        <v>0.57177900000000004</v>
      </c>
      <c r="J184" s="27">
        <f t="shared" si="21"/>
        <v>0.61031900000000006</v>
      </c>
      <c r="K184" s="27">
        <f t="shared" si="21"/>
        <v>0.63794600000000012</v>
      </c>
      <c r="L184" s="27">
        <f t="shared" si="21"/>
        <v>0.656752</v>
      </c>
      <c r="M184" s="27">
        <f t="shared" si="21"/>
        <v>0.69905600000000001</v>
      </c>
      <c r="N184" s="27">
        <f t="shared" si="21"/>
        <v>0.72544900000000001</v>
      </c>
      <c r="O184" s="27">
        <f t="shared" si="21"/>
        <v>0.75990199999999986</v>
      </c>
      <c r="P184" s="27">
        <f t="shared" si="21"/>
        <v>0.77662500000000012</v>
      </c>
      <c r="Q184" s="27">
        <f t="shared" si="21"/>
        <v>0.80020399999999992</v>
      </c>
      <c r="R184" s="27">
        <f t="shared" si="21"/>
        <v>0.82409299999999996</v>
      </c>
      <c r="S184" s="27">
        <f t="shared" si="21"/>
        <v>0.84263599999999994</v>
      </c>
      <c r="T184" s="27">
        <f t="shared" si="21"/>
        <v>0.83963700000000008</v>
      </c>
      <c r="U184" s="27">
        <f t="shared" si="21"/>
        <v>0.85149800000000009</v>
      </c>
      <c r="V184" s="27">
        <f t="shared" si="21"/>
        <v>0.86934200000000006</v>
      </c>
      <c r="W184" s="27">
        <f t="shared" si="21"/>
        <v>0.87480699999999989</v>
      </c>
      <c r="X184" s="27">
        <f t="shared" si="21"/>
        <v>0.900613</v>
      </c>
      <c r="Y184" s="27">
        <f t="shared" si="21"/>
        <v>0.9147829999999999</v>
      </c>
      <c r="Z184" s="27">
        <f t="shared" si="21"/>
        <v>0.92175999999999991</v>
      </c>
      <c r="AA184" s="27">
        <f t="shared" si="21"/>
        <v>0.93500499999999998</v>
      </c>
      <c r="AB184" s="27">
        <f t="shared" si="21"/>
        <v>0.95098799999999994</v>
      </c>
      <c r="AC184" s="27">
        <f t="shared" si="21"/>
        <v>0.94773299999999994</v>
      </c>
      <c r="AD184" s="27">
        <f t="shared" si="21"/>
        <v>0.95917800000000009</v>
      </c>
      <c r="AE184" s="27">
        <f t="shared" si="21"/>
        <v>0.96531700000000009</v>
      </c>
      <c r="AF184" s="27">
        <f t="shared" si="21"/>
        <v>0.97641099999999992</v>
      </c>
      <c r="AG184" s="27">
        <f t="shared" si="21"/>
        <v>0.98738100000000006</v>
      </c>
      <c r="AH184" s="27">
        <f t="shared" si="21"/>
        <v>1.0103650000000002</v>
      </c>
      <c r="AI184" s="27">
        <f t="shared" si="21"/>
        <v>1.0111949999999998</v>
      </c>
      <c r="AJ184" s="27">
        <f t="shared" si="21"/>
        <v>1.0251139999999999</v>
      </c>
    </row>
    <row r="185" spans="1:36" x14ac:dyDescent="0.25">
      <c r="A185" t="s">
        <v>113</v>
      </c>
      <c r="C185">
        <f>SUM('Petroleum Diesel'!B3:B10)/10^15</f>
        <v>2.8765985380000001</v>
      </c>
      <c r="D185" s="6">
        <f>SUM('Petroleum Diesel'!C3:C10)/10^15</f>
        <v>0</v>
      </c>
      <c r="E185" s="6">
        <f>SUM('Petroleum Diesel'!D3:D10)/10^15</f>
        <v>0</v>
      </c>
      <c r="F185" s="6">
        <f>SUM('Petroleum Diesel'!E3:E10)/10^15</f>
        <v>0</v>
      </c>
      <c r="G185" s="6">
        <f>SUM('Petroleum Diesel'!F3:F10)/10^15</f>
        <v>0</v>
      </c>
      <c r="H185" s="6">
        <f>SUM('Petroleum Diesel'!G3:G10)/10^15</f>
        <v>0</v>
      </c>
      <c r="I185" s="6">
        <f>SUM('Petroleum Diesel'!H3:H10)/10^15</f>
        <v>0</v>
      </c>
      <c r="J185" s="6">
        <f>SUM('Petroleum Diesel'!I3:I10)/10^15</f>
        <v>0</v>
      </c>
      <c r="K185" s="6">
        <f>SUM('Petroleum Diesel'!J3:J10)/10^15</f>
        <v>0</v>
      </c>
      <c r="L185" s="6">
        <f>SUM('Petroleum Diesel'!K3:K10)/10^15</f>
        <v>0</v>
      </c>
      <c r="M185" s="6">
        <f>SUM('Petroleum Diesel'!L3:L10)/10^15</f>
        <v>0</v>
      </c>
      <c r="N185" s="6">
        <f>SUM('Petroleum Diesel'!M3:M10)/10^15</f>
        <v>0</v>
      </c>
      <c r="O185" s="6">
        <f>SUM('Petroleum Diesel'!N3:N10)/10^15</f>
        <v>0</v>
      </c>
      <c r="P185" s="6">
        <f>SUM('Petroleum Diesel'!O3:O10)/10^15</f>
        <v>0</v>
      </c>
      <c r="Q185" s="6">
        <f>SUM('Petroleum Diesel'!P3:P10)/10^15</f>
        <v>0</v>
      </c>
      <c r="R185" s="6">
        <f>SUM('Petroleum Diesel'!Q3:Q10)/10^15</f>
        <v>0</v>
      </c>
      <c r="S185" s="6">
        <f>SUM('Petroleum Diesel'!R3:R10)/10^15</f>
        <v>0</v>
      </c>
      <c r="T185" s="6">
        <f>SUM('Petroleum Diesel'!S3:S10)/10^15</f>
        <v>0</v>
      </c>
      <c r="U185" s="6">
        <f>SUM('Petroleum Diesel'!T3:T10)/10^15</f>
        <v>0</v>
      </c>
      <c r="V185" s="6">
        <f>SUM('Petroleum Diesel'!U3:U10)/10^15</f>
        <v>0</v>
      </c>
      <c r="W185" s="6">
        <f>SUM('Petroleum Diesel'!V3:V10)/10^15</f>
        <v>0</v>
      </c>
      <c r="X185" s="6">
        <f>SUM('Petroleum Diesel'!W3:W10)/10^15</f>
        <v>0</v>
      </c>
      <c r="Y185" s="6">
        <f>SUM('Petroleum Diesel'!X3:X10)/10^15</f>
        <v>0</v>
      </c>
      <c r="Z185" s="6">
        <f>SUM('Petroleum Diesel'!Y3:Y10)/10^15</f>
        <v>0</v>
      </c>
      <c r="AA185" s="6">
        <f>SUM('Petroleum Diesel'!Z3:Z10)/10^15</f>
        <v>0</v>
      </c>
      <c r="AB185" s="6">
        <f>SUM('Petroleum Diesel'!AA3:AA10)/10^15</f>
        <v>0</v>
      </c>
      <c r="AC185" s="6">
        <f>SUM('Petroleum Diesel'!AB3:AB10)/10^15</f>
        <v>0</v>
      </c>
      <c r="AD185" s="6">
        <f>SUM('Petroleum Diesel'!AC3:AC10)/10^15</f>
        <v>0</v>
      </c>
      <c r="AE185" s="6">
        <f>SUM('Petroleum Diesel'!AD3:AD10)/10^15</f>
        <v>0</v>
      </c>
      <c r="AF185" s="6">
        <f>SUM('Petroleum Diesel'!AE3:AE10)/10^15</f>
        <v>0</v>
      </c>
      <c r="AG185" s="6">
        <f>SUM('Petroleum Diesel'!AF3:AF10)/10^15</f>
        <v>0</v>
      </c>
      <c r="AH185" s="6">
        <f>SUM('Petroleum Diesel'!AG3:AG10)/10^15</f>
        <v>0</v>
      </c>
      <c r="AI185" s="6">
        <f>SUM('Petroleum Diesel'!AH3:AH10)/10^15</f>
        <v>0</v>
      </c>
      <c r="AJ185" s="6">
        <f>SUM('Petroleum Diesel'!AI3:AI10)/10^15</f>
        <v>0</v>
      </c>
    </row>
    <row r="186" spans="1:36" s="6" customFormat="1" x14ac:dyDescent="0.25">
      <c r="A186" s="6" t="s">
        <v>123</v>
      </c>
      <c r="C186" s="27">
        <f>C184-C185</f>
        <v>-2.4391985379999999</v>
      </c>
      <c r="D186" s="27">
        <f t="shared" ref="D186:AJ186" si="22">D184-D185</f>
        <v>0.39550000000000002</v>
      </c>
      <c r="E186" s="27">
        <f t="shared" si="22"/>
        <v>0.43639999999999995</v>
      </c>
      <c r="F186" s="27">
        <f t="shared" si="22"/>
        <v>0.46073499999999995</v>
      </c>
      <c r="G186" s="27">
        <f t="shared" si="22"/>
        <v>0.49904300000000007</v>
      </c>
      <c r="H186" s="27">
        <f t="shared" si="22"/>
        <v>0.53980499999999998</v>
      </c>
      <c r="I186" s="27">
        <f t="shared" si="22"/>
        <v>0.57177900000000004</v>
      </c>
      <c r="J186" s="27">
        <f t="shared" si="22"/>
        <v>0.61031900000000006</v>
      </c>
      <c r="K186" s="27">
        <f t="shared" si="22"/>
        <v>0.63794600000000012</v>
      </c>
      <c r="L186" s="27">
        <f t="shared" si="22"/>
        <v>0.656752</v>
      </c>
      <c r="M186" s="27">
        <f t="shared" si="22"/>
        <v>0.69905600000000001</v>
      </c>
      <c r="N186" s="27">
        <f t="shared" si="22"/>
        <v>0.72544900000000001</v>
      </c>
      <c r="O186" s="27">
        <f t="shared" si="22"/>
        <v>0.75990199999999986</v>
      </c>
      <c r="P186" s="27">
        <f t="shared" si="22"/>
        <v>0.77662500000000012</v>
      </c>
      <c r="Q186" s="27">
        <f t="shared" si="22"/>
        <v>0.80020399999999992</v>
      </c>
      <c r="R186" s="27">
        <f t="shared" si="22"/>
        <v>0.82409299999999996</v>
      </c>
      <c r="S186" s="27">
        <f t="shared" si="22"/>
        <v>0.84263599999999994</v>
      </c>
      <c r="T186" s="27">
        <f t="shared" si="22"/>
        <v>0.83963700000000008</v>
      </c>
      <c r="U186" s="27">
        <f t="shared" si="22"/>
        <v>0.85149800000000009</v>
      </c>
      <c r="V186" s="27">
        <f t="shared" si="22"/>
        <v>0.86934200000000006</v>
      </c>
      <c r="W186" s="27">
        <f t="shared" si="22"/>
        <v>0.87480699999999989</v>
      </c>
      <c r="X186" s="27">
        <f t="shared" si="22"/>
        <v>0.900613</v>
      </c>
      <c r="Y186" s="27">
        <f t="shared" si="22"/>
        <v>0.9147829999999999</v>
      </c>
      <c r="Z186" s="27">
        <f t="shared" si="22"/>
        <v>0.92175999999999991</v>
      </c>
      <c r="AA186" s="27">
        <f t="shared" si="22"/>
        <v>0.93500499999999998</v>
      </c>
      <c r="AB186" s="27">
        <f t="shared" si="22"/>
        <v>0.95098799999999994</v>
      </c>
      <c r="AC186" s="27">
        <f t="shared" si="22"/>
        <v>0.94773299999999994</v>
      </c>
      <c r="AD186" s="27">
        <f t="shared" si="22"/>
        <v>0.95917800000000009</v>
      </c>
      <c r="AE186" s="27">
        <f t="shared" si="22"/>
        <v>0.96531700000000009</v>
      </c>
      <c r="AF186" s="27">
        <f t="shared" si="22"/>
        <v>0.97641099999999992</v>
      </c>
      <c r="AG186" s="27">
        <f t="shared" si="22"/>
        <v>0.98738100000000006</v>
      </c>
      <c r="AH186" s="27">
        <f t="shared" si="22"/>
        <v>1.0103650000000002</v>
      </c>
      <c r="AI186" s="27">
        <f t="shared" si="22"/>
        <v>1.0111949999999998</v>
      </c>
      <c r="AJ186" s="27">
        <f t="shared" si="22"/>
        <v>1.0251139999999999</v>
      </c>
    </row>
    <row r="188" spans="1:36" x14ac:dyDescent="0.25">
      <c r="A188" t="s">
        <v>121</v>
      </c>
      <c r="C188" s="27">
        <f t="shared" ref="C188:AJ188" si="23">C97</f>
        <v>0.26169999999999999</v>
      </c>
      <c r="D188" s="27">
        <f t="shared" si="23"/>
        <v>0.26140000000000002</v>
      </c>
      <c r="E188" s="27">
        <f t="shared" si="23"/>
        <v>0.2616</v>
      </c>
      <c r="F188" s="27">
        <f t="shared" si="23"/>
        <v>0.268758</v>
      </c>
      <c r="G188" s="27">
        <f t="shared" si="23"/>
        <v>0.27503499999999997</v>
      </c>
      <c r="H188" s="27">
        <f t="shared" si="23"/>
        <v>0.27960200000000002</v>
      </c>
      <c r="I188" s="27">
        <f t="shared" si="23"/>
        <v>0.283412</v>
      </c>
      <c r="J188" s="27">
        <f t="shared" si="23"/>
        <v>0.28689700000000001</v>
      </c>
      <c r="K188" s="27">
        <f t="shared" si="23"/>
        <v>0.29019299999999998</v>
      </c>
      <c r="L188" s="27">
        <f t="shared" si="23"/>
        <v>0.29344300000000001</v>
      </c>
      <c r="M188" s="27">
        <f t="shared" si="23"/>
        <v>0.295381</v>
      </c>
      <c r="N188" s="27">
        <f t="shared" si="23"/>
        <v>0.29722799999999999</v>
      </c>
      <c r="O188" s="27">
        <f t="shared" si="23"/>
        <v>0.29903099999999999</v>
      </c>
      <c r="P188" s="27">
        <f t="shared" si="23"/>
        <v>0.29982599999999998</v>
      </c>
      <c r="Q188" s="27">
        <f t="shared" si="23"/>
        <v>0.30136099999999999</v>
      </c>
      <c r="R188" s="27">
        <f t="shared" si="23"/>
        <v>0.30305799999999999</v>
      </c>
      <c r="S188" s="27">
        <f t="shared" si="23"/>
        <v>0.304205</v>
      </c>
      <c r="T188" s="27">
        <f t="shared" si="23"/>
        <v>0.305589</v>
      </c>
      <c r="U188" s="27">
        <f t="shared" si="23"/>
        <v>0.30698599999999998</v>
      </c>
      <c r="V188" s="27">
        <f t="shared" si="23"/>
        <v>0.30851400000000001</v>
      </c>
      <c r="W188" s="27">
        <f t="shared" si="23"/>
        <v>0.31019999999999998</v>
      </c>
      <c r="X188" s="27">
        <f t="shared" si="23"/>
        <v>0.31214799999999998</v>
      </c>
      <c r="Y188" s="27">
        <f t="shared" si="23"/>
        <v>0.31377899999999997</v>
      </c>
      <c r="Z188" s="27">
        <f t="shared" si="23"/>
        <v>0.31533099999999997</v>
      </c>
      <c r="AA188" s="27">
        <f t="shared" si="23"/>
        <v>0.31679800000000002</v>
      </c>
      <c r="AB188" s="27">
        <f t="shared" si="23"/>
        <v>0.31836799999999998</v>
      </c>
      <c r="AC188" s="27">
        <f t="shared" si="23"/>
        <v>0.31982500000000003</v>
      </c>
      <c r="AD188" s="27">
        <f t="shared" si="23"/>
        <v>0.32156600000000002</v>
      </c>
      <c r="AE188" s="27">
        <f t="shared" si="23"/>
        <v>0.323349</v>
      </c>
      <c r="AF188" s="27">
        <f t="shared" si="23"/>
        <v>0.32525500000000002</v>
      </c>
      <c r="AG188" s="27">
        <f t="shared" si="23"/>
        <v>0.32716499999999998</v>
      </c>
      <c r="AH188" s="27">
        <f t="shared" si="23"/>
        <v>0.32925700000000002</v>
      </c>
      <c r="AI188" s="27">
        <f t="shared" si="23"/>
        <v>0.33109300000000003</v>
      </c>
      <c r="AJ188" s="27">
        <f t="shared" si="23"/>
        <v>0.33303899999999997</v>
      </c>
    </row>
    <row r="189" spans="1:36" x14ac:dyDescent="0.25">
      <c r="A189" t="s">
        <v>113</v>
      </c>
      <c r="C189">
        <f>SUM('Heavy or Residual Oil'!B3:B10)/10^15</f>
        <v>0.52093837499999995</v>
      </c>
      <c r="D189" s="6">
        <f>SUM('Heavy or Residual Oil'!C3:C10)/10^15</f>
        <v>0</v>
      </c>
      <c r="E189" s="6">
        <f>SUM('Heavy or Residual Oil'!D3:D10)/10^15</f>
        <v>0</v>
      </c>
      <c r="F189" s="6">
        <f>SUM('Heavy or Residual Oil'!E3:E10)/10^15</f>
        <v>0</v>
      </c>
      <c r="G189" s="6">
        <f>SUM('Heavy or Residual Oil'!F3:F10)/10^15</f>
        <v>0</v>
      </c>
      <c r="H189" s="6">
        <f>SUM('Heavy or Residual Oil'!G3:G10)/10^15</f>
        <v>0</v>
      </c>
      <c r="I189" s="6">
        <f>SUM('Heavy or Residual Oil'!H3:H10)/10^15</f>
        <v>0</v>
      </c>
      <c r="J189" s="6">
        <f>SUM('Heavy or Residual Oil'!I3:I10)/10^15</f>
        <v>0</v>
      </c>
      <c r="K189" s="6">
        <f>SUM('Heavy or Residual Oil'!J3:J10)/10^15</f>
        <v>0</v>
      </c>
      <c r="L189" s="6">
        <f>SUM('Heavy or Residual Oil'!K3:K10)/10^15</f>
        <v>0</v>
      </c>
      <c r="M189" s="6">
        <f>SUM('Heavy or Residual Oil'!L3:L10)/10^15</f>
        <v>0</v>
      </c>
      <c r="N189" s="6">
        <f>SUM('Heavy or Residual Oil'!M3:M10)/10^15</f>
        <v>0</v>
      </c>
      <c r="O189" s="6">
        <f>SUM('Heavy or Residual Oil'!N3:N10)/10^15</f>
        <v>0</v>
      </c>
      <c r="P189" s="6">
        <f>SUM('Heavy or Residual Oil'!O3:O10)/10^15</f>
        <v>0</v>
      </c>
      <c r="Q189" s="6">
        <f>SUM('Heavy or Residual Oil'!P3:P10)/10^15</f>
        <v>0</v>
      </c>
      <c r="R189" s="6">
        <f>SUM('Heavy or Residual Oil'!Q3:Q10)/10^15</f>
        <v>0</v>
      </c>
      <c r="S189" s="6">
        <f>SUM('Heavy or Residual Oil'!R3:R10)/10^15</f>
        <v>0</v>
      </c>
      <c r="T189" s="6">
        <f>SUM('Heavy or Residual Oil'!S3:S10)/10^15</f>
        <v>0</v>
      </c>
      <c r="U189" s="6">
        <f>SUM('Heavy or Residual Oil'!T3:T10)/10^15</f>
        <v>0</v>
      </c>
      <c r="V189" s="6">
        <f>SUM('Heavy or Residual Oil'!U3:U10)/10^15</f>
        <v>0</v>
      </c>
      <c r="W189" s="6">
        <f>SUM('Heavy or Residual Oil'!V3:V10)/10^15</f>
        <v>0</v>
      </c>
      <c r="X189" s="6">
        <f>SUM('Heavy or Residual Oil'!W3:W10)/10^15</f>
        <v>0</v>
      </c>
      <c r="Y189" s="6">
        <f>SUM('Heavy or Residual Oil'!X3:X10)/10^15</f>
        <v>0</v>
      </c>
      <c r="Z189" s="6">
        <f>SUM('Heavy or Residual Oil'!Y3:Y10)/10^15</f>
        <v>0</v>
      </c>
      <c r="AA189" s="6">
        <f>SUM('Heavy or Residual Oil'!Z3:Z10)/10^15</f>
        <v>0</v>
      </c>
      <c r="AB189" s="6">
        <f>SUM('Heavy or Residual Oil'!AA3:AA10)/10^15</f>
        <v>0</v>
      </c>
      <c r="AC189" s="6">
        <f>SUM('Heavy or Residual Oil'!AB3:AB10)/10^15</f>
        <v>0</v>
      </c>
      <c r="AD189" s="6">
        <f>SUM('Heavy or Residual Oil'!AC3:AC10)/10^15</f>
        <v>0</v>
      </c>
      <c r="AE189" s="6">
        <f>SUM('Heavy or Residual Oil'!AD3:AD10)/10^15</f>
        <v>0</v>
      </c>
      <c r="AF189" s="6">
        <f>SUM('Heavy or Residual Oil'!AE3:AE10)/10^15</f>
        <v>0</v>
      </c>
      <c r="AG189" s="6">
        <f>SUM('Heavy or Residual Oil'!AF3:AF10)/10^15</f>
        <v>0</v>
      </c>
      <c r="AH189" s="6">
        <f>SUM('Heavy or Residual Oil'!AG3:AG10)/10^15</f>
        <v>0</v>
      </c>
      <c r="AI189" s="6">
        <f>SUM('Heavy or Residual Oil'!AH3:AH10)/10^15</f>
        <v>0</v>
      </c>
      <c r="AJ189" s="6">
        <f>SUM('Heavy or Residual Oil'!AI3:AI10)/10^15</f>
        <v>0</v>
      </c>
    </row>
    <row r="190" spans="1:36" s="6" customFormat="1" x14ac:dyDescent="0.25">
      <c r="A190" s="6" t="s">
        <v>123</v>
      </c>
      <c r="C190" s="27">
        <f>C188-C189</f>
        <v>-0.25923837499999997</v>
      </c>
      <c r="D190" s="27">
        <f t="shared" ref="D190:AJ190" si="24">D188-D189</f>
        <v>0.26140000000000002</v>
      </c>
      <c r="E190" s="27">
        <f t="shared" si="24"/>
        <v>0.2616</v>
      </c>
      <c r="F190" s="27">
        <f t="shared" si="24"/>
        <v>0.268758</v>
      </c>
      <c r="G190" s="27">
        <f t="shared" si="24"/>
        <v>0.27503499999999997</v>
      </c>
      <c r="H190" s="27">
        <f t="shared" si="24"/>
        <v>0.27960200000000002</v>
      </c>
      <c r="I190" s="27">
        <f t="shared" si="24"/>
        <v>0.283412</v>
      </c>
      <c r="J190" s="27">
        <f t="shared" si="24"/>
        <v>0.28689700000000001</v>
      </c>
      <c r="K190" s="27">
        <f t="shared" si="24"/>
        <v>0.29019299999999998</v>
      </c>
      <c r="L190" s="27">
        <f t="shared" si="24"/>
        <v>0.29344300000000001</v>
      </c>
      <c r="M190" s="27">
        <f t="shared" si="24"/>
        <v>0.295381</v>
      </c>
      <c r="N190" s="27">
        <f t="shared" si="24"/>
        <v>0.29722799999999999</v>
      </c>
      <c r="O190" s="27">
        <f t="shared" si="24"/>
        <v>0.29903099999999999</v>
      </c>
      <c r="P190" s="27">
        <f t="shared" si="24"/>
        <v>0.29982599999999998</v>
      </c>
      <c r="Q190" s="27">
        <f t="shared" si="24"/>
        <v>0.30136099999999999</v>
      </c>
      <c r="R190" s="27">
        <f t="shared" si="24"/>
        <v>0.30305799999999999</v>
      </c>
      <c r="S190" s="27">
        <f t="shared" si="24"/>
        <v>0.304205</v>
      </c>
      <c r="T190" s="27">
        <f t="shared" si="24"/>
        <v>0.305589</v>
      </c>
      <c r="U190" s="27">
        <f t="shared" si="24"/>
        <v>0.30698599999999998</v>
      </c>
      <c r="V190" s="27">
        <f t="shared" si="24"/>
        <v>0.30851400000000001</v>
      </c>
      <c r="W190" s="27">
        <f t="shared" si="24"/>
        <v>0.31019999999999998</v>
      </c>
      <c r="X190" s="27">
        <f t="shared" si="24"/>
        <v>0.31214799999999998</v>
      </c>
      <c r="Y190" s="27">
        <f t="shared" si="24"/>
        <v>0.31377899999999997</v>
      </c>
      <c r="Z190" s="27">
        <f t="shared" si="24"/>
        <v>0.31533099999999997</v>
      </c>
      <c r="AA190" s="27">
        <f t="shared" si="24"/>
        <v>0.31679800000000002</v>
      </c>
      <c r="AB190" s="27">
        <f t="shared" si="24"/>
        <v>0.31836799999999998</v>
      </c>
      <c r="AC190" s="27">
        <f t="shared" si="24"/>
        <v>0.31982500000000003</v>
      </c>
      <c r="AD190" s="27">
        <f t="shared" si="24"/>
        <v>0.32156600000000002</v>
      </c>
      <c r="AE190" s="27">
        <f t="shared" si="24"/>
        <v>0.323349</v>
      </c>
      <c r="AF190" s="27">
        <f t="shared" si="24"/>
        <v>0.32525500000000002</v>
      </c>
      <c r="AG190" s="27">
        <f t="shared" si="24"/>
        <v>0.32716499999999998</v>
      </c>
      <c r="AH190" s="27">
        <f t="shared" si="24"/>
        <v>0.32925700000000002</v>
      </c>
      <c r="AI190" s="27">
        <f t="shared" si="24"/>
        <v>0.33109300000000003</v>
      </c>
      <c r="AJ190" s="27">
        <f t="shared" si="24"/>
        <v>0.33303899999999997</v>
      </c>
    </row>
    <row r="192" spans="1:36" x14ac:dyDescent="0.25">
      <c r="A192" t="s">
        <v>122</v>
      </c>
      <c r="C192" s="27">
        <f t="shared" ref="C192:AJ192" si="25">C94</f>
        <v>0</v>
      </c>
      <c r="D192" s="27">
        <f t="shared" si="25"/>
        <v>0</v>
      </c>
      <c r="E192" s="27">
        <f t="shared" si="25"/>
        <v>0</v>
      </c>
      <c r="F192" s="27">
        <f t="shared" si="25"/>
        <v>0</v>
      </c>
      <c r="G192" s="27">
        <f t="shared" si="25"/>
        <v>0</v>
      </c>
      <c r="H192" s="27">
        <f t="shared" si="25"/>
        <v>0</v>
      </c>
      <c r="I192" s="27">
        <f t="shared" si="25"/>
        <v>0</v>
      </c>
      <c r="J192" s="27">
        <f t="shared" si="25"/>
        <v>0</v>
      </c>
      <c r="K192" s="27">
        <f t="shared" si="25"/>
        <v>0</v>
      </c>
      <c r="L192" s="27">
        <f t="shared" si="25"/>
        <v>0</v>
      </c>
      <c r="M192" s="27">
        <f t="shared" si="25"/>
        <v>0</v>
      </c>
      <c r="N192" s="27">
        <f t="shared" si="25"/>
        <v>0</v>
      </c>
      <c r="O192" s="27">
        <f t="shared" si="25"/>
        <v>0</v>
      </c>
      <c r="P192" s="27">
        <f t="shared" si="25"/>
        <v>0</v>
      </c>
      <c r="Q192" s="27">
        <f t="shared" si="25"/>
        <v>0</v>
      </c>
      <c r="R192" s="27">
        <f t="shared" si="25"/>
        <v>0</v>
      </c>
      <c r="S192" s="27">
        <f t="shared" si="25"/>
        <v>0</v>
      </c>
      <c r="T192" s="27">
        <f t="shared" si="25"/>
        <v>0</v>
      </c>
      <c r="U192" s="27">
        <f t="shared" si="25"/>
        <v>0</v>
      </c>
      <c r="V192" s="27">
        <f t="shared" si="25"/>
        <v>0</v>
      </c>
      <c r="W192" s="27">
        <f t="shared" si="25"/>
        <v>0</v>
      </c>
      <c r="X192" s="27">
        <f t="shared" si="25"/>
        <v>0</v>
      </c>
      <c r="Y192" s="27">
        <f t="shared" si="25"/>
        <v>0</v>
      </c>
      <c r="Z192" s="27">
        <f t="shared" si="25"/>
        <v>0</v>
      </c>
      <c r="AA192" s="27">
        <f t="shared" si="25"/>
        <v>0</v>
      </c>
      <c r="AB192" s="27">
        <f t="shared" si="25"/>
        <v>0</v>
      </c>
      <c r="AC192" s="27">
        <f t="shared" si="25"/>
        <v>0</v>
      </c>
      <c r="AD192" s="27">
        <f t="shared" si="25"/>
        <v>0</v>
      </c>
      <c r="AE192" s="27">
        <f t="shared" si="25"/>
        <v>0</v>
      </c>
      <c r="AF192" s="27">
        <f t="shared" si="25"/>
        <v>0</v>
      </c>
      <c r="AG192" s="27">
        <f t="shared" si="25"/>
        <v>0</v>
      </c>
      <c r="AH192" s="27">
        <f t="shared" si="25"/>
        <v>0</v>
      </c>
      <c r="AI192" s="27">
        <f t="shared" si="25"/>
        <v>0</v>
      </c>
      <c r="AJ192" s="27">
        <f t="shared" si="25"/>
        <v>0</v>
      </c>
    </row>
    <row r="193" spans="1:36" x14ac:dyDescent="0.25">
      <c r="A193" t="s">
        <v>113</v>
      </c>
      <c r="C193">
        <f>SUM('LPG-propane-butane'!B3:B10)/10^15</f>
        <v>3.4894720000000001</v>
      </c>
      <c r="D193" s="6">
        <f>SUM('LPG-propane-butane'!C3:C10)/10^15</f>
        <v>0</v>
      </c>
      <c r="E193" s="6">
        <f>SUM('LPG-propane-butane'!D3:D10)/10^15</f>
        <v>0</v>
      </c>
      <c r="F193" s="6">
        <f>SUM('LPG-propane-butane'!E3:E10)/10^15</f>
        <v>0</v>
      </c>
      <c r="G193" s="6">
        <f>SUM('LPG-propane-butane'!F3:F10)/10^15</f>
        <v>0</v>
      </c>
      <c r="H193" s="6">
        <f>SUM('LPG-propane-butane'!G3:G10)/10^15</f>
        <v>0</v>
      </c>
      <c r="I193" s="6">
        <f>SUM('LPG-propane-butane'!H3:H10)/10^15</f>
        <v>0</v>
      </c>
      <c r="J193" s="6">
        <f>SUM('LPG-propane-butane'!I3:I10)/10^15</f>
        <v>0</v>
      </c>
      <c r="K193" s="6">
        <f>SUM('LPG-propane-butane'!J3:J10)/10^15</f>
        <v>0</v>
      </c>
      <c r="L193" s="6">
        <f>SUM('LPG-propane-butane'!K3:K10)/10^15</f>
        <v>0</v>
      </c>
      <c r="M193" s="6">
        <f>SUM('LPG-propane-butane'!L3:L10)/10^15</f>
        <v>0</v>
      </c>
      <c r="N193" s="6">
        <f>SUM('LPG-propane-butane'!M3:M10)/10^15</f>
        <v>0</v>
      </c>
      <c r="O193" s="6">
        <f>SUM('LPG-propane-butane'!N3:N10)/10^15</f>
        <v>0</v>
      </c>
      <c r="P193" s="6">
        <f>SUM('LPG-propane-butane'!O3:O10)/10^15</f>
        <v>0</v>
      </c>
      <c r="Q193" s="6">
        <f>SUM('LPG-propane-butane'!P3:P10)/10^15</f>
        <v>0</v>
      </c>
      <c r="R193" s="6">
        <f>SUM('LPG-propane-butane'!Q3:Q10)/10^15</f>
        <v>0</v>
      </c>
      <c r="S193" s="6">
        <f>SUM('LPG-propane-butane'!R3:R10)/10^15</f>
        <v>0</v>
      </c>
      <c r="T193" s="6">
        <f>SUM('LPG-propane-butane'!S3:S10)/10^15</f>
        <v>0</v>
      </c>
      <c r="U193" s="6">
        <f>SUM('LPG-propane-butane'!T3:T10)/10^15</f>
        <v>0</v>
      </c>
      <c r="V193" s="6">
        <f>SUM('LPG-propane-butane'!U3:U10)/10^15</f>
        <v>0</v>
      </c>
      <c r="W193" s="6">
        <f>SUM('LPG-propane-butane'!V3:V10)/10^15</f>
        <v>0</v>
      </c>
      <c r="X193" s="6">
        <f>SUM('LPG-propane-butane'!W3:W10)/10^15</f>
        <v>0</v>
      </c>
      <c r="Y193" s="6">
        <f>SUM('LPG-propane-butane'!X3:X10)/10^15</f>
        <v>0</v>
      </c>
      <c r="Z193" s="6">
        <f>SUM('LPG-propane-butane'!Y3:Y10)/10^15</f>
        <v>0</v>
      </c>
      <c r="AA193" s="6">
        <f>SUM('LPG-propane-butane'!Z3:Z10)/10^15</f>
        <v>0</v>
      </c>
      <c r="AB193" s="6">
        <f>SUM('LPG-propane-butane'!AA3:AA10)/10^15</f>
        <v>0</v>
      </c>
      <c r="AC193" s="6">
        <f>SUM('LPG-propane-butane'!AB3:AB10)/10^15</f>
        <v>0</v>
      </c>
      <c r="AD193" s="6">
        <f>SUM('LPG-propane-butane'!AC3:AC10)/10^15</f>
        <v>0</v>
      </c>
      <c r="AE193" s="6">
        <f>SUM('LPG-propane-butane'!AD3:AD10)/10^15</f>
        <v>0</v>
      </c>
      <c r="AF193" s="6">
        <f>SUM('LPG-propane-butane'!AE3:AE10)/10^15</f>
        <v>0</v>
      </c>
      <c r="AG193" s="6">
        <f>SUM('LPG-propane-butane'!AF3:AF10)/10^15</f>
        <v>0</v>
      </c>
      <c r="AH193" s="6">
        <f>SUM('LPG-propane-butane'!AG3:AG10)/10^15</f>
        <v>0</v>
      </c>
      <c r="AI193" s="6">
        <f>SUM('LPG-propane-butane'!AH3:AH10)/10^15</f>
        <v>0</v>
      </c>
      <c r="AJ193" s="6">
        <f>SUM('LPG-propane-butane'!AI3:AI10)/10^15</f>
        <v>0</v>
      </c>
    </row>
    <row r="194" spans="1:36" x14ac:dyDescent="0.25">
      <c r="A194" t="s">
        <v>123</v>
      </c>
      <c r="C194" s="47">
        <f>C192-C193</f>
        <v>-3.4894720000000001</v>
      </c>
      <c r="D194" s="27">
        <f t="shared" ref="D194:AJ194" si="26">D192-D193</f>
        <v>0</v>
      </c>
      <c r="E194" s="27">
        <f t="shared" si="26"/>
        <v>0</v>
      </c>
      <c r="F194" s="27">
        <f t="shared" si="26"/>
        <v>0</v>
      </c>
      <c r="G194" s="27">
        <f t="shared" si="26"/>
        <v>0</v>
      </c>
      <c r="H194" s="27">
        <f t="shared" si="26"/>
        <v>0</v>
      </c>
      <c r="I194" s="27">
        <f t="shared" si="26"/>
        <v>0</v>
      </c>
      <c r="J194" s="27">
        <f t="shared" si="26"/>
        <v>0</v>
      </c>
      <c r="K194" s="27">
        <f t="shared" si="26"/>
        <v>0</v>
      </c>
      <c r="L194" s="27">
        <f t="shared" si="26"/>
        <v>0</v>
      </c>
      <c r="M194" s="27">
        <f t="shared" si="26"/>
        <v>0</v>
      </c>
      <c r="N194" s="27">
        <f t="shared" si="26"/>
        <v>0</v>
      </c>
      <c r="O194" s="27">
        <f t="shared" si="26"/>
        <v>0</v>
      </c>
      <c r="P194" s="27">
        <f t="shared" si="26"/>
        <v>0</v>
      </c>
      <c r="Q194" s="27">
        <f t="shared" si="26"/>
        <v>0</v>
      </c>
      <c r="R194" s="27">
        <f t="shared" si="26"/>
        <v>0</v>
      </c>
      <c r="S194" s="27">
        <f t="shared" si="26"/>
        <v>0</v>
      </c>
      <c r="T194" s="27">
        <f t="shared" si="26"/>
        <v>0</v>
      </c>
      <c r="U194" s="27">
        <f t="shared" si="26"/>
        <v>0</v>
      </c>
      <c r="V194" s="27">
        <f t="shared" si="26"/>
        <v>0</v>
      </c>
      <c r="W194" s="27">
        <f t="shared" si="26"/>
        <v>0</v>
      </c>
      <c r="X194" s="27">
        <f t="shared" si="26"/>
        <v>0</v>
      </c>
      <c r="Y194" s="27">
        <f t="shared" si="26"/>
        <v>0</v>
      </c>
      <c r="Z194" s="27">
        <f t="shared" si="26"/>
        <v>0</v>
      </c>
      <c r="AA194" s="27">
        <f t="shared" si="26"/>
        <v>0</v>
      </c>
      <c r="AB194" s="27">
        <f t="shared" si="26"/>
        <v>0</v>
      </c>
      <c r="AC194" s="27">
        <f t="shared" si="26"/>
        <v>0</v>
      </c>
      <c r="AD194" s="27">
        <f t="shared" si="26"/>
        <v>0</v>
      </c>
      <c r="AE194" s="27">
        <f t="shared" si="26"/>
        <v>0</v>
      </c>
      <c r="AF194" s="27">
        <f t="shared" si="26"/>
        <v>0</v>
      </c>
      <c r="AG194" s="27">
        <f t="shared" si="26"/>
        <v>0</v>
      </c>
      <c r="AH194" s="27">
        <f t="shared" si="26"/>
        <v>0</v>
      </c>
      <c r="AI194" s="27">
        <f t="shared" si="26"/>
        <v>0</v>
      </c>
      <c r="AJ194" s="27">
        <f t="shared" si="26"/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workbookViewId="0">
      <selection activeCell="A12" sqref="A12:XFD12"/>
    </sheetView>
  </sheetViews>
  <sheetFormatPr defaultRowHeight="15" x14ac:dyDescent="0.25"/>
  <cols>
    <col min="1" max="1" width="39.85546875" customWidth="1"/>
    <col min="2" max="2" width="12" bestFit="1" customWidth="1"/>
  </cols>
  <sheetData>
    <row r="1" spans="1:2" s="3" customFormat="1" x14ac:dyDescent="0.25">
      <c r="A1" s="3" t="s">
        <v>324</v>
      </c>
    </row>
    <row r="2" spans="1:2" s="6" customFormat="1" x14ac:dyDescent="0.25">
      <c r="A2" s="1" t="s">
        <v>0</v>
      </c>
      <c r="B2" s="1">
        <v>2017</v>
      </c>
    </row>
    <row r="3" spans="1:2" x14ac:dyDescent="0.25">
      <c r="A3" s="6" t="s">
        <v>70</v>
      </c>
      <c r="B3" s="24">
        <f>INDEX(Data!$C$14:$AJ$14,MATCH(B$2,Data!$C$1:$AJ$1,0))*10^12</f>
        <v>36304218000000</v>
      </c>
    </row>
    <row r="4" spans="1:2" x14ac:dyDescent="0.25">
      <c r="A4" s="6" t="s">
        <v>71</v>
      </c>
      <c r="B4" s="24">
        <f>Refineries!C108</f>
        <v>202700989000000</v>
      </c>
    </row>
    <row r="5" spans="1:2" x14ac:dyDescent="0.25">
      <c r="A5" s="6" t="s">
        <v>72</v>
      </c>
      <c r="B5" s="24">
        <f>INDEX(Data!$C$44:$AJ$44,MATCH(B$2,Data!$C$1:$AJ$1,0))*10^12</f>
        <v>204667007000000</v>
      </c>
    </row>
    <row r="6" spans="1:2" x14ac:dyDescent="0.25">
      <c r="A6" s="6" t="s">
        <v>73</v>
      </c>
      <c r="B6" s="24">
        <f>INDEX(Data!$C$57:$AJ$57,MATCH(B$2,Data!$C$1:$AJ$1,0))*10^12</f>
        <v>416971313000000</v>
      </c>
    </row>
    <row r="7" spans="1:2" x14ac:dyDescent="0.25">
      <c r="A7" s="6" t="s">
        <v>74</v>
      </c>
      <c r="B7" s="24">
        <f>SUM(INDEX(Data!$C$74:$AJ$75,0,MATCH(B$2,Data!$C$1:$AJ$1,0)))*10^12</f>
        <v>382018219000000</v>
      </c>
    </row>
    <row r="8" spans="1:2" x14ac:dyDescent="0.25">
      <c r="A8" s="6" t="s">
        <v>75</v>
      </c>
      <c r="B8" s="24">
        <f>INDEX(Data!$C$81:$AJ$81,MATCH(B$2,Data!$C$1:$AJ$1,0))*10^12</f>
        <v>219369905167615.94</v>
      </c>
    </row>
    <row r="9" spans="1:2" x14ac:dyDescent="0.25">
      <c r="A9" s="6" t="s">
        <v>78</v>
      </c>
      <c r="B9" s="24">
        <f>INDEX(Data!$C$92:$AJ$92,MATCH(B$2,Data!$C$1:$AJ$1,0))*10^12</f>
        <v>157322937000000</v>
      </c>
    </row>
    <row r="10" spans="1:2" x14ac:dyDescent="0.25">
      <c r="A10" s="6" t="s">
        <v>76</v>
      </c>
      <c r="B10" s="24">
        <f>INDEX(Data!$C$141:$AJ$141,MATCH(B$2,Data!$C$1:$AJ$1,0))*10^15-SUM(B3:B9)</f>
        <v>1609945400832384.5</v>
      </c>
    </row>
    <row r="12" spans="1:2" s="3" customFormat="1" x14ac:dyDescent="0.25">
      <c r="A12" s="3" t="s">
        <v>325</v>
      </c>
    </row>
    <row r="13" spans="1:2" s="6" customFormat="1" x14ac:dyDescent="0.25">
      <c r="A13" s="1" t="s">
        <v>0</v>
      </c>
      <c r="B13" s="1">
        <v>2017</v>
      </c>
    </row>
    <row r="14" spans="1:2" s="6" customFormat="1" x14ac:dyDescent="0.25">
      <c r="A14" s="6" t="s">
        <v>70</v>
      </c>
      <c r="B14" s="24">
        <v>0</v>
      </c>
    </row>
    <row r="15" spans="1:2" s="6" customFormat="1" x14ac:dyDescent="0.25">
      <c r="A15" s="6" t="s">
        <v>71</v>
      </c>
      <c r="B15" s="24">
        <v>0</v>
      </c>
    </row>
    <row r="16" spans="1:2" s="6" customFormat="1" x14ac:dyDescent="0.25">
      <c r="A16" s="6" t="s">
        <v>72</v>
      </c>
      <c r="B16" s="24">
        <v>0</v>
      </c>
    </row>
    <row r="17" spans="1:2" s="6" customFormat="1" x14ac:dyDescent="0.25">
      <c r="A17" s="6" t="s">
        <v>73</v>
      </c>
      <c r="B17" s="24">
        <v>0</v>
      </c>
    </row>
    <row r="18" spans="1:2" s="6" customFormat="1" x14ac:dyDescent="0.25">
      <c r="A18" s="6" t="s">
        <v>74</v>
      </c>
      <c r="B18" s="24">
        <v>0</v>
      </c>
    </row>
    <row r="19" spans="1:2" s="6" customFormat="1" x14ac:dyDescent="0.25">
      <c r="A19" s="6" t="s">
        <v>75</v>
      </c>
      <c r="B19" s="24">
        <v>0</v>
      </c>
    </row>
    <row r="20" spans="1:2" s="6" customFormat="1" x14ac:dyDescent="0.25">
      <c r="A20" s="6" t="s">
        <v>78</v>
      </c>
      <c r="B20" s="24">
        <v>0</v>
      </c>
    </row>
    <row r="21" spans="1:2" s="6" customFormat="1" x14ac:dyDescent="0.25">
      <c r="A21" s="6" t="s">
        <v>76</v>
      </c>
      <c r="B21" s="24">
        <v>0</v>
      </c>
    </row>
    <row r="22" spans="1:2" s="29" customFormat="1" x14ac:dyDescent="0.25"/>
    <row r="23" spans="1:2" s="29" customFormat="1" x14ac:dyDescent="0.25"/>
    <row r="24" spans="1:2" s="29" customFormat="1" x14ac:dyDescent="0.25"/>
    <row r="25" spans="1:2" s="29" customFormat="1" x14ac:dyDescent="0.25">
      <c r="A25" s="36"/>
      <c r="B25" s="34"/>
    </row>
    <row r="26" spans="1:2" s="29" customFormat="1" x14ac:dyDescent="0.25"/>
    <row r="27" spans="1:2" s="29" customFormat="1" x14ac:dyDescent="0.25"/>
    <row r="28" spans="1:2" s="29" customFormat="1" x14ac:dyDescent="0.25">
      <c r="B28" s="37"/>
    </row>
    <row r="29" spans="1:2" s="29" customFormat="1" x14ac:dyDescent="0.25"/>
    <row r="30" spans="1:2" s="29" customFormat="1" x14ac:dyDescent="0.25">
      <c r="B30" s="34"/>
    </row>
    <row r="31" spans="1:2" s="29" customFormat="1" x14ac:dyDescent="0.25"/>
    <row r="32" spans="1:2" s="29" customFormat="1" x14ac:dyDescent="0.25">
      <c r="B32" s="38"/>
    </row>
    <row r="33" spans="1:2" s="29" customFormat="1" x14ac:dyDescent="0.25">
      <c r="B33" s="38"/>
    </row>
    <row r="34" spans="1:2" s="29" customFormat="1" x14ac:dyDescent="0.25">
      <c r="B34" s="38"/>
    </row>
    <row r="35" spans="1:2" s="29" customFormat="1" x14ac:dyDescent="0.25"/>
    <row r="36" spans="1:2" s="29" customFormat="1" x14ac:dyDescent="0.25">
      <c r="A36" s="39"/>
      <c r="B36" s="40"/>
    </row>
    <row r="37" spans="1:2" s="29" customFormat="1" x14ac:dyDescent="0.25">
      <c r="B37" s="38"/>
    </row>
    <row r="38" spans="1:2" s="29" customFormat="1" x14ac:dyDescent="0.25">
      <c r="A38" s="39"/>
      <c r="B38" s="38"/>
    </row>
    <row r="39" spans="1:2" s="29" customFormat="1" x14ac:dyDescent="0.25">
      <c r="B39" s="38"/>
    </row>
    <row r="40" spans="1:2" s="29" customFormat="1" x14ac:dyDescent="0.25">
      <c r="A40" s="39"/>
      <c r="B40" s="38"/>
    </row>
    <row r="41" spans="1:2" s="29" customFormat="1" x14ac:dyDescent="0.25">
      <c r="B41" s="38"/>
    </row>
    <row r="42" spans="1:2" s="29" customFormat="1" x14ac:dyDescent="0.25"/>
    <row r="43" spans="1:2" s="29" customFormat="1" x14ac:dyDescent="0.25">
      <c r="A43" s="39"/>
    </row>
    <row r="44" spans="1:2" s="29" customFormat="1" x14ac:dyDescent="0.25">
      <c r="A44" s="14"/>
      <c r="B44" s="15"/>
    </row>
    <row r="45" spans="1:2" s="29" customFormat="1" x14ac:dyDescent="0.25">
      <c r="A45" s="14"/>
      <c r="B45" s="15"/>
    </row>
    <row r="46" spans="1:2" s="29" customFormat="1" x14ac:dyDescent="0.25">
      <c r="A46" s="14"/>
      <c r="B46" s="15"/>
    </row>
    <row r="47" spans="1:2" s="29" customFormat="1" x14ac:dyDescent="0.25">
      <c r="A47" s="14"/>
      <c r="B47" s="15"/>
    </row>
    <row r="48" spans="1:2" s="29" customFormat="1" x14ac:dyDescent="0.25">
      <c r="A48" s="14"/>
      <c r="B48" s="15"/>
    </row>
    <row r="49" spans="1:2" s="29" customFormat="1" x14ac:dyDescent="0.25">
      <c r="A49" s="14"/>
      <c r="B49" s="15"/>
    </row>
    <row r="50" spans="1:2" s="29" customFormat="1" x14ac:dyDescent="0.25">
      <c r="A50" s="14"/>
      <c r="B50" s="15"/>
    </row>
    <row r="51" spans="1:2" s="29" customFormat="1" x14ac:dyDescent="0.25">
      <c r="A51" s="14"/>
      <c r="B51" s="15"/>
    </row>
    <row r="52" spans="1:2" s="29" customFormat="1" x14ac:dyDescent="0.25">
      <c r="A52" s="14"/>
      <c r="B52" s="15"/>
    </row>
    <row r="53" spans="1:2" s="29" customFormat="1" x14ac:dyDescent="0.25">
      <c r="A53" s="14"/>
      <c r="B53" s="15"/>
    </row>
    <row r="54" spans="1:2" s="29" customFormat="1" x14ac:dyDescent="0.25">
      <c r="A54" s="14"/>
      <c r="B54" s="15"/>
    </row>
    <row r="55" spans="1:2" s="29" customFormat="1" x14ac:dyDescent="0.25">
      <c r="A55" s="14"/>
      <c r="B55" s="15"/>
    </row>
    <row r="56" spans="1:2" s="29" customFormat="1" x14ac:dyDescent="0.25">
      <c r="A56" s="16"/>
      <c r="B56" s="17"/>
    </row>
    <row r="57" spans="1:2" s="29" customFormat="1" x14ac:dyDescent="0.25">
      <c r="A57" s="39"/>
    </row>
    <row r="58" spans="1:2" s="29" customFormat="1" x14ac:dyDescent="0.25">
      <c r="A58" s="14"/>
      <c r="B58" s="15"/>
    </row>
    <row r="59" spans="1:2" s="29" customFormat="1" x14ac:dyDescent="0.25">
      <c r="A59" s="14"/>
      <c r="B59" s="15"/>
    </row>
    <row r="60" spans="1:2" s="29" customFormat="1" x14ac:dyDescent="0.25">
      <c r="A60" s="35"/>
      <c r="B60" s="15"/>
    </row>
    <row r="61" spans="1:2" s="29" customFormat="1" x14ac:dyDescent="0.25">
      <c r="A61" s="14"/>
      <c r="B61" s="15"/>
    </row>
    <row r="62" spans="1:2" s="29" customFormat="1" x14ac:dyDescent="0.25">
      <c r="A62" s="14"/>
      <c r="B62" s="15"/>
    </row>
    <row r="63" spans="1:2" s="29" customFormat="1" x14ac:dyDescent="0.25">
      <c r="A63" s="14"/>
      <c r="B63" s="15"/>
    </row>
    <row r="64" spans="1:2" s="29" customFormat="1" x14ac:dyDescent="0.25">
      <c r="A64" s="14"/>
      <c r="B64" s="15"/>
    </row>
    <row r="65" spans="1:2" s="29" customFormat="1" x14ac:dyDescent="0.25">
      <c r="A65" s="14"/>
      <c r="B65" s="15"/>
    </row>
    <row r="66" spans="1:2" s="29" customFormat="1" x14ac:dyDescent="0.25">
      <c r="A66" s="14"/>
      <c r="B66" s="15"/>
    </row>
    <row r="67" spans="1:2" s="29" customFormat="1" x14ac:dyDescent="0.25">
      <c r="A67" s="14"/>
      <c r="B67" s="15"/>
    </row>
    <row r="68" spans="1:2" s="29" customFormat="1" x14ac:dyDescent="0.25">
      <c r="A68" s="14"/>
      <c r="B68" s="15"/>
    </row>
    <row r="69" spans="1:2" s="29" customFormat="1" x14ac:dyDescent="0.25">
      <c r="A69" s="14"/>
      <c r="B69" s="15"/>
    </row>
    <row r="70" spans="1:2" s="29" customFormat="1" x14ac:dyDescent="0.25">
      <c r="A70" s="14"/>
      <c r="B70" s="15"/>
    </row>
    <row r="71" spans="1:2" s="29" customFormat="1" x14ac:dyDescent="0.25">
      <c r="A71" s="14"/>
      <c r="B71" s="15"/>
    </row>
    <row r="72" spans="1:2" s="29" customFormat="1" x14ac:dyDescent="0.25">
      <c r="A72" s="16"/>
      <c r="B72" s="17"/>
    </row>
    <row r="73" spans="1:2" s="29" customFormat="1" x14ac:dyDescent="0.25">
      <c r="A73" s="28"/>
    </row>
    <row r="74" spans="1:2" s="29" customFormat="1" x14ac:dyDescent="0.25">
      <c r="A74" s="14"/>
      <c r="B74" s="15"/>
    </row>
    <row r="75" spans="1:2" s="29" customFormat="1" x14ac:dyDescent="0.25">
      <c r="A75" s="14"/>
      <c r="B75" s="15"/>
    </row>
    <row r="76" spans="1:2" s="29" customFormat="1" x14ac:dyDescent="0.25">
      <c r="A76" s="14"/>
      <c r="B76" s="15"/>
    </row>
    <row r="77" spans="1:2" s="29" customFormat="1" x14ac:dyDescent="0.25">
      <c r="A77" s="14"/>
      <c r="B77" s="15"/>
    </row>
    <row r="78" spans="1:2" s="29" customFormat="1" x14ac:dyDescent="0.25">
      <c r="A78" s="14"/>
      <c r="B78" s="15"/>
    </row>
    <row r="79" spans="1:2" s="29" customFormat="1" x14ac:dyDescent="0.25">
      <c r="A79" s="14"/>
      <c r="B79" s="15"/>
    </row>
    <row r="80" spans="1:2" s="29" customFormat="1" x14ac:dyDescent="0.25">
      <c r="A80" s="14"/>
      <c r="B80" s="15"/>
    </row>
    <row r="81" spans="1:2" s="29" customFormat="1" x14ac:dyDescent="0.25">
      <c r="A81" s="14"/>
      <c r="B81" s="15"/>
    </row>
    <row r="82" spans="1:2" s="29" customFormat="1" x14ac:dyDescent="0.25">
      <c r="A82" s="14"/>
      <c r="B82" s="15"/>
    </row>
    <row r="83" spans="1:2" s="29" customFormat="1" x14ac:dyDescent="0.25">
      <c r="A83" s="14"/>
      <c r="B83" s="15"/>
    </row>
    <row r="84" spans="1:2" s="29" customFormat="1" x14ac:dyDescent="0.25">
      <c r="A84" s="14"/>
      <c r="B84" s="15"/>
    </row>
    <row r="85" spans="1:2" s="29" customFormat="1" x14ac:dyDescent="0.25">
      <c r="A85" s="14"/>
      <c r="B85" s="15"/>
    </row>
    <row r="86" spans="1:2" s="29" customFormat="1" x14ac:dyDescent="0.25">
      <c r="A86" s="16"/>
      <c r="B86" s="17"/>
    </row>
    <row r="87" spans="1:2" s="29" customFormat="1" x14ac:dyDescent="0.25">
      <c r="A87" s="28"/>
    </row>
    <row r="88" spans="1:2" s="29" customFormat="1" x14ac:dyDescent="0.25">
      <c r="A88" s="28"/>
    </row>
    <row r="89" spans="1:2" s="29" customFormat="1" x14ac:dyDescent="0.25">
      <c r="A89" s="14"/>
      <c r="B89" s="15"/>
    </row>
    <row r="90" spans="1:2" s="29" customFormat="1" x14ac:dyDescent="0.25">
      <c r="A90" s="14"/>
      <c r="B90" s="15"/>
    </row>
    <row r="91" spans="1:2" s="29" customFormat="1" x14ac:dyDescent="0.25">
      <c r="A91" s="14"/>
      <c r="B91" s="15"/>
    </row>
    <row r="92" spans="1:2" s="29" customFormat="1" x14ac:dyDescent="0.25">
      <c r="A92" s="14"/>
      <c r="B92" s="15"/>
    </row>
    <row r="93" spans="1:2" s="29" customFormat="1" x14ac:dyDescent="0.25">
      <c r="A93" s="14"/>
      <c r="B93" s="15"/>
    </row>
    <row r="94" spans="1:2" s="29" customFormat="1" x14ac:dyDescent="0.25">
      <c r="A94" s="14"/>
      <c r="B94" s="15"/>
    </row>
    <row r="95" spans="1:2" s="29" customFormat="1" x14ac:dyDescent="0.25">
      <c r="A95" s="14"/>
      <c r="B95" s="15"/>
    </row>
    <row r="96" spans="1:2" s="29" customFormat="1" x14ac:dyDescent="0.25">
      <c r="A96" s="14"/>
      <c r="B96" s="15"/>
    </row>
    <row r="97" spans="1:2" s="29" customFormat="1" x14ac:dyDescent="0.25">
      <c r="A97" s="14"/>
      <c r="B97" s="15"/>
    </row>
    <row r="98" spans="1:2" s="29" customFormat="1" x14ac:dyDescent="0.25">
      <c r="A98" s="14"/>
      <c r="B98" s="15"/>
    </row>
    <row r="99" spans="1:2" s="29" customFormat="1" x14ac:dyDescent="0.25">
      <c r="A99" s="14"/>
      <c r="B99" s="15"/>
    </row>
    <row r="100" spans="1:2" s="29" customFormat="1" x14ac:dyDescent="0.25">
      <c r="A100" s="30"/>
      <c r="B100" s="15"/>
    </row>
    <row r="101" spans="1:2" s="29" customFormat="1" x14ac:dyDescent="0.25">
      <c r="A101" s="35"/>
      <c r="B101" s="15"/>
    </row>
    <row r="102" spans="1:2" s="29" customFormat="1" x14ac:dyDescent="0.25">
      <c r="A102" s="14"/>
      <c r="B102" s="15"/>
    </row>
    <row r="103" spans="1:2" s="29" customFormat="1" x14ac:dyDescent="0.25">
      <c r="A103" s="14"/>
      <c r="B103" s="15"/>
    </row>
    <row r="104" spans="1:2" s="29" customFormat="1" x14ac:dyDescent="0.25">
      <c r="A104" s="14"/>
      <c r="B104" s="15"/>
    </row>
    <row r="105" spans="1:2" s="29" customFormat="1" x14ac:dyDescent="0.25">
      <c r="A105" s="28"/>
    </row>
    <row r="106" spans="1:2" s="29" customFormat="1" x14ac:dyDescent="0.25">
      <c r="A106" s="14"/>
      <c r="B106" s="15"/>
    </row>
    <row r="107" spans="1:2" s="29" customFormat="1" x14ac:dyDescent="0.25">
      <c r="A107" s="14"/>
      <c r="B107" s="15"/>
    </row>
    <row r="108" spans="1:2" s="29" customFormat="1" x14ac:dyDescent="0.25">
      <c r="A108" s="14"/>
      <c r="B108" s="15"/>
    </row>
    <row r="109" spans="1:2" s="29" customFormat="1" x14ac:dyDescent="0.25">
      <c r="A109" s="14"/>
      <c r="B109" s="15"/>
    </row>
    <row r="110" spans="1:2" s="29" customFormat="1" x14ac:dyDescent="0.25">
      <c r="A110" s="14"/>
      <c r="B110" s="15"/>
    </row>
    <row r="111" spans="1:2" s="29" customFormat="1" x14ac:dyDescent="0.25">
      <c r="A111" s="14"/>
      <c r="B111" s="15"/>
    </row>
    <row r="112" spans="1:2" s="29" customFormat="1" x14ac:dyDescent="0.25">
      <c r="A112" s="14"/>
      <c r="B112" s="15"/>
    </row>
    <row r="113" spans="1:2" s="29" customFormat="1" x14ac:dyDescent="0.25">
      <c r="A113" s="14"/>
      <c r="B113" s="15"/>
    </row>
    <row r="114" spans="1:2" s="29" customFormat="1" x14ac:dyDescent="0.25">
      <c r="A114" s="14"/>
      <c r="B114" s="15"/>
    </row>
    <row r="115" spans="1:2" s="29" customFormat="1" x14ac:dyDescent="0.25">
      <c r="A115" s="14"/>
      <c r="B115" s="15"/>
    </row>
    <row r="116" spans="1:2" s="29" customFormat="1" x14ac:dyDescent="0.25">
      <c r="A116" s="14"/>
      <c r="B116" s="15"/>
    </row>
    <row r="117" spans="1:2" s="29" customFormat="1" x14ac:dyDescent="0.25">
      <c r="A117" s="16"/>
      <c r="B117" s="17"/>
    </row>
    <row r="118" spans="1:2" s="29" customFormat="1" x14ac:dyDescent="0.25">
      <c r="A118" s="39"/>
    </row>
    <row r="119" spans="1:2" s="29" customFormat="1" x14ac:dyDescent="0.25">
      <c r="A119" s="11"/>
      <c r="B119" s="41"/>
    </row>
    <row r="120" spans="1:2" s="29" customFormat="1" x14ac:dyDescent="0.25">
      <c r="A120" s="11"/>
      <c r="B120" s="41"/>
    </row>
    <row r="121" spans="1:2" s="29" customFormat="1" x14ac:dyDescent="0.25">
      <c r="A121" s="11"/>
      <c r="B121" s="42"/>
    </row>
    <row r="122" spans="1:2" s="29" customFormat="1" x14ac:dyDescent="0.25">
      <c r="A122" s="11"/>
      <c r="B122" s="43"/>
    </row>
    <row r="123" spans="1:2" s="29" customFormat="1" x14ac:dyDescent="0.25">
      <c r="A123" s="39"/>
    </row>
    <row r="124" spans="1:2" s="29" customFormat="1" x14ac:dyDescent="0.25">
      <c r="A124" s="14"/>
      <c r="B124" s="15"/>
    </row>
    <row r="125" spans="1:2" s="29" customFormat="1" x14ac:dyDescent="0.25">
      <c r="A125" s="14"/>
      <c r="B125" s="15"/>
    </row>
    <row r="126" spans="1:2" s="29" customFormat="1" x14ac:dyDescent="0.25">
      <c r="A126" s="14"/>
      <c r="B126" s="15"/>
    </row>
    <row r="127" spans="1:2" s="29" customFormat="1" x14ac:dyDescent="0.25">
      <c r="A127" s="14"/>
      <c r="B127" s="15"/>
    </row>
    <row r="128" spans="1:2" s="29" customFormat="1" x14ac:dyDescent="0.25">
      <c r="A128" s="14"/>
      <c r="B128" s="15"/>
    </row>
    <row r="129" spans="1:2" s="29" customFormat="1" x14ac:dyDescent="0.25">
      <c r="A129" s="14"/>
      <c r="B129" s="15"/>
    </row>
    <row r="130" spans="1:2" s="29" customFormat="1" x14ac:dyDescent="0.25">
      <c r="A130" s="14"/>
      <c r="B130" s="15"/>
    </row>
    <row r="131" spans="1:2" s="29" customFormat="1" x14ac:dyDescent="0.25">
      <c r="A131" s="14"/>
      <c r="B131" s="15"/>
    </row>
    <row r="132" spans="1:2" s="29" customFormat="1" x14ac:dyDescent="0.25">
      <c r="A132" s="14"/>
      <c r="B132" s="15"/>
    </row>
    <row r="133" spans="1:2" s="29" customFormat="1" x14ac:dyDescent="0.25">
      <c r="A133" s="14"/>
      <c r="B133" s="15"/>
    </row>
    <row r="134" spans="1:2" s="29" customFormat="1" x14ac:dyDescent="0.25">
      <c r="A134" s="16"/>
      <c r="B134" s="17"/>
    </row>
    <row r="135" spans="1:2" s="29" customFormat="1" x14ac:dyDescent="0.25">
      <c r="A135" s="39"/>
    </row>
    <row r="136" spans="1:2" s="29" customFormat="1" x14ac:dyDescent="0.25">
      <c r="A136" s="35"/>
      <c r="B136" s="18"/>
    </row>
    <row r="137" spans="1:2" s="29" customFormat="1" x14ac:dyDescent="0.25">
      <c r="A137" s="14"/>
      <c r="B137" s="18"/>
    </row>
    <row r="138" spans="1:2" s="29" customFormat="1" x14ac:dyDescent="0.25">
      <c r="A138" s="14"/>
      <c r="B138" s="18"/>
    </row>
    <row r="139" spans="1:2" s="29" customFormat="1" x14ac:dyDescent="0.25">
      <c r="A139" s="14"/>
      <c r="B139" s="18"/>
    </row>
    <row r="140" spans="1:2" s="29" customFormat="1" x14ac:dyDescent="0.25">
      <c r="A140" s="14"/>
      <c r="B140" s="18"/>
    </row>
    <row r="141" spans="1:2" s="29" customFormat="1" x14ac:dyDescent="0.25">
      <c r="A141" s="14"/>
      <c r="B141" s="18"/>
    </row>
    <row r="142" spans="1:2" s="29" customFormat="1" x14ac:dyDescent="0.25">
      <c r="A142" s="14"/>
      <c r="B142" s="18"/>
    </row>
    <row r="143" spans="1:2" s="29" customFormat="1" x14ac:dyDescent="0.25">
      <c r="A143" s="14"/>
      <c r="B143" s="18"/>
    </row>
    <row r="144" spans="1:2" s="29" customFormat="1" x14ac:dyDescent="0.25">
      <c r="A144" s="14"/>
      <c r="B144" s="18"/>
    </row>
    <row r="145" spans="1:2" s="29" customFormat="1" x14ac:dyDescent="0.25">
      <c r="A145" s="14"/>
      <c r="B145" s="18"/>
    </row>
    <row r="146" spans="1:2" s="29" customFormat="1" x14ac:dyDescent="0.25">
      <c r="A146" s="14"/>
      <c r="B146" s="18"/>
    </row>
    <row r="147" spans="1:2" s="29" customFormat="1" x14ac:dyDescent="0.25">
      <c r="A147" s="14"/>
      <c r="B147" s="18"/>
    </row>
    <row r="148" spans="1:2" s="29" customFormat="1" x14ac:dyDescent="0.25">
      <c r="A148" s="14"/>
      <c r="B148" s="18"/>
    </row>
    <row r="149" spans="1:2" s="29" customFormat="1" x14ac:dyDescent="0.25">
      <c r="A149" s="14"/>
      <c r="B149" s="18"/>
    </row>
    <row r="150" spans="1:2" s="29" customFormat="1" x14ac:dyDescent="0.25">
      <c r="A150" s="14"/>
      <c r="B150" s="18"/>
    </row>
    <row r="151" spans="1:2" s="29" customFormat="1" x14ac:dyDescent="0.25">
      <c r="A151" s="14"/>
      <c r="B151" s="18"/>
    </row>
    <row r="152" spans="1:2" s="29" customFormat="1" x14ac:dyDescent="0.25">
      <c r="A152" s="14"/>
      <c r="B152" s="18"/>
    </row>
    <row r="153" spans="1:2" s="29" customFormat="1" x14ac:dyDescent="0.25">
      <c r="A153" s="14"/>
      <c r="B153" s="18"/>
    </row>
    <row r="154" spans="1:2" s="29" customFormat="1" x14ac:dyDescent="0.25">
      <c r="A154" s="14"/>
      <c r="B154" s="18"/>
    </row>
    <row r="155" spans="1:2" s="29" customFormat="1" x14ac:dyDescent="0.25">
      <c r="A155" s="14"/>
      <c r="B155" s="18"/>
    </row>
    <row r="156" spans="1:2" s="29" customFormat="1" x14ac:dyDescent="0.25">
      <c r="A156" s="16"/>
      <c r="B156" s="19"/>
    </row>
    <row r="157" spans="1:2" s="29" customFormat="1" x14ac:dyDescent="0.25">
      <c r="A157" s="14"/>
      <c r="B157" s="18"/>
    </row>
    <row r="158" spans="1:2" s="29" customFormat="1" x14ac:dyDescent="0.25">
      <c r="A158" s="16"/>
      <c r="B158" s="19"/>
    </row>
    <row r="159" spans="1:2" s="29" customFormat="1" x14ac:dyDescent="0.25"/>
    <row r="160" spans="1:2" s="29" customFormat="1" x14ac:dyDescent="0.25">
      <c r="B160" s="44"/>
    </row>
    <row r="161" spans="1:2" s="29" customFormat="1" x14ac:dyDescent="0.25">
      <c r="B161" s="44"/>
    </row>
    <row r="162" spans="1:2" s="29" customFormat="1" x14ac:dyDescent="0.25"/>
    <row r="163" spans="1:2" s="29" customFormat="1" x14ac:dyDescent="0.25"/>
    <row r="164" spans="1:2" s="29" customFormat="1" x14ac:dyDescent="0.25"/>
    <row r="165" spans="1:2" s="29" customFormat="1" x14ac:dyDescent="0.25"/>
    <row r="166" spans="1:2" s="29" customFormat="1" x14ac:dyDescent="0.25"/>
    <row r="167" spans="1:2" s="29" customFormat="1" x14ac:dyDescent="0.25"/>
    <row r="168" spans="1:2" x14ac:dyDescent="0.25">
      <c r="A168" s="6"/>
      <c r="B168" s="6"/>
    </row>
    <row r="169" spans="1:2" x14ac:dyDescent="0.25">
      <c r="A169" s="6"/>
      <c r="B169" s="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9.5703125" style="6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INDEX(Data!$C$10:$AJ$10,MATCH(B$2,Data!$C$1:$AJ$1,0))*10^12</f>
        <v>195126038000000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Refineries!C107</f>
        <v>24000000000000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INDEX(Data!$C$42:$AJ$42,MATCH(B$2,Data!$C$1:$AJ$1,0))*10^12-INDEX(Data!$C$39:$AJ$39,MATCH(B$2,Data!$C$1:$AJ$1,0))*10^12</f>
        <v>68563781000000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INDEX(Data!$C$55:$AJ$55,MATCH(B$2,Data!$C$1:$AJ$1,0))*10^12</f>
        <v>56570049000000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INDEX(Data!$C$72:$AJ$72,MATCH(B$2,Data!$C$1:$AJ$1,0))*10^12</f>
        <v>95212341000000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(INDEX(Data!$C$138:$AJ$138,MATCH(B$2,Data!$C$1:$AJ$1,0))-INDEX(Data!$C$136:$AJ$136,MATCH(B$2,Data!$C$1:$AJ$1,0)))*10^15-SUM(B3:B9)</f>
        <v>202059791000000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x14ac:dyDescent="0.25">
      <c r="B11" s="24"/>
      <c r="C11" s="24"/>
    </row>
    <row r="12" spans="1:35" s="3" customFormat="1" x14ac:dyDescent="0.25">
      <c r="A12" s="3" t="s">
        <v>325</v>
      </c>
      <c r="C12" s="91"/>
    </row>
    <row r="13" spans="1:35" x14ac:dyDescent="0.25">
      <c r="A13" s="1" t="s">
        <v>0</v>
      </c>
      <c r="B13" s="1">
        <v>2017</v>
      </c>
      <c r="C13" s="27"/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C34" sqref="C34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INDEX(Data!$C$9:$AJ$9,MATCH(B$2,Data!$C$1:$AJ$1,0))*10^12</f>
        <v>16507082000000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Refineries!C106+INDEX(Data!$C$71:$AJ$71,MATCH(B$2,Data!$C$1:$AJ$1,0))*10^12</f>
        <v>3105294311000000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INDEX(Data!$C$38:$AJ$38,MATCH(B$2,Data!$C$1:$AJ$1,0))*10^12</f>
        <v>402024536000000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SUM(INDEX(Data!$C$54:$AJ$54,MATCH(B$2,Data!$C$1:$AJ$1,0)),INDEX(Data!$C$62:$AK$62,1,MATCH(B$2,Data!$C$1:$AJ$1,0)))*10^12</f>
        <v>3142172791000000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INDEX(Data!$C$70:$AJ$70,MATCH(B$2,Data!$C$1:$AJ$1,0))*10^12</f>
        <v>369854431000000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INDEX(Data!$C$89:$AJ$89,MATCH(B$2,Data!$C$1:$AJ$1,0))*10^12</f>
        <v>69368279000000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INDEX(Data!$C$135:$AJ$135,MATCH(B$2,Data!$C$1:$AJ$1,0))*10^15-INDEX(Data!$C$134:$AJ$134,MATCH(B$2,Data!$C$1:$AJ$1,0))*10^15-SUM(B3:B9)</f>
        <v>3444686137000002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f>Data!C26*10^12</f>
        <v>191567993000000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f>Data!C62*10^12</f>
        <v>825999939000000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f>Data!C132*10^15-SUM('Natural Gas'!B14:B20)</f>
        <v>60999999.875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workbookViewId="0">
      <selection activeCell="G26" sqref="G26"/>
    </sheetView>
  </sheetViews>
  <sheetFormatPr defaultColWidth="9.140625" defaultRowHeight="15" x14ac:dyDescent="0.25"/>
  <cols>
    <col min="1" max="1" width="39.85546875" style="6" customWidth="1"/>
    <col min="2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25">
        <v>2017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x14ac:dyDescent="0.25">
      <c r="A3" s="6" t="s">
        <v>70</v>
      </c>
      <c r="B3" s="24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Refineries!C109</f>
        <v>783995972000000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v>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v>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31">
        <f>MAX(0,INDEX(Data!$C$139:$AJ$139,MATCH(B$2,Data!$C$1:$AJ$1,0))*10^15-SUM(B3:B9))</f>
        <v>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25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31">
        <v>0</v>
      </c>
    </row>
    <row r="22" spans="1:2" x14ac:dyDescent="0.25">
      <c r="B22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22" sqref="D22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9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INDEX(Data!$C$3:$AJ$3,MATCH(B$2,Data!$C$1:$AJ$1,0))*10^12+INDEX(Data!$C$6:$AJ$6,MATCH(B$2,Data!$C$1:$AJ$1,0))*10^12</f>
        <v>45352504000000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v>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INDEX(Data!$C$33:$AJ$33,MATCH(B$2,Data!$C$1:$AJ$1,0))*10^12</f>
        <v>2653385000000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SUM(INDEX(Data!$C$49:$AJ$49,MATCH(B$2,Data!$C$1:$AJ$1,0)),INDEX(Data!$C$51:$AK$51,1,MATCH(B$2,Data!$C$1:$AJ$1,0)))*10^12</f>
        <v>68659549999999.992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INDEX(Data!$C$66:$AJ$66,MATCH(B$2,Data!$C$1:$AJ$1,0))*10^12+INDEX(Data!$C$67:$AJ$67,MATCH(B$2,Data!$C$1:$AJ$1,0))</f>
        <v>228575012000065.72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INDEX(Data!$C$84:$AJ$84,MATCH(B$2,Data!$C$1:$AJ$1,0))*10^12+INDEX(Data!$C$86:$AJ$86,MATCH(B$2,Data!$C$1:$AJ$1,0))*10^12</f>
        <v>568286225000000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INDEX(Data!$C$123:$AJ$123,MATCH(B$2,Data!$C$1:$AJ$1,0))*10^15+INDEX(Data!$C$124:$AJ$124,MATCH(B$2,Data!$C$1:$AJ$1,0))*10^15+INDEX(Data!$C$127:$AJ$127,MATCH(B$2,Data!$C$1:$AJ$1,0))*10^15+INDEX(Data!$C$128:$AJ$128,MATCH(B$2,Data!$C$1:$AJ$1,0))*10^15-SUM(B3:B9)</f>
        <v>1963071861999934.3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19" sqref="D19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9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H22" sqref="A1:XFD1048576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f>Refineries!C105</f>
        <v>3.6920673808477024E+16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f>(B4-SUM(Data!C23)*10^12)</f>
        <v>3.4888892802477024E+16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INDEX(Data!$C$4:$AJ$4,MATCH(B$2,Data!$C$1:$AJ$1,0))*10^12+INDEX(Data!$C$7:$AJ$7,MATCH(B$2,Data!$C$1:$AJ$1,0))*10^12</f>
        <v>6982996000000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INDEX(Data!$C$34:$AJ$34,MATCH(B$2,Data!$C$1:$AJ$1,0))*10^12+INDEX(Data!$C$36:$AJ$36,MATCH(B$2,Data!$C$1:$AJ$1,0))*10^12</f>
        <v>24411713000000</v>
      </c>
    </row>
    <row r="6" spans="1:35" x14ac:dyDescent="0.25">
      <c r="A6" s="6" t="s">
        <v>73</v>
      </c>
      <c r="B6" s="6">
        <f>INDEX(Data!$C$48:$AJ$48,MATCH(B$2,Data!$C$1:$AJ$1,0))*10^12+INDEX(Data!$C$52:$AJ$52,MATCH(B$2,Data!$C$1:$AJ$1,0))*10^12</f>
        <v>187732849000000</v>
      </c>
    </row>
    <row r="7" spans="1:35" x14ac:dyDescent="0.25">
      <c r="A7" s="6" t="s">
        <v>74</v>
      </c>
      <c r="B7" s="6">
        <f>INDEX(Data!$C$65:$AJ$65,MATCH(B$2,Data!$C$1:$AJ$1,0))*10^12+INDEX(Data!$C$68:$AJ$68,MATCH(B$2,Data!$C$1:$AJ$1,0))*10^12</f>
        <v>74905021000000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1">
        <f>INDEX(Data!$C$83:$AJ$83,MATCH(B$2,Data!$C$1:$AJ$1,0))*10^12+INDEX(Data!$C$87:$AJ$87,MATCH(B$2,Data!$C$1:$AJ$1,0))*10^12</f>
        <v>60290727000000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25">
      <c r="A10" s="6" t="s">
        <v>76</v>
      </c>
      <c r="B10" s="6">
        <f>INDEX(Data!$C$125:$AJ$125,MATCH(B$2,Data!$C$1:$AJ$1,0))*10^15+INDEX(Data!$C$129:$AJ$129,MATCH(B$2,Data!$C$1:$AJ$1,0))*10^15-SUM(B3:B9)</f>
        <v>166615069000000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1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INDEX(Data!$C$5:$AJ$5,MATCH(B$2,Data!$C$1:$AJ$1,0))*10^12</f>
        <v>669813000000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INDEX(Data!$C$35:$AJ$35,MATCH(B$2,Data!$C$1:$AJ$1,0))*10^12</f>
        <v>332549000000</v>
      </c>
    </row>
    <row r="6" spans="1:35" x14ac:dyDescent="0.25">
      <c r="A6" s="6" t="s">
        <v>73</v>
      </c>
      <c r="B6" s="6">
        <f>INDEX(Data!$C$50:$AJ$50,MATCH(B$2,Data!$C$1:$AJ$1,0))*10^12+INDEX(Data!$C$60:$AJ$60,MATCH(B$2,Data!$C$1:$AJ$1,0))*10^12++INDEX(Data!$C$61:$AJ$61,MATCH(B$2,Data!$C$1:$AJ$1,0))*10^12</f>
        <v>3068815724000000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3">
        <f>INDEX(Data!$C$85:$AJ$85,MATCH(B$2,Data!$C$1:$AJ$1,0))*10^12</f>
        <v>176057953000000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spans="1:35" x14ac:dyDescent="0.25">
      <c r="A10" s="6" t="s">
        <v>76</v>
      </c>
      <c r="B10" s="6">
        <f>INDEX(Data!$C$95:$AJ$95,MATCH(B$2,Data!$C$1:$AJ$1,0))*10^15+INDEX(Data!$C$96:$AJ$96,MATCH(B$2,Data!$C$1:$AJ$1,0))*10^15+INDEX(Data!$C$100:$AJ$100,MATCH(B$2,Data!$C$1:$AJ$1,0))*10^15-SUM(B3:B9)</f>
        <v>243595961000000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f>SUM(Data!C60:C61)*10^12</f>
        <v>3049699891000000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3">
        <v>0</v>
      </c>
    </row>
    <row r="21" spans="1:2" x14ac:dyDescent="0.25">
      <c r="A21" s="6" t="s">
        <v>76</v>
      </c>
      <c r="B21" s="6">
        <f>MAX(0,Data!C126*10^15-SUM('LPG-propane-butane'!B14:B20))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M41" sqref="M41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K9"/>
  <sheetViews>
    <sheetView workbookViewId="0"/>
  </sheetViews>
  <sheetFormatPr defaultRowHeight="15" x14ac:dyDescent="0.25"/>
  <cols>
    <col min="1" max="1" width="32.42578125" bestFit="1" customWidth="1"/>
    <col min="2" max="2" width="10" bestFit="1" customWidth="1"/>
    <col min="3" max="3" width="9.5703125" bestFit="1" customWidth="1"/>
    <col min="4" max="4" width="10.7109375" bestFit="1" customWidth="1"/>
    <col min="5" max="5" width="9.5703125" bestFit="1" customWidth="1"/>
    <col min="6" max="6" width="16.5703125" bestFit="1" customWidth="1"/>
    <col min="7" max="8" width="9.5703125" bestFit="1" customWidth="1"/>
    <col min="9" max="9" width="23.42578125" bestFit="1" customWidth="1"/>
    <col min="10" max="10" width="21.85546875" bestFit="1" customWidth="1"/>
    <col min="11" max="11" width="9.5703125" bestFit="1" customWidth="1"/>
  </cols>
  <sheetData>
    <row r="1" spans="1:11" ht="30" x14ac:dyDescent="0.25">
      <c r="A1" s="99" t="s">
        <v>497</v>
      </c>
      <c r="B1" s="92" t="s">
        <v>327</v>
      </c>
      <c r="C1" s="92" t="s">
        <v>328</v>
      </c>
      <c r="D1" s="92" t="s">
        <v>329</v>
      </c>
      <c r="E1" s="92" t="s">
        <v>322</v>
      </c>
      <c r="F1" s="92" t="s">
        <v>330</v>
      </c>
      <c r="G1" s="92" t="s">
        <v>331</v>
      </c>
      <c r="H1" s="92" t="s">
        <v>332</v>
      </c>
      <c r="I1" s="92" t="s">
        <v>333</v>
      </c>
      <c r="J1" s="92" t="s">
        <v>334</v>
      </c>
      <c r="K1" s="92" t="s">
        <v>335</v>
      </c>
    </row>
    <row r="2" spans="1:11" x14ac:dyDescent="0.25">
      <c r="A2" s="93" t="s">
        <v>336</v>
      </c>
      <c r="B2" s="94">
        <f>IFERROR(1-(Electricity!B14/Electricity!B3),1)</f>
        <v>1</v>
      </c>
      <c r="C2" s="94">
        <f>IFERROR(1-(Coal!B14/Coal!B3),1)</f>
        <v>1</v>
      </c>
      <c r="D2" s="94">
        <f>IFERROR(1-('Natural Gas'!B14/'Natural Gas'!B3),1)</f>
        <v>1</v>
      </c>
      <c r="E2" s="94">
        <f>IFERROR(1-(Biomass!B14/Biomass!B3),1)</f>
        <v>1</v>
      </c>
      <c r="F2" s="94">
        <f>IFERROR(1-('Petroleum Diesel'!B14/'Petroleum Diesel'!B3),1)</f>
        <v>1</v>
      </c>
      <c r="G2" s="94">
        <f>IFERROR(1-(Heat!B14/Heat!B3),1)</f>
        <v>1</v>
      </c>
      <c r="H2" s="94">
        <f>IFERROR(1-('Crude Oil'!B14/'Crude Oil'!B3),1)</f>
        <v>1</v>
      </c>
      <c r="I2" s="94">
        <f>IFERROR(1-('Heavy or Residual Oil'!B14/'Heavy or Residual Oil'!B3),1)</f>
        <v>1</v>
      </c>
      <c r="J2" s="94">
        <f>IFERROR(1-('LPG-propane-butane'!B14/'LPG-propane-butane'!B3),1)</f>
        <v>1</v>
      </c>
      <c r="K2" s="94">
        <f>IFERROR(1-(Hydrogen!B14/Hydrogen!B3),1)</f>
        <v>1</v>
      </c>
    </row>
    <row r="3" spans="1:11" x14ac:dyDescent="0.25">
      <c r="A3" s="93" t="s">
        <v>5</v>
      </c>
      <c r="B3" s="94">
        <f>IFERROR(1-(Electricity!B15/Electricity!B4),1)</f>
        <v>1</v>
      </c>
      <c r="C3" s="94">
        <f>IFERROR(1-(Coal!B15/Coal!B4),1)</f>
        <v>1</v>
      </c>
      <c r="D3" s="94">
        <f>IFERROR(1-('Natural Gas'!B15/'Natural Gas'!B4),1)</f>
        <v>0.9383092313274779</v>
      </c>
      <c r="E3" s="94">
        <f>IFERROR(1-(Biomass!B15/Biomass!B4),1)</f>
        <v>1</v>
      </c>
      <c r="F3" s="94">
        <f>IFERROR(1-('Petroleum Diesel'!B15/'Petroleum Diesel'!B4),1)</f>
        <v>1</v>
      </c>
      <c r="G3" s="94">
        <f>IFERROR(1-(Heat!B15/Heat!B4),1)</f>
        <v>1</v>
      </c>
      <c r="H3" s="94">
        <f>IFERROR(1-('Crude Oil'!B15/'Crude Oil'!B4),1)</f>
        <v>5.5030983901856678E-2</v>
      </c>
      <c r="I3" s="94">
        <f>IFERROR(1-('Heavy or Residual Oil'!B15/'Heavy or Residual Oil'!B4),1)</f>
        <v>1</v>
      </c>
      <c r="J3" s="94">
        <f>IFERROR(1-('LPG-propane-butane'!B15/'LPG-propane-butane'!B4),1)</f>
        <v>1</v>
      </c>
      <c r="K3" s="94">
        <f>IFERROR(1-(Hydrogen!B15/Hydrogen!B4),1)</f>
        <v>1</v>
      </c>
    </row>
    <row r="4" spans="1:11" x14ac:dyDescent="0.25">
      <c r="A4" s="93" t="s">
        <v>6</v>
      </c>
      <c r="B4" s="94">
        <f>IFERROR(1-(Electricity!B16/Electricity!B5),1)</f>
        <v>1</v>
      </c>
      <c r="C4" s="94">
        <f>IFERROR(1-(Coal!B16/Coal!B5),1)</f>
        <v>1</v>
      </c>
      <c r="D4" s="94">
        <f>IFERROR(1-('Natural Gas'!B16/'Natural Gas'!B5),1)</f>
        <v>1</v>
      </c>
      <c r="E4" s="94">
        <f>IFERROR(1-(Biomass!B16/Biomass!B5),1)</f>
        <v>1</v>
      </c>
      <c r="F4" s="94">
        <f>IFERROR(1-('Petroleum Diesel'!B16/'Petroleum Diesel'!B5),1)</f>
        <v>1</v>
      </c>
      <c r="G4" s="94">
        <f>IFERROR(1-(Heat!B16/Heat!B5),1)</f>
        <v>1</v>
      </c>
      <c r="H4" s="94">
        <f>IFERROR(1-('Crude Oil'!B16/'Crude Oil'!B5),1)</f>
        <v>1</v>
      </c>
      <c r="I4" s="94">
        <f>IFERROR(1-('Heavy or Residual Oil'!B16/'Heavy or Residual Oil'!B5),1)</f>
        <v>1</v>
      </c>
      <c r="J4" s="94">
        <f>IFERROR(1-('LPG-propane-butane'!B16/'LPG-propane-butane'!B5),1)</f>
        <v>1</v>
      </c>
      <c r="K4" s="94">
        <f>IFERROR(1-(Hydrogen!B16/Hydrogen!B5),1)</f>
        <v>1</v>
      </c>
    </row>
    <row r="5" spans="1:11" x14ac:dyDescent="0.25">
      <c r="A5" s="93" t="s">
        <v>7</v>
      </c>
      <c r="B5" s="94">
        <f>IFERROR(1-(Electricity!B17/Electricity!B6),1)</f>
        <v>1</v>
      </c>
      <c r="C5" s="94">
        <f>IFERROR(1-(Coal!B17/Coal!B6),1)</f>
        <v>1</v>
      </c>
      <c r="D5" s="94">
        <f>IFERROR(1-('Natural Gas'!B17/'Natural Gas'!B6),1)</f>
        <v>0.73712459691399568</v>
      </c>
      <c r="E5" s="94">
        <f>IFERROR(1-(Biomass!B17/Biomass!B6),1)</f>
        <v>1</v>
      </c>
      <c r="F5" s="94">
        <f>IFERROR(1-('Petroleum Diesel'!B17/'Petroleum Diesel'!B6),1)</f>
        <v>1</v>
      </c>
      <c r="G5" s="94">
        <f>IFERROR(1-(Heat!B17/Heat!B6),1)</f>
        <v>1</v>
      </c>
      <c r="H5" s="94">
        <f>IFERROR(1-('Crude Oil'!B17/'Crude Oil'!B6),1)</f>
        <v>1</v>
      </c>
      <c r="I5" s="94">
        <f>IFERROR(1-('Heavy or Residual Oil'!B17/'Heavy or Residual Oil'!B6),1)</f>
        <v>1</v>
      </c>
      <c r="J5" s="94">
        <f>IFERROR(1-('LPG-propane-butane'!B17/'LPG-propane-butane'!B6),1)</f>
        <v>6.2290586073652232E-3</v>
      </c>
      <c r="K5" s="94">
        <f>IFERROR(1-(Hydrogen!B17/Hydrogen!B6),1)</f>
        <v>1</v>
      </c>
    </row>
    <row r="6" spans="1:11" x14ac:dyDescent="0.25">
      <c r="A6" s="93" t="s">
        <v>11</v>
      </c>
      <c r="B6" s="94">
        <f>IFERROR(1-(Electricity!B18/Electricity!B7),1)</f>
        <v>1</v>
      </c>
      <c r="C6" s="94">
        <f>IFERROR(1-(Coal!B18/Coal!B7),1)</f>
        <v>1</v>
      </c>
      <c r="D6" s="94">
        <f>IFERROR(1-('Natural Gas'!B18/'Natural Gas'!B7),1)</f>
        <v>1</v>
      </c>
      <c r="E6" s="94">
        <f>IFERROR(1-(Biomass!B18/Biomass!B7),1)</f>
        <v>1</v>
      </c>
      <c r="F6" s="94">
        <f>IFERROR(1-('Petroleum Diesel'!B18/'Petroleum Diesel'!B7),1)</f>
        <v>1</v>
      </c>
      <c r="G6" s="94">
        <f>IFERROR(1-(Heat!B18/Heat!B7),1)</f>
        <v>1</v>
      </c>
      <c r="H6" s="94">
        <f>IFERROR(1-('Crude Oil'!B18/'Crude Oil'!B7),1)</f>
        <v>1</v>
      </c>
      <c r="I6" s="94">
        <f>IFERROR(1-('Heavy or Residual Oil'!B18/'Heavy or Residual Oil'!B7),1)</f>
        <v>1</v>
      </c>
      <c r="J6" s="94">
        <f>IFERROR(1-('LPG-propane-butane'!B18/'LPG-propane-butane'!B7),1)</f>
        <v>1</v>
      </c>
      <c r="K6" s="94">
        <f>IFERROR(1-(Hydrogen!B18/Hydrogen!B7),1)</f>
        <v>1</v>
      </c>
    </row>
    <row r="7" spans="1:11" x14ac:dyDescent="0.25">
      <c r="A7" s="93" t="s">
        <v>8</v>
      </c>
      <c r="B7" s="94">
        <f>IFERROR(1-(Electricity!B19/Electricity!B8),1)</f>
        <v>1</v>
      </c>
      <c r="C7" s="94">
        <f>IFERROR(1-(Coal!B19/Coal!B8),1)</f>
        <v>1</v>
      </c>
      <c r="D7" s="94">
        <f>IFERROR(1-('Natural Gas'!B19/'Natural Gas'!B8),1)</f>
        <v>1</v>
      </c>
      <c r="E7" s="94">
        <f>IFERROR(1-(Biomass!B19/Biomass!B8),1)</f>
        <v>1</v>
      </c>
      <c r="F7" s="94">
        <f>IFERROR(1-('Petroleum Diesel'!B19/'Petroleum Diesel'!B8),1)</f>
        <v>1</v>
      </c>
      <c r="G7" s="94">
        <f>IFERROR(1-(Heat!B19/Heat!B8),1)</f>
        <v>1</v>
      </c>
      <c r="H7" s="94">
        <f>IFERROR(1-('Crude Oil'!B19/'Crude Oil'!B8),1)</f>
        <v>1</v>
      </c>
      <c r="I7" s="94">
        <f>IFERROR(1-('Heavy or Residual Oil'!B19/'Heavy or Residual Oil'!B8),1)</f>
        <v>1</v>
      </c>
      <c r="J7" s="94">
        <f>IFERROR(1-('LPG-propane-butane'!B19/'LPG-propane-butane'!B8),1)</f>
        <v>1</v>
      </c>
      <c r="K7" s="94">
        <f>IFERROR(1-(Hydrogen!B19/Hydrogen!B8),1)</f>
        <v>1</v>
      </c>
    </row>
    <row r="8" spans="1:11" x14ac:dyDescent="0.25">
      <c r="A8" s="93" t="s">
        <v>50</v>
      </c>
      <c r="B8" s="94">
        <f>IFERROR(1-(Electricity!B20/Electricity!B9),1)</f>
        <v>1</v>
      </c>
      <c r="C8" s="94">
        <f>IFERROR(1-(Coal!B20/Coal!B9),1)</f>
        <v>1</v>
      </c>
      <c r="D8" s="94">
        <f>IFERROR(1-('Natural Gas'!B20/'Natural Gas'!B9),1)</f>
        <v>1</v>
      </c>
      <c r="E8" s="94">
        <f>IFERROR(1-(Biomass!B20/Biomass!B9),1)</f>
        <v>1</v>
      </c>
      <c r="F8" s="94">
        <f>IFERROR(1-('Petroleum Diesel'!B20/'Petroleum Diesel'!B9),1)</f>
        <v>1</v>
      </c>
      <c r="G8" s="94">
        <f>IFERROR(1-(Heat!B20/Heat!B9),1)</f>
        <v>1</v>
      </c>
      <c r="H8" s="94">
        <f>IFERROR(1-('Crude Oil'!B20/'Crude Oil'!B9),1)</f>
        <v>1</v>
      </c>
      <c r="I8" s="94">
        <f>IFERROR(1-('Heavy or Residual Oil'!B20/'Heavy or Residual Oil'!B9),1)</f>
        <v>1</v>
      </c>
      <c r="J8" s="94">
        <f>IFERROR(1-('LPG-propane-butane'!B20/'LPG-propane-butane'!B9),1)</f>
        <v>1</v>
      </c>
      <c r="K8" s="94">
        <f>IFERROR(1-(Hydrogen!B20/Hydrogen!B9),1)</f>
        <v>1</v>
      </c>
    </row>
    <row r="9" spans="1:11" x14ac:dyDescent="0.25">
      <c r="A9" s="93" t="s">
        <v>9</v>
      </c>
      <c r="B9" s="94">
        <f>IFERROR(1-(Electricity!B21/Electricity!B10),1)</f>
        <v>1</v>
      </c>
      <c r="C9" s="94">
        <f>IFERROR(1-(Coal!B21/Coal!B10),1)</f>
        <v>1</v>
      </c>
      <c r="D9" s="94">
        <f>IFERROR(1-('Natural Gas'!B21/'Natural Gas'!B10),1)</f>
        <v>0.99999998229156517</v>
      </c>
      <c r="E9" s="94">
        <f>IFERROR(1-(Biomass!B21/Biomass!B10),1)</f>
        <v>1</v>
      </c>
      <c r="F9" s="94">
        <f>IFERROR(1-('Petroleum Diesel'!B21/'Petroleum Diesel'!B10),1)</f>
        <v>1</v>
      </c>
      <c r="G9" s="94">
        <f>IFERROR(1-(Heat!B21/Heat!B10),1)</f>
        <v>1</v>
      </c>
      <c r="H9" s="94">
        <f>IFERROR(1-('Crude Oil'!B21/'Crude Oil'!B10),1)</f>
        <v>1</v>
      </c>
      <c r="I9" s="94">
        <f>IFERROR(1-('Heavy or Residual Oil'!B21/'Heavy or Residual Oil'!B10),1)</f>
        <v>1</v>
      </c>
      <c r="J9" s="94">
        <f>IFERROR(1-('LPG-propane-butane'!B21/'LPG-propane-butane'!B10),1)</f>
        <v>1</v>
      </c>
      <c r="K9" s="94">
        <f>IFERROR(1-(Hydrogen!B21/Hydrogen!B10),1)</f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4" ma:contentTypeDescription="Create a new document." ma:contentTypeScope="" ma:versionID="00c0eb7d4c43453177323eb1ac58d7e7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b5fe72540fcc493259a136614ad94e00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F1DE20F-2C10-4E32-A11C-46EEE30D0EEC}"/>
</file>

<file path=customXml/itemProps2.xml><?xml version="1.0" encoding="utf-8"?>
<ds:datastoreItem xmlns:ds="http://schemas.openxmlformats.org/officeDocument/2006/customXml" ds:itemID="{27D4E41B-A9C3-424B-A816-C614DD12187A}"/>
</file>

<file path=customXml/itemProps3.xml><?xml version="1.0" encoding="utf-8"?>
<ds:datastoreItem xmlns:ds="http://schemas.openxmlformats.org/officeDocument/2006/customXml" ds:itemID="{C8436A30-E091-4368-A1FB-06E89C27FF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Refineries</vt:lpstr>
      <vt:lpstr>Pipelines &amp; Military</vt:lpstr>
      <vt:lpstr>AEO Table 73</vt:lpstr>
      <vt:lpstr>Data</vt:lpstr>
      <vt:lpstr>Electricity</vt:lpstr>
      <vt:lpstr>Coal</vt:lpstr>
      <vt:lpstr>Natural Gas</vt:lpstr>
      <vt:lpstr>Biomass</vt:lpstr>
      <vt:lpstr>Petroleum Diesel</vt:lpstr>
      <vt:lpstr>Heat</vt:lpstr>
      <vt:lpstr>Crude Oil</vt:lpstr>
      <vt:lpstr>Heavy or Residual Oil</vt:lpstr>
      <vt:lpstr>LPG-propane-butane</vt:lpstr>
      <vt:lpstr>Hydrogen</vt:lpstr>
      <vt:lpstr>BPoIFUfE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2014-03-20T21:01:41Z</dcterms:created>
  <dcterms:modified xsi:type="dcterms:W3CDTF">2019-08-29T22:30:02Z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