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L\InputData\land\FoFObE\"/>
    </mc:Choice>
  </mc:AlternateContent>
  <bookViews>
    <workbookView xWindow="390" yWindow="90" windowWidth="19140" windowHeight="9270"/>
  </bookViews>
  <sheets>
    <sheet name="About" sheetId="1" r:id="rId1"/>
    <sheet name="Data" sheetId="2" r:id="rId2"/>
    <sheet name="FoFObE" sheetId="3" r:id="rId3"/>
  </sheets>
  <calcPr calcId="162913"/>
</workbook>
</file>

<file path=xl/calcChain.xml><?xml version="1.0" encoding="utf-8"?>
<calcChain xmlns="http://schemas.openxmlformats.org/spreadsheetml/2006/main">
  <c r="B4" i="3" l="1"/>
  <c r="B3" i="3"/>
  <c r="B2" i="3"/>
</calcChain>
</file>

<file path=xl/sharedStrings.xml><?xml version="1.0" encoding="utf-8"?>
<sst xmlns="http://schemas.openxmlformats.org/spreadsheetml/2006/main" count="47" uniqueCount="38">
  <si>
    <t>FoFObE Fraction of Forests Owned by Entity</t>
  </si>
  <si>
    <t>Source:</t>
  </si>
  <si>
    <t>National Forest</t>
  </si>
  <si>
    <t>Other public</t>
  </si>
  <si>
    <t>Forest industry</t>
  </si>
  <si>
    <t>Other private</t>
  </si>
  <si>
    <t>Timber land</t>
  </si>
  <si>
    <t>Reserved forest</t>
  </si>
  <si>
    <t>Other forest</t>
  </si>
  <si>
    <t>U.S.</t>
  </si>
  <si>
    <t>Ownership of Forest Land (million hectares)</t>
  </si>
  <si>
    <t>U.S. Forest Service</t>
  </si>
  <si>
    <t>U.S. Forest Facts and Historical Trends</t>
  </si>
  <si>
    <t>http://www.fia.fs.fed.us/library/briefings-summaries-overviews/docs/ForestFactsMetric.pdf</t>
  </si>
  <si>
    <t>Page 6</t>
  </si>
  <si>
    <t>government</t>
  </si>
  <si>
    <t>Notes</t>
  </si>
  <si>
    <t>The amount of government-owned forest is provided in the table.</t>
  </si>
  <si>
    <t>We assume that all privately-owned forest used for timber land is owned</t>
  </si>
  <si>
    <t>by industry, and half of the remaining privately-owned forest land is owned</t>
  </si>
  <si>
    <t>by industry.  The remainder is owned by consumers.</t>
  </si>
  <si>
    <t>foreign entities</t>
  </si>
  <si>
    <t>nonenergy industries</t>
  </si>
  <si>
    <t>labor and consumers</t>
  </si>
  <si>
    <t>electricity suppliers</t>
  </si>
  <si>
    <t>coal suppliers</t>
  </si>
  <si>
    <t>natural gas and petroleum suppliers</t>
  </si>
  <si>
    <t>biomass and biofuel suppliers</t>
  </si>
  <si>
    <t>other energy suppliers</t>
  </si>
  <si>
    <t>Though some industry-owned timber land might be used to</t>
  </si>
  <si>
    <t>produce biomass, but not all biomass is wood, and</t>
  </si>
  <si>
    <t>much of the wood biomass is waste (bark, sawdust, chips, scrap,</t>
  </si>
  <si>
    <t>and paper mill residues), which is not the main product</t>
  </si>
  <si>
    <t>of the timber lands.  Accordingly, we assign timber land</t>
  </si>
  <si>
    <t>ownership to "nonenergy industries" rather than assigning</t>
  </si>
  <si>
    <t>a share to "biomass and biofuel suppliers."</t>
  </si>
  <si>
    <t>Biomass</t>
  </si>
  <si>
    <t>Fraction of Forest Owned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</si>
</sst>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0" borderId="0" xfId="1"/>
    <xf numFmtId="164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Alignment="1">
      <alignment horizontal="righ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ia.fs.fed.us/library/briefings-summaries-overviews/docs/ForestFactsMetric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/>
  </sheetViews>
  <sheetFormatPr defaultRowHeight="14.25" x14ac:dyDescent="0.45"/>
  <sheetData>
    <row r="1" spans="1:2" x14ac:dyDescent="0.45">
      <c r="A1" s="1" t="s">
        <v>0</v>
      </c>
    </row>
    <row r="3" spans="1:2" x14ac:dyDescent="0.45">
      <c r="A3" s="1" t="s">
        <v>1</v>
      </c>
      <c r="B3" t="s">
        <v>11</v>
      </c>
    </row>
    <row r="4" spans="1:2" x14ac:dyDescent="0.45">
      <c r="B4" s="3">
        <v>2001</v>
      </c>
    </row>
    <row r="5" spans="1:2" x14ac:dyDescent="0.45">
      <c r="B5" t="s">
        <v>12</v>
      </c>
    </row>
    <row r="6" spans="1:2" x14ac:dyDescent="0.45">
      <c r="B6" s="4" t="s">
        <v>13</v>
      </c>
    </row>
    <row r="7" spans="1:2" x14ac:dyDescent="0.45">
      <c r="B7" t="s">
        <v>14</v>
      </c>
    </row>
    <row r="9" spans="1:2" x14ac:dyDescent="0.45">
      <c r="A9" s="1" t="s">
        <v>16</v>
      </c>
    </row>
    <row r="10" spans="1:2" x14ac:dyDescent="0.45">
      <c r="A10" t="s">
        <v>17</v>
      </c>
    </row>
    <row r="11" spans="1:2" x14ac:dyDescent="0.45">
      <c r="A11" t="s">
        <v>18</v>
      </c>
    </row>
    <row r="12" spans="1:2" x14ac:dyDescent="0.45">
      <c r="A12" t="s">
        <v>19</v>
      </c>
    </row>
    <row r="13" spans="1:2" x14ac:dyDescent="0.45">
      <c r="A13" t="s">
        <v>20</v>
      </c>
    </row>
    <row r="15" spans="1:2" x14ac:dyDescent="0.45">
      <c r="A15" s="1" t="s">
        <v>36</v>
      </c>
    </row>
    <row r="16" spans="1:2" x14ac:dyDescent="0.45">
      <c r="A16" t="s">
        <v>29</v>
      </c>
    </row>
    <row r="17" spans="1:1" x14ac:dyDescent="0.45">
      <c r="A17" t="s">
        <v>30</v>
      </c>
    </row>
    <row r="18" spans="1:1" x14ac:dyDescent="0.45">
      <c r="A18" t="s">
        <v>31</v>
      </c>
    </row>
    <row r="19" spans="1:1" x14ac:dyDescent="0.45">
      <c r="A19" t="s">
        <v>32</v>
      </c>
    </row>
    <row r="20" spans="1:1" x14ac:dyDescent="0.45">
      <c r="A20" t="s">
        <v>33</v>
      </c>
    </row>
    <row r="21" spans="1:1" x14ac:dyDescent="0.45">
      <c r="A21" t="s">
        <v>34</v>
      </c>
    </row>
    <row r="22" spans="1:1" x14ac:dyDescent="0.45">
      <c r="A22" t="s">
        <v>35</v>
      </c>
    </row>
  </sheetData>
  <hyperlinks>
    <hyperlink ref="B6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/>
  </sheetViews>
  <sheetFormatPr defaultRowHeight="14.25" x14ac:dyDescent="0.45"/>
  <cols>
    <col min="1" max="1" width="17.3984375" customWidth="1"/>
  </cols>
  <sheetData>
    <row r="1" spans="1:2" x14ac:dyDescent="0.45">
      <c r="A1" t="s">
        <v>10</v>
      </c>
    </row>
    <row r="2" spans="1:2" x14ac:dyDescent="0.45">
      <c r="B2" s="6" t="s">
        <v>9</v>
      </c>
    </row>
    <row r="3" spans="1:2" x14ac:dyDescent="0.45">
      <c r="A3" s="1" t="s">
        <v>2</v>
      </c>
      <c r="B3" s="1">
        <v>59</v>
      </c>
    </row>
    <row r="4" spans="1:2" x14ac:dyDescent="0.45">
      <c r="A4" s="2" t="s">
        <v>6</v>
      </c>
      <c r="B4">
        <v>39</v>
      </c>
    </row>
    <row r="5" spans="1:2" x14ac:dyDescent="0.45">
      <c r="A5" s="2" t="s">
        <v>7</v>
      </c>
      <c r="B5">
        <v>11</v>
      </c>
    </row>
    <row r="6" spans="1:2" x14ac:dyDescent="0.45">
      <c r="A6" s="2" t="s">
        <v>8</v>
      </c>
      <c r="B6">
        <v>9</v>
      </c>
    </row>
    <row r="7" spans="1:2" x14ac:dyDescent="0.45">
      <c r="A7" s="1" t="s">
        <v>3</v>
      </c>
      <c r="B7" s="1">
        <v>69</v>
      </c>
    </row>
    <row r="8" spans="1:2" x14ac:dyDescent="0.45">
      <c r="A8" s="2" t="s">
        <v>6</v>
      </c>
      <c r="B8">
        <v>20</v>
      </c>
    </row>
    <row r="9" spans="1:2" x14ac:dyDescent="0.45">
      <c r="A9" s="2" t="s">
        <v>7</v>
      </c>
      <c r="B9">
        <v>9</v>
      </c>
    </row>
    <row r="10" spans="1:2" x14ac:dyDescent="0.45">
      <c r="A10" s="2" t="s">
        <v>8</v>
      </c>
      <c r="B10">
        <v>39</v>
      </c>
    </row>
    <row r="11" spans="1:2" x14ac:dyDescent="0.45">
      <c r="A11" s="1" t="s">
        <v>4</v>
      </c>
      <c r="B11" s="1">
        <v>27</v>
      </c>
    </row>
    <row r="12" spans="1:2" x14ac:dyDescent="0.45">
      <c r="A12" s="2" t="s">
        <v>6</v>
      </c>
      <c r="B12">
        <v>27</v>
      </c>
    </row>
    <row r="13" spans="1:2" x14ac:dyDescent="0.45">
      <c r="A13" s="2" t="s">
        <v>7</v>
      </c>
      <c r="B13">
        <v>0</v>
      </c>
    </row>
    <row r="14" spans="1:2" x14ac:dyDescent="0.45">
      <c r="A14" s="2" t="s">
        <v>8</v>
      </c>
      <c r="B14">
        <v>0</v>
      </c>
    </row>
    <row r="15" spans="1:2" x14ac:dyDescent="0.45">
      <c r="A15" s="1" t="s">
        <v>5</v>
      </c>
      <c r="B15" s="1">
        <v>147</v>
      </c>
    </row>
    <row r="16" spans="1:2" x14ac:dyDescent="0.45">
      <c r="A16" s="2" t="s">
        <v>6</v>
      </c>
      <c r="B16">
        <v>118</v>
      </c>
    </row>
    <row r="17" spans="1:2" x14ac:dyDescent="0.45">
      <c r="A17" s="2" t="s">
        <v>7</v>
      </c>
      <c r="B17">
        <v>0</v>
      </c>
    </row>
    <row r="18" spans="1:2" x14ac:dyDescent="0.45">
      <c r="A18" s="2" t="s">
        <v>8</v>
      </c>
      <c r="B18">
        <v>29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0"/>
  <sheetViews>
    <sheetView workbookViewId="0">
      <selection activeCell="B1" sqref="B1"/>
    </sheetView>
  </sheetViews>
  <sheetFormatPr defaultRowHeight="14.25" x14ac:dyDescent="0.45"/>
  <cols>
    <col min="1" max="1" width="34.86328125" customWidth="1"/>
    <col min="2" max="2" width="23.73046875" customWidth="1"/>
  </cols>
  <sheetData>
    <row r="1" spans="1:2" ht="28.5" x14ac:dyDescent="0.45">
      <c r="B1" s="7" t="s">
        <v>37</v>
      </c>
    </row>
    <row r="2" spans="1:2" x14ac:dyDescent="0.45">
      <c r="A2" t="s">
        <v>15</v>
      </c>
      <c r="B2" s="5">
        <f>SUM(Data!B3,Data!B7)/SUM(Data!B3,Data!B7,Data!B11,Data!B15)</f>
        <v>0.42384105960264901</v>
      </c>
    </row>
    <row r="3" spans="1:2" x14ac:dyDescent="0.45">
      <c r="A3" t="s">
        <v>22</v>
      </c>
      <c r="B3" s="5">
        <f>SUM(Data!B11,Data!B16,Data!B18/2)/SUM(Data!B3,Data!B7,Data!B11,Data!B15)</f>
        <v>0.52814569536423839</v>
      </c>
    </row>
    <row r="4" spans="1:2" x14ac:dyDescent="0.45">
      <c r="A4" t="s">
        <v>23</v>
      </c>
      <c r="B4" s="5">
        <f>(Data!B18/2)/SUM(Data!B3,Data!B7,Data!B11,Data!B15)</f>
        <v>4.8013245033112585E-2</v>
      </c>
    </row>
    <row r="5" spans="1:2" x14ac:dyDescent="0.45">
      <c r="A5" t="s">
        <v>21</v>
      </c>
      <c r="B5">
        <v>0</v>
      </c>
    </row>
    <row r="6" spans="1:2" x14ac:dyDescent="0.45">
      <c r="A6" t="s">
        <v>24</v>
      </c>
      <c r="B6">
        <v>0</v>
      </c>
    </row>
    <row r="7" spans="1:2" x14ac:dyDescent="0.45">
      <c r="A7" t="s">
        <v>25</v>
      </c>
      <c r="B7">
        <v>0</v>
      </c>
    </row>
    <row r="8" spans="1:2" x14ac:dyDescent="0.45">
      <c r="A8" t="s">
        <v>26</v>
      </c>
      <c r="B8">
        <v>0</v>
      </c>
    </row>
    <row r="9" spans="1:2" x14ac:dyDescent="0.45">
      <c r="A9" t="s">
        <v>27</v>
      </c>
      <c r="B9">
        <v>0</v>
      </c>
    </row>
    <row r="10" spans="1:2" x14ac:dyDescent="0.45">
      <c r="A10" t="s">
        <v>28</v>
      </c>
      <c r="B10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F6E0FF5-4537-4E30-AFAD-F58692F82ADA}"/>
</file>

<file path=customXml/itemProps2.xml><?xml version="1.0" encoding="utf-8"?>
<ds:datastoreItem xmlns:ds="http://schemas.openxmlformats.org/officeDocument/2006/customXml" ds:itemID="{698B3869-6847-4E63-B1D5-60951BA544B2}"/>
</file>

<file path=customXml/itemProps3.xml><?xml version="1.0" encoding="utf-8"?>
<ds:datastoreItem xmlns:ds="http://schemas.openxmlformats.org/officeDocument/2006/customXml" ds:itemID="{A7845865-14F6-4B76-A7F6-679B903CA7A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FoFObE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2015-08-05T23:45:13Z</dcterms:created>
  <dcterms:modified xsi:type="dcterms:W3CDTF">2019-08-23T21:18:28Z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