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trans\AVLo\"/>
    </mc:Choice>
  </mc:AlternateContent>
  <bookViews>
    <workbookView xWindow="480" yWindow="45" windowWidth="19425" windowHeight="11025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62913"/>
</workbook>
</file>

<file path=xl/calcChain.xml><?xml version="1.0" encoding="utf-8"?>
<calcChain xmlns="http://schemas.openxmlformats.org/spreadsheetml/2006/main">
  <c r="B51" i="3" l="1"/>
  <c r="B52" i="3"/>
  <c r="B50" i="3"/>
  <c r="B49" i="3"/>
  <c r="B54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4" i="3" l="1"/>
  <c r="B59" i="3"/>
  <c r="B7" i="2" s="1"/>
  <c r="B7" i="3"/>
  <c r="B9" i="3" s="1"/>
  <c r="B4" i="4" s="1"/>
  <c r="S4" i="4" s="1"/>
  <c r="B34" i="3"/>
  <c r="B35" i="3"/>
  <c r="B33" i="3"/>
  <c r="B25" i="3"/>
  <c r="B36" i="3" s="1"/>
  <c r="B5" i="2" s="1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<sst xmlns="http://schemas.openxmlformats.org/spreadsheetml/2006/main" count="119" uniqueCount="113">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</sst>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</cellXfs>
  <cellStyles count="154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Body: normal cell" xfId="27"/>
    <cellStyle name="Body: normal cell 2" xfId="28"/>
    <cellStyle name="Calculation 2" xfId="29"/>
    <cellStyle name="Check Cell 2" xfId="30"/>
    <cellStyle name="Column heading" xfId="31"/>
    <cellStyle name="Comma 2" xfId="32"/>
    <cellStyle name="Comma 2 2" xfId="33"/>
    <cellStyle name="Comma 3" xfId="34"/>
    <cellStyle name="Comma 4" xfId="35"/>
    <cellStyle name="Comma 5" xfId="36"/>
    <cellStyle name="Comma 6" xfId="37"/>
    <cellStyle name="Comma 7" xfId="38"/>
    <cellStyle name="Comma 8" xfId="39"/>
    <cellStyle name="Corner heading" xfId="40"/>
    <cellStyle name="Currency 2" xfId="41"/>
    <cellStyle name="Currency 3" xfId="42"/>
    <cellStyle name="Currency 3 2" xfId="43"/>
    <cellStyle name="Data" xfId="44"/>
    <cellStyle name="Data 2" xfId="45"/>
    <cellStyle name="Data no deci" xfId="46"/>
    <cellStyle name="Data Superscript" xfId="47"/>
    <cellStyle name="Data_1-1A-Regular" xfId="48"/>
    <cellStyle name="Explanatory Text 2" xfId="49"/>
    <cellStyle name="Font: Calibri, 9pt regular" xfId="50"/>
    <cellStyle name="Font: Calibri, 9pt regular 2" xfId="51"/>
    <cellStyle name="Footnotes: top row" xfId="52"/>
    <cellStyle name="Footnotes: top row 2" xfId="53"/>
    <cellStyle name="Good 2" xfId="54"/>
    <cellStyle name="Header: bottom row" xfId="55"/>
    <cellStyle name="Header: bottom row 2" xfId="56"/>
    <cellStyle name="Heading 1 2" xfId="57"/>
    <cellStyle name="Heading 2 2" xfId="58"/>
    <cellStyle name="Heading 3 2" xfId="59"/>
    <cellStyle name="Heading 4 2" xfId="60"/>
    <cellStyle name="Hed Side" xfId="61"/>
    <cellStyle name="Hed Side 2" xfId="62"/>
    <cellStyle name="Hed Side bold" xfId="63"/>
    <cellStyle name="Hed Side Indent" xfId="64"/>
    <cellStyle name="Hed Side Regular" xfId="65"/>
    <cellStyle name="Hed Side_1-1A-Regular" xfId="66"/>
    <cellStyle name="Hed Top" xfId="67"/>
    <cellStyle name="Hed Top - SECTION" xfId="68"/>
    <cellStyle name="Hed Top_3-new4" xfId="69"/>
    <cellStyle name="Hyperlink" xfId="1" builtinId="8"/>
    <cellStyle name="Hyperlink 2" xfId="70"/>
    <cellStyle name="Input 2" xfId="71"/>
    <cellStyle name="Linked Cell 2" xfId="72"/>
    <cellStyle name="Neutral 2" xfId="73"/>
    <cellStyle name="Normal" xfId="0" builtinId="0"/>
    <cellStyle name="Normal 10" xfId="74"/>
    <cellStyle name="Normal 11" xfId="75"/>
    <cellStyle name="Normal 2" xfId="76"/>
    <cellStyle name="Normal 2 2" xfId="77"/>
    <cellStyle name="Normal 2 3" xfId="78"/>
    <cellStyle name="Normal 3" xfId="79"/>
    <cellStyle name="Normal 3 2" xfId="80"/>
    <cellStyle name="Normal 3 2 2" xfId="81"/>
    <cellStyle name="Normal 3 2 2 2" xfId="82"/>
    <cellStyle name="Normal 3 2 3" xfId="83"/>
    <cellStyle name="Normal 3 3" xfId="84"/>
    <cellStyle name="Normal 3 3 2" xfId="85"/>
    <cellStyle name="Normal 3 3 2 2" xfId="86"/>
    <cellStyle name="Normal 3 3 3" xfId="87"/>
    <cellStyle name="Normal 3 4" xfId="88"/>
    <cellStyle name="Normal 3 4 2" xfId="89"/>
    <cellStyle name="Normal 3 5" xfId="90"/>
    <cellStyle name="Normal 3 6" xfId="91"/>
    <cellStyle name="Normal 3 7" xfId="92"/>
    <cellStyle name="Normal 4" xfId="93"/>
    <cellStyle name="Normal 4 2" xfId="94"/>
    <cellStyle name="Normal 4 2 2" xfId="95"/>
    <cellStyle name="Normal 4 2 2 2" xfId="96"/>
    <cellStyle name="Normal 4 2 3" xfId="97"/>
    <cellStyle name="Normal 4 3" xfId="98"/>
    <cellStyle name="Normal 4 3 2" xfId="99"/>
    <cellStyle name="Normal 4 3 2 2" xfId="100"/>
    <cellStyle name="Normal 4 3 3" xfId="101"/>
    <cellStyle name="Normal 4 4" xfId="102"/>
    <cellStyle name="Normal 4 4 2" xfId="103"/>
    <cellStyle name="Normal 4 5" xfId="104"/>
    <cellStyle name="Normal 4 6" xfId="105"/>
    <cellStyle name="Normal 4 7" xfId="106"/>
    <cellStyle name="Normal 5" xfId="107"/>
    <cellStyle name="Normal 5 2" xfId="108"/>
    <cellStyle name="Normal 5 3" xfId="109"/>
    <cellStyle name="Normal 6" xfId="110"/>
    <cellStyle name="Normal 6 2" xfId="111"/>
    <cellStyle name="Normal 7" xfId="112"/>
    <cellStyle name="Normal 7 2" xfId="113"/>
    <cellStyle name="Normal 8" xfId="114"/>
    <cellStyle name="Normal 9" xfId="115"/>
    <cellStyle name="Note 2" xfId="116"/>
    <cellStyle name="Note 2 2" xfId="117"/>
    <cellStyle name="Output 2" xfId="118"/>
    <cellStyle name="Parent row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139"/>
    <cellStyle name="Table title 2" xfId="140"/>
    <cellStyle name="Title 2" xfId="141"/>
    <cellStyle name="Title Text" xfId="142"/>
    <cellStyle name="Title Text 1" xfId="143"/>
    <cellStyle name="Title Text 2" xfId="144"/>
    <cellStyle name="Title-1" xfId="145"/>
    <cellStyle name="Title-2" xfId="146"/>
    <cellStyle name="Title-3" xfId="147"/>
    <cellStyle name="Total 2" xfId="148"/>
    <cellStyle name="Warning Text 2" xfId="149"/>
    <cellStyle name="Wrap" xfId="150"/>
    <cellStyle name="Wrap Bold" xfId="151"/>
    <cellStyle name="Wrap Title" xfId="152"/>
    <cellStyle name="Wrap_NTS99-~11" xfId="1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abSelected="1" workbookViewId="0">
      <selection activeCell="A44" sqref="A44"/>
    </sheetView>
  </sheetViews>
  <sheetFormatPr defaultRowHeight="14.25"/>
  <cols>
    <col min="1" max="1" width="11.59765625" customWidth="1"/>
    <col min="2" max="2" width="85.1328125" customWidth="1"/>
  </cols>
  <sheetData>
    <row r="1" spans="1:2">
      <c r="A1" s="1" t="s">
        <v>0</v>
      </c>
    </row>
    <row r="3" spans="1:2">
      <c r="A3" s="1" t="s">
        <v>6</v>
      </c>
      <c r="B3" s="4" t="s">
        <v>1</v>
      </c>
    </row>
    <row r="4" spans="1:2">
      <c r="B4" t="s">
        <v>2</v>
      </c>
    </row>
    <row r="5" spans="1:2">
      <c r="B5" s="2">
        <v>2009</v>
      </c>
    </row>
    <row r="6" spans="1:2">
      <c r="B6" t="s">
        <v>3</v>
      </c>
    </row>
    <row r="7" spans="1:2">
      <c r="B7" s="3" t="s">
        <v>4</v>
      </c>
    </row>
    <row r="8" spans="1:2">
      <c r="B8" t="s">
        <v>5</v>
      </c>
    </row>
    <row r="10" spans="1:2">
      <c r="B10" s="4" t="s">
        <v>7</v>
      </c>
    </row>
    <row r="11" spans="1:2">
      <c r="B11" t="s">
        <v>8</v>
      </c>
    </row>
    <row r="12" spans="1:2">
      <c r="B12" s="2">
        <v>2008</v>
      </c>
    </row>
    <row r="13" spans="1:2">
      <c r="B13" t="s">
        <v>9</v>
      </c>
    </row>
    <row r="14" spans="1:2">
      <c r="B14" s="3" t="s">
        <v>10</v>
      </c>
    </row>
    <row r="15" spans="1:2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4" t="s">
        <v>68</v>
      </c>
    </row>
    <row r="24" spans="2:2">
      <c r="B24" s="14" t="s">
        <v>69</v>
      </c>
    </row>
    <row r="25" spans="2:2">
      <c r="B25" s="14" t="s">
        <v>70</v>
      </c>
    </row>
    <row r="26" spans="2:2">
      <c r="B26" s="14" t="s">
        <v>71</v>
      </c>
    </row>
    <row r="27" spans="2:2">
      <c r="B27" s="14" t="s">
        <v>72</v>
      </c>
    </row>
    <row r="28" spans="2:2">
      <c r="B28" s="14" t="s">
        <v>73</v>
      </c>
    </row>
    <row r="29" spans="2:2">
      <c r="B29" s="14"/>
    </row>
    <row r="30" spans="2:2">
      <c r="B30" s="18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79</v>
      </c>
    </row>
    <row r="56" spans="1:1">
      <c r="A56" t="s">
        <v>80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/>
  </sheetViews>
  <sheetFormatPr defaultRowHeight="14.25"/>
  <cols>
    <col min="1" max="1" width="73.59765625" customWidth="1"/>
    <col min="2" max="2" width="12" customWidth="1"/>
    <col min="3" max="3" width="102.26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2" t="s">
        <v>45</v>
      </c>
      <c r="B22" s="12">
        <v>2009</v>
      </c>
    </row>
    <row r="23" spans="1:3">
      <c r="A23" t="s">
        <v>32</v>
      </c>
      <c r="B23">
        <v>38</v>
      </c>
    </row>
    <row r="24" spans="1:3">
      <c r="A24" t="s">
        <v>33</v>
      </c>
      <c r="B24">
        <v>5914</v>
      </c>
    </row>
    <row r="25" spans="1:3">
      <c r="A25" t="s">
        <v>34</v>
      </c>
      <c r="B25" s="6">
        <f>B24/B23</f>
        <v>155.63157894736841</v>
      </c>
    </row>
    <row r="26" spans="1:3">
      <c r="A26" s="12" t="s">
        <v>46</v>
      </c>
      <c r="B26" s="12">
        <v>2009</v>
      </c>
    </row>
    <row r="27" spans="1:3">
      <c r="A27" t="s">
        <v>36</v>
      </c>
      <c r="B27" s="6">
        <v>16805</v>
      </c>
    </row>
    <row r="28" spans="1:3">
      <c r="A28" t="s">
        <v>37</v>
      </c>
      <c r="B28" s="6">
        <v>2196</v>
      </c>
    </row>
    <row r="29" spans="1:3">
      <c r="A29" t="s">
        <v>38</v>
      </c>
      <c r="B29" s="6">
        <v>11129</v>
      </c>
    </row>
    <row r="30" spans="1:3">
      <c r="A30" t="s">
        <v>39</v>
      </c>
      <c r="B30" s="6">
        <v>685</v>
      </c>
    </row>
    <row r="31" spans="1:3">
      <c r="A31" t="s">
        <v>40</v>
      </c>
      <c r="B31" s="6">
        <v>90</v>
      </c>
    </row>
    <row r="32" spans="1:3">
      <c r="A32" t="s">
        <v>41</v>
      </c>
      <c r="B32" s="6">
        <v>337</v>
      </c>
    </row>
    <row r="33" spans="1:3">
      <c r="A33" t="s">
        <v>42</v>
      </c>
      <c r="B33" s="6">
        <f>B27/B30</f>
        <v>24.532846715328468</v>
      </c>
    </row>
    <row r="34" spans="1:3">
      <c r="A34" t="s">
        <v>43</v>
      </c>
      <c r="B34" s="6">
        <f t="shared" ref="B34:B35" si="0">B28/B31</f>
        <v>24.4</v>
      </c>
    </row>
    <row r="35" spans="1:3">
      <c r="A35" t="s">
        <v>44</v>
      </c>
      <c r="B35" s="6">
        <f t="shared" si="0"/>
        <v>33.023738872403563</v>
      </c>
    </row>
    <row r="36" spans="1:3">
      <c r="A36" s="10" t="s">
        <v>47</v>
      </c>
      <c r="B36" s="6">
        <f>(B25*B24+B33*B27+B34*B28+B35*B29)/SUM(B24,B27:B29)</f>
        <v>48.656731685074099</v>
      </c>
    </row>
    <row r="38" spans="1:3">
      <c r="A38" s="4" t="s">
        <v>35</v>
      </c>
      <c r="B38" s="4">
        <v>2005</v>
      </c>
    </row>
    <row r="39" spans="1:3">
      <c r="A39" t="s">
        <v>89</v>
      </c>
      <c r="B39" s="15">
        <v>2967</v>
      </c>
    </row>
    <row r="40" spans="1:3">
      <c r="A40" t="s">
        <v>90</v>
      </c>
      <c r="B40" s="15">
        <v>100</v>
      </c>
    </row>
    <row r="41" spans="1:3">
      <c r="A41" t="s">
        <v>95</v>
      </c>
      <c r="B41" s="15">
        <v>27876</v>
      </c>
      <c r="C41" t="s">
        <v>102</v>
      </c>
    </row>
    <row r="42" spans="1:3">
      <c r="A42" t="s">
        <v>96</v>
      </c>
      <c r="B42" s="15">
        <v>4151</v>
      </c>
      <c r="C42" t="s">
        <v>103</v>
      </c>
    </row>
    <row r="43" spans="1:3">
      <c r="B43" s="15"/>
      <c r="C43" t="s">
        <v>104</v>
      </c>
    </row>
    <row r="44" spans="1:3">
      <c r="A44" t="s">
        <v>91</v>
      </c>
      <c r="B44" s="15">
        <v>6614973</v>
      </c>
    </row>
    <row r="45" spans="1:3">
      <c r="A45" t="s">
        <v>92</v>
      </c>
      <c r="B45" s="15">
        <v>5727512</v>
      </c>
    </row>
    <row r="46" spans="1:3">
      <c r="A46" t="s">
        <v>97</v>
      </c>
      <c r="B46" s="15">
        <v>44777151</v>
      </c>
    </row>
    <row r="47" spans="1:3">
      <c r="A47" t="s">
        <v>98</v>
      </c>
      <c r="B47" s="15">
        <v>12172542</v>
      </c>
    </row>
    <row r="48" spans="1:3">
      <c r="B48" s="15"/>
    </row>
    <row r="49" spans="1:3">
      <c r="A49" t="s">
        <v>93</v>
      </c>
      <c r="B49" s="15">
        <f>B44/B39</f>
        <v>2229.5156723963601</v>
      </c>
    </row>
    <row r="50" spans="1:3">
      <c r="A50" t="s">
        <v>94</v>
      </c>
      <c r="B50" s="15">
        <f>B45/B40</f>
        <v>57275.12</v>
      </c>
    </row>
    <row r="51" spans="1:3">
      <c r="A51" t="s">
        <v>99</v>
      </c>
      <c r="B51" s="15">
        <f t="shared" ref="B51:B52" si="1">B46/B41</f>
        <v>1606.2975678002583</v>
      </c>
    </row>
    <row r="52" spans="1:3">
      <c r="A52" t="s">
        <v>100</v>
      </c>
      <c r="B52" s="15">
        <f t="shared" si="1"/>
        <v>2932.4360395085523</v>
      </c>
    </row>
    <row r="53" spans="1:3">
      <c r="B53" s="15"/>
    </row>
    <row r="54" spans="1:3">
      <c r="A54" t="s">
        <v>101</v>
      </c>
      <c r="B54" s="15">
        <f>SUMPRODUCT(B39:B42,B49:B52)/SUM(B39:B42)</f>
        <v>1974.4736422180429</v>
      </c>
    </row>
    <row r="55" spans="1:3">
      <c r="B55" s="6"/>
    </row>
    <row r="56" spans="1:3">
      <c r="A56" s="4" t="s">
        <v>54</v>
      </c>
      <c r="B56" s="13">
        <v>2007</v>
      </c>
    </row>
    <row r="57" spans="1:3">
      <c r="A57" t="s">
        <v>55</v>
      </c>
      <c r="B57">
        <v>13611</v>
      </c>
    </row>
    <row r="58" spans="1:3">
      <c r="A58" s="11" t="s">
        <v>56</v>
      </c>
      <c r="B58" s="11">
        <v>17287</v>
      </c>
    </row>
    <row r="59" spans="1:3">
      <c r="A59" s="10" t="s">
        <v>57</v>
      </c>
      <c r="B59" s="7">
        <f>B58/B57</f>
        <v>1.2700756740871355</v>
      </c>
    </row>
    <row r="60" spans="1:3">
      <c r="A60" s="10"/>
    </row>
    <row r="61" spans="1:3">
      <c r="A61" s="4" t="s">
        <v>58</v>
      </c>
      <c r="B61" s="4">
        <v>2007</v>
      </c>
    </row>
    <row r="62" spans="1:3">
      <c r="A62" t="s">
        <v>59</v>
      </c>
      <c r="B62" s="11">
        <v>1670994</v>
      </c>
    </row>
    <row r="63" spans="1:3">
      <c r="A63" t="s">
        <v>60</v>
      </c>
      <c r="B63" s="6">
        <v>2640170</v>
      </c>
    </row>
    <row r="64" spans="1:3">
      <c r="A64" t="s">
        <v>61</v>
      </c>
      <c r="B64" s="7">
        <f>B63/B62</f>
        <v>1.579999688807979</v>
      </c>
      <c r="C64" s="11" t="s">
        <v>62</v>
      </c>
    </row>
    <row r="65" spans="2:2">
      <c r="B65" s="6"/>
    </row>
    <row r="66" spans="2:2">
      <c r="B66" s="6"/>
    </row>
    <row r="68" spans="2:2">
      <c r="B68" s="9"/>
    </row>
  </sheetData>
  <pageMargins left="0.7" right="0.7" top="0.75" bottom="0.75" header="0.3" footer="0.3"/>
  <pageSetup orientation="portrait" r:id="rId1"/>
  <ignoredErrors>
    <ignoredError sqref="B3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7"/>
  <sheetViews>
    <sheetView workbookViewId="0"/>
  </sheetViews>
  <sheetFormatPr defaultRowHeight="14.25"/>
  <cols>
    <col min="1" max="1" width="13.1328125" customWidth="1"/>
    <col min="2" max="2" width="8.73046875" customWidth="1"/>
  </cols>
  <sheetData>
    <row r="1" spans="1:37" ht="42.75">
      <c r="A1" s="19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Data'!B36</f>
        <v>48.656731685074099</v>
      </c>
      <c r="C5" s="7">
        <f t="shared" si="1"/>
        <v>48.656731685074099</v>
      </c>
      <c r="D5" s="7">
        <f t="shared" si="0"/>
        <v>48.656731685074099</v>
      </c>
      <c r="E5" s="7">
        <f t="shared" si="0"/>
        <v>48.656731685074099</v>
      </c>
      <c r="F5" s="7">
        <f t="shared" si="0"/>
        <v>48.656731685074099</v>
      </c>
      <c r="G5" s="7">
        <f t="shared" si="0"/>
        <v>48.656731685074099</v>
      </c>
      <c r="H5" s="7">
        <f t="shared" si="0"/>
        <v>48.656731685074099</v>
      </c>
      <c r="I5" s="7">
        <f t="shared" si="0"/>
        <v>48.656731685074099</v>
      </c>
      <c r="J5" s="7">
        <f t="shared" si="0"/>
        <v>48.656731685074099</v>
      </c>
      <c r="K5" s="7">
        <f t="shared" si="0"/>
        <v>48.656731685074099</v>
      </c>
      <c r="L5" s="7">
        <f t="shared" si="0"/>
        <v>48.656731685074099</v>
      </c>
      <c r="M5" s="7">
        <f t="shared" si="0"/>
        <v>48.656731685074099</v>
      </c>
      <c r="N5" s="7">
        <f t="shared" si="0"/>
        <v>48.656731685074099</v>
      </c>
      <c r="O5" s="7">
        <f t="shared" si="0"/>
        <v>48.656731685074099</v>
      </c>
      <c r="P5" s="7">
        <f t="shared" si="0"/>
        <v>48.656731685074099</v>
      </c>
      <c r="Q5" s="7">
        <f t="shared" si="0"/>
        <v>48.656731685074099</v>
      </c>
      <c r="R5" s="7">
        <f t="shared" si="0"/>
        <v>48.656731685074099</v>
      </c>
      <c r="S5" s="7">
        <f t="shared" si="0"/>
        <v>48.656731685074099</v>
      </c>
      <c r="T5" s="7">
        <f t="shared" si="0"/>
        <v>48.656731685074099</v>
      </c>
      <c r="U5" s="7">
        <f t="shared" si="0"/>
        <v>48.656731685074099</v>
      </c>
      <c r="V5" s="7">
        <f t="shared" si="0"/>
        <v>48.656731685074099</v>
      </c>
      <c r="W5" s="7">
        <f t="shared" si="0"/>
        <v>48.656731685074099</v>
      </c>
      <c r="X5" s="7">
        <f t="shared" si="0"/>
        <v>48.656731685074099</v>
      </c>
      <c r="Y5" s="7">
        <f t="shared" si="0"/>
        <v>48.656731685074099</v>
      </c>
      <c r="Z5" s="7">
        <f t="shared" si="0"/>
        <v>48.656731685074099</v>
      </c>
      <c r="AA5" s="7">
        <f t="shared" si="0"/>
        <v>48.656731685074099</v>
      </c>
      <c r="AB5" s="7">
        <f t="shared" si="0"/>
        <v>48.656731685074099</v>
      </c>
      <c r="AC5" s="7">
        <f t="shared" si="0"/>
        <v>48.656731685074099</v>
      </c>
      <c r="AD5" s="7">
        <f t="shared" si="0"/>
        <v>48.656731685074099</v>
      </c>
      <c r="AE5" s="7">
        <f t="shared" si="0"/>
        <v>48.656731685074099</v>
      </c>
      <c r="AF5" s="7">
        <f t="shared" si="0"/>
        <v>48.656731685074099</v>
      </c>
      <c r="AG5" s="7">
        <f t="shared" si="0"/>
        <v>48.656731685074099</v>
      </c>
      <c r="AH5" s="7">
        <f t="shared" si="0"/>
        <v>48.656731685074099</v>
      </c>
      <c r="AI5" s="7">
        <f t="shared" si="0"/>
        <v>48.656731685074099</v>
      </c>
      <c r="AJ5" s="7">
        <f t="shared" si="0"/>
        <v>48.656731685074099</v>
      </c>
      <c r="AK5" s="7">
        <f t="shared" si="0"/>
        <v>48.656731685074099</v>
      </c>
    </row>
    <row r="6" spans="1:37">
      <c r="A6" s="16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17</v>
      </c>
      <c r="B7" s="7">
        <f>'BTS NTS Modal Profile Data'!B59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25"/>
  <cols>
    <col min="1" max="1" width="11.86328125" customWidth="1"/>
  </cols>
  <sheetData>
    <row r="1" spans="1:36" s="1" customFormat="1" ht="42.75">
      <c r="A1" s="19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Data'!B54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512FB5E-1517-46E1-A206-4546CAA50211}"/>
</file>

<file path=customXml/itemProps2.xml><?xml version="1.0" encoding="utf-8"?>
<ds:datastoreItem xmlns:ds="http://schemas.openxmlformats.org/officeDocument/2006/customXml" ds:itemID="{983CE78B-5D57-4D93-89AB-976767567F3C}"/>
</file>

<file path=customXml/itemProps3.xml><?xml version="1.0" encoding="utf-8"?>
<ds:datastoreItem xmlns:ds="http://schemas.openxmlformats.org/officeDocument/2006/customXml" ds:itemID="{90E77047-99A6-44F9-B14D-7251819B82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2015-06-16T22:55:39Z</dcterms:created>
  <dcterms:modified xsi:type="dcterms:W3CDTF">2019-08-23T22:46:07Z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