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Documents\Regional Adaptation Work\HongKong\Files sent 6-15-2020\"/>
    </mc:Choice>
  </mc:AlternateContent>
  <bookViews>
    <workbookView xWindow="-120" yWindow="-120" windowWidth="20730" windowHeight="11160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3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N70" i="3"/>
  <c r="BL70" i="3"/>
  <c r="BJ70" i="3"/>
  <c r="BH70" i="3"/>
  <c r="BF70" i="3"/>
  <c r="BD70" i="3"/>
  <c r="BB70" i="3"/>
  <c r="AZ70" i="3"/>
  <c r="AX70" i="3"/>
  <c r="AV70" i="3"/>
  <c r="AT70" i="3"/>
  <c r="AR70" i="3"/>
  <c r="AP70" i="3"/>
  <c r="AN70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E70" i="3"/>
  <c r="D70" i="3"/>
  <c r="C70" i="3"/>
  <c r="B70" i="3"/>
  <c r="BN69" i="3"/>
  <c r="BL69" i="3"/>
  <c r="BJ69" i="3"/>
  <c r="BH69" i="3"/>
  <c r="BF69" i="3"/>
  <c r="BD69" i="3"/>
  <c r="BB69" i="3"/>
  <c r="AZ69" i="3"/>
  <c r="AX69" i="3"/>
  <c r="AV69" i="3"/>
  <c r="AT69" i="3"/>
  <c r="AR69" i="3"/>
  <c r="AP69" i="3"/>
  <c r="AN69" i="3"/>
  <c r="AL69" i="3"/>
  <c r="AJ69" i="3"/>
  <c r="AH69" i="3"/>
  <c r="AF69" i="3"/>
  <c r="AD69" i="3"/>
  <c r="AB69" i="3"/>
  <c r="Z69" i="3"/>
  <c r="X69" i="3"/>
  <c r="V69" i="3"/>
  <c r="T69" i="3"/>
  <c r="R69" i="3"/>
  <c r="P69" i="3"/>
  <c r="N69" i="3"/>
  <c r="L69" i="3"/>
  <c r="J69" i="3"/>
  <c r="H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78" i="4"/>
  <c r="C77" i="4"/>
  <c r="C76" i="4"/>
  <c r="C75" i="4"/>
  <c r="C74" i="4"/>
  <c r="C73" i="4"/>
  <c r="C72" i="4"/>
  <c r="C71" i="4"/>
  <c r="C70" i="4"/>
  <c r="C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D155" i="5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BA69" i="3"/>
  <c r="AB69" i="4"/>
  <c r="I71" i="4"/>
  <c r="O71" i="3"/>
  <c r="BG72" i="3"/>
  <c r="AE72" i="4"/>
  <c r="AO74" i="3"/>
  <c r="AQ75" i="3"/>
  <c r="AE77" i="3"/>
  <c r="AU78" i="3"/>
  <c r="Y78" i="4"/>
  <c r="S69" i="4"/>
  <c r="AI69" i="3"/>
  <c r="BC69" i="3"/>
  <c r="O70" i="3"/>
  <c r="I70" i="4"/>
  <c r="AK70" i="3"/>
  <c r="T70" i="4"/>
  <c r="BE70" i="3"/>
  <c r="Q71" i="3"/>
  <c r="J71" i="4"/>
  <c r="AM71" i="3"/>
  <c r="U71" i="4"/>
  <c r="BG71" i="3"/>
  <c r="S72" i="3"/>
  <c r="K72" i="4"/>
  <c r="AO72" i="3"/>
  <c r="V72" i="4"/>
  <c r="BI72" i="3"/>
  <c r="U73" i="3"/>
  <c r="L73" i="4"/>
  <c r="W73" i="4"/>
  <c r="AQ73" i="3"/>
  <c r="BK73" i="3"/>
  <c r="W74" i="3"/>
  <c r="M74" i="4"/>
  <c r="AS74" i="3"/>
  <c r="X74" i="4"/>
  <c r="BM74" i="3"/>
  <c r="Y75" i="3"/>
  <c r="N75" i="4"/>
  <c r="AU75" i="3"/>
  <c r="Y75" i="4"/>
  <c r="BO75" i="3"/>
  <c r="AI75" i="4"/>
  <c r="AA76" i="3"/>
  <c r="O76" i="4"/>
  <c r="AW76" i="3"/>
  <c r="Z76" i="4"/>
  <c r="K77" i="3"/>
  <c r="G77" i="4"/>
  <c r="AI77" i="3"/>
  <c r="S77" i="4"/>
  <c r="BI77" i="3"/>
  <c r="AF77" i="4"/>
  <c r="W78" i="3"/>
  <c r="AW78" i="3"/>
  <c r="BC70" i="3"/>
  <c r="AC70" i="4"/>
  <c r="AI71" i="3"/>
  <c r="AM73" i="3"/>
  <c r="BK74" i="3"/>
  <c r="AG74" i="4"/>
  <c r="BM75" i="3"/>
  <c r="AH75" i="4"/>
  <c r="BG77" i="3"/>
  <c r="AE77" i="4"/>
  <c r="L78" i="4"/>
  <c r="U78" i="3"/>
  <c r="M69" i="3"/>
  <c r="H69" i="4"/>
  <c r="O69" i="3"/>
  <c r="AK69" i="3"/>
  <c r="T69" i="4"/>
  <c r="BG69" i="3"/>
  <c r="AE69" i="4"/>
  <c r="Q70" i="3"/>
  <c r="AM70" i="3"/>
  <c r="U70" i="4"/>
  <c r="BI70" i="3"/>
  <c r="AF70" i="4"/>
  <c r="S71" i="3"/>
  <c r="AO71" i="3"/>
  <c r="V71" i="4"/>
  <c r="AG71" i="4"/>
  <c r="BK71" i="3"/>
  <c r="U72" i="3"/>
  <c r="AQ72" i="3"/>
  <c r="W72" i="4"/>
  <c r="BM72" i="3"/>
  <c r="AH72" i="4"/>
  <c r="W73" i="3"/>
  <c r="AS73" i="3"/>
  <c r="X73" i="4"/>
  <c r="BO73" i="3"/>
  <c r="AI73" i="4"/>
  <c r="Y74" i="3"/>
  <c r="AU74" i="3"/>
  <c r="Y74" i="4"/>
  <c r="E75" i="4"/>
  <c r="D75" i="4"/>
  <c r="G75" i="3"/>
  <c r="AA75" i="3"/>
  <c r="AW75" i="3"/>
  <c r="Z75" i="4"/>
  <c r="I76" i="3"/>
  <c r="F76" i="4"/>
  <c r="AC76" i="3"/>
  <c r="AY76" i="3"/>
  <c r="AA76" i="4"/>
  <c r="M77" i="3"/>
  <c r="H77" i="4"/>
  <c r="AK77" i="3"/>
  <c r="BK77" i="3"/>
  <c r="P78" i="4"/>
  <c r="AC78" i="3"/>
  <c r="AB78" i="4"/>
  <c r="BA78" i="3"/>
  <c r="BE71" i="3"/>
  <c r="AD71" i="4"/>
  <c r="M75" i="4"/>
  <c r="W75" i="3"/>
  <c r="K69" i="4"/>
  <c r="S69" i="3"/>
  <c r="U70" i="3"/>
  <c r="L70" i="4"/>
  <c r="BK70" i="3"/>
  <c r="AG70" i="4"/>
  <c r="W71" i="3"/>
  <c r="M71" i="4"/>
  <c r="AQ71" i="3"/>
  <c r="BM71" i="3"/>
  <c r="AH71" i="4"/>
  <c r="Y72" i="3"/>
  <c r="N72" i="4"/>
  <c r="AS72" i="3"/>
  <c r="BO72" i="3"/>
  <c r="AI72" i="4"/>
  <c r="O73" i="4"/>
  <c r="AA73" i="3"/>
  <c r="AU73" i="3"/>
  <c r="G74" i="3"/>
  <c r="E74" i="4"/>
  <c r="D74" i="4"/>
  <c r="AC74" i="3"/>
  <c r="P74" i="4"/>
  <c r="AW74" i="3"/>
  <c r="I75" i="3"/>
  <c r="F75" i="4"/>
  <c r="AE75" i="3"/>
  <c r="Q75" i="4"/>
  <c r="AY75" i="3"/>
  <c r="K76" i="3"/>
  <c r="G76" i="4"/>
  <c r="AG76" i="3"/>
  <c r="R76" i="4"/>
  <c r="BA76" i="3"/>
  <c r="O77" i="3"/>
  <c r="AQ77" i="3"/>
  <c r="W77" i="4"/>
  <c r="BO77" i="3"/>
  <c r="AI77" i="4"/>
  <c r="AE78" i="3"/>
  <c r="Q78" i="4"/>
  <c r="BC78" i="3"/>
  <c r="K69" i="3"/>
  <c r="G69" i="4"/>
  <c r="S73" i="3"/>
  <c r="K73" i="4"/>
  <c r="BO76" i="3"/>
  <c r="AI76" i="4"/>
  <c r="AQ69" i="3"/>
  <c r="W69" i="4"/>
  <c r="AS70" i="3"/>
  <c r="X70" i="4"/>
  <c r="Y71" i="4"/>
  <c r="AU71" i="3"/>
  <c r="AW72" i="3"/>
  <c r="Z72" i="4"/>
  <c r="G73" i="3"/>
  <c r="D73" i="4"/>
  <c r="AC73" i="3"/>
  <c r="P73" i="4"/>
  <c r="AY73" i="3"/>
  <c r="AA73" i="4"/>
  <c r="I74" i="3"/>
  <c r="AE74" i="3"/>
  <c r="Q74" i="4"/>
  <c r="BA74" i="3"/>
  <c r="AB74" i="4"/>
  <c r="K75" i="3"/>
  <c r="AG75" i="3"/>
  <c r="R75" i="4"/>
  <c r="AC75" i="4"/>
  <c r="BC75" i="3"/>
  <c r="M76" i="3"/>
  <c r="AI76" i="3"/>
  <c r="S76" i="4"/>
  <c r="AD76" i="4"/>
  <c r="BE76" i="3"/>
  <c r="S77" i="3"/>
  <c r="K77" i="4"/>
  <c r="AS77" i="3"/>
  <c r="X77" i="4"/>
  <c r="D78" i="4"/>
  <c r="G78" i="3"/>
  <c r="AG78" i="3"/>
  <c r="AF78" i="4"/>
  <c r="BI78" i="3"/>
  <c r="M70" i="3"/>
  <c r="H70" i="4"/>
  <c r="AK72" i="3"/>
  <c r="BI73" i="3"/>
  <c r="AF73" i="4"/>
  <c r="AS76" i="3"/>
  <c r="BI69" i="3"/>
  <c r="AF69" i="4"/>
  <c r="U69" i="3"/>
  <c r="L69" i="4"/>
  <c r="BK69" i="3"/>
  <c r="BM70" i="3"/>
  <c r="AA72" i="3"/>
  <c r="O72" i="4"/>
  <c r="W69" i="3"/>
  <c r="AS69" i="3"/>
  <c r="X69" i="4"/>
  <c r="BO69" i="3"/>
  <c r="AI69" i="4"/>
  <c r="Y70" i="3"/>
  <c r="AU70" i="3"/>
  <c r="Y70" i="4"/>
  <c r="G71" i="3"/>
  <c r="E71" i="4"/>
  <c r="D71" i="4"/>
  <c r="AA71" i="3"/>
  <c r="AW71" i="3"/>
  <c r="Z71" i="4"/>
  <c r="I72" i="3"/>
  <c r="F72" i="4"/>
  <c r="AC72" i="3"/>
  <c r="AY72" i="3"/>
  <c r="AA72" i="4"/>
  <c r="K73" i="3"/>
  <c r="G73" i="4"/>
  <c r="AE73" i="3"/>
  <c r="BA73" i="3"/>
  <c r="AB73" i="4"/>
  <c r="M74" i="3"/>
  <c r="H74" i="4"/>
  <c r="AG74" i="3"/>
  <c r="BC74" i="3"/>
  <c r="AC74" i="4"/>
  <c r="O75" i="3"/>
  <c r="I75" i="4"/>
  <c r="AI75" i="3"/>
  <c r="BE75" i="3"/>
  <c r="AD75" i="4"/>
  <c r="Q76" i="3"/>
  <c r="J76" i="4"/>
  <c r="AK76" i="3"/>
  <c r="BG76" i="3"/>
  <c r="AE76" i="4"/>
  <c r="U77" i="3"/>
  <c r="AU77" i="3"/>
  <c r="H78" i="4"/>
  <c r="M78" i="3"/>
  <c r="T78" i="4"/>
  <c r="AK78" i="3"/>
  <c r="BK78" i="3"/>
  <c r="AG78" i="4"/>
  <c r="AE69" i="3"/>
  <c r="Q72" i="3"/>
  <c r="J72" i="4"/>
  <c r="U74" i="3"/>
  <c r="L74" i="4"/>
  <c r="Y76" i="3"/>
  <c r="N76" i="4"/>
  <c r="AM69" i="3"/>
  <c r="AO70" i="3"/>
  <c r="W70" i="3"/>
  <c r="M70" i="4"/>
  <c r="Y71" i="3"/>
  <c r="N71" i="4"/>
  <c r="BO71" i="3"/>
  <c r="AI71" i="4"/>
  <c r="AA69" i="3"/>
  <c r="O69" i="4"/>
  <c r="AU69" i="3"/>
  <c r="G70" i="3"/>
  <c r="D70" i="4"/>
  <c r="E70" i="4"/>
  <c r="AC70" i="3"/>
  <c r="P70" i="4"/>
  <c r="AW70" i="3"/>
  <c r="I71" i="3"/>
  <c r="F71" i="4"/>
  <c r="AE71" i="3"/>
  <c r="Q71" i="4"/>
  <c r="AY71" i="3"/>
  <c r="K72" i="3"/>
  <c r="G72" i="4"/>
  <c r="AG72" i="3"/>
  <c r="R72" i="4"/>
  <c r="BA72" i="3"/>
  <c r="M73" i="3"/>
  <c r="H73" i="4"/>
  <c r="AI73" i="3"/>
  <c r="S73" i="4"/>
  <c r="BC73" i="3"/>
  <c r="O74" i="3"/>
  <c r="I74" i="4"/>
  <c r="AK74" i="3"/>
  <c r="T74" i="4"/>
  <c r="BE74" i="3"/>
  <c r="Q75" i="3"/>
  <c r="J75" i="4"/>
  <c r="AM75" i="3"/>
  <c r="U75" i="4"/>
  <c r="BG75" i="3"/>
  <c r="S76" i="3"/>
  <c r="K76" i="4"/>
  <c r="AO76" i="3"/>
  <c r="V76" i="4"/>
  <c r="BI76" i="3"/>
  <c r="AA77" i="3"/>
  <c r="O77" i="4"/>
  <c r="AY77" i="3"/>
  <c r="AA77" i="4"/>
  <c r="O78" i="3"/>
  <c r="I78" i="4"/>
  <c r="AM78" i="3"/>
  <c r="BM78" i="3"/>
  <c r="AG70" i="3"/>
  <c r="G69" i="3"/>
  <c r="D69" i="4"/>
  <c r="AC69" i="3"/>
  <c r="P69" i="4"/>
  <c r="AA69" i="4"/>
  <c r="AY69" i="3"/>
  <c r="I70" i="3"/>
  <c r="AE70" i="3"/>
  <c r="Q70" i="4"/>
  <c r="BA70" i="3"/>
  <c r="AB70" i="4"/>
  <c r="K71" i="3"/>
  <c r="AG71" i="3"/>
  <c r="R71" i="4"/>
  <c r="BC71" i="3"/>
  <c r="AC71" i="4"/>
  <c r="M72" i="3"/>
  <c r="AI72" i="3"/>
  <c r="S72" i="4"/>
  <c r="BE72" i="3"/>
  <c r="AD72" i="4"/>
  <c r="O73" i="3"/>
  <c r="AK73" i="3"/>
  <c r="T73" i="4"/>
  <c r="AE73" i="4"/>
  <c r="BG73" i="3"/>
  <c r="Q74" i="3"/>
  <c r="AM74" i="3"/>
  <c r="U74" i="4"/>
  <c r="BI74" i="3"/>
  <c r="AF74" i="4"/>
  <c r="S75" i="3"/>
  <c r="AO75" i="3"/>
  <c r="V75" i="4"/>
  <c r="BK75" i="3"/>
  <c r="AG75" i="4"/>
  <c r="U76" i="3"/>
  <c r="AQ76" i="3"/>
  <c r="W76" i="4"/>
  <c r="AH76" i="4"/>
  <c r="BM76" i="3"/>
  <c r="AC77" i="3"/>
  <c r="P77" i="4"/>
  <c r="BA77" i="3"/>
  <c r="Q78" i="3"/>
  <c r="X78" i="4"/>
  <c r="AS78" i="3"/>
  <c r="BG78" i="3"/>
  <c r="AE78" i="4"/>
  <c r="I137" i="5"/>
  <c r="I69" i="4"/>
  <c r="Q137" i="5"/>
  <c r="Y137" i="5"/>
  <c r="Y69" i="4"/>
  <c r="AG137" i="5"/>
  <c r="J139" i="5"/>
  <c r="R139" i="5"/>
  <c r="Z139" i="5"/>
  <c r="Z70" i="4"/>
  <c r="AH139" i="5"/>
  <c r="AH70" i="4"/>
  <c r="K141" i="5"/>
  <c r="S141" i="5"/>
  <c r="S71" i="4"/>
  <c r="AA141" i="5"/>
  <c r="AA71" i="4"/>
  <c r="D143" i="5"/>
  <c r="L143" i="5"/>
  <c r="L72" i="4"/>
  <c r="T143" i="5"/>
  <c r="AB143" i="5"/>
  <c r="E145" i="5"/>
  <c r="E73" i="4"/>
  <c r="M145" i="5"/>
  <c r="M73" i="4"/>
  <c r="U145" i="5"/>
  <c r="AC145" i="5"/>
  <c r="AC73" i="4"/>
  <c r="F147" i="5"/>
  <c r="N147" i="5"/>
  <c r="V147" i="5"/>
  <c r="V74" i="4"/>
  <c r="AD147" i="5"/>
  <c r="AD74" i="4"/>
  <c r="G149" i="5"/>
  <c r="O149" i="5"/>
  <c r="O75" i="4"/>
  <c r="W149" i="5"/>
  <c r="AE149" i="5"/>
  <c r="H151" i="5"/>
  <c r="H76" i="4"/>
  <c r="P151" i="5"/>
  <c r="X151" i="5"/>
  <c r="X76" i="4"/>
  <c r="AF151" i="5"/>
  <c r="I153" i="5"/>
  <c r="I77" i="4"/>
  <c r="Q153" i="5"/>
  <c r="Q77" i="4"/>
  <c r="Y153" i="5"/>
  <c r="AG153" i="5"/>
  <c r="AG77" i="4"/>
  <c r="J155" i="5"/>
  <c r="R155" i="5"/>
  <c r="Z155" i="5"/>
  <c r="AH155" i="5"/>
  <c r="D153" i="5"/>
  <c r="L153" i="5"/>
  <c r="T153" i="5"/>
  <c r="T77" i="4"/>
  <c r="AB153" i="5"/>
  <c r="E155" i="5"/>
  <c r="E78" i="4"/>
  <c r="M155" i="5"/>
  <c r="U155" i="5"/>
  <c r="AC155" i="5"/>
  <c r="E137" i="5"/>
  <c r="E69" i="4"/>
  <c r="M137" i="5"/>
  <c r="U137" i="5"/>
  <c r="AC137" i="5"/>
  <c r="F139" i="5"/>
  <c r="F70" i="4"/>
  <c r="N139" i="5"/>
  <c r="N70" i="4"/>
  <c r="V139" i="5"/>
  <c r="V70" i="4"/>
  <c r="AD139" i="5"/>
  <c r="AD70" i="4"/>
  <c r="G141" i="5"/>
  <c r="G71" i="4"/>
  <c r="O141" i="5"/>
  <c r="O71" i="4"/>
  <c r="W141" i="5"/>
  <c r="AE141" i="5"/>
  <c r="AE71" i="4"/>
  <c r="H143" i="5"/>
  <c r="P143" i="5"/>
  <c r="X143" i="5"/>
  <c r="X72" i="4"/>
  <c r="AF143" i="5"/>
  <c r="I145" i="5"/>
  <c r="Q145" i="5"/>
  <c r="Q73" i="4"/>
  <c r="Y145" i="5"/>
  <c r="Y73" i="4"/>
  <c r="AG145" i="5"/>
  <c r="J147" i="5"/>
  <c r="J74" i="4"/>
  <c r="R147" i="5"/>
  <c r="Z147" i="5"/>
  <c r="Z74" i="4"/>
  <c r="AH147" i="5"/>
  <c r="AH74" i="4"/>
  <c r="K149" i="5"/>
  <c r="K75" i="4"/>
  <c r="S149" i="5"/>
  <c r="S75" i="4"/>
  <c r="AA149" i="5"/>
  <c r="AA75" i="4"/>
  <c r="D151" i="5"/>
  <c r="L151" i="5"/>
  <c r="T151" i="5"/>
  <c r="T76" i="4"/>
  <c r="AB151" i="5"/>
  <c r="E153" i="5"/>
  <c r="M153" i="5"/>
  <c r="U153" i="5"/>
  <c r="AC153" i="5"/>
  <c r="F155" i="5"/>
  <c r="N155" i="5"/>
  <c r="V155" i="5"/>
  <c r="BK72" i="3"/>
  <c r="AG72" i="4"/>
  <c r="BK76" i="3"/>
  <c r="AG76" i="4"/>
  <c r="AA70" i="3"/>
  <c r="O70" i="4"/>
  <c r="AI78" i="3"/>
  <c r="S78" i="4"/>
  <c r="AA74" i="3"/>
  <c r="O74" i="4"/>
  <c r="I77" i="3"/>
  <c r="F77" i="4"/>
  <c r="BO78" i="3"/>
  <c r="AI78" i="4"/>
  <c r="BC72" i="3"/>
  <c r="AC72" i="4"/>
  <c r="AU72" i="3"/>
  <c r="Y72" i="4"/>
  <c r="AU76" i="3"/>
  <c r="Y76" i="4"/>
  <c r="AI70" i="3"/>
  <c r="S70" i="4"/>
  <c r="AQ78" i="3"/>
  <c r="W78" i="4"/>
  <c r="AE72" i="3"/>
  <c r="Q72" i="4"/>
  <c r="Y78" i="3"/>
  <c r="N78" i="4"/>
  <c r="AE76" i="3"/>
  <c r="Q76" i="4"/>
  <c r="W72" i="3"/>
  <c r="M72" i="4"/>
  <c r="S70" i="3"/>
  <c r="K70" i="4"/>
  <c r="AA78" i="3"/>
  <c r="O78" i="4"/>
  <c r="W76" i="3"/>
  <c r="M76" i="4"/>
  <c r="S74" i="3"/>
  <c r="K74" i="4"/>
  <c r="O72" i="3"/>
  <c r="I72" i="4"/>
  <c r="K70" i="3"/>
  <c r="G70" i="4"/>
  <c r="I78" i="3"/>
  <c r="F78" i="4"/>
  <c r="S78" i="3"/>
  <c r="K78" i="4"/>
  <c r="O76" i="3"/>
  <c r="I76" i="4"/>
  <c r="K74" i="3"/>
  <c r="G74" i="4"/>
  <c r="G72" i="3"/>
  <c r="E72" i="4"/>
  <c r="D72" i="4"/>
  <c r="BM69" i="3"/>
  <c r="AH69" i="4"/>
  <c r="J78" i="4"/>
  <c r="R70" i="4"/>
  <c r="P72" i="4"/>
  <c r="AY78" i="3"/>
  <c r="AA78" i="4"/>
  <c r="AM72" i="3"/>
  <c r="U72" i="4"/>
  <c r="AI74" i="3"/>
  <c r="S74" i="4"/>
  <c r="G76" i="3"/>
  <c r="E76" i="4"/>
  <c r="D76" i="4"/>
  <c r="BE69" i="3"/>
  <c r="AD69" i="4"/>
  <c r="BI75" i="3"/>
  <c r="AF75" i="4"/>
  <c r="AW69" i="3"/>
  <c r="Z69" i="4"/>
  <c r="AG69" i="4"/>
  <c r="R78" i="4"/>
  <c r="Z78" i="4"/>
  <c r="BE78" i="3"/>
  <c r="AD78" i="4"/>
  <c r="BC76" i="3"/>
  <c r="AC76" i="4"/>
  <c r="AQ70" i="3"/>
  <c r="W70" i="4"/>
  <c r="AQ74" i="3"/>
  <c r="W74" i="4"/>
  <c r="AM76" i="3"/>
  <c r="U76" i="4"/>
  <c r="K78" i="3"/>
  <c r="G78" i="4"/>
  <c r="BM73" i="3"/>
  <c r="AH73" i="4"/>
  <c r="BI71" i="3"/>
  <c r="AF71" i="4"/>
  <c r="AC77" i="4"/>
  <c r="BC77" i="3"/>
  <c r="BM77" i="3"/>
  <c r="AH77" i="4"/>
  <c r="BE73" i="3"/>
  <c r="AD73" i="4"/>
  <c r="BA71" i="3"/>
  <c r="AB71" i="4"/>
  <c r="AH78" i="4"/>
  <c r="AE75" i="4"/>
  <c r="AD77" i="4"/>
  <c r="BE77" i="3"/>
  <c r="BA75" i="3"/>
  <c r="AB75" i="4"/>
  <c r="AW73" i="3"/>
  <c r="Z73" i="4"/>
  <c r="AS71" i="3"/>
  <c r="X71" i="4"/>
  <c r="AO69" i="3"/>
  <c r="V69" i="4"/>
  <c r="U77" i="4"/>
  <c r="AM77" i="3"/>
  <c r="AW77" i="3"/>
  <c r="Z77" i="4"/>
  <c r="AS75" i="3"/>
  <c r="X75" i="4"/>
  <c r="AO73" i="3"/>
  <c r="V73" i="4"/>
  <c r="AK71" i="3"/>
  <c r="T71" i="4"/>
  <c r="AG69" i="3"/>
  <c r="R69" i="4"/>
  <c r="AB77" i="4"/>
  <c r="L76" i="4"/>
  <c r="H72" i="4"/>
  <c r="U69" i="4"/>
  <c r="Q69" i="4"/>
  <c r="AC78" i="4"/>
  <c r="W71" i="4"/>
  <c r="N74" i="4"/>
  <c r="J70" i="4"/>
  <c r="AF72" i="4"/>
  <c r="BO74" i="3"/>
  <c r="AI74" i="4"/>
  <c r="BG74" i="3"/>
  <c r="AE74" i="4"/>
  <c r="AY74" i="3"/>
  <c r="AA74" i="4"/>
  <c r="AO78" i="3"/>
  <c r="V78" i="4"/>
  <c r="V77" i="4"/>
  <c r="AO77" i="3"/>
  <c r="AK75" i="3"/>
  <c r="T75" i="4"/>
  <c r="AG73" i="3"/>
  <c r="R73" i="4"/>
  <c r="AC71" i="3"/>
  <c r="P71" i="4"/>
  <c r="Y69" i="3"/>
  <c r="N69" i="4"/>
  <c r="M77" i="4"/>
  <c r="W77" i="3"/>
  <c r="AG77" i="3"/>
  <c r="R77" i="4"/>
  <c r="AC75" i="3"/>
  <c r="P75" i="4"/>
  <c r="Y73" i="3"/>
  <c r="N73" i="4"/>
  <c r="U71" i="3"/>
  <c r="L71" i="4"/>
  <c r="Q69" i="3"/>
  <c r="J69" i="4"/>
  <c r="AF76" i="4"/>
  <c r="AB72" i="4"/>
  <c r="Y77" i="4"/>
  <c r="M69" i="4"/>
  <c r="T72" i="4"/>
  <c r="F74" i="4"/>
  <c r="K71" i="4"/>
  <c r="U73" i="4"/>
  <c r="AG73" i="4"/>
  <c r="AC69" i="4"/>
  <c r="W75" i="4"/>
  <c r="BG70" i="3"/>
  <c r="AE70" i="4"/>
  <c r="AY70" i="3"/>
  <c r="AA70" i="4"/>
  <c r="Y77" i="3"/>
  <c r="N77" i="4"/>
  <c r="U75" i="3"/>
  <c r="L75" i="4"/>
  <c r="Q73" i="3"/>
  <c r="J73" i="4"/>
  <c r="M71" i="3"/>
  <c r="H71" i="4"/>
  <c r="I69" i="3"/>
  <c r="F69" i="4"/>
  <c r="E77" i="4"/>
  <c r="G77" i="3"/>
  <c r="D77" i="4"/>
  <c r="Q77" i="3"/>
  <c r="J77" i="4"/>
  <c r="M75" i="3"/>
  <c r="H75" i="4"/>
  <c r="I73" i="3"/>
  <c r="F73" i="4"/>
  <c r="BO70" i="3"/>
  <c r="AI70" i="4"/>
  <c r="I73" i="4"/>
  <c r="U78" i="4"/>
  <c r="L77" i="4"/>
  <c r="R74" i="4"/>
  <c r="G75" i="4"/>
  <c r="AB76" i="4"/>
  <c r="P76" i="4"/>
  <c r="M78" i="4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<sst xmlns="http://schemas.openxmlformats.org/spreadsheetml/2006/main" count="234" uniqueCount="170">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</sst>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6704"/>
        <c:axId val="214698624"/>
      </c:lineChart>
      <c:catAx>
        <c:axId val="21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8624"/>
        <c:crosses val="autoZero"/>
        <c:auto val="1"/>
        <c:lblAlgn val="ctr"/>
        <c:lblOffset val="100"/>
        <c:noMultiLvlLbl val="0"/>
      </c:catAx>
      <c:valAx>
        <c:axId val="214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36</v>
      </c>
    </row>
    <row r="3" spans="1:2" x14ac:dyDescent="0.45">
      <c r="A3" s="1" t="s">
        <v>37</v>
      </c>
      <c r="B3" t="s">
        <v>38</v>
      </c>
    </row>
    <row r="5" spans="1:2" x14ac:dyDescent="0.45">
      <c r="A5" s="1" t="s">
        <v>39</v>
      </c>
    </row>
    <row r="6" spans="1:2" x14ac:dyDescent="0.45">
      <c r="A6" t="s">
        <v>40</v>
      </c>
    </row>
    <row r="7" spans="1:2" x14ac:dyDescent="0.45">
      <c r="A7" s="2" t="s">
        <v>41</v>
      </c>
    </row>
    <row r="8" spans="1:2" x14ac:dyDescent="0.45">
      <c r="A8" t="s">
        <v>86</v>
      </c>
    </row>
    <row r="9" spans="1:2" x14ac:dyDescent="0.45">
      <c r="A9" t="s">
        <v>87</v>
      </c>
    </row>
    <row r="11" spans="1:2" x14ac:dyDescent="0.45">
      <c r="A11" t="s">
        <v>88</v>
      </c>
    </row>
    <row r="12" spans="1:2" x14ac:dyDescent="0.45">
      <c r="A12" t="s">
        <v>157</v>
      </c>
    </row>
    <row r="13" spans="1:2" x14ac:dyDescent="0.45">
      <c r="A13" t="s">
        <v>90</v>
      </c>
    </row>
    <row r="15" spans="1:2" x14ac:dyDescent="0.45">
      <c r="A15" t="s">
        <v>42</v>
      </c>
    </row>
    <row r="16" spans="1:2" x14ac:dyDescent="0.45">
      <c r="A16" t="s">
        <v>43</v>
      </c>
    </row>
    <row r="17" spans="1:6" x14ac:dyDescent="0.45">
      <c r="A17" t="s">
        <v>44</v>
      </c>
    </row>
    <row r="18" spans="1:6" x14ac:dyDescent="0.45">
      <c r="A18" t="s">
        <v>45</v>
      </c>
    </row>
    <row r="19" spans="1:6" x14ac:dyDescent="0.45">
      <c r="A19" t="s">
        <v>89</v>
      </c>
    </row>
    <row r="20" spans="1:6" x14ac:dyDescent="0.4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93</v>
      </c>
    </row>
    <row r="24" spans="1:6" x14ac:dyDescent="0.45">
      <c r="A24" t="s">
        <v>94</v>
      </c>
    </row>
    <row r="25" spans="1:6" x14ac:dyDescent="0.45">
      <c r="A25" t="s">
        <v>95</v>
      </c>
    </row>
    <row r="26" spans="1:6" x14ac:dyDescent="0.45">
      <c r="A26" t="s">
        <v>96</v>
      </c>
    </row>
    <row r="27" spans="1:6" x14ac:dyDescent="0.45">
      <c r="A27" t="s">
        <v>97</v>
      </c>
    </row>
    <row r="28" spans="1:6" x14ac:dyDescent="0.45">
      <c r="B28" t="s">
        <v>98</v>
      </c>
    </row>
    <row r="29" spans="1:6" x14ac:dyDescent="0.45">
      <c r="B29" s="19" t="s">
        <v>111</v>
      </c>
    </row>
    <row r="30" spans="1:6" x14ac:dyDescent="0.45">
      <c r="B30" t="s">
        <v>99</v>
      </c>
    </row>
    <row r="31" spans="1:6" x14ac:dyDescent="0.45">
      <c r="B31" s="19" t="s">
        <v>112</v>
      </c>
    </row>
    <row r="32" spans="1:6" x14ac:dyDescent="0.45">
      <c r="A32" t="s">
        <v>100</v>
      </c>
    </row>
    <row r="33" spans="1:2" x14ac:dyDescent="0.45">
      <c r="B33" s="2" t="s">
        <v>101</v>
      </c>
    </row>
    <row r="34" spans="1:2" x14ac:dyDescent="0.45">
      <c r="B34" s="19" t="s">
        <v>102</v>
      </c>
    </row>
    <row r="35" spans="1:2" x14ac:dyDescent="0.45">
      <c r="B35" s="19" t="s">
        <v>103</v>
      </c>
    </row>
    <row r="36" spans="1:2" x14ac:dyDescent="0.45">
      <c r="A36" t="s">
        <v>104</v>
      </c>
    </row>
    <row r="37" spans="1:2" x14ac:dyDescent="0.45">
      <c r="A37" t="s">
        <v>105</v>
      </c>
    </row>
    <row r="38" spans="1:2" x14ac:dyDescent="0.45">
      <c r="B38" t="s">
        <v>106</v>
      </c>
    </row>
    <row r="39" spans="1:2" x14ac:dyDescent="0.45">
      <c r="A39" t="s">
        <v>108</v>
      </c>
    </row>
    <row r="40" spans="1:2" x14ac:dyDescent="0.45">
      <c r="B40" t="s">
        <v>109</v>
      </c>
    </row>
    <row r="41" spans="1:2" x14ac:dyDescent="0.45">
      <c r="B41" t="s">
        <v>110</v>
      </c>
    </row>
    <row r="43" spans="1:2" x14ac:dyDescent="0.45">
      <c r="A43" s="1" t="s">
        <v>107</v>
      </c>
    </row>
    <row r="44" spans="1:2" x14ac:dyDescent="0.45">
      <c r="A44" t="s">
        <v>73</v>
      </c>
    </row>
    <row r="45" spans="1:2" x14ac:dyDescent="0.45">
      <c r="A45" t="s">
        <v>69</v>
      </c>
    </row>
    <row r="46" spans="1:2" x14ac:dyDescent="0.45">
      <c r="A46" t="s">
        <v>46</v>
      </c>
    </row>
    <row r="47" spans="1:2" x14ac:dyDescent="0.45">
      <c r="A47" t="s">
        <v>68</v>
      </c>
    </row>
    <row r="48" spans="1:2" x14ac:dyDescent="0.45">
      <c r="A48" t="s">
        <v>74</v>
      </c>
    </row>
    <row r="49" spans="1:4" x14ac:dyDescent="0.45">
      <c r="A49" t="s">
        <v>75</v>
      </c>
    </row>
    <row r="50" spans="1:4" x14ac:dyDescent="0.45">
      <c r="A50" t="s">
        <v>76</v>
      </c>
    </row>
    <row r="51" spans="1:4" x14ac:dyDescent="0.45">
      <c r="A51" t="s">
        <v>77</v>
      </c>
    </row>
    <row r="53" spans="1:4" x14ac:dyDescent="0.45">
      <c r="A53" t="s">
        <v>50</v>
      </c>
    </row>
    <row r="54" spans="1:4" x14ac:dyDescent="0.45">
      <c r="A54" t="s">
        <v>47</v>
      </c>
    </row>
    <row r="55" spans="1:4" x14ac:dyDescent="0.45">
      <c r="A55" t="s">
        <v>48</v>
      </c>
    </row>
    <row r="56" spans="1:4" x14ac:dyDescent="0.45">
      <c r="A56" t="s">
        <v>49</v>
      </c>
    </row>
    <row r="57" spans="1:4" ht="14.65" thickBot="1" x14ac:dyDescent="0.5"/>
    <row r="58" spans="1:4" x14ac:dyDescent="0.45">
      <c r="A58" s="3" t="s">
        <v>59</v>
      </c>
      <c r="B58" s="4"/>
      <c r="C58" s="4"/>
      <c r="D58" s="5"/>
    </row>
    <row r="59" spans="1:4" x14ac:dyDescent="0.45">
      <c r="A59" s="6" t="s">
        <v>56</v>
      </c>
      <c r="B59" s="7">
        <v>1.0089999999999999</v>
      </c>
      <c r="C59" s="7"/>
      <c r="D59" s="8"/>
    </row>
    <row r="60" spans="1:4" x14ac:dyDescent="0.45">
      <c r="A60" s="6" t="s">
        <v>57</v>
      </c>
      <c r="B60" s="7">
        <v>-0.27</v>
      </c>
      <c r="C60" s="7"/>
      <c r="D60" s="8"/>
    </row>
    <row r="61" spans="1:4" ht="14.65" thickBot="1" x14ac:dyDescent="0.5">
      <c r="A61" s="9" t="s">
        <v>58</v>
      </c>
      <c r="B61" s="10">
        <v>-15</v>
      </c>
      <c r="C61" s="10"/>
      <c r="D61" s="11"/>
    </row>
    <row r="90" spans="1:2" x14ac:dyDescent="0.45">
      <c r="A90" s="1" t="s">
        <v>165</v>
      </c>
    </row>
    <row r="91" spans="1:2" x14ac:dyDescent="0.45">
      <c r="A91" t="s">
        <v>166</v>
      </c>
    </row>
    <row r="92" spans="1:2" x14ac:dyDescent="0.45">
      <c r="A92" t="s">
        <v>167</v>
      </c>
    </row>
    <row r="93" spans="1:2" x14ac:dyDescent="0.45">
      <c r="A93" t="s">
        <v>168</v>
      </c>
    </row>
    <row r="94" spans="1:2" x14ac:dyDescent="0.4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45">
      <c r="A2" t="s">
        <v>1</v>
      </c>
      <c r="B2" s="15">
        <v>2017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80</v>
      </c>
      <c r="B8" s="15">
        <v>2017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81</v>
      </c>
      <c r="B10" s="15">
        <v>2017</v>
      </c>
      <c r="C10" s="15">
        <v>2019</v>
      </c>
      <c r="D10" s="15">
        <v>2030</v>
      </c>
      <c r="E10" s="15">
        <v>2040</v>
      </c>
      <c r="F10" s="15">
        <v>2050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0.5</v>
      </c>
      <c r="E11" s="16">
        <v>1</v>
      </c>
      <c r="F11" s="16">
        <v>1</v>
      </c>
    </row>
    <row r="12" spans="1:34" x14ac:dyDescent="0.45">
      <c r="A12" s="12" t="s">
        <v>159</v>
      </c>
      <c r="B12" s="15">
        <v>2017</v>
      </c>
      <c r="C12" s="15">
        <v>2019</v>
      </c>
      <c r="D12" s="15">
        <v>2030</v>
      </c>
      <c r="E12" s="15">
        <v>2040</v>
      </c>
      <c r="F12" s="15">
        <v>2050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0</v>
      </c>
      <c r="E13" s="16">
        <v>0.5</v>
      </c>
      <c r="F13" s="16">
        <v>1</v>
      </c>
    </row>
    <row r="14" spans="1:34" x14ac:dyDescent="0.45">
      <c r="A14" s="12" t="s">
        <v>154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155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82</v>
      </c>
      <c r="B18" s="15">
        <v>2017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114</v>
      </c>
      <c r="B20" s="15">
        <v>2017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2017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70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6</v>
      </c>
      <c r="B26" s="15">
        <v>2017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7</v>
      </c>
      <c r="B28" s="15">
        <v>2017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83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2017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8</v>
      </c>
      <c r="B34" s="15">
        <v>2017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35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92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61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65</v>
      </c>
      <c r="B42" s="15">
        <v>2017</v>
      </c>
      <c r="C42" s="15">
        <v>2019</v>
      </c>
      <c r="D42" s="15">
        <v>2034</v>
      </c>
      <c r="E42" s="15">
        <v>2050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0</v>
      </c>
      <c r="E43" s="16">
        <v>1</v>
      </c>
    </row>
    <row r="44" spans="1:34" s="16" customFormat="1" x14ac:dyDescent="0.45">
      <c r="A44" t="s">
        <v>66</v>
      </c>
      <c r="B44" s="15">
        <v>2017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116</v>
      </c>
      <c r="B46" s="15">
        <v>2017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72</v>
      </c>
      <c r="B48" s="15">
        <v>2017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67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113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9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45">
      <c r="A56" s="12" t="s">
        <v>10</v>
      </c>
      <c r="B56" s="15">
        <v>2017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 s="12"/>
      <c r="B57" s="16">
        <v>0</v>
      </c>
      <c r="C57" s="16">
        <v>0</v>
      </c>
      <c r="D57" s="16">
        <v>1</v>
      </c>
    </row>
    <row r="58" spans="1:34" s="16" customFormat="1" x14ac:dyDescent="0.45">
      <c r="A58" s="12" t="s">
        <v>91</v>
      </c>
      <c r="B58" s="15">
        <v>2017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45">
      <c r="A60" s="12" t="s">
        <v>11</v>
      </c>
      <c r="B60" s="15">
        <v>2017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163</v>
      </c>
      <c r="B62" s="15">
        <v>2017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</row>
    <row r="64" spans="1:34" s="16" customFormat="1" x14ac:dyDescent="0.45">
      <c r="A64" s="12" t="s">
        <v>12</v>
      </c>
      <c r="B64" s="15">
        <v>2017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/>
      <c r="B65" s="16">
        <v>0</v>
      </c>
      <c r="C65" s="16">
        <v>0</v>
      </c>
      <c r="D65" s="16">
        <v>1</v>
      </c>
    </row>
    <row r="66" spans="1:34" s="16" customFormat="1" x14ac:dyDescent="0.45">
      <c r="A66" t="s">
        <v>63</v>
      </c>
      <c r="B66" s="15">
        <v>2017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45">
      <c r="A68" t="s">
        <v>64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 s="12"/>
      <c r="B69" s="16">
        <v>0</v>
      </c>
      <c r="C69" s="16">
        <v>0</v>
      </c>
      <c r="D69" s="16">
        <v>1</v>
      </c>
    </row>
    <row r="70" spans="1:34" s="16" customFormat="1" x14ac:dyDescent="0.45">
      <c r="A70" s="12" t="s">
        <v>84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14</v>
      </c>
      <c r="B74" s="15">
        <v>2017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15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51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t="s">
        <v>52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53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17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18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19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s="12" t="s">
        <v>20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 s="12"/>
      <c r="B93" s="16">
        <v>0</v>
      </c>
      <c r="C93" s="16">
        <v>0</v>
      </c>
      <c r="D93" s="16">
        <v>1</v>
      </c>
    </row>
    <row r="94" spans="1:34" s="16" customFormat="1" x14ac:dyDescent="0.45">
      <c r="A94" s="12" t="s">
        <v>115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 s="12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150</v>
      </c>
      <c r="B96" s="15">
        <v>2017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151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158</v>
      </c>
      <c r="B100" s="15">
        <v>2017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21</v>
      </c>
      <c r="B102" s="15">
        <v>2017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22</v>
      </c>
      <c r="B104" s="15">
        <v>2017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23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 s="12"/>
      <c r="B107" s="16">
        <v>0</v>
      </c>
      <c r="C107" s="16">
        <v>0</v>
      </c>
      <c r="D107" s="16">
        <v>1</v>
      </c>
    </row>
    <row r="108" spans="1:34" x14ac:dyDescent="0.45">
      <c r="A108" s="12" t="s">
        <v>24</v>
      </c>
      <c r="B108" s="15">
        <v>2017</v>
      </c>
      <c r="C108" s="15">
        <v>2029</v>
      </c>
      <c r="D108" s="15">
        <v>2030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4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45">
      <c r="A110" s="12" t="s">
        <v>160</v>
      </c>
      <c r="B110" s="15">
        <v>2017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45">
      <c r="B111" s="20">
        <v>1</v>
      </c>
      <c r="C111" s="16">
        <v>1</v>
      </c>
    </row>
    <row r="112" spans="1:34" x14ac:dyDescent="0.45">
      <c r="A112" t="s">
        <v>152</v>
      </c>
      <c r="B112" s="15">
        <v>2017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B113" s="20">
        <v>1</v>
      </c>
      <c r="C113" s="16">
        <v>1</v>
      </c>
    </row>
    <row r="114" spans="1:34" x14ac:dyDescent="0.45">
      <c r="A114" t="s">
        <v>153</v>
      </c>
      <c r="B114" s="15">
        <v>2017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162</v>
      </c>
      <c r="B116" s="15">
        <v>2017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16">
        <v>0</v>
      </c>
      <c r="C117" s="16">
        <v>0</v>
      </c>
      <c r="D117" s="16">
        <v>1</v>
      </c>
    </row>
    <row r="118" spans="1:34" x14ac:dyDescent="0.45">
      <c r="A118" t="s">
        <v>71</v>
      </c>
      <c r="B118" s="15">
        <v>2017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16">
        <v>0</v>
      </c>
      <c r="C119" s="16">
        <v>0</v>
      </c>
      <c r="D119" s="16">
        <v>1</v>
      </c>
    </row>
    <row r="120" spans="1:34" x14ac:dyDescent="0.45">
      <c r="A120" t="s">
        <v>161</v>
      </c>
      <c r="B120" s="15">
        <v>2017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156</v>
      </c>
      <c r="B122" s="15">
        <v>2017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60</v>
      </c>
      <c r="B124" s="15">
        <v>2017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55</v>
      </c>
      <c r="B126" s="15">
        <v>2017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2017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62</v>
      </c>
      <c r="B130" s="15">
        <v>2017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78</v>
      </c>
      <c r="B132" s="15">
        <v>2017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45">
      <c r="A134" t="s">
        <v>79</v>
      </c>
      <c r="B134" s="15">
        <v>2017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45">
      <c r="A136" t="s">
        <v>25</v>
      </c>
      <c r="B136" s="15">
        <v>2017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4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45">
      <c r="A138" t="s">
        <v>26</v>
      </c>
      <c r="B138" s="15">
        <v>2017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4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45">
      <c r="A140" t="s">
        <v>27</v>
      </c>
      <c r="B140" s="15">
        <v>2017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45">
      <c r="A142" t="s">
        <v>28</v>
      </c>
      <c r="B142" s="15">
        <v>2017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45">
      <c r="A144" t="s">
        <v>29</v>
      </c>
      <c r="B144" s="15">
        <v>2017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45">
      <c r="A146" t="s">
        <v>30</v>
      </c>
      <c r="B146" s="15">
        <v>2017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45">
      <c r="A148" t="s">
        <v>31</v>
      </c>
      <c r="B148" s="15">
        <v>2017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45">
      <c r="A150" t="s">
        <v>32</v>
      </c>
      <c r="B150" s="15">
        <v>2017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45">
      <c r="A152" t="s">
        <v>33</v>
      </c>
      <c r="B152" s="15">
        <v>2017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45">
      <c r="A154" t="s">
        <v>0</v>
      </c>
      <c r="B154" s="15">
        <v>2017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RowHeight="14.25" x14ac:dyDescent="0.45"/>
  <cols>
    <col min="1" max="2" width="53.3984375" customWidth="1"/>
  </cols>
  <sheetData>
    <row r="1" spans="1:35" x14ac:dyDescent="0.45">
      <c r="A1" s="1" t="s">
        <v>164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3.2258000000000002E-2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6.4516000000000004E-2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9.6773999999999999E-2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0.12903200000000001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0.16128999999999999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0.193548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0.22580600000000001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0.25806499999999999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0.290323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0.32258100000000001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0.35483900000000002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0.38709700000000002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0.41935499999999998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0.45161299999999999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0.483871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0.51612899999999995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0.54838699999999996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0.58064499999999997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0.61290299999999998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0.64516099999999998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0.67741899999999999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0.709677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0.74193500000000001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0.77419400000000005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0.80645199999999995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0.83870999999999996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0.87096799999999996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0.90322599999999997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0.93548399999999998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0.96774199999999999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</row>
    <row r="3" spans="1:35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3.2258000000000002E-2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6.4516000000000004E-2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9.6773999999999999E-2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0.12903200000000001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0.16128999999999999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0.193548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0.22580600000000001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0.25806499999999999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0.290323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0.32258100000000001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0.35483900000000002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0.38709700000000002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0.41935499999999998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0.45161299999999999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0.483871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0.51612899999999995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0.54838699999999996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0.58064499999999997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0.61290299999999998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0.64516099999999998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0.67741899999999999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0.709677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0.74193500000000001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0.77419400000000005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0.80645199999999995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0.83870999999999996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0.87096799999999996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0.90322599999999997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0.93548399999999998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0.96774199999999999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</row>
    <row r="4" spans="1:35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3.2258000000000002E-2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6.4516000000000004E-2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9.6773999999999999E-2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0.12903200000000001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0.16128999999999999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0.193548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0.22580600000000001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0.25806499999999999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0.290323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0.32258100000000001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0.35483900000000002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0.38709700000000002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0.41935499999999998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0.45161299999999999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0.483871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0.51612899999999995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0.54838699999999996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0.58064499999999997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0.61290299999999998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0.64516099999999998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0.67741899999999999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0.709677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0.74193500000000001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0.77419400000000005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0.80645199999999995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0.83870999999999996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0.87096799999999996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0.90322599999999997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0.93548399999999998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0.96774199999999999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</row>
    <row r="5" spans="1:35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3.2258000000000002E-2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6.4516000000000004E-2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9.6773999999999999E-2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0.12903200000000001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0.16128999999999999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0.193548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0.22580600000000001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0.25806499999999999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0.290323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0.32258100000000001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0.35483900000000002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0.38709700000000002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0.41935499999999998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0.45161299999999999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0.483871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0.51612899999999995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0.54838699999999996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0.58064499999999997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0.61290299999999998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0.64516099999999998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0.67741899999999999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0.709677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0.74193500000000001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0.77419400000000005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0.80645199999999995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0.83870999999999996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0.87096799999999996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0.90322599999999997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0.93548399999999998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0.96774199999999999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</row>
    <row r="6" spans="1:35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4.5455000000000002E-2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9.0909000000000004E-2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0.13636400000000001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0.18181800000000001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0.227273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0.272727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0.31818200000000002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0.36363600000000001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0.40909099999999998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0.45454499999999998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0.5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0.55000000000000004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0.6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0.65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0.7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0.75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0.8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0.85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0.9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0.95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</row>
    <row r="7" spans="1:35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0.05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0.15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0.25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0.35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0.4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0.45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0.5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0.55000000000000004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0.6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0.65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0.75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0.95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</row>
    <row r="8" spans="1:35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3.2258000000000002E-2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6.4516000000000004E-2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9.6773999999999999E-2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0.12903200000000001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0.16128999999999999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0.193548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0.22580600000000001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0.25806499999999999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0.290323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0.32258100000000001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0.35483900000000002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0.38709700000000002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0.41935499999999998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0.45161299999999999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0.483871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0.51612899999999995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0.54838699999999996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0.58064499999999997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0.61290299999999998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0.64516099999999998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0.67741899999999999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0.709677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0.74193500000000001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0.77419400000000005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0.80645199999999995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0.83870999999999996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0.87096799999999996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0.90322599999999997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0.93548399999999998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0.96774199999999999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</row>
    <row r="9" spans="1:35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3.2258000000000002E-2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6.4516000000000004E-2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9.6773999999999999E-2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0.12903200000000001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0.16128999999999999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0.193548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0.22580600000000001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0.25806499999999999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0.290323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0.32258100000000001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0.35483900000000002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0.38709700000000002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0.41935499999999998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0.45161299999999999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0.483871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0.51612899999999995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0.54838699999999996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0.58064499999999997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0.61290299999999998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0.64516099999999998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0.67741899999999999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0.709677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0.74193500000000001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0.77419400000000005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0.80645199999999995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0.83870999999999996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0.87096799999999996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0.90322599999999997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0.93548399999999998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0.96774199999999999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</row>
    <row r="10" spans="1:35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3.2258000000000002E-2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6.4516000000000004E-2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9.6773999999999999E-2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0.12903200000000001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0.16128999999999999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0.193548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0.22580600000000001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0.25806499999999999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0.290323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0.32258100000000001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0.35483900000000002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0.38709700000000002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0.41935499999999998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0.45161299999999999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0.483871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0.51612899999999995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0.54838699999999996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0.58064499999999997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0.61290299999999998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0.64516099999999998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0.67741899999999999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0.709677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0.74193500000000001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0.77419400000000005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0.80645199999999995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0.83870999999999996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0.87096799999999996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0.90322599999999997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0.93548399999999998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0.96774199999999999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</row>
    <row r="11" spans="1:35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3.2258000000000002E-2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6.4516000000000004E-2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9.6773999999999999E-2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0.12903200000000001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0.16128999999999999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0.193548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0.22580600000000001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0.25806499999999999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0.290323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0.32258100000000001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0.35483900000000002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0.38709700000000002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0.41935499999999998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0.45161299999999999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0.483871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0.51612899999999995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0.54838699999999996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0.58064499999999997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0.61290299999999998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0.64516099999999998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0.67741899999999999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0.709677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0.74193500000000001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0.77419400000000005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0.80645199999999995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0.83870999999999996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0.87096799999999996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0.90322599999999997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0.93548399999999998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0.96774199999999999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</row>
    <row r="12" spans="1:35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3.2258000000000002E-2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6.4516000000000004E-2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9.6773999999999999E-2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0.12903200000000001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0.16128999999999999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0.193548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0.22580600000000001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0.25806499999999999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0.290323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0.32258100000000001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0.35483900000000002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0.38709700000000002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0.41935499999999998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0.45161299999999999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0.483871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0.51612899999999995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0.54838699999999996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0.58064499999999997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0.61290299999999998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0.64516099999999998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0.67741899999999999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0.709677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0.74193500000000001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0.77419400000000005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0.80645199999999995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0.83870999999999996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0.87096799999999996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0.90322599999999997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0.93548399999999998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0.96774199999999999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</row>
    <row r="13" spans="1:35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0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</row>
    <row r="14" spans="1:35" x14ac:dyDescent="0.4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0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1</v>
      </c>
    </row>
    <row r="15" spans="1:35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1</v>
      </c>
    </row>
    <row r="16" spans="1:35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1</v>
      </c>
    </row>
    <row r="17" spans="1:35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1</v>
      </c>
    </row>
    <row r="18" spans="1:35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1</v>
      </c>
    </row>
    <row r="19" spans="1:35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3.2258000000000002E-2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6.4516000000000004E-2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9.6773999999999999E-2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0.12903200000000001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0.16128999999999999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0.193548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0.22580600000000001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0.25806499999999999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0.290323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0.32258100000000001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0.35483900000000002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0.38709700000000002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0.41935499999999998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0.45161299999999999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0.483871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0.51612899999999995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0.54838699999999996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0.58064499999999997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0.61290299999999998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0.64516099999999998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0.67741899999999999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0.709677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0.74193500000000001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0.77419400000000005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0.80645199999999995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0.83870999999999996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0.87096799999999996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0.90322599999999997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0.93548399999999998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0.96774199999999999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1</v>
      </c>
    </row>
    <row r="20" spans="1:35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3.2258000000000002E-2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6.4516000000000004E-2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9.6773999999999999E-2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0.12903200000000001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0.16128999999999999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0.193548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0.22580600000000001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0.25806499999999999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0.290323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0.32258100000000001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0.35483900000000002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0.38709700000000002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0.41935499999999998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0.45161299999999999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0.483871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0.51612899999999995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0.54838699999999996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0.58064499999999997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0.61290299999999998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0.64516099999999998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0.67741899999999999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0.709677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0.74193500000000001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0.77419400000000005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0.80645199999999995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0.83870999999999996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0.87096799999999996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0.90322599999999997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0.93548399999999998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0.96774199999999999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1</v>
      </c>
    </row>
    <row r="21" spans="1:35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3.2258000000000002E-2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6.4516000000000004E-2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9.6773999999999999E-2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0.12903200000000001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0.16128999999999999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0.193548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0.22580600000000001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0.25806499999999999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0.290323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0.32258100000000001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0.35483900000000002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0.38709700000000002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0.41935499999999998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0.45161299999999999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0.483871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0.51612899999999995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0.54838699999999996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0.58064499999999997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0.61290299999999998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0.64516099999999998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0.67741899999999999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0.709677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0.74193500000000001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0.77419400000000005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0.80645199999999995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0.83870999999999996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0.87096799999999996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0.90322599999999997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0.93548399999999998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0.96774199999999999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1</v>
      </c>
    </row>
    <row r="22" spans="1:35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6.25E-2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0.125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0.1875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0.25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0.3125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0.375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0.4375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0.5625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0.625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0.6875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0.75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0.8125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0.875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0.9375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1</v>
      </c>
    </row>
    <row r="23" spans="1:35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3.2258000000000002E-2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6.4516000000000004E-2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9.6773999999999999E-2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0.12903200000000001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0.16128999999999999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0.193548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0.22580600000000001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0.25806499999999999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0.290323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0.32258100000000001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0.35483900000000002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0.38709700000000002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0.41935499999999998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0.45161299999999999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0.483871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0.51612899999999995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0.54838699999999996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0.58064499999999997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0.61290299999999998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0.64516099999999998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0.67741899999999999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0.709677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0.74193500000000001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0.77419400000000005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0.80645199999999995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0.83870999999999996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0.87096799999999996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0.90322599999999997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0.93548399999999998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0.96774199999999999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1</v>
      </c>
    </row>
    <row r="24" spans="1:35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1</v>
      </c>
    </row>
    <row r="25" spans="1:35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1</v>
      </c>
    </row>
    <row r="26" spans="1:35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1</v>
      </c>
    </row>
    <row r="27" spans="1:35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3.2258000000000002E-2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6.4516000000000004E-2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9.6773999999999999E-2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0.12903200000000001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0.16128999999999999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0.193548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0.22580600000000001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0.25806499999999999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0.290323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0.32258100000000001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0.35483900000000002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0.38709700000000002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0.41935499999999998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0.45161299999999999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0.483871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0.51612899999999995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0.54838699999999996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0.58064499999999997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0.61290299999999998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0.64516099999999998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0.67741899999999999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0.709677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0.74193500000000001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0.77419400000000005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0.80645199999999995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0.83870999999999996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0.87096799999999996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0.90322599999999997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0.93548399999999998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0.96774199999999999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1</v>
      </c>
    </row>
    <row r="28" spans="1:35" x14ac:dyDescent="0.4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1</v>
      </c>
    </row>
    <row r="29" spans="1:35" x14ac:dyDescent="0.4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3.2258000000000002E-2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6.4516000000000004E-2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9.6773999999999999E-2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0.12903200000000001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0.16128999999999999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0.193548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0.22580600000000001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0.25806499999999999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0.290323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0.32258100000000001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0.35483900000000002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0.38709700000000002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0.41935499999999998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0.45161299999999999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0.483871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0.51612899999999995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0.54838699999999996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0.58064499999999997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0.61290299999999998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0.64516099999999998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0.67741899999999999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0.709677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0.74193500000000001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0.77419400000000005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0.80645199999999995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0.83870999999999996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0.87096799999999996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0.90322599999999997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0.93548399999999998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0.96774199999999999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1</v>
      </c>
    </row>
    <row r="30" spans="1:35" x14ac:dyDescent="0.4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1</v>
      </c>
    </row>
    <row r="31" spans="1:35" x14ac:dyDescent="0.4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1</v>
      </c>
    </row>
    <row r="32" spans="1:35" x14ac:dyDescent="0.4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3.2258000000000002E-2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6.4516000000000004E-2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9.6773999999999999E-2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0.12903200000000001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0.16128999999999999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0.193548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0.22580600000000001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0.25806499999999999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0.290323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0.32258100000000001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0.35483900000000002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0.38709700000000002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0.41935499999999998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0.45161299999999999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0.483871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0.51612899999999995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0.54838699999999996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0.58064499999999997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0.61290299999999998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0.64516099999999998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0.67741899999999999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0.709677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0.74193500000000001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0.77419400000000005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0.80645199999999995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0.83870999999999996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0.87096799999999996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0.90322599999999997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0.93548399999999998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0.96774199999999999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1</v>
      </c>
    </row>
    <row r="33" spans="1:35" x14ac:dyDescent="0.4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3.2258000000000002E-2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6.4516000000000004E-2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9.6773999999999999E-2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0.12903200000000001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0.16128999999999999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0.193548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0.22580600000000001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0.25806499999999999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0.290323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0.32258100000000001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0.35483900000000002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0.38709700000000002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0.41935499999999998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0.45161299999999999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0.483871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0.51612899999999995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0.54838699999999996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0.58064499999999997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0.61290299999999998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0.64516099999999998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0.67741899999999999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0.709677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0.74193500000000001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0.77419400000000005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0.80645199999999995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0.83870999999999996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0.87096799999999996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0.90322599999999997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0.93548399999999998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0.96774199999999999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1</v>
      </c>
    </row>
    <row r="34" spans="1:35" x14ac:dyDescent="0.4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1</v>
      </c>
    </row>
    <row r="35" spans="1:35" x14ac:dyDescent="0.4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3.2258000000000002E-2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6.4516000000000004E-2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9.6773999999999999E-2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0.12903200000000001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0.16128999999999999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0.193548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0.22580600000000001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0.25806499999999999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0.290323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0.32258100000000001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0.35483900000000002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0.38709700000000002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0.41935499999999998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0.45161299999999999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0.483871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0.51612899999999995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0.54838699999999996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0.58064499999999997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0.61290299999999998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0.64516099999999998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0.67741899999999999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0.709677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0.74193500000000001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0.77419400000000005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0.80645199999999995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0.83870999999999996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0.87096799999999996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0.90322599999999997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0.93548399999999998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0.96774199999999999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1</v>
      </c>
    </row>
    <row r="36" spans="1:35" x14ac:dyDescent="0.4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3.2258000000000002E-2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6.4516000000000004E-2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9.6773999999999999E-2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0.12903200000000001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0.16128999999999999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0.193548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0.22580600000000001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0.25806499999999999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0.290323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0.32258100000000001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0.35483900000000002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0.38709700000000002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0.41935499999999998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0.45161299999999999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0.483871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0.51612899999999995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0.54838699999999996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0.58064499999999997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0.61290299999999998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0.64516099999999998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0.67741899999999999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0.709677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0.74193500000000001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0.77419400000000005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0.80645199999999995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0.83870999999999996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0.87096799999999996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0.90322599999999997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0.93548399999999998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0.96774199999999999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1</v>
      </c>
    </row>
    <row r="37" spans="1:35" x14ac:dyDescent="0.4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3.2258000000000002E-2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6.4516000000000004E-2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9.6773999999999999E-2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0.12903200000000001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0.16128999999999999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0.193548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0.22580600000000001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0.25806499999999999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0.290323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0.32258100000000001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0.35483900000000002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0.38709700000000002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0.41935499999999998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0.45161299999999999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0.483871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0.51612899999999995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0.54838699999999996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0.58064499999999997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0.61290299999999998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0.64516099999999998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0.67741899999999999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0.709677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0.74193500000000001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0.77419400000000005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0.80645199999999995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0.83870999999999996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0.87096799999999996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0.90322599999999997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0.93548399999999998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0.96774199999999999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1</v>
      </c>
    </row>
    <row r="38" spans="1:35" x14ac:dyDescent="0.4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3.2258000000000002E-2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6.4516000000000004E-2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9.6773999999999999E-2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0.12903200000000001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0.16128999999999999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0.193548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0.22580600000000001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0.25806499999999999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0.290323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0.32258100000000001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0.35483900000000002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0.38709700000000002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0.41935499999999998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0.45161299999999999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0.483871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0.51612899999999995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0.54838699999999996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0.58064499999999997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0.61290299999999998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0.64516099999999998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0.67741899999999999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0.709677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0.74193500000000001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0.77419400000000005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0.80645199999999995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0.83870999999999996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0.87096799999999996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0.90322599999999997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0.93548399999999998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0.96774199999999999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1</v>
      </c>
    </row>
    <row r="39" spans="1:35" x14ac:dyDescent="0.4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3.2258000000000002E-2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6.4516000000000004E-2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9.6773999999999999E-2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0.12903200000000001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0.16128999999999999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0.193548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0.22580600000000001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0.25806499999999999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0.290323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0.32258100000000001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0.35483900000000002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0.38709700000000002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0.41935499999999998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0.45161299999999999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0.483871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0.51612899999999995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0.54838699999999996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0.58064499999999997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0.61290299999999998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0.64516099999999998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0.67741899999999999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0.709677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0.74193500000000001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0.77419400000000005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0.80645199999999995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0.83870999999999996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0.87096799999999996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0.90322599999999997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0.93548399999999998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0.96774199999999999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</row>
    <row r="40" spans="1:35" x14ac:dyDescent="0.4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3.2258000000000002E-2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6.4516000000000004E-2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9.6773999999999999E-2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0.12903200000000001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0.16128999999999999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0.193548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0.22580600000000001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0.25806499999999999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0.290323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0.32258100000000001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0.35483900000000002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0.38709700000000002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0.41935499999999998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0.45161299999999999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0.483871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0.51612899999999995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0.54838699999999996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0.58064499999999997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0.61290299999999998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0.64516099999999998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0.67741899999999999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0.709677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0.74193500000000001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0.77419400000000005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0.80645199999999995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0.83870999999999996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0.87096799999999996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0.90322599999999997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0.93548399999999998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0.96774199999999999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</row>
    <row r="41" spans="1:35" x14ac:dyDescent="0.4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3.2258000000000002E-2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6.4516000000000004E-2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9.6773999999999999E-2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0.12903200000000001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0.16128999999999999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0.193548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0.22580600000000001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0.25806499999999999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0.290323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0.32258100000000001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0.35483900000000002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0.38709700000000002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0.41935499999999998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0.45161299999999999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0.483871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0.51612899999999995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0.54838699999999996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0.58064499999999997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0.61290299999999998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0.64516099999999998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0.67741899999999999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0.709677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0.74193500000000001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0.77419400000000005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0.80645199999999995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0.83870999999999996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0.87096799999999996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0.90322599999999997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0.93548399999999998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0.96774199999999999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</row>
    <row r="42" spans="1:35" x14ac:dyDescent="0.4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3.2258000000000002E-2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6.4516000000000004E-2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9.6773999999999999E-2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0.12903200000000001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0.16128999999999999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0.193548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0.22580600000000001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0.25806499999999999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0.290323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0.32258100000000001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0.35483900000000002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0.38709700000000002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0.41935499999999998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0.45161299999999999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0.483871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0.51612899999999995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0.54838699999999996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0.58064499999999997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0.61290299999999998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0.64516099999999998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0.67741899999999999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0.709677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0.74193500000000001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0.77419400000000005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0.80645199999999995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0.83870999999999996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0.87096799999999996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0.90322599999999997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0.93548399999999998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0.96774199999999999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</row>
    <row r="43" spans="1:35" x14ac:dyDescent="0.4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3.2258000000000002E-2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6.4516000000000004E-2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9.6773999999999999E-2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0.12903200000000001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0.16128999999999999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0.193548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0.22580600000000001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0.25806499999999999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0.290323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0.32258100000000001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0.35483900000000002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0.38709700000000002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0.41935499999999998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0.45161299999999999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0.483871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0.51612899999999995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0.54838699999999996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0.58064499999999997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0.61290299999999998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0.64516099999999998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0.67741899999999999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0.709677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0.74193500000000001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0.77419400000000005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0.80645199999999995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0.83870999999999996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0.87096799999999996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0.90322599999999997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0.93548399999999998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0.96774199999999999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</row>
    <row r="44" spans="1:35" x14ac:dyDescent="0.4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3.2258000000000002E-2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6.4516000000000004E-2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9.6773999999999999E-2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0.12903200000000001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0.16128999999999999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0.193548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0.22580600000000001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0.25806499999999999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0.290323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0.32258100000000001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0.35483900000000002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0.38709700000000002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0.41935499999999998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0.45161299999999999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0.483871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0.51612899999999995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0.54838699999999996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0.58064499999999997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0.61290299999999998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0.64516099999999998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0.67741899999999999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0.709677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0.74193500000000001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0.77419400000000005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0.80645199999999995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0.83870999999999996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0.87096799999999996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0.90322599999999997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0.93548399999999998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0.96774199999999999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</row>
    <row r="45" spans="1:35" x14ac:dyDescent="0.4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3.2258000000000002E-2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6.4516000000000004E-2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9.6773999999999999E-2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0.12903200000000001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0.16128999999999999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0.193548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0.22580600000000001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0.25806499999999999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0.290323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0.32258100000000001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0.35483900000000002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0.38709700000000002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0.41935499999999998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0.45161299999999999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0.483871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0.51612899999999995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0.54838699999999996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0.58064499999999997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0.61290299999999998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0.64516099999999998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0.67741899999999999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0.709677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0.74193500000000001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0.77419400000000005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0.80645199999999995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0.83870999999999996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0.87096799999999996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0.90322599999999997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0.93548399999999998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0.96774199999999999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</row>
    <row r="46" spans="1:35" x14ac:dyDescent="0.4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3.2258000000000002E-2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6.4516000000000004E-2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9.6773999999999999E-2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0.12903200000000001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0.16128999999999999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0.193548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0.22580600000000001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0.25806499999999999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0.290323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0.32258100000000001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0.35483900000000002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0.38709700000000002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0.41935499999999998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0.45161299999999999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0.483871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0.51612899999999995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0.54838699999999996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0.58064499999999997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0.61290299999999998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0.64516099999999998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0.67741899999999999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0.709677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0.74193500000000001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0.77419400000000005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0.80645199999999995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0.83870999999999996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0.87096799999999996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0.90322599999999997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0.93548399999999998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0.96774199999999999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</row>
    <row r="47" spans="1:35" x14ac:dyDescent="0.4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3.2258000000000002E-2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6.4516000000000004E-2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9.6773999999999999E-2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0.12903200000000001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0.16128999999999999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0.193548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0.22580600000000001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0.25806499999999999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0.290323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0.32258100000000001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0.35483900000000002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0.38709700000000002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0.41935499999999998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0.45161299999999999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0.483871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0.51612899999999995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0.54838699999999996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0.58064499999999997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0.61290299999999998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0.64516099999999998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0.67741899999999999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0.709677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0.74193500000000001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0.77419400000000005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0.80645199999999995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0.83870999999999996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0.87096799999999996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0.90322599999999997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0.93548399999999998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0.96774199999999999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</row>
    <row r="48" spans="1:35" x14ac:dyDescent="0.4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3.2258000000000002E-2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6.4516000000000004E-2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9.6773999999999999E-2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0.12903200000000001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0.16128999999999999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0.193548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0.22580600000000001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0.25806499999999999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0.290323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0.32258100000000001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0.35483900000000002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0.38709700000000002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0.41935499999999998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0.45161299999999999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0.483871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0.51612899999999995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0.54838699999999996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0.58064499999999997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0.61290299999999998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0.64516099999999998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0.67741899999999999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0.709677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0.74193500000000001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0.77419400000000005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0.80645199999999995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0.83870999999999996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0.87096799999999996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0.90322599999999997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0.93548399999999998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0.96774199999999999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</row>
    <row r="49" spans="1:35" x14ac:dyDescent="0.4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3.2258000000000002E-2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6.4516000000000004E-2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9.6773999999999999E-2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0.12903200000000001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0.16128999999999999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0.193548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0.22580600000000001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0.25806499999999999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0.290323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0.32258100000000001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0.35483900000000002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0.38709700000000002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0.41935499999999998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0.45161299999999999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0.483871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0.51612899999999995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0.54838699999999996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0.58064499999999997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0.61290299999999998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0.64516099999999998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0.67741899999999999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0.709677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0.74193500000000001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0.77419400000000005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0.80645199999999995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0.83870999999999996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0.87096799999999996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0.90322599999999997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0.93548399999999998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0.96774199999999999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</row>
    <row r="50" spans="1:35" x14ac:dyDescent="0.4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3.2258000000000002E-2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6.4516000000000004E-2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9.6773999999999999E-2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0.12903200000000001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0.16128999999999999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0.193548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0.22580600000000001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0.25806499999999999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0.290323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0.32258100000000001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0.35483900000000002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0.38709700000000002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0.41935499999999998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0.45161299999999999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0.483871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0.51612899999999995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0.54838699999999996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0.58064499999999997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0.61290299999999998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0.64516099999999998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0.67741899999999999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0.709677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0.74193500000000001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0.77419400000000005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0.80645199999999995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0.83870999999999996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0.87096799999999996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0.90322599999999997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0.93548399999999998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0.96774199999999999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</row>
    <row r="51" spans="1:35" x14ac:dyDescent="0.4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3.2258000000000002E-2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6.4516000000000004E-2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9.6773999999999999E-2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0.12903200000000001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0.16128999999999999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0.193548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0.22580600000000001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0.25806499999999999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0.290323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0.32258100000000001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0.35483900000000002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0.38709700000000002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0.41935499999999998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0.45161299999999999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0.483871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0.51612899999999995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0.54838699999999996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0.58064499999999997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0.61290299999999998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0.64516099999999998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0.67741899999999999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0.709677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0.74193500000000001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0.77419400000000005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0.80645199999999995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0.83870999999999996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0.87096799999999996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0.90322599999999997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0.93548399999999998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0.96774199999999999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</row>
    <row r="52" spans="1:35" x14ac:dyDescent="0.4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3.2258000000000002E-2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6.4516000000000004E-2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9.6773999999999999E-2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0.12903200000000001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0.16128999999999999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0.193548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0.22580600000000001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0.25806499999999999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0.290323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0.32258100000000001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0.35483900000000002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0.38709700000000002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0.41935499999999998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0.45161299999999999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0.483871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0.51612899999999995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0.54838699999999996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0.58064499999999997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0.61290299999999998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0.64516099999999998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0.67741899999999999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0.709677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0.74193500000000001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0.77419400000000005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0.80645199999999995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0.83870999999999996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0.87096799999999996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0.90322599999999997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0.93548399999999998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0.96774199999999999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</row>
    <row r="53" spans="1:35" x14ac:dyDescent="0.4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3.2258000000000002E-2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6.4516000000000004E-2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9.6773999999999999E-2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0.12903200000000001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0.16128999999999999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0.193548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0.22580600000000001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0.25806499999999999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0.290323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0.32258100000000001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0.35483900000000002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0.38709700000000002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0.41935499999999998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0.45161299999999999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0.483871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0.51612899999999995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0.54838699999999996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0.58064499999999997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0.61290299999999998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0.64516099999999998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0.67741899999999999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0.709677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0.74193500000000001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0.77419400000000005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0.80645199999999995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0.83870999999999996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0.87096799999999996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0.90322599999999997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0.93548399999999998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0.96774199999999999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1</v>
      </c>
    </row>
    <row r="54" spans="1:35" x14ac:dyDescent="0.4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3.2258000000000002E-2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6.4516000000000004E-2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9.6773999999999999E-2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0.12903200000000001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0.16128999999999999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0.193548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0.22580600000000001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0.25806499999999999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0.290323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0.32258100000000001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0.35483900000000002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0.38709700000000002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0.41935499999999998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0.45161299999999999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0.483871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0.51612899999999995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0.54838699999999996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0.58064499999999997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0.61290299999999998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0.64516099999999998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0.67741899999999999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0.709677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0.74193500000000001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0.77419400000000005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0.80645199999999995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0.83870999999999996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0.87096799999999996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0.90322599999999997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0.93548399999999998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0.96774199999999999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1</v>
      </c>
    </row>
    <row r="55" spans="1:35" x14ac:dyDescent="0.4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1</v>
      </c>
    </row>
    <row r="56" spans="1:35" x14ac:dyDescent="0.4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1</v>
      </c>
    </row>
    <row r="57" spans="1:35" x14ac:dyDescent="0.4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1</v>
      </c>
    </row>
    <row r="58" spans="1:35" x14ac:dyDescent="0.4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1</v>
      </c>
    </row>
    <row r="59" spans="1:35" x14ac:dyDescent="0.4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0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3.2258000000000002E-2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6.4516000000000004E-2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9.6773999999999999E-2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0.12903200000000001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0.16128999999999999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0.193548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0.22580600000000001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0.25806499999999999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0.290323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0.32258100000000001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0.35483900000000002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0.38709700000000002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0.41935499999999998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0.45161299999999999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0.483871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0.51612899999999995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0.54838699999999996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0.58064499999999997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0.61290299999999998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0.64516099999999998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0.67741899999999999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0.709677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0.74193500000000001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0.77419400000000005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0.80645199999999995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0.83870999999999996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0.87096799999999996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0.90322599999999997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0.93548399999999998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0.96774199999999999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1</v>
      </c>
    </row>
    <row r="60" spans="1:35" x14ac:dyDescent="0.4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0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3.2258000000000002E-2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6.4516000000000004E-2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9.6773999999999999E-2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0.12903200000000001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0.16128999999999999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0.193548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0.22580600000000001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0.25806499999999999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0.290323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0.32258100000000001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0.35483900000000002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0.38709700000000002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0.41935499999999998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0.45161299999999999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0.483871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0.51612899999999995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0.54838699999999996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0.58064499999999997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0.61290299999999998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0.64516099999999998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0.67741899999999999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0.709677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0.74193500000000001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0.77419400000000005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0.80645199999999995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0.83870999999999996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0.87096799999999996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0.90322599999999997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0.93548399999999998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0.96774199999999999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1</v>
      </c>
    </row>
    <row r="61" spans="1:35" x14ac:dyDescent="0.4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3.2258000000000002E-2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6.4516000000000004E-2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9.6773999999999999E-2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0.12903200000000001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0.16128999999999999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0.193548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0.22580600000000001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0.25806499999999999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0.290323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0.32258100000000001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0.35483900000000002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0.38709700000000002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0.41935499999999998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0.45161299999999999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0.483871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0.51612899999999995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0.54838699999999996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0.58064499999999997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0.61290299999999998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0.64516099999999998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0.67741899999999999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0.709677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0.74193500000000001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0.77419400000000005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0.80645199999999995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0.83870999999999996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0.87096799999999996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0.90322599999999997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0.93548399999999998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0.96774199999999999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1</v>
      </c>
    </row>
    <row r="62" spans="1:35" x14ac:dyDescent="0.4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3.2258000000000002E-2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6.4516000000000004E-2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9.6773999999999999E-2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0.12903200000000001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0.16128999999999999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0.193548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0.22580600000000001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0.25806499999999999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0.290323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0.32258100000000001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0.35483900000000002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0.38709700000000002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0.41935499999999998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0.45161299999999999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0.483871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0.51612899999999995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0.54838699999999996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0.58064499999999997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0.61290299999999998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0.64516099999999998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0.67741899999999999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0.709677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0.74193500000000001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0.77419400000000005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0.80645199999999995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0.83870999999999996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0.87096799999999996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0.90322599999999997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0.93548399999999998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0.96774199999999999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1</v>
      </c>
    </row>
    <row r="63" spans="1:35" x14ac:dyDescent="0.4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3.2258000000000002E-2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6.4516000000000004E-2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9.6773999999999999E-2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0.12903200000000001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0.16128999999999999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0.193548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0.22580600000000001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0.25806499999999999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0.290323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0.32258100000000001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0.35483900000000002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0.38709700000000002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0.41935499999999998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0.45161299999999999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0.483871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0.51612899999999995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0.54838699999999996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0.58064499999999997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0.61290299999999998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0.64516099999999998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0.67741899999999999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0.709677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0.74193500000000001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0.77419400000000005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0.80645199999999995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0.83870999999999996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0.87096799999999996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0.90322599999999997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0.93548399999999998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0.96774199999999999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</row>
    <row r="64" spans="1:35" x14ac:dyDescent="0.4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3.2258000000000002E-2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6.4516000000000004E-2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9.6773999999999999E-2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0.12903200000000001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0.16128999999999999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0.193548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0.22580600000000001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0.25806499999999999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0.290323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0.32258100000000001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0.35483900000000002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0.38709700000000002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0.41935499999999998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0.45161299999999999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0.483871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0.51612899999999995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0.54838699999999996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0.58064499999999997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0.61290299999999998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0.64516099999999998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0.67741899999999999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0.709677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0.74193500000000001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0.77419400000000005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0.80645199999999995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0.83870999999999996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0.87096799999999996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0.90322599999999997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0.93548399999999998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0.96774199999999999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1</v>
      </c>
    </row>
    <row r="65" spans="1:35" x14ac:dyDescent="0.4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3.2258000000000002E-2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6.4516000000000004E-2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9.6773999999999999E-2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0.12903200000000001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0.16128999999999999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0.193548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0.22580600000000001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0.25806499999999999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0.290323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0.32258100000000001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0.35483900000000002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0.38709700000000002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0.41935499999999998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0.45161299999999999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0.483871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0.51612899999999995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0.54838699999999996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0.58064499999999997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0.61290299999999998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0.64516099999999998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0.67741899999999999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0.709677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0.74193500000000001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0.77419400000000005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0.80645199999999995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0.83870999999999996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0.87096799999999996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0.90322599999999997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0.93548399999999998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0.96774199999999999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1</v>
      </c>
    </row>
    <row r="66" spans="1:35" x14ac:dyDescent="0.4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3.2258000000000002E-2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6.4516000000000004E-2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9.6773999999999999E-2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0.12903200000000001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0.16128999999999999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0.193548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0.22580600000000001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0.25806499999999999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0.290323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0.32258100000000001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0.35483900000000002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0.38709700000000002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0.41935499999999998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0.45161299999999999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0.483871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0.51612899999999995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0.54838699999999996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0.58064499999999997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0.61290299999999998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0.64516099999999998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0.67741899999999999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0.709677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0.74193500000000001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0.77419400000000005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0.80645199999999995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0.83870999999999996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0.87096799999999996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0.90322599999999997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0.93548399999999998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0.96774199999999999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1</v>
      </c>
    </row>
    <row r="67" spans="1:35" x14ac:dyDescent="0.4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1</v>
      </c>
    </row>
    <row r="68" spans="1:35" x14ac:dyDescent="0.4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1</v>
      </c>
    </row>
    <row r="69" spans="1:35" x14ac:dyDescent="0.4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1.7278000000000002E-2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2.2513999999999999E-2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2.929E-2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3.8026999999999998E-2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4.9238999999999998E-2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6.3539999999999999E-2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8.1642000000000006E-2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0.10433099999999999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0.13242599999999999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0.16669200000000001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0.20772299999999999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0.25578800000000002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0.31066199999999999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0.37150100000000003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0.436803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0.50449999999999995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0.57219699999999996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0.63749900000000004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0.69833800000000001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0.75321199999999999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0.80127700000000002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0.84230799999999995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0.87657399999999996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0.90466899999999995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0.92735800000000002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0.94545999999999997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0.95976099999999998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0.97097299999999997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0.97970999999999997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0.98648599999999997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0.99172199999999999</v>
      </c>
    </row>
    <row r="70" spans="1:35" x14ac:dyDescent="0.4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1.7278000000000002E-2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2.2513999999999999E-2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2.929E-2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3.8026999999999998E-2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4.9238999999999998E-2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6.3539999999999999E-2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8.1642000000000006E-2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0.10433099999999999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0.13242599999999999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0.16669200000000001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0.20772299999999999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0.25578800000000002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0.31066199999999999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0.37150100000000003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0.436803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0.50449999999999995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0.57219699999999996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0.63749900000000004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0.69833800000000001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0.75321199999999999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0.80127700000000002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0.84230799999999995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0.87657399999999996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0.90466899999999995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0.92735800000000002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0.94545999999999997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0.95976099999999998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0.97097299999999997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0.97970999999999997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0.98648599999999997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0.99172199999999999</v>
      </c>
    </row>
    <row r="71" spans="1:35" x14ac:dyDescent="0.4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1.7278000000000002E-2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2.2513999999999999E-2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2.929E-2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3.8026999999999998E-2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4.9238999999999998E-2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6.3539999999999999E-2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8.1642000000000006E-2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0.10433099999999999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0.13242599999999999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0.16669200000000001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0.20772299999999999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0.25578800000000002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0.31066199999999999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0.37150100000000003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0.436803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0.50449999999999995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0.57219699999999996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0.63749900000000004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0.69833800000000001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0.75321199999999999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0.80127700000000002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0.84230799999999995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0.87657399999999996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0.90466899999999995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0.92735800000000002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0.94545999999999997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0.95976099999999998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0.97097299999999997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0.97970999999999997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0.98648599999999997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0.99172199999999999</v>
      </c>
    </row>
    <row r="72" spans="1:35" x14ac:dyDescent="0.4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1.7278000000000002E-2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2.2513999999999999E-2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2.929E-2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3.8026999999999998E-2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4.9238999999999998E-2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6.3539999999999999E-2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8.1642000000000006E-2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0.10433099999999999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0.13242599999999999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0.16669200000000001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0.20772299999999999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0.25578800000000002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0.31066199999999999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0.37150100000000003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0.436803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0.50449999999999995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0.57219699999999996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0.63749900000000004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0.69833800000000001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0.75321199999999999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0.80127700000000002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0.84230799999999995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0.87657399999999996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0.90466899999999995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0.92735800000000002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0.94545999999999997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0.95976099999999998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0.97097299999999997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0.97970999999999997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0.98648599999999997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0.99172199999999999</v>
      </c>
    </row>
    <row r="73" spans="1:35" x14ac:dyDescent="0.4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1.7278000000000002E-2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2.2513999999999999E-2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2.929E-2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3.8026999999999998E-2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4.9238999999999998E-2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6.3539999999999999E-2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8.1642000000000006E-2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0.10433099999999999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0.13242599999999999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0.16669200000000001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0.20772299999999999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0.25578800000000002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0.31066199999999999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0.37150100000000003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0.436803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0.50449999999999995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0.57219699999999996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0.63749900000000004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0.69833800000000001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0.75321199999999999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0.80127700000000002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0.84230799999999995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0.87657399999999996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0.90466899999999995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0.92735800000000002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0.94545999999999997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0.95976099999999998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0.97097299999999997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0.97970999999999997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0.98648599999999997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0.99172199999999999</v>
      </c>
    </row>
    <row r="74" spans="1:35" x14ac:dyDescent="0.4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1.7278000000000002E-2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2.2513999999999999E-2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2.929E-2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3.8026999999999998E-2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4.9238999999999998E-2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6.3539999999999999E-2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8.1642000000000006E-2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0.10433099999999999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0.13242599999999999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0.16669200000000001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0.20772299999999999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0.25578800000000002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0.31066199999999999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0.37150100000000003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0.436803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0.50449999999999995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0.57219699999999996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0.63749900000000004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0.69833800000000001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0.75321199999999999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0.80127700000000002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0.84230799999999995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0.87657399999999996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0.90466899999999995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0.92735800000000002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0.94545999999999997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0.95976099999999998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0.97097299999999997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0.97970999999999997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0.98648599999999997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0.99172199999999999</v>
      </c>
    </row>
    <row r="75" spans="1:35" x14ac:dyDescent="0.4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1.7278000000000002E-2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2.2513999999999999E-2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2.929E-2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3.8026999999999998E-2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4.9238999999999998E-2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6.3539999999999999E-2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8.1642000000000006E-2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0.10433099999999999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0.13242599999999999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0.16669200000000001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0.20772299999999999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0.25578800000000002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0.31066199999999999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0.37150100000000003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0.436803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0.50449999999999995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0.57219699999999996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0.63749900000000004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0.69833800000000001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0.75321199999999999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0.80127700000000002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0.84230799999999995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0.87657399999999996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0.90466899999999995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0.92735800000000002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0.94545999999999997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0.95976099999999998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0.97097299999999997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0.97970999999999997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0.98648599999999997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0.99172199999999999</v>
      </c>
    </row>
    <row r="76" spans="1:35" x14ac:dyDescent="0.4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1.7278000000000002E-2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2.2513999999999999E-2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2.929E-2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3.8026999999999998E-2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4.9238999999999998E-2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6.3539999999999999E-2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8.1642000000000006E-2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0.10433099999999999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0.13242599999999999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0.16669200000000001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0.20772299999999999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0.25578800000000002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0.31066199999999999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0.37150100000000003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0.436803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0.50449999999999995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0.57219699999999996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0.63749900000000004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0.69833800000000001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0.75321199999999999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0.80127700000000002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0.84230799999999995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0.87657399999999996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0.90466899999999995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0.92735800000000002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0.94545999999999997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0.95976099999999998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0.97097299999999997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0.97970999999999997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0.98648599999999997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0.99172199999999999</v>
      </c>
    </row>
    <row r="77" spans="1:35" x14ac:dyDescent="0.4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1.7278000000000002E-2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2.2513999999999999E-2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2.929E-2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3.8026999999999998E-2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4.9238999999999998E-2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6.3539999999999999E-2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8.1642000000000006E-2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0.10433099999999999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0.13242599999999999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0.16669200000000001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0.20772299999999999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0.25578800000000002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0.31066199999999999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0.37150100000000003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0.436803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0.50449999999999995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0.57219699999999996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0.63749900000000004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0.69833800000000001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0.75321199999999999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0.80127700000000002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0.84230799999999995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0.87657399999999996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0.90466899999999995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0.92735800000000002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0.94545999999999997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0.95976099999999998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0.97097299999999997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0.97970999999999997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0.98648599999999997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0.99172199999999999</v>
      </c>
    </row>
    <row r="78" spans="1:35" x14ac:dyDescent="0.4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1.7278000000000002E-2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2.2513999999999999E-2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2.929E-2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3.8026999999999998E-2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4.9238999999999998E-2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6.3539999999999999E-2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8.1642000000000006E-2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0.10433099999999999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0.13242599999999999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0.16669200000000001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0.20772299999999999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0.25578800000000002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0.31066199999999999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0.37150100000000003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0.436803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0.50449999999999995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0.57219699999999996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0.63749900000000004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0.69833800000000001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0.75321199999999999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0.80127700000000002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0.84230799999999995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0.87657399999999996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0.90466899999999995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0.92735800000000002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0.94545999999999997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0.95976099999999998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0.97097299999999997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0.97970999999999997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0.98648599999999997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2017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2017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2017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2017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2017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0.5</v>
      </c>
      <c r="H6" s="12">
        <f>IF(ISBLANK('Set Schedules Here'!E10),"",ROUND('Set Schedules Here'!E10,rounding_decimal_places))</f>
        <v>2040</v>
      </c>
      <c r="I6" s="12">
        <f>IF(ISBLANK('Set Schedules Here'!E11),"",ROUND('Set Schedules Here'!E11,rounding_decimal_places))</f>
        <v>1</v>
      </c>
      <c r="J6" s="12">
        <f>IF(ISBLANK('Set Schedules Here'!F10),"",ROUND('Set Schedules Here'!F10,rounding_decimal_places))</f>
        <v>2050</v>
      </c>
      <c r="K6" s="12">
        <f>IF(ISBLANK('Set Schedules Here'!F11),"",ROUND('Set Schedules Here'!F11,rounding_decimal_places))</f>
        <v>1</v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2017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2030</v>
      </c>
      <c r="G7" s="12">
        <f>IF(ISBLANK('Set Schedules Here'!D13),"",ROUND('Set Schedules Here'!D13,rounding_decimal_places))</f>
        <v>0</v>
      </c>
      <c r="H7" s="12">
        <f>IF(ISBLANK('Set Schedules Here'!E12),"",ROUND('Set Schedules Here'!E12,rounding_decimal_places))</f>
        <v>2040</v>
      </c>
      <c r="I7" s="12">
        <f>IF(ISBLANK('Set Schedules Here'!E13),"",ROUND('Set Schedules Here'!E13,rounding_decimal_places))</f>
        <v>0.5</v>
      </c>
      <c r="J7" s="12">
        <f>IF(ISBLANK('Set Schedules Here'!F12),"",ROUND('Set Schedules Here'!F12,rounding_decimal_places))</f>
        <v>2050</v>
      </c>
      <c r="K7" s="12">
        <f>IF(ISBLANK('Set Schedules Here'!F13),"",ROUND('Set Schedules Here'!F13,rounding_decimal_places))</f>
        <v>1</v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2017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2017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2017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2017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2017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2017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subsidy</v>
      </c>
      <c r="B14" s="12">
        <f>IF(ISBLANK('Set Schedules Here'!B26),"",ROUND('Set Schedules Here'!B26,rounding_decimal_places))</f>
        <v>2017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2017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2017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2017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2017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2017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2017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2017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2017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2034</v>
      </c>
      <c r="G22" s="12">
        <f>IF(ISBLANK('Set Schedules Here'!D43),"",ROUND('Set Schedules Here'!D43,rounding_decimal_places))</f>
        <v>0</v>
      </c>
      <c r="H22" s="12">
        <f>IF(ISBLANK('Set Schedules Here'!E42),"",ROUND('Set Schedules Here'!E42,rounding_decimal_places))</f>
        <v>2050</v>
      </c>
      <c r="I22" s="12">
        <f>IF(ISBLANK('Set Schedules Here'!E43),"",ROUND('Set Schedules Here'!E43,rounding_decimal_places))</f>
        <v>1</v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2017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2017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2017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2017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2017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bldgs rebate</v>
      </c>
      <c r="B28" s="12">
        <f>IF(ISBLANK('Set Schedules Here'!B54),"",ROUND('Set Schedules Here'!B54,rounding_decimal_places))</f>
        <v>2017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2017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device labeling</v>
      </c>
      <c r="B30" s="12">
        <f>IF(ISBLANK('Set Schedules Here'!B58),"",ROUND('Set Schedules Here'!B58,rounding_decimal_places))</f>
        <v>2017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2017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2017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retrofitting</v>
      </c>
      <c r="B33" s="12">
        <f>IF(ISBLANK('Set Schedules Here'!B64),"",ROUND('Set Schedules Here'!B64,rounding_decimal_places))</f>
        <v>2017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2017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2017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indst avoid F gases</v>
      </c>
      <c r="B36" s="12">
        <f>IF(ISBLANK('Set Schedules Here'!B70),"",ROUND('Set Schedules Here'!B70,rounding_decimal_places))</f>
        <v>2017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2017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worker training</v>
      </c>
      <c r="B38" s="12">
        <f>IF(ISBLANK('Set Schedules Here'!B74),"",ROUND('Set Schedules Here'!B74,rounding_decimal_places))</f>
        <v>2017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2017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methane capture</v>
      </c>
      <c r="B40" s="12">
        <f>IF(ISBLANK('Set Schedules Here'!B78),"",ROUND('Set Schedules Here'!B78,rounding_decimal_places))</f>
        <v>2017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2017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2017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livestock measures</v>
      </c>
      <c r="B43" s="12">
        <f>IF(ISBLANK('Set Schedules Here'!B84),"",ROUND('Set Schedules Here'!B84,rounding_decimal_places))</f>
        <v>2017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early retirement</v>
      </c>
      <c r="B44" s="12">
        <f>IF(ISBLANK('Set Schedules Here'!B86),"",ROUND('Set Schedules Here'!B86,rounding_decimal_places))</f>
        <v>2017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system integration</v>
      </c>
      <c r="B45" s="12">
        <f>IF(ISBLANK('Set Schedules Here'!B88),"",ROUND('Set Schedules Here'!B88,rounding_decimal_places))</f>
        <v>2017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CHP</v>
      </c>
      <c r="B46" s="12">
        <f>IF(ISBLANK('Set Schedules Here'!B90),"",ROUND('Set Schedules Here'!B90,rounding_decimal_places))</f>
        <v>2017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2017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fuel type shifting</v>
      </c>
      <c r="B48" s="12">
        <f>IF(ISBLANK('Set Schedules Here'!B94),"",ROUND('Set Schedules Here'!B94,rounding_decimal_places))</f>
        <v>2017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2017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2017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2017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cross fuel tax</v>
      </c>
      <c r="B52" s="12">
        <f>IF(ISBLANK('Set Schedules Here'!B102),"",ROUND('Set Schedules Here'!B102,rounding_decimal_places))</f>
        <v>2017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cross carbon tax</v>
      </c>
      <c r="B53" s="12">
        <f>IF(ISBLANK('Set Schedules Here'!B104),"",ROUND('Set Schedules Here'!B104,rounding_decimal_places))</f>
        <v>2017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2017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CCS</v>
      </c>
      <c r="B55" s="12">
        <f>IF(ISBLANK('Set Schedules Here'!B108),"",ROUND('Set Schedules Here'!B108,rounding_decimal_places))</f>
        <v>2017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2029</v>
      </c>
      <c r="E55" s="12">
        <f>IF(ISBLANK('Set Schedules Here'!C109),"",ROUND('Set Schedules Here'!C109,rounding_decimal_places))</f>
        <v>0</v>
      </c>
      <c r="F55" s="12">
        <v>2030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2017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2017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2017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2017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2017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2017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2017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2017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2017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2017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2017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2017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2017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2017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4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2017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4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2017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2017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2017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2017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2017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2017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2017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2017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D5DE895D8AE54A972C2171818FD093" ma:contentTypeVersion="12" ma:contentTypeDescription="Create a new document." ma:contentTypeScope="" ma:versionID="f85f6924c4aafd897c3f23384ae9dc35">
  <xsd:schema xmlns:xsd="http://www.w3.org/2001/XMLSchema" xmlns:xs="http://www.w3.org/2001/XMLSchema" xmlns:p="http://schemas.microsoft.com/office/2006/metadata/properties" xmlns:ns2="01f24951-2a3e-4fd5-a813-71a74687f653" xmlns:ns3="80a27e12-bb1f-4e28-b766-51f62aa5c67e" targetNamespace="http://schemas.microsoft.com/office/2006/metadata/properties" ma:root="true" ma:fieldsID="11afb4ea5aef950dd888cd3ab39ccec1" ns2:_="" ns3:_="">
    <xsd:import namespace="01f24951-2a3e-4fd5-a813-71a74687f653"/>
    <xsd:import namespace="80a27e12-bb1f-4e28-b766-51f62aa5c6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24951-2a3e-4fd5-a813-71a74687f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27e12-bb1f-4e28-b766-51f62aa5c6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BE69E1-CEE3-404B-97D0-46F7AF30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DCF191-4C03-4077-8157-49F96FBC3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f24951-2a3e-4fd5-a813-71a74687f653"/>
    <ds:schemaRef ds:uri="80a27e12-bb1f-4e28-b766-51f62aa5c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0DC4DC-96AD-45EC-8C04-F3BE1E7B7F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2020-06-15T20:19:26Z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0x01010005D5DE895D8AE54A972C2171818FD093</vt:lpwstr>
  </property>
</Properties>
</file>