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putData\bldgs\EoCEDwEC\"/>
    </mc:Choice>
  </mc:AlternateContent>
  <xr:revisionPtr revIDLastSave="0" documentId="11_EC49796ED478C075797B5AD74FD924CBF5C031D9" xr6:coauthVersionLast="44" xr6:coauthVersionMax="44" xr10:uidLastSave="{00000000-0000-0000-0000-000000000000}"/>
  <bookViews>
    <workbookView xWindow="360" yWindow="140" windowWidth="19420" windowHeight="11020" xr2:uid="{00000000-000D-0000-FFFF-FFFF00000000}"/>
  </bookViews>
  <sheets>
    <sheet name="About" sheetId="1" r:id="rId1"/>
    <sheet name="EIA Table 1" sheetId="2" r:id="rId2"/>
    <sheet name="EoCEDwE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D5" i="3"/>
  <c r="D3" i="3"/>
  <c r="D4" i="3"/>
  <c r="D2" i="3"/>
  <c r="B5" i="3"/>
  <c r="B4" i="3"/>
  <c r="C4" i="3"/>
  <c r="B2" i="3"/>
  <c r="C2" i="3"/>
  <c r="B3" i="3"/>
  <c r="C3" i="3"/>
  <c r="C5" i="3"/>
</calcChain>
</file>

<file path=xl/sharedStrings.xml><?xml version="1.0" encoding="utf-8"?>
<sst xmlns="http://schemas.openxmlformats.org/spreadsheetml/2006/main" count="62" uniqueCount="45">
  <si>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</si>
  <si>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</si>
  <si>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</si>
  <si>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</si>
  <si>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</si>
  <si>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</si>
  <si>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</si>
  <si>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</si>
  <si>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</si>
  <si>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</si>
  <si>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</si>
  <si>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</si>
  <si>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</si>
  <si>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</si>
  <si>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</si>
  <si>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</si>
  <si>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</si>
  <si>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</si>
  <si>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</si>
  <si>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</si>
  <si>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</si>
  <si>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We assume that biomass (wood) used in buildings is harvested by building users and</t>
  </si>
  <si>
    <t>therefore wood consumption is inelastic with respect to the price of wood in stores.</t>
  </si>
  <si>
    <t>use US data</t>
    <phoneticPr fontId="3" type="noConversion"/>
  </si>
  <si>
    <t>This is a subset of Table 1 that includes only values from AEO2003 (not AEO99).</t>
  </si>
  <si>
    <t>It includes only the "Residential" and "Commercial" sections.</t>
  </si>
  <si>
    <t>Residential</t>
  </si>
  <si>
    <t>Short-Run Own-Price Elasticity</t>
  </si>
  <si>
    <t>Long-Run Own-Price and Cross-Price Elasticity</t>
  </si>
  <si>
    <t>Fuel</t>
  </si>
  <si>
    <t>1-year</t>
  </si>
  <si>
    <t>2-year</t>
  </si>
  <si>
    <t>3-year</t>
  </si>
  <si>
    <t>Electricity</t>
  </si>
  <si>
    <t>Natural Gas</t>
  </si>
  <si>
    <t>Distillate Fuel</t>
  </si>
  <si>
    <t>Commercial</t>
  </si>
  <si>
    <t>Urban Residential</t>
  </si>
  <si>
    <t>Rural Residential</t>
  </si>
  <si>
    <t>electricity</t>
  </si>
  <si>
    <t>coal</t>
  </si>
  <si>
    <t>natural gas</t>
  </si>
  <si>
    <t>petroleum diesel</t>
  </si>
  <si>
    <t>heat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</si>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</sst>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16" workbookViewId="0">
      <selection activeCell="B29" sqref="B29"/>
    </sheetView>
  </sheetViews>
  <sheetFormatPr defaultRowHeight="14.1"/>
  <cols>
    <col min="1" max="1" width="8.75" customWidth="1"/>
    <col min="2" max="2" width="67.5" customWidth="1"/>
  </cols>
  <sheetData>
    <row r="1" spans="1:2" ht="14.45">
      <c r="A1" s="1" t="s">
        <v>0</v>
      </c>
    </row>
    <row r="3" spans="1:2" ht="14.45">
      <c r="A3" s="1" t="s">
        <v>1</v>
      </c>
      <c r="B3" t="s">
        <v>2</v>
      </c>
    </row>
    <row r="4" spans="1:2" ht="14.45">
      <c r="B4" s="2">
        <v>2005</v>
      </c>
    </row>
    <row r="5" spans="1:2" ht="14.45">
      <c r="B5" t="s">
        <v>3</v>
      </c>
    </row>
    <row r="6" spans="1:2" ht="14.45">
      <c r="B6" s="3" t="s">
        <v>4</v>
      </c>
    </row>
    <row r="7" spans="1:2" ht="14.45">
      <c r="B7" t="s">
        <v>5</v>
      </c>
    </row>
    <row r="9" spans="1:2" ht="14.45">
      <c r="A9" s="1" t="s">
        <v>6</v>
      </c>
    </row>
    <row r="10" spans="1:2" ht="14.45">
      <c r="A10" t="s">
        <v>7</v>
      </c>
    </row>
    <row r="11" spans="1:2" ht="14.45">
      <c r="A11" t="s">
        <v>8</v>
      </c>
    </row>
    <row r="12" spans="1:2" ht="14.45">
      <c r="A12" t="s">
        <v>9</v>
      </c>
    </row>
    <row r="13" spans="1:2" ht="14.45">
      <c r="A13" t="s">
        <v>10</v>
      </c>
    </row>
    <row r="14" spans="1:2" ht="14.45">
      <c r="A14" t="s">
        <v>11</v>
      </c>
    </row>
    <row r="15" spans="1:2" ht="14.45">
      <c r="A15" t="s">
        <v>12</v>
      </c>
    </row>
    <row r="16" spans="1:2" ht="14.45">
      <c r="A16" t="s">
        <v>13</v>
      </c>
    </row>
    <row r="17" spans="1:2" ht="14.45">
      <c r="A17" t="s">
        <v>14</v>
      </c>
    </row>
    <row r="18" spans="1:2" ht="14.45">
      <c r="A18" t="s">
        <v>15</v>
      </c>
    </row>
    <row r="20" spans="1:2" ht="14.45">
      <c r="A20" t="s">
        <v>16</v>
      </c>
    </row>
    <row r="21" spans="1:2" ht="14.45">
      <c r="A21" t="s">
        <v>17</v>
      </c>
    </row>
    <row r="22" spans="1:2" ht="14.45">
      <c r="A22" t="s">
        <v>18</v>
      </c>
    </row>
    <row r="23" spans="1:2" ht="14.45">
      <c r="A23" t="s">
        <v>19</v>
      </c>
    </row>
    <row r="24" spans="1:2" ht="14.45">
      <c r="A24" t="s">
        <v>20</v>
      </c>
    </row>
    <row r="26" spans="1:2">
      <c r="A26" t="s">
        <v>21</v>
      </c>
    </row>
    <row r="27" spans="1:2">
      <c r="A27" t="s">
        <v>22</v>
      </c>
    </row>
    <row r="29" spans="1:2">
      <c r="B29" s="26" t="s">
        <v>23</v>
      </c>
    </row>
  </sheetData>
  <phoneticPr fontId="3" type="noConversion"/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4.1"/>
  <cols>
    <col min="1" max="1" width="16.875" customWidth="1"/>
    <col min="2" max="2" width="11.25" customWidth="1"/>
    <col min="3" max="3" width="10.5" customWidth="1"/>
    <col min="4" max="4" width="9.875" customWidth="1"/>
    <col min="5" max="5" width="13.875" customWidth="1"/>
    <col min="6" max="6" width="12.5" customWidth="1"/>
    <col min="7" max="7" width="15.125" customWidth="1"/>
  </cols>
  <sheetData>
    <row r="1" spans="1:7">
      <c r="A1" t="s">
        <v>24</v>
      </c>
    </row>
    <row r="2" spans="1:7">
      <c r="A2" t="s">
        <v>25</v>
      </c>
    </row>
    <row r="4" spans="1:7" ht="14.45" thickBot="1">
      <c r="A4" s="20" t="s">
        <v>26</v>
      </c>
      <c r="B4" s="21"/>
      <c r="C4" s="21"/>
      <c r="D4" s="21"/>
      <c r="E4" s="21"/>
      <c r="F4" s="21"/>
      <c r="G4" s="21"/>
    </row>
    <row r="5" spans="1:7">
      <c r="A5" s="13"/>
      <c r="B5" s="4" t="s">
        <v>27</v>
      </c>
      <c r="C5" s="5"/>
      <c r="D5" s="6"/>
      <c r="E5" s="4" t="s">
        <v>28</v>
      </c>
      <c r="F5" s="5"/>
      <c r="G5" s="6"/>
    </row>
    <row r="6" spans="1:7">
      <c r="A6" s="14" t="s">
        <v>29</v>
      </c>
      <c r="B6" s="16" t="s">
        <v>30</v>
      </c>
      <c r="C6" s="17" t="s">
        <v>31</v>
      </c>
      <c r="D6" s="18" t="s">
        <v>32</v>
      </c>
      <c r="E6" s="16" t="s">
        <v>33</v>
      </c>
      <c r="F6" s="17" t="s">
        <v>34</v>
      </c>
      <c r="G6" s="18" t="s">
        <v>35</v>
      </c>
    </row>
    <row r="7" spans="1:7">
      <c r="A7" s="14" t="s">
        <v>33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>
      <c r="A8" s="14" t="s">
        <v>34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4.45" thickBot="1">
      <c r="A9" s="15" t="s">
        <v>35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4.45" thickBot="1">
      <c r="A11" s="20" t="s">
        <v>36</v>
      </c>
      <c r="B11" s="21"/>
      <c r="C11" s="21"/>
      <c r="D11" s="21"/>
      <c r="E11" s="21"/>
      <c r="F11" s="21"/>
      <c r="G11" s="21"/>
    </row>
    <row r="12" spans="1:7">
      <c r="A12" s="13"/>
      <c r="B12" s="4" t="s">
        <v>27</v>
      </c>
      <c r="C12" s="5"/>
      <c r="D12" s="6"/>
      <c r="E12" s="4" t="s">
        <v>28</v>
      </c>
      <c r="F12" s="5"/>
      <c r="G12" s="6"/>
    </row>
    <row r="13" spans="1:7">
      <c r="A13" s="14" t="s">
        <v>29</v>
      </c>
      <c r="B13" s="16" t="s">
        <v>30</v>
      </c>
      <c r="C13" s="17" t="s">
        <v>31</v>
      </c>
      <c r="D13" s="18" t="s">
        <v>32</v>
      </c>
      <c r="E13" s="16" t="s">
        <v>33</v>
      </c>
      <c r="F13" s="17" t="s">
        <v>34</v>
      </c>
      <c r="G13" s="18" t="s">
        <v>35</v>
      </c>
    </row>
    <row r="14" spans="1:7">
      <c r="A14" s="14" t="s">
        <v>33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>
      <c r="A15" s="14" t="s">
        <v>34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4.45" thickBot="1">
      <c r="A16" s="15" t="s">
        <v>35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7"/>
  <sheetViews>
    <sheetView workbookViewId="0"/>
  </sheetViews>
  <sheetFormatPr defaultRowHeight="14.1"/>
  <cols>
    <col min="1" max="1" width="20.125" customWidth="1"/>
    <col min="2" max="3" width="17.125" customWidth="1"/>
    <col min="4" max="4" width="15.875" customWidth="1"/>
  </cols>
  <sheetData>
    <row r="1" spans="1:4" ht="14.45">
      <c r="A1" s="1" t="s">
        <v>29</v>
      </c>
      <c r="B1" s="22" t="s">
        <v>37</v>
      </c>
      <c r="C1" s="22" t="s">
        <v>38</v>
      </c>
      <c r="D1" s="22" t="s">
        <v>36</v>
      </c>
    </row>
    <row r="2" spans="1:4" ht="14.45">
      <c r="A2" t="s">
        <v>39</v>
      </c>
      <c r="B2" s="24">
        <f>'EIA Table 1'!E7-'EIA Table 1'!B7</f>
        <v>-0.28999999999999998</v>
      </c>
      <c r="C2" s="24">
        <f>B2</f>
        <v>-0.28999999999999998</v>
      </c>
      <c r="D2" s="24">
        <f>'EIA Table 1'!E14-'EIA Table 1'!B14</f>
        <v>-0.35</v>
      </c>
    </row>
    <row r="3" spans="1:4" ht="14.45">
      <c r="A3" t="s">
        <v>40</v>
      </c>
      <c r="B3" s="23">
        <f>B5</f>
        <v>-0.44999999999999996</v>
      </c>
      <c r="C3" s="23">
        <f t="shared" ref="C3:C6" si="0">B3</f>
        <v>-0.44999999999999996</v>
      </c>
      <c r="D3" s="23">
        <f>D5</f>
        <v>-0.26</v>
      </c>
    </row>
    <row r="4" spans="1:4" ht="14.45">
      <c r="A4" t="s">
        <v>41</v>
      </c>
      <c r="B4" s="24">
        <f>'EIA Table 1'!F8-'EIA Table 1'!B8</f>
        <v>-0.26999999999999996</v>
      </c>
      <c r="C4" s="24">
        <f t="shared" si="0"/>
        <v>-0.26999999999999996</v>
      </c>
      <c r="D4" s="24">
        <f>'EIA Table 1'!F15-'EIA Table 1'!B15</f>
        <v>-0.26</v>
      </c>
    </row>
    <row r="5" spans="1:4" ht="14.45">
      <c r="A5" t="s">
        <v>42</v>
      </c>
      <c r="B5" s="24">
        <f>'EIA Table 1'!G9-'EIA Table 1'!B9</f>
        <v>-0.44999999999999996</v>
      </c>
      <c r="C5" s="24">
        <f t="shared" si="0"/>
        <v>-0.44999999999999996</v>
      </c>
      <c r="D5" s="24">
        <f>'EIA Table 1'!G16-'EIA Table 1'!B16</f>
        <v>-0.26</v>
      </c>
    </row>
    <row r="6" spans="1:4" ht="14.45">
      <c r="A6" t="s">
        <v>43</v>
      </c>
      <c r="B6">
        <v>0</v>
      </c>
      <c r="C6" s="25">
        <f t="shared" si="0"/>
        <v>0</v>
      </c>
      <c r="D6">
        <v>0</v>
      </c>
    </row>
    <row r="7" spans="1:4">
      <c r="A7" t="s">
        <v>44</v>
      </c>
      <c r="B7">
        <v>0</v>
      </c>
      <c r="C7">
        <v>0</v>
      </c>
      <c r="D7">
        <v>0</v>
      </c>
    </row>
  </sheetData>
  <phoneticPr fontId="3" type="noConversion"/>
  <pageMargins left="0.7" right="0.7" top="0.75" bottom="0.75" header="0.3" footer="0.3"/>
  <ignoredErrors>
    <ignoredError sqref="C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7B9784-BE6F-4C18-AC0A-72296E677623}"/>
</file>

<file path=customXml/itemProps2.xml><?xml version="1.0" encoding="utf-8"?>
<ds:datastoreItem xmlns:ds="http://schemas.openxmlformats.org/officeDocument/2006/customXml" ds:itemID="{8243AB2D-B806-43C8-B2C9-72AE0BB1B01F}"/>
</file>

<file path=customXml/itemProps3.xml><?xml version="1.0" encoding="utf-8"?>
<ds:datastoreItem xmlns:ds="http://schemas.openxmlformats.org/officeDocument/2006/customXml" ds:itemID="{4309BB2C-5DDF-479D-B45D-256AE893F2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2015-06-22T19:56:27Z</dcterms:created>
  <dcterms:modified xsi:type="dcterms:W3CDTF">2019-07-29T08:53:50Z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