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.Mangan\Dropbox\India EPS\InputData UPDATE FOR INDIA\land\BLACE\"/>
    </mc:Choice>
  </mc:AlternateContent>
  <bookViews>
    <workbookView xWindow="390" yWindow="90" windowWidth="19140" windowHeight="7440" activeTab="2"/>
  </bookViews>
  <sheets>
    <sheet name="About" sheetId="1" r:id="rId1"/>
    <sheet name="Data" sheetId="2" r:id="rId2"/>
    <sheet name="BLACE" sheetId="3" r:id="rId3"/>
  </sheets>
  <calcPr calcId="171027"/>
</workbook>
</file>

<file path=xl/calcChain.xml><?xml version="1.0" encoding="utf-8"?>
<calcChain xmlns="http://schemas.openxmlformats.org/spreadsheetml/2006/main">
  <c r="L2" i="3" l="1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2" i="3"/>
  <c r="D2" i="3"/>
  <c r="E2" i="3"/>
  <c r="F2" i="3"/>
  <c r="G2" i="3"/>
  <c r="H2" i="3"/>
  <c r="I2" i="3"/>
  <c r="J2" i="3"/>
  <c r="K2" i="3"/>
  <c r="B2" i="3"/>
</calcChain>
</file>

<file path=xl/sharedStrings.xml><?xml version="1.0" encoding="utf-8"?>
<sst xmlns="http://schemas.openxmlformats.org/spreadsheetml/2006/main" count="34" uniqueCount="34">
  <si>
    <t>Source:</t>
  </si>
  <si>
    <t>Year</t>
  </si>
  <si>
    <t>CO2 Emissions (g)</t>
  </si>
  <si>
    <t>BLACE BAU LULUCF Anthropogenic CO2 Emissions</t>
  </si>
  <si>
    <t>Notes</t>
  </si>
  <si>
    <t>Table 2.3: LULUCF National greenhouse gas inventory of anthropogenic emissions by sources and removals by sinks of all
greenhouse gases (values in Gigagrams)</t>
  </si>
  <si>
    <t xml:space="preserve"> CO2 removal</t>
  </si>
  <si>
    <t xml:space="preserve"> CH4 </t>
  </si>
  <si>
    <t>N2 O</t>
  </si>
  <si>
    <t xml:space="preserve">HFC-134a </t>
  </si>
  <si>
    <t xml:space="preserve">HFC 23 </t>
  </si>
  <si>
    <t xml:space="preserve">CO2 emission </t>
  </si>
  <si>
    <t xml:space="preserve">CF4 </t>
  </si>
  <si>
    <t xml:space="preserve">C2 F6 </t>
  </si>
  <si>
    <t xml:space="preserve">SF6 </t>
  </si>
  <si>
    <t>CO2 equivalent</t>
  </si>
  <si>
    <t xml:space="preserve">LULUCF Total </t>
  </si>
  <si>
    <t>LULUCF Emissions</t>
  </si>
  <si>
    <t>https://unfccc.int/resource/docs/natc/indbur1.pdf</t>
  </si>
  <si>
    <t>Table 2.3, Page 62</t>
  </si>
  <si>
    <t>India's INDC does not provide LULUCF emission projections neither for the BAU scenario nor for the INDC mitigation</t>
  </si>
  <si>
    <t xml:space="preserve">scenario. No BAU scenario projection for the LULUCF sector is provided in the 2nd National Communication. Forsell </t>
  </si>
  <si>
    <t xml:space="preserve">et al. and Fekete et al. (cited above) assume that India's net emissions from the LULUCF stay constant over time. </t>
  </si>
  <si>
    <t>LULUCF BAU Assumptions</t>
  </si>
  <si>
    <t>Emerging economies - potentials, pledges and fair shares of greenhouse gas reduction</t>
  </si>
  <si>
    <t>https://www.researchgate.net/publication/262600993_Emerging_economies_-_potentials_pledges_and_fair_shares_of_greenhouse_gas_reduction?enrichId=rgreq-8e493c3386b9334e2d0a1a71572d4743-XXX&amp;enrichSource=Y292ZXJQYWdlOzI2MjYwMDk5MztBUzoxMTQ4MDEwOTEwMjY5NDRAMTQwNDM4MjEyMjQ2MA%3D%3D&amp;el=1_x_3&amp;_esc=publicationCoverPdf</t>
  </si>
  <si>
    <t>Pg. 65</t>
  </si>
  <si>
    <t>Assessing the INDCs’ land use, land use change, and forest emission projections</t>
  </si>
  <si>
    <t xml:space="preserve">Carbon Balance and Management </t>
  </si>
  <si>
    <t>Ministry of Environment, Forest and Climate Change, Government of India</t>
  </si>
  <si>
    <t>India's First Biennial Update Report to the
United Nations Framework Convention
on Climate Change</t>
  </si>
  <si>
    <t>Forsell, Nickolas et al.</t>
  </si>
  <si>
    <t xml:space="preserve">Fekete, Hanna et al. </t>
  </si>
  <si>
    <t xml:space="preserve">Based on this, we also assume India's LULUCF net emissions will stay constant over time.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</si>
</sst>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1" fillId="2" borderId="0" xfId="0" applyFont="1" applyFill="1"/>
    <xf numFmtId="0" fontId="0" fillId="0" borderId="0" xfId="0" applyFill="1"/>
    <xf numFmtId="0" fontId="1" fillId="2" borderId="0" xfId="0" applyFont="1" applyFill="1" applyAlignment="1"/>
    <xf numFmtId="0" fontId="1" fillId="0" borderId="0" xfId="0" applyFont="1" applyFill="1"/>
    <xf numFmtId="0" fontId="3" fillId="0" borderId="0" xfId="0" applyFont="1"/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4" sqref="B24"/>
    </sheetView>
  </sheetViews>
  <sheetFormatPr defaultRowHeight="15" x14ac:dyDescent="0.25"/>
  <cols>
    <col min="1" max="1" width="9.42578125" customWidth="1"/>
    <col min="2" max="2" width="102.85546875" customWidth="1"/>
  </cols>
  <sheetData>
    <row r="1" spans="1:2" x14ac:dyDescent="0.25">
      <c r="A1" s="1" t="s">
        <v>3</v>
      </c>
    </row>
    <row r="3" spans="1:2" x14ac:dyDescent="0.25">
      <c r="A3" s="1" t="s">
        <v>0</v>
      </c>
      <c r="B3" s="8" t="s">
        <v>17</v>
      </c>
    </row>
    <row r="4" spans="1:2" x14ac:dyDescent="0.25">
      <c r="A4" s="1"/>
      <c r="B4" s="13" t="s">
        <v>29</v>
      </c>
    </row>
    <row r="5" spans="1:2" x14ac:dyDescent="0.25">
      <c r="B5" s="5">
        <v>2015</v>
      </c>
    </row>
    <row r="6" spans="1:2" x14ac:dyDescent="0.25">
      <c r="B6" s="5" t="s">
        <v>30</v>
      </c>
    </row>
    <row r="7" spans="1:2" x14ac:dyDescent="0.25">
      <c r="B7" s="2" t="s">
        <v>18</v>
      </c>
    </row>
    <row r="8" spans="1:2" x14ac:dyDescent="0.25">
      <c r="B8" t="s">
        <v>19</v>
      </c>
    </row>
    <row r="10" spans="1:2" x14ac:dyDescent="0.25">
      <c r="B10" s="8" t="s">
        <v>23</v>
      </c>
    </row>
    <row r="11" spans="1:2" x14ac:dyDescent="0.25">
      <c r="B11" t="s">
        <v>31</v>
      </c>
    </row>
    <row r="12" spans="1:2" x14ac:dyDescent="0.25">
      <c r="B12" s="5">
        <v>2016</v>
      </c>
    </row>
    <row r="13" spans="1:2" x14ac:dyDescent="0.25">
      <c r="B13" t="s">
        <v>28</v>
      </c>
    </row>
    <row r="14" spans="1:2" x14ac:dyDescent="0.25">
      <c r="B14" t="s">
        <v>27</v>
      </c>
    </row>
    <row r="16" spans="1:2" x14ac:dyDescent="0.25">
      <c r="B16" t="s">
        <v>32</v>
      </c>
    </row>
    <row r="17" spans="1:2" x14ac:dyDescent="0.25">
      <c r="B17" s="5">
        <v>2013</v>
      </c>
    </row>
    <row r="18" spans="1:2" x14ac:dyDescent="0.25">
      <c r="B18" t="s">
        <v>24</v>
      </c>
    </row>
    <row r="19" spans="1:2" x14ac:dyDescent="0.25">
      <c r="B19" t="s">
        <v>25</v>
      </c>
    </row>
    <row r="20" spans="1:2" x14ac:dyDescent="0.25">
      <c r="B20" t="s">
        <v>26</v>
      </c>
    </row>
    <row r="23" spans="1:2" x14ac:dyDescent="0.25">
      <c r="A23" s="1" t="s">
        <v>4</v>
      </c>
      <c r="B23" s="12" t="s">
        <v>20</v>
      </c>
    </row>
    <row r="24" spans="1:2" x14ac:dyDescent="0.25">
      <c r="B24" t="s">
        <v>21</v>
      </c>
    </row>
    <row r="25" spans="1:2" x14ac:dyDescent="0.25">
      <c r="B25" t="s">
        <v>22</v>
      </c>
    </row>
    <row r="26" spans="1:2" x14ac:dyDescent="0.25">
      <c r="B26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16" sqref="D16"/>
    </sheetView>
  </sheetViews>
  <sheetFormatPr defaultRowHeight="15" x14ac:dyDescent="0.25"/>
  <cols>
    <col min="1" max="1" width="12.42578125" customWidth="1"/>
    <col min="2" max="2" width="13.85546875" customWidth="1"/>
    <col min="3" max="3" width="13.28515625" customWidth="1"/>
    <col min="11" max="11" width="14.85546875" customWidth="1"/>
  </cols>
  <sheetData>
    <row r="1" spans="1:16" x14ac:dyDescent="0.25">
      <c r="A1" s="10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</row>
    <row r="2" spans="1:16" x14ac:dyDescent="0.25">
      <c r="B2" t="s">
        <v>11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13</v>
      </c>
      <c r="J2" t="s">
        <v>14</v>
      </c>
      <c r="K2" t="s">
        <v>15</v>
      </c>
    </row>
    <row r="3" spans="1:16" x14ac:dyDescent="0.25">
      <c r="A3" t="s">
        <v>16</v>
      </c>
      <c r="B3">
        <v>58261.7</v>
      </c>
      <c r="C3">
        <v>314586.77</v>
      </c>
      <c r="D3">
        <v>153.02000000000001</v>
      </c>
      <c r="E3">
        <v>1.87</v>
      </c>
      <c r="F3">
        <v>0</v>
      </c>
      <c r="G3">
        <v>0</v>
      </c>
      <c r="H3">
        <v>0</v>
      </c>
      <c r="I3">
        <v>0</v>
      </c>
      <c r="J3">
        <v>0</v>
      </c>
      <c r="K3">
        <v>-252531.78</v>
      </c>
    </row>
    <row r="4" spans="1:16" s="9" customFormat="1" x14ac:dyDescent="0.25"/>
    <row r="8" spans="1:16" x14ac:dyDescent="0.25">
      <c r="C8" s="6"/>
      <c r="D8" s="6"/>
      <c r="E8" s="6"/>
      <c r="F8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3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16" width="11.28515625" bestFit="1" customWidth="1"/>
    <col min="17" max="17" width="11.7109375" bestFit="1" customWidth="1"/>
    <col min="27" max="27" width="11.7109375" bestFit="1" customWidth="1"/>
  </cols>
  <sheetData>
    <row r="1" spans="1:36" x14ac:dyDescent="0.25">
      <c r="A1" t="s">
        <v>1</v>
      </c>
      <c r="B1">
        <v>2016</v>
      </c>
      <c r="C1">
        <v>2017</v>
      </c>
      <c r="D1">
        <v>2018</v>
      </c>
      <c r="E1">
        <v>2019</v>
      </c>
      <c r="F1" s="3">
        <v>2020</v>
      </c>
      <c r="G1">
        <v>2021</v>
      </c>
      <c r="H1">
        <v>2022</v>
      </c>
      <c r="I1">
        <v>2023</v>
      </c>
      <c r="J1">
        <v>2024</v>
      </c>
      <c r="K1" s="3">
        <v>2025</v>
      </c>
      <c r="L1">
        <v>2026</v>
      </c>
      <c r="M1">
        <v>2027</v>
      </c>
      <c r="N1">
        <v>2028</v>
      </c>
      <c r="O1">
        <v>2029</v>
      </c>
      <c r="P1" s="3">
        <v>2030</v>
      </c>
      <c r="Q1">
        <v>2031</v>
      </c>
      <c r="R1">
        <v>2032</v>
      </c>
      <c r="S1">
        <v>2033</v>
      </c>
      <c r="T1">
        <v>2034</v>
      </c>
      <c r="U1" s="7">
        <v>2035</v>
      </c>
      <c r="V1" s="7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f>Data!$K3*10^9</f>
        <v>-252531780000000</v>
      </c>
      <c r="C2" s="4">
        <f>Data!$K3*10^9</f>
        <v>-252531780000000</v>
      </c>
      <c r="D2" s="4">
        <f>Data!$K3*10^9</f>
        <v>-252531780000000</v>
      </c>
      <c r="E2" s="4">
        <f>Data!$K3*10^9</f>
        <v>-252531780000000</v>
      </c>
      <c r="F2" s="4">
        <f>Data!$K3*10^9</f>
        <v>-252531780000000</v>
      </c>
      <c r="G2" s="4">
        <f>Data!$K3*10^9</f>
        <v>-252531780000000</v>
      </c>
      <c r="H2" s="4">
        <f>Data!$K3*10^9</f>
        <v>-252531780000000</v>
      </c>
      <c r="I2" s="4">
        <f>Data!$K3*10^9</f>
        <v>-252531780000000</v>
      </c>
      <c r="J2" s="4">
        <f>Data!$K3*10^9</f>
        <v>-252531780000000</v>
      </c>
      <c r="K2" s="4">
        <f>Data!$K3*10^9</f>
        <v>-252531780000000</v>
      </c>
      <c r="L2" s="4">
        <f>Data!$K3*10^9</f>
        <v>-252531780000000</v>
      </c>
      <c r="M2" s="4">
        <f>Data!$K3*10^9</f>
        <v>-252531780000000</v>
      </c>
      <c r="N2" s="4">
        <f>Data!$K3*10^9</f>
        <v>-252531780000000</v>
      </c>
      <c r="O2" s="4">
        <f>Data!$K3*10^9</f>
        <v>-252531780000000</v>
      </c>
      <c r="P2" s="4">
        <f>Data!$K3*10^9</f>
        <v>-252531780000000</v>
      </c>
      <c r="Q2" s="4">
        <f>Data!$K3*10^9</f>
        <v>-252531780000000</v>
      </c>
      <c r="R2" s="4">
        <f>Data!$K3*10^9</f>
        <v>-252531780000000</v>
      </c>
      <c r="S2" s="4">
        <f>Data!$K3*10^9</f>
        <v>-252531780000000</v>
      </c>
      <c r="T2" s="4">
        <f>Data!$K3*10^9</f>
        <v>-252531780000000</v>
      </c>
      <c r="U2" s="4">
        <f>Data!$K3*10^9</f>
        <v>-252531780000000</v>
      </c>
      <c r="V2" s="4">
        <f>Data!$K3*10^9</f>
        <v>-252531780000000</v>
      </c>
      <c r="W2" s="4">
        <f>Data!$K3*10^9</f>
        <v>-252531780000000</v>
      </c>
      <c r="X2" s="4">
        <f>Data!$K3*10^9</f>
        <v>-252531780000000</v>
      </c>
      <c r="Y2" s="4">
        <f>Data!$K3*10^9</f>
        <v>-252531780000000</v>
      </c>
      <c r="Z2" s="4">
        <f>Data!$K3*10^9</f>
        <v>-252531780000000</v>
      </c>
      <c r="AA2" s="4">
        <f>Data!$K3*10^9</f>
        <v>-252531780000000</v>
      </c>
      <c r="AB2" s="4">
        <f>Data!$K3*10^9</f>
        <v>-252531780000000</v>
      </c>
      <c r="AC2" s="4">
        <f>Data!$K3*10^9</f>
        <v>-252531780000000</v>
      </c>
      <c r="AD2" s="4">
        <f>Data!$K3*10^9</f>
        <v>-252531780000000</v>
      </c>
      <c r="AE2" s="4">
        <f>Data!$K3*10^9</f>
        <v>-252531780000000</v>
      </c>
      <c r="AF2" s="4">
        <f>Data!$K3*10^9</f>
        <v>-252531780000000</v>
      </c>
      <c r="AG2" s="4">
        <f>Data!$K3*10^9</f>
        <v>-252531780000000</v>
      </c>
      <c r="AH2" s="4">
        <f>Data!$K3*10^9</f>
        <v>-252531780000000</v>
      </c>
      <c r="AI2" s="4">
        <f>Data!$K3*10^9</f>
        <v>-252531780000000</v>
      </c>
      <c r="AJ2" s="4">
        <f>Data!$K3*10^9</f>
        <v>-252531780000000</v>
      </c>
    </row>
    <row r="3" spans="1:36" x14ac:dyDescent="0.25">
      <c r="K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Emily Mangan</cp:lastModifiedBy>
  <dcterms:created xsi:type="dcterms:W3CDTF">2015-08-06T00:31:42Z</dcterms:created>
  <dcterms:modified xsi:type="dcterms:W3CDTF">2018-06-29T20:50:10Z</dcterms:modified>
</cp:coreProperties>
</file>