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india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1" i="5" l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C118" i="5"/>
  <c r="D118" i="5" s="1"/>
  <c r="C116" i="5"/>
  <c r="D116" i="5" s="1"/>
  <c r="C102" i="5"/>
  <c r="D102" i="5" s="1"/>
  <c r="C100" i="5"/>
  <c r="D100" i="5" s="1"/>
  <c r="C62" i="5"/>
  <c r="D62" i="5" s="1"/>
  <c r="C60" i="5"/>
  <c r="D60" i="5" s="1"/>
  <c r="C56" i="5"/>
  <c r="D56" i="5" s="1"/>
  <c r="C54" i="5"/>
  <c r="D54" i="5" s="1"/>
  <c r="C50" i="5"/>
  <c r="D50" i="5" s="1"/>
  <c r="C46" i="5"/>
  <c r="D46" i="5" s="1"/>
  <c r="C44" i="5"/>
  <c r="D44" i="5" s="1"/>
  <c r="C30" i="5"/>
  <c r="D30" i="5" s="1"/>
  <c r="C28" i="5"/>
  <c r="D28" i="5" s="1"/>
  <c r="C24" i="5"/>
  <c r="D24" i="5" s="1"/>
  <c r="C22" i="5"/>
  <c r="D22" i="5" s="1"/>
  <c r="C20" i="5"/>
  <c r="D20" i="5" s="1"/>
  <c r="C114" i="5"/>
  <c r="C112" i="5"/>
  <c r="C110" i="5"/>
  <c r="C108" i="5"/>
  <c r="C106" i="5"/>
  <c r="C104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58" i="5"/>
  <c r="C52" i="5"/>
  <c r="C48" i="5"/>
  <c r="C40" i="5"/>
  <c r="C38" i="5"/>
  <c r="C36" i="5"/>
  <c r="C34" i="5"/>
  <c r="C32" i="5"/>
  <c r="C26" i="5"/>
  <c r="C18" i="5"/>
  <c r="C16" i="5"/>
  <c r="C14" i="5"/>
  <c r="C12" i="5"/>
  <c r="C10" i="5"/>
  <c r="D10" i="5" s="1"/>
  <c r="C8" i="5"/>
  <c r="C6" i="5"/>
  <c r="C4" i="5"/>
  <c r="C2" i="5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<sst xmlns="http://schemas.openxmlformats.org/spreadsheetml/2006/main" count="363" uniqueCount="126">
  <si>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</si>
  <si>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</si>
  <si>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</si>
  <si>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</si>
  <si>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</si>
  <si>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</si>
  <si>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</si>
  <si>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</si>
  <si>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</si>
  <si>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</si>
  <si>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</si>
  <si>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</si>
  <si>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</si>
  <si>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</si>
  <si>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</si>
  <si>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</si>
  <si>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</si>
  <si>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</si>
  <si>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</si>
  <si>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</si>
  <si>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</si>
  <si>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</si>
  <si>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</si>
  <si>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</si>
  <si>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</si>
  <si>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</si>
  <si>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</si>
  <si>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</si>
  <si>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</si>
  <si>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</si>
  <si>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</si>
  <si>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</si>
  <si>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</si>
  <si>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</si>
  <si>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</si>
  <si>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</si>
  <si>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</si>
  <si>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</si>
  <si>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</si>
  <si>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</si>
  <si>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</si>
  <si>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</si>
  <si>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</si>
  <si>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</si>
  <si>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</si>
  <si>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</si>
  <si>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</si>
  <si>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</si>
  <si>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</si>
  <si>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</si>
  <si>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</si>
  <si>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</si>
  <si>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</si>
  <si>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</si>
  <si>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</si>
  <si>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</si>
  <si>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</si>
  <si>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</si>
  <si>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</si>
  <si>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</si>
  <si>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</si>
  <si>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</si>
  <si>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</si>
  <si>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</si>
  <si>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</si>
  <si>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</si>
  <si>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</si>
  <si>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</si>
  <si>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</si>
  <si>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</si>
  <si>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</si>
  <si>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</si>
  <si>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</si>
  <si>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</si>
  <si>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</si>
  <si>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</si>
  <si>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</si>
  <si>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</si>
  <si>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</si>
  <si>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</si>
  <si>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</si>
  <si>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</si>
  <si>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</si>
  <si>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</si>
  <si>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</si>
  <si>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</si>
  <si>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</si>
  <si>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</si>
  <si>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</si>
  <si>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</si>
  <si>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</si>
  <si>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</si>
  <si>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</si>
  <si>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</si>
  <si>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</si>
  <si>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</si>
  <si>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</si>
  <si>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</si>
  <si>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</si>
  <si>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</si>
  <si>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</si>
  <si>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</si>
  <si>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</si>
  <si>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</si>
  <si>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</si>
  <si>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</si>
  <si>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</si>
  <si>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</si>
  <si>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</si>
  <si>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</si>
  <si>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</si>
  <si>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</si>
  <si>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</si>
  <si>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</si>
  <si>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</si>
  <si>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</si>
  <si>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</si>
  <si>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</si>
  <si>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</si>
  <si>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</si>
  <si>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</si>
  <si>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</si>
  <si>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</si>
  <si>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</si>
  <si>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Last Year Before Delayed Policies Start</t>
  </si>
  <si>
    <t>L, k, and Xo values for sigmoidal curve may need manual update when changing the last year field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</si>
</sst>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  <xf numFmtId="0" fontId="0" fillId="2" borderId="0" xfId="0" applyFill="1"/>
    <xf numFmtId="0" fontId="1" fillId="3" borderId="0" xfId="0" applyFont="1" applyFill="1"/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1.8477233494056659E-2</c:v>
                </c:pt>
                <c:pt idx="15">
                  <c:v>2.7323091501514296E-2</c:v>
                </c:pt>
                <c:pt idx="16">
                  <c:v>4.0234947029116022E-2</c:v>
                </c:pt>
                <c:pt idx="17">
                  <c:v>5.8889125900907849E-2</c:v>
                </c:pt>
                <c:pt idx="18">
                  <c:v>8.5443311108206438E-2</c:v>
                </c:pt>
                <c:pt idx="19">
                  <c:v>0.12245716179332138</c:v>
                </c:pt>
                <c:pt idx="20">
                  <c:v>0.17256751295191938</c:v>
                </c:pt>
                <c:pt idx="21">
                  <c:v>0.23779448991145916</c:v>
                </c:pt>
                <c:pt idx="22">
                  <c:v>0.31848921553760373</c:v>
                </c:pt>
                <c:pt idx="23">
                  <c:v>0.41226816676647809</c:v>
                </c:pt>
                <c:pt idx="24">
                  <c:v>0.51365000000000005</c:v>
                </c:pt>
                <c:pt idx="25">
                  <c:v>0.61503183323352195</c:v>
                </c:pt>
                <c:pt idx="26">
                  <c:v>0.70881078446239631</c:v>
                </c:pt>
                <c:pt idx="27">
                  <c:v>0.78950551008854097</c:v>
                </c:pt>
                <c:pt idx="28">
                  <c:v>0.85473248704808069</c:v>
                </c:pt>
                <c:pt idx="29">
                  <c:v>0.90484283820667866</c:v>
                </c:pt>
                <c:pt idx="30">
                  <c:v>0.94185668889179364</c:v>
                </c:pt>
                <c:pt idx="31">
                  <c:v>0.96841087409909221</c:v>
                </c:pt>
                <c:pt idx="32">
                  <c:v>0.98706505297088409</c:v>
                </c:pt>
                <c:pt idx="33">
                  <c:v>0.99997690849848575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1.0273000000000001</v>
      </c>
      <c r="C59" s="7"/>
      <c r="D59" s="8"/>
    </row>
    <row r="60" spans="1:4" x14ac:dyDescent="0.25">
      <c r="A60" s="6" t="s">
        <v>60</v>
      </c>
      <c r="B60" s="7">
        <v>-0.4</v>
      </c>
      <c r="C60" s="7"/>
      <c r="D60" s="8"/>
    </row>
    <row r="61" spans="1:4" ht="15.75" thickBot="1" x14ac:dyDescent="0.3">
      <c r="A61" s="9" t="s">
        <v>61</v>
      </c>
      <c r="B61" s="10">
        <v>-11</v>
      </c>
      <c r="C61" s="10"/>
      <c r="D61" s="11"/>
    </row>
    <row r="91" spans="1:4" x14ac:dyDescent="0.25">
      <c r="A91" s="22" t="s">
        <v>124</v>
      </c>
      <c r="B91" s="13"/>
      <c r="C91" s="13"/>
      <c r="D91" s="13"/>
    </row>
    <row r="92" spans="1:4" x14ac:dyDescent="0.25">
      <c r="A92" s="21">
        <v>2030</v>
      </c>
    </row>
    <row r="94" spans="1:4" x14ac:dyDescent="0.25">
      <c r="A94" s="23" t="s">
        <v>125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f>About!$A$92</f>
        <v>2030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f>About!$A$92</f>
        <v>2030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f>About!$A$92</f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f>About!$A$92</f>
        <v>2030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f>About!$A$92</f>
        <v>2030</v>
      </c>
      <c r="D10" s="15">
        <f>C10+1</f>
        <v>2031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f>About!$A$92</f>
        <v>2030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f>About!$A$92</f>
        <v>2030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</row>
    <row r="16" spans="1:35" x14ac:dyDescent="0.25">
      <c r="A16" s="12" t="s">
        <v>123</v>
      </c>
      <c r="B16" s="15">
        <v>2017</v>
      </c>
      <c r="C16" s="15">
        <f>About!$A$92</f>
        <v>2030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f>About!$A$92</f>
        <v>2030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f>About!$A$92</f>
        <v>2030</v>
      </c>
      <c r="D20" s="15">
        <f>C20+1</f>
        <v>2031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6</v>
      </c>
      <c r="B22" s="15">
        <v>2017</v>
      </c>
      <c r="C22" s="15">
        <f>About!$A$92</f>
        <v>2030</v>
      </c>
      <c r="D22" s="15">
        <f>C22+1</f>
        <v>2031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  <c r="E23" s="16">
        <v>1</v>
      </c>
    </row>
    <row r="24" spans="1:35" x14ac:dyDescent="0.25">
      <c r="A24" t="s">
        <v>7</v>
      </c>
      <c r="B24" s="15">
        <v>2017</v>
      </c>
      <c r="C24" s="15">
        <f>About!$A$92</f>
        <v>2030</v>
      </c>
      <c r="D24" s="15">
        <f>C24+1</f>
        <v>2031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1</v>
      </c>
      <c r="E25" s="16">
        <v>1</v>
      </c>
    </row>
    <row r="26" spans="1:35" x14ac:dyDescent="0.25">
      <c r="A26" s="13" t="s">
        <v>88</v>
      </c>
      <c r="B26" s="15">
        <v>2017</v>
      </c>
      <c r="C26" s="15">
        <f>About!$A$92</f>
        <v>2030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1</v>
      </c>
    </row>
    <row r="28" spans="1:35" x14ac:dyDescent="0.25">
      <c r="A28" t="s">
        <v>5</v>
      </c>
      <c r="B28" s="15">
        <v>2017</v>
      </c>
      <c r="C28" s="15">
        <f>About!$A$92</f>
        <v>2030</v>
      </c>
      <c r="D28" s="15">
        <f>C28+1</f>
        <v>2031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9</v>
      </c>
      <c r="B30" s="15">
        <v>2017</v>
      </c>
      <c r="C30" s="15">
        <f>About!$A$92</f>
        <v>2030</v>
      </c>
      <c r="D30" s="15">
        <f>C30+1</f>
        <v>2031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  <c r="E31" s="16">
        <v>1</v>
      </c>
    </row>
    <row r="32" spans="1:35" x14ac:dyDescent="0.25">
      <c r="A32" t="s">
        <v>38</v>
      </c>
      <c r="B32" s="15">
        <v>2017</v>
      </c>
      <c r="C32" s="15">
        <f>About!$A$92</f>
        <v>2030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98</v>
      </c>
      <c r="B34" s="15">
        <v>2017</v>
      </c>
      <c r="C34" s="15">
        <f>About!$A$92</f>
        <v>2030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64</v>
      </c>
      <c r="B36" s="15">
        <v>2017</v>
      </c>
      <c r="C36" s="15">
        <f>About!$A$92</f>
        <v>2030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68</v>
      </c>
      <c r="B38" s="15">
        <v>2017</v>
      </c>
      <c r="C38" s="15">
        <f>About!$A$92</f>
        <v>2030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69</v>
      </c>
      <c r="B40" s="15">
        <v>2017</v>
      </c>
      <c r="C40" s="15">
        <f>About!$A$92</f>
        <v>2030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1</v>
      </c>
    </row>
    <row r="42" spans="1:35" s="16" customFormat="1" x14ac:dyDescent="0.2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9">
        <v>1</v>
      </c>
      <c r="C43" s="16">
        <v>1</v>
      </c>
    </row>
    <row r="44" spans="1:35" s="16" customFormat="1" x14ac:dyDescent="0.25">
      <c r="A44" t="s">
        <v>76</v>
      </c>
      <c r="B44" s="15">
        <v>2017</v>
      </c>
      <c r="C44" s="15">
        <f>About!$A$92</f>
        <v>2030</v>
      </c>
      <c r="D44" s="15">
        <f>C44+1</f>
        <v>2031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70</v>
      </c>
      <c r="B46" s="15">
        <v>2017</v>
      </c>
      <c r="C46" s="15">
        <f>About!$A$92</f>
        <v>2030</v>
      </c>
      <c r="D46" s="15">
        <f>C46+1</f>
        <v>2031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5">
      <c r="A48" t="s">
        <v>122</v>
      </c>
      <c r="B48" s="15">
        <v>2017</v>
      </c>
      <c r="C48" s="15">
        <f>About!$A$92</f>
        <v>2030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</row>
    <row r="50" spans="1:35" s="16" customFormat="1" x14ac:dyDescent="0.25">
      <c r="A50" t="s">
        <v>10</v>
      </c>
      <c r="B50" s="15">
        <v>2017</v>
      </c>
      <c r="C50" s="15">
        <f>About!$A$92</f>
        <v>2030</v>
      </c>
      <c r="D50" s="15">
        <f>C50+1</f>
        <v>2031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11</v>
      </c>
      <c r="B52" s="15">
        <v>2017</v>
      </c>
      <c r="C52" s="15">
        <f>About!$A$92</f>
        <v>2030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</row>
    <row r="54" spans="1:35" s="16" customFormat="1" x14ac:dyDescent="0.25">
      <c r="A54" s="12" t="s">
        <v>97</v>
      </c>
      <c r="B54" s="15">
        <v>2017</v>
      </c>
      <c r="C54" s="15">
        <f>About!$A$92</f>
        <v>2030</v>
      </c>
      <c r="D54" s="15">
        <f>C54+1</f>
        <v>2031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12</v>
      </c>
      <c r="B56" s="15">
        <v>2017</v>
      </c>
      <c r="C56" s="15">
        <f>About!$A$92</f>
        <v>2030</v>
      </c>
      <c r="D56" s="15">
        <f>C56+1</f>
        <v>2031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5">
      <c r="A58" s="12" t="s">
        <v>13</v>
      </c>
      <c r="B58" s="15">
        <v>2017</v>
      </c>
      <c r="C58" s="15">
        <f>About!$A$92</f>
        <v>2030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1</v>
      </c>
    </row>
    <row r="60" spans="1:35" s="16" customFormat="1" x14ac:dyDescent="0.25">
      <c r="A60" s="12" t="s">
        <v>14</v>
      </c>
      <c r="B60" s="15">
        <v>2017</v>
      </c>
      <c r="C60" s="15">
        <f>About!$A$92</f>
        <v>2030</v>
      </c>
      <c r="D60" s="15">
        <f>C60+1</f>
        <v>2031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66</v>
      </c>
      <c r="B62" s="15">
        <v>2017</v>
      </c>
      <c r="C62" s="15">
        <f>About!$A$92</f>
        <v>2030</v>
      </c>
      <c r="D62" s="15">
        <f>C62+1</f>
        <v>2031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t="s">
        <v>67</v>
      </c>
      <c r="B64" s="15">
        <v>2017</v>
      </c>
      <c r="C64" s="15">
        <f>About!$A$92</f>
        <v>2030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89</v>
      </c>
      <c r="B66" s="15">
        <v>2017</v>
      </c>
      <c r="C66" s="15">
        <f>About!$A$92</f>
        <v>2030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15</v>
      </c>
      <c r="B68" s="15">
        <v>2017</v>
      </c>
      <c r="C68" s="15">
        <f>About!$A$92</f>
        <v>2030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16</v>
      </c>
      <c r="B70" s="15">
        <v>2017</v>
      </c>
      <c r="C70" s="15">
        <f>About!$A$92</f>
        <v>2030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17</v>
      </c>
      <c r="B72" s="15">
        <v>2017</v>
      </c>
      <c r="C72" s="15">
        <f>About!$A$92</f>
        <v>2030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18</v>
      </c>
      <c r="B74" s="15">
        <v>2017</v>
      </c>
      <c r="C74" s="15">
        <f>About!$A$92</f>
        <v>2030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s="12" t="s">
        <v>54</v>
      </c>
      <c r="B76" s="15">
        <v>2017</v>
      </c>
      <c r="C76" s="15">
        <f>About!$A$92</f>
        <v>2030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55</v>
      </c>
      <c r="B78" s="15">
        <v>2017</v>
      </c>
      <c r="C78" s="15">
        <f>About!$A$92</f>
        <v>2030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56</v>
      </c>
      <c r="B80" s="15">
        <v>2017</v>
      </c>
      <c r="C80" s="15">
        <f>About!$A$92</f>
        <v>2030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19</v>
      </c>
      <c r="B82" s="15">
        <v>2017</v>
      </c>
      <c r="C82" s="15">
        <f>About!$A$92</f>
        <v>2030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20</v>
      </c>
      <c r="B84" s="15">
        <v>2017</v>
      </c>
      <c r="C84" s="15">
        <f>About!$A$92</f>
        <v>2030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t="s">
        <v>21</v>
      </c>
      <c r="B86" s="15">
        <v>2017</v>
      </c>
      <c r="C86" s="15">
        <f>About!$A$92</f>
        <v>2030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22</v>
      </c>
      <c r="B88" s="15">
        <v>2017</v>
      </c>
      <c r="C88" s="15">
        <f>About!$A$92</f>
        <v>2030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100</v>
      </c>
      <c r="B90" s="15">
        <v>2017</v>
      </c>
      <c r="C90" s="15">
        <f>About!$A$92</f>
        <v>2030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71</v>
      </c>
      <c r="B92" s="15">
        <v>2017</v>
      </c>
      <c r="C92" s="15">
        <f>About!$A$92</f>
        <v>2030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23</v>
      </c>
      <c r="B94" s="15">
        <v>2017</v>
      </c>
      <c r="C94" s="15">
        <f>About!$A$92</f>
        <v>2030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24</v>
      </c>
      <c r="B96" s="15">
        <v>2017</v>
      </c>
      <c r="C96" s="15">
        <f>About!$A$92</f>
        <v>2030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s="16" customFormat="1" x14ac:dyDescent="0.25">
      <c r="A98" s="12" t="s">
        <v>25</v>
      </c>
      <c r="B98" s="15">
        <v>2017</v>
      </c>
      <c r="C98" s="15">
        <f>About!$A$92</f>
        <v>2030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1</v>
      </c>
    </row>
    <row r="100" spans="1:35" x14ac:dyDescent="0.25">
      <c r="A100" s="12" t="s">
        <v>26</v>
      </c>
      <c r="B100" s="15">
        <v>2017</v>
      </c>
      <c r="C100" s="15">
        <f>About!$A$92</f>
        <v>2030</v>
      </c>
      <c r="D100" s="15">
        <f>C100+1</f>
        <v>2031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s="12" t="s">
        <v>27</v>
      </c>
      <c r="B102" s="15">
        <v>2017</v>
      </c>
      <c r="C102" s="15">
        <f>About!$A$92</f>
        <v>2030</v>
      </c>
      <c r="D102" s="15">
        <f>C102+1</f>
        <v>2031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f>About!$A$92</f>
        <v>2030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f>About!$A$92</f>
        <v>2030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f>About!$A$92</f>
        <v>2030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f>About!$A$92</f>
        <v>2030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f>About!$A$92</f>
        <v>2030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f>About!$A$92</f>
        <v>2030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f>About!$A$92</f>
        <v>2030</v>
      </c>
      <c r="D116" s="15">
        <f>C116+1</f>
        <v>2031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83</v>
      </c>
      <c r="B118" s="15">
        <v>2017</v>
      </c>
      <c r="C118" s="15">
        <f>About!$A$92</f>
        <v>2030</v>
      </c>
      <c r="D118" s="15">
        <f>C118+1</f>
        <v>2031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f>IF(B120&gt;About!$A$92,About!$B$59/(1+EXP(About!$B$60*(B120-About!$A$92+About!$B$61))),0)</f>
        <v>0</v>
      </c>
      <c r="C121" s="16">
        <f>IF(C120&gt;About!$A$92,About!$B$59/(1+EXP(About!$B$60*(C120-About!$A$92+About!$B$61))),0)</f>
        <v>0</v>
      </c>
      <c r="D121" s="16">
        <f>IF(D120&gt;About!$A$92,About!$B$59/(1+EXP(About!$B$60*(D120-About!$A$92+About!$B$61))),0)</f>
        <v>0</v>
      </c>
      <c r="E121" s="16">
        <f>IF(E120&gt;About!$A$92,About!$B$59/(1+EXP(About!$B$60*(E120-About!$A$92+About!$B$61))),0)</f>
        <v>0</v>
      </c>
      <c r="F121" s="16">
        <f>IF(F120&gt;About!$A$92,About!$B$59/(1+EXP(About!$B$60*(F120-About!$A$92+About!$B$61))),0)</f>
        <v>0</v>
      </c>
      <c r="G121" s="16">
        <f>IF(G120&gt;About!$A$92,About!$B$59/(1+EXP(About!$B$60*(G120-About!$A$92+About!$B$61))),0)</f>
        <v>0</v>
      </c>
      <c r="H121" s="16">
        <f>IF(H120&gt;About!$A$92,About!$B$59/(1+EXP(About!$B$60*(H120-About!$A$92+About!$B$61))),0)</f>
        <v>0</v>
      </c>
      <c r="I121" s="16">
        <f>IF(I120&gt;About!$A$92,About!$B$59/(1+EXP(About!$B$60*(I120-About!$A$92+About!$B$61))),0)</f>
        <v>0</v>
      </c>
      <c r="J121" s="16">
        <f>IF(J120&gt;About!$A$92,About!$B$59/(1+EXP(About!$B$60*(J120-About!$A$92+About!$B$61))),0)</f>
        <v>0</v>
      </c>
      <c r="K121" s="16">
        <f>IF(K120&gt;About!$A$92,About!$B$59/(1+EXP(About!$B$60*(K120-About!$A$92+About!$B$61))),0)</f>
        <v>0</v>
      </c>
      <c r="L121" s="16">
        <f>IF(L120&gt;About!$A$92,About!$B$59/(1+EXP(About!$B$60*(L120-About!$A$92+About!$B$61))),0)</f>
        <v>0</v>
      </c>
      <c r="M121" s="16">
        <f>IF(M120&gt;About!$A$92,About!$B$59/(1+EXP(About!$B$60*(M120-About!$A$92+About!$B$61))),0)</f>
        <v>0</v>
      </c>
      <c r="N121" s="16">
        <f>IF(N120&gt;About!$A$92,About!$B$59/(1+EXP(About!$B$60*(N120-About!$A$92+About!$B$61))),0)</f>
        <v>0</v>
      </c>
      <c r="O121" s="16">
        <f>IF(O120&gt;About!$A$92,About!$B$59/(1+EXP(About!$B$60*(O120-About!$A$92+About!$B$61))),0)</f>
        <v>0</v>
      </c>
      <c r="P121" s="16">
        <f>IF(P120&gt;About!$A$92,About!$B$59/(1+EXP(About!$B$60*(P120-About!$A$92+About!$B$61))),0)</f>
        <v>1.8477233494056659E-2</v>
      </c>
      <c r="Q121" s="16">
        <f>IF(Q120&gt;About!$A$92,About!$B$59/(1+EXP(About!$B$60*(Q120-About!$A$92+About!$B$61))),0)</f>
        <v>2.7323091501514296E-2</v>
      </c>
      <c r="R121" s="16">
        <f>IF(R120&gt;About!$A$92,About!$B$59/(1+EXP(About!$B$60*(R120-About!$A$92+About!$B$61))),0)</f>
        <v>4.0234947029116022E-2</v>
      </c>
      <c r="S121" s="16">
        <f>IF(S120&gt;About!$A$92,About!$B$59/(1+EXP(About!$B$60*(S120-About!$A$92+About!$B$61))),0)</f>
        <v>5.8889125900907849E-2</v>
      </c>
      <c r="T121" s="16">
        <f>IF(T120&gt;About!$A$92,About!$B$59/(1+EXP(About!$B$60*(T120-About!$A$92+About!$B$61))),0)</f>
        <v>8.5443311108206438E-2</v>
      </c>
      <c r="U121" s="16">
        <f>IF(U120&gt;About!$A$92,About!$B$59/(1+EXP(About!$B$60*(U120-About!$A$92+About!$B$61))),0)</f>
        <v>0.12245716179332138</v>
      </c>
      <c r="V121" s="16">
        <f>IF(V120&gt;About!$A$92,About!$B$59/(1+EXP(About!$B$60*(V120-About!$A$92+About!$B$61))),0)</f>
        <v>0.17256751295191938</v>
      </c>
      <c r="W121" s="16">
        <f>IF(W120&gt;About!$A$92,About!$B$59/(1+EXP(About!$B$60*(W120-About!$A$92+About!$B$61))),0)</f>
        <v>0.23779448991145916</v>
      </c>
      <c r="X121" s="16">
        <f>IF(X120&gt;About!$A$92,About!$B$59/(1+EXP(About!$B$60*(X120-About!$A$92+About!$B$61))),0)</f>
        <v>0.31848921553760373</v>
      </c>
      <c r="Y121" s="16">
        <f>IF(Y120&gt;About!$A$92,About!$B$59/(1+EXP(About!$B$60*(Y120-About!$A$92+About!$B$61))),0)</f>
        <v>0.41226816676647809</v>
      </c>
      <c r="Z121" s="16">
        <f>IF(Z120&gt;About!$A$92,About!$B$59/(1+EXP(About!$B$60*(Z120-About!$A$92+About!$B$61))),0)</f>
        <v>0.51365000000000005</v>
      </c>
      <c r="AA121" s="16">
        <f>IF(AA120&gt;About!$A$92,About!$B$59/(1+EXP(About!$B$60*(AA120-About!$A$92+About!$B$61))),0)</f>
        <v>0.61503183323352195</v>
      </c>
      <c r="AB121" s="16">
        <f>IF(AB120&gt;About!$A$92,About!$B$59/(1+EXP(About!$B$60*(AB120-About!$A$92+About!$B$61))),0)</f>
        <v>0.70881078446239631</v>
      </c>
      <c r="AC121" s="16">
        <f>IF(AC120&gt;About!$A$92,About!$B$59/(1+EXP(About!$B$60*(AC120-About!$A$92+About!$B$61))),0)</f>
        <v>0.78950551008854097</v>
      </c>
      <c r="AD121" s="16">
        <f>IF(AD120&gt;About!$A$92,About!$B$59/(1+EXP(About!$B$60*(AD120-About!$A$92+About!$B$61))),0)</f>
        <v>0.85473248704808069</v>
      </c>
      <c r="AE121" s="16">
        <f>IF(AE120&gt;About!$A$92,About!$B$59/(1+EXP(About!$B$60*(AE120-About!$A$92+About!$B$61))),0)</f>
        <v>0.90484283820667866</v>
      </c>
      <c r="AF121" s="16">
        <f>IF(AF120&gt;About!$A$92,About!$B$59/(1+EXP(About!$B$60*(AF120-About!$A$92+About!$B$61))),0)</f>
        <v>0.94185668889179364</v>
      </c>
      <c r="AG121" s="16">
        <f>IF(AG120&gt;About!$A$92,About!$B$59/(1+EXP(About!$B$60*(AG120-About!$A$92+About!$B$61))),0)</f>
        <v>0.96841087409909221</v>
      </c>
      <c r="AH121" s="16">
        <f>IF(AH120&gt;About!$A$92,About!$B$59/(1+EXP(About!$B$60*(AH120-About!$A$92+About!$B$61))),0)</f>
        <v>0.98706505297088409</v>
      </c>
      <c r="AI121" s="16">
        <f>IF(AI120&gt;About!$A$92,About!$B$59/(1+EXP(About!$B$60*(AI120-About!$A$92+About!$B$61))),0)</f>
        <v>0.99997690849848575</v>
      </c>
    </row>
    <row r="122" spans="1:35" x14ac:dyDescent="0.2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f>IF(B122&gt;About!$A$92,About!$B$59/(1+EXP(About!$B$60*(B122-About!$A$92+About!$B$61))),0)</f>
        <v>0</v>
      </c>
      <c r="C123" s="16">
        <f>IF(C122&gt;About!$A$92,About!$B$59/(1+EXP(About!$B$60*(C122-About!$A$92+About!$B$61))),0)</f>
        <v>0</v>
      </c>
      <c r="D123" s="16">
        <f>IF(D122&gt;About!$A$92,About!$B$59/(1+EXP(About!$B$60*(D122-About!$A$92+About!$B$61))),0)</f>
        <v>0</v>
      </c>
      <c r="E123" s="16">
        <f>IF(E122&gt;About!$A$92,About!$B$59/(1+EXP(About!$B$60*(E122-About!$A$92+About!$B$61))),0)</f>
        <v>0</v>
      </c>
      <c r="F123" s="16">
        <f>IF(F122&gt;About!$A$92,About!$B$59/(1+EXP(About!$B$60*(F122-About!$A$92+About!$B$61))),0)</f>
        <v>0</v>
      </c>
      <c r="G123" s="16">
        <f>IF(G122&gt;About!$A$92,About!$B$59/(1+EXP(About!$B$60*(G122-About!$A$92+About!$B$61))),0)</f>
        <v>0</v>
      </c>
      <c r="H123" s="16">
        <f>IF(H122&gt;About!$A$92,About!$B$59/(1+EXP(About!$B$60*(H122-About!$A$92+About!$B$61))),0)</f>
        <v>0</v>
      </c>
      <c r="I123" s="16">
        <f>IF(I122&gt;About!$A$92,About!$B$59/(1+EXP(About!$B$60*(I122-About!$A$92+About!$B$61))),0)</f>
        <v>0</v>
      </c>
      <c r="J123" s="16">
        <f>IF(J122&gt;About!$A$92,About!$B$59/(1+EXP(About!$B$60*(J122-About!$A$92+About!$B$61))),0)</f>
        <v>0</v>
      </c>
      <c r="K123" s="16">
        <f>IF(K122&gt;About!$A$92,About!$B$59/(1+EXP(About!$B$60*(K122-About!$A$92+About!$B$61))),0)</f>
        <v>0</v>
      </c>
      <c r="L123" s="16">
        <f>IF(L122&gt;About!$A$92,About!$B$59/(1+EXP(About!$B$60*(L122-About!$A$92+About!$B$61))),0)</f>
        <v>0</v>
      </c>
      <c r="M123" s="16">
        <f>IF(M122&gt;About!$A$92,About!$B$59/(1+EXP(About!$B$60*(M122-About!$A$92+About!$B$61))),0)</f>
        <v>0</v>
      </c>
      <c r="N123" s="16">
        <f>IF(N122&gt;About!$A$92,About!$B$59/(1+EXP(About!$B$60*(N122-About!$A$92+About!$B$61))),0)</f>
        <v>0</v>
      </c>
      <c r="O123" s="16">
        <f>IF(O122&gt;About!$A$92,About!$B$59/(1+EXP(About!$B$60*(O122-About!$A$92+About!$B$61))),0)</f>
        <v>0</v>
      </c>
      <c r="P123" s="16">
        <f>IF(P122&gt;About!$A$92,About!$B$59/(1+EXP(About!$B$60*(P122-About!$A$92+About!$B$61))),0)</f>
        <v>1.8477233494056659E-2</v>
      </c>
      <c r="Q123" s="16">
        <f>IF(Q122&gt;About!$A$92,About!$B$59/(1+EXP(About!$B$60*(Q122-About!$A$92+About!$B$61))),0)</f>
        <v>2.7323091501514296E-2</v>
      </c>
      <c r="R123" s="16">
        <f>IF(R122&gt;About!$A$92,About!$B$59/(1+EXP(About!$B$60*(R122-About!$A$92+About!$B$61))),0)</f>
        <v>4.0234947029116022E-2</v>
      </c>
      <c r="S123" s="16">
        <f>IF(S122&gt;About!$A$92,About!$B$59/(1+EXP(About!$B$60*(S122-About!$A$92+About!$B$61))),0)</f>
        <v>5.8889125900907849E-2</v>
      </c>
      <c r="T123" s="16">
        <f>IF(T122&gt;About!$A$92,About!$B$59/(1+EXP(About!$B$60*(T122-About!$A$92+About!$B$61))),0)</f>
        <v>8.5443311108206438E-2</v>
      </c>
      <c r="U123" s="16">
        <f>IF(U122&gt;About!$A$92,About!$B$59/(1+EXP(About!$B$60*(U122-About!$A$92+About!$B$61))),0)</f>
        <v>0.12245716179332138</v>
      </c>
      <c r="V123" s="16">
        <f>IF(V122&gt;About!$A$92,About!$B$59/(1+EXP(About!$B$60*(V122-About!$A$92+About!$B$61))),0)</f>
        <v>0.17256751295191938</v>
      </c>
      <c r="W123" s="16">
        <f>IF(W122&gt;About!$A$92,About!$B$59/(1+EXP(About!$B$60*(W122-About!$A$92+About!$B$61))),0)</f>
        <v>0.23779448991145916</v>
      </c>
      <c r="X123" s="16">
        <f>IF(X122&gt;About!$A$92,About!$B$59/(1+EXP(About!$B$60*(X122-About!$A$92+About!$B$61))),0)</f>
        <v>0.31848921553760373</v>
      </c>
      <c r="Y123" s="16">
        <f>IF(Y122&gt;About!$A$92,About!$B$59/(1+EXP(About!$B$60*(Y122-About!$A$92+About!$B$61))),0)</f>
        <v>0.41226816676647809</v>
      </c>
      <c r="Z123" s="16">
        <f>IF(Z122&gt;About!$A$92,About!$B$59/(1+EXP(About!$B$60*(Z122-About!$A$92+About!$B$61))),0)</f>
        <v>0.51365000000000005</v>
      </c>
      <c r="AA123" s="16">
        <f>IF(AA122&gt;About!$A$92,About!$B$59/(1+EXP(About!$B$60*(AA122-About!$A$92+About!$B$61))),0)</f>
        <v>0.61503183323352195</v>
      </c>
      <c r="AB123" s="16">
        <f>IF(AB122&gt;About!$A$92,About!$B$59/(1+EXP(About!$B$60*(AB122-About!$A$92+About!$B$61))),0)</f>
        <v>0.70881078446239631</v>
      </c>
      <c r="AC123" s="16">
        <f>IF(AC122&gt;About!$A$92,About!$B$59/(1+EXP(About!$B$60*(AC122-About!$A$92+About!$B$61))),0)</f>
        <v>0.78950551008854097</v>
      </c>
      <c r="AD123" s="16">
        <f>IF(AD122&gt;About!$A$92,About!$B$59/(1+EXP(About!$B$60*(AD122-About!$A$92+About!$B$61))),0)</f>
        <v>0.85473248704808069</v>
      </c>
      <c r="AE123" s="16">
        <f>IF(AE122&gt;About!$A$92,About!$B$59/(1+EXP(About!$B$60*(AE122-About!$A$92+About!$B$61))),0)</f>
        <v>0.90484283820667866</v>
      </c>
      <c r="AF123" s="16">
        <f>IF(AF122&gt;About!$A$92,About!$B$59/(1+EXP(About!$B$60*(AF122-About!$A$92+About!$B$61))),0)</f>
        <v>0.94185668889179364</v>
      </c>
      <c r="AG123" s="16">
        <f>IF(AG122&gt;About!$A$92,About!$B$59/(1+EXP(About!$B$60*(AG122-About!$A$92+About!$B$61))),0)</f>
        <v>0.96841087409909221</v>
      </c>
      <c r="AH123" s="16">
        <f>IF(AH122&gt;About!$A$92,About!$B$59/(1+EXP(About!$B$60*(AH122-About!$A$92+About!$B$61))),0)</f>
        <v>0.98706505297088409</v>
      </c>
      <c r="AI123" s="16">
        <f>IF(AI122&gt;About!$A$92,About!$B$59/(1+EXP(About!$B$60*(AI122-About!$A$92+About!$B$61))),0)</f>
        <v>0.99997690849848575</v>
      </c>
    </row>
    <row r="124" spans="1:35" x14ac:dyDescent="0.2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f>IF(B124&gt;About!$A$92,About!$B$59/(1+EXP(About!$B$60*(B124-About!$A$92+About!$B$61))),0)</f>
        <v>0</v>
      </c>
      <c r="C125" s="16">
        <f>IF(C124&gt;About!$A$92,About!$B$59/(1+EXP(About!$B$60*(C124-About!$A$92+About!$B$61))),0)</f>
        <v>0</v>
      </c>
      <c r="D125" s="16">
        <f>IF(D124&gt;About!$A$92,About!$B$59/(1+EXP(About!$B$60*(D124-About!$A$92+About!$B$61))),0)</f>
        <v>0</v>
      </c>
      <c r="E125" s="16">
        <f>IF(E124&gt;About!$A$92,About!$B$59/(1+EXP(About!$B$60*(E124-About!$A$92+About!$B$61))),0)</f>
        <v>0</v>
      </c>
      <c r="F125" s="16">
        <f>IF(F124&gt;About!$A$92,About!$B$59/(1+EXP(About!$B$60*(F124-About!$A$92+About!$B$61))),0)</f>
        <v>0</v>
      </c>
      <c r="G125" s="16">
        <f>IF(G124&gt;About!$A$92,About!$B$59/(1+EXP(About!$B$60*(G124-About!$A$92+About!$B$61))),0)</f>
        <v>0</v>
      </c>
      <c r="H125" s="16">
        <f>IF(H124&gt;About!$A$92,About!$B$59/(1+EXP(About!$B$60*(H124-About!$A$92+About!$B$61))),0)</f>
        <v>0</v>
      </c>
      <c r="I125" s="16">
        <f>IF(I124&gt;About!$A$92,About!$B$59/(1+EXP(About!$B$60*(I124-About!$A$92+About!$B$61))),0)</f>
        <v>0</v>
      </c>
      <c r="J125" s="16">
        <f>IF(J124&gt;About!$A$92,About!$B$59/(1+EXP(About!$B$60*(J124-About!$A$92+About!$B$61))),0)</f>
        <v>0</v>
      </c>
      <c r="K125" s="16">
        <f>IF(K124&gt;About!$A$92,About!$B$59/(1+EXP(About!$B$60*(K124-About!$A$92+About!$B$61))),0)</f>
        <v>0</v>
      </c>
      <c r="L125" s="16">
        <f>IF(L124&gt;About!$A$92,About!$B$59/(1+EXP(About!$B$60*(L124-About!$A$92+About!$B$61))),0)</f>
        <v>0</v>
      </c>
      <c r="M125" s="16">
        <f>IF(M124&gt;About!$A$92,About!$B$59/(1+EXP(About!$B$60*(M124-About!$A$92+About!$B$61))),0)</f>
        <v>0</v>
      </c>
      <c r="N125" s="16">
        <f>IF(N124&gt;About!$A$92,About!$B$59/(1+EXP(About!$B$60*(N124-About!$A$92+About!$B$61))),0)</f>
        <v>0</v>
      </c>
      <c r="O125" s="16">
        <f>IF(O124&gt;About!$A$92,About!$B$59/(1+EXP(About!$B$60*(O124-About!$A$92+About!$B$61))),0)</f>
        <v>0</v>
      </c>
      <c r="P125" s="16">
        <f>IF(P124&gt;About!$A$92,About!$B$59/(1+EXP(About!$B$60*(P124-About!$A$92+About!$B$61))),0)</f>
        <v>1.8477233494056659E-2</v>
      </c>
      <c r="Q125" s="16">
        <f>IF(Q124&gt;About!$A$92,About!$B$59/(1+EXP(About!$B$60*(Q124-About!$A$92+About!$B$61))),0)</f>
        <v>2.7323091501514296E-2</v>
      </c>
      <c r="R125" s="16">
        <f>IF(R124&gt;About!$A$92,About!$B$59/(1+EXP(About!$B$60*(R124-About!$A$92+About!$B$61))),0)</f>
        <v>4.0234947029116022E-2</v>
      </c>
      <c r="S125" s="16">
        <f>IF(S124&gt;About!$A$92,About!$B$59/(1+EXP(About!$B$60*(S124-About!$A$92+About!$B$61))),0)</f>
        <v>5.8889125900907849E-2</v>
      </c>
      <c r="T125" s="16">
        <f>IF(T124&gt;About!$A$92,About!$B$59/(1+EXP(About!$B$60*(T124-About!$A$92+About!$B$61))),0)</f>
        <v>8.5443311108206438E-2</v>
      </c>
      <c r="U125" s="16">
        <f>IF(U124&gt;About!$A$92,About!$B$59/(1+EXP(About!$B$60*(U124-About!$A$92+About!$B$61))),0)</f>
        <v>0.12245716179332138</v>
      </c>
      <c r="V125" s="16">
        <f>IF(V124&gt;About!$A$92,About!$B$59/(1+EXP(About!$B$60*(V124-About!$A$92+About!$B$61))),0)</f>
        <v>0.17256751295191938</v>
      </c>
      <c r="W125" s="16">
        <f>IF(W124&gt;About!$A$92,About!$B$59/(1+EXP(About!$B$60*(W124-About!$A$92+About!$B$61))),0)</f>
        <v>0.23779448991145916</v>
      </c>
      <c r="X125" s="16">
        <f>IF(X124&gt;About!$A$92,About!$B$59/(1+EXP(About!$B$60*(X124-About!$A$92+About!$B$61))),0)</f>
        <v>0.31848921553760373</v>
      </c>
      <c r="Y125" s="16">
        <f>IF(Y124&gt;About!$A$92,About!$B$59/(1+EXP(About!$B$60*(Y124-About!$A$92+About!$B$61))),0)</f>
        <v>0.41226816676647809</v>
      </c>
      <c r="Z125" s="16">
        <f>IF(Z124&gt;About!$A$92,About!$B$59/(1+EXP(About!$B$60*(Z124-About!$A$92+About!$B$61))),0)</f>
        <v>0.51365000000000005</v>
      </c>
      <c r="AA125" s="16">
        <f>IF(AA124&gt;About!$A$92,About!$B$59/(1+EXP(About!$B$60*(AA124-About!$A$92+About!$B$61))),0)</f>
        <v>0.61503183323352195</v>
      </c>
      <c r="AB125" s="16">
        <f>IF(AB124&gt;About!$A$92,About!$B$59/(1+EXP(About!$B$60*(AB124-About!$A$92+About!$B$61))),0)</f>
        <v>0.70881078446239631</v>
      </c>
      <c r="AC125" s="16">
        <f>IF(AC124&gt;About!$A$92,About!$B$59/(1+EXP(About!$B$60*(AC124-About!$A$92+About!$B$61))),0)</f>
        <v>0.78950551008854097</v>
      </c>
      <c r="AD125" s="16">
        <f>IF(AD124&gt;About!$A$92,About!$B$59/(1+EXP(About!$B$60*(AD124-About!$A$92+About!$B$61))),0)</f>
        <v>0.85473248704808069</v>
      </c>
      <c r="AE125" s="16">
        <f>IF(AE124&gt;About!$A$92,About!$B$59/(1+EXP(About!$B$60*(AE124-About!$A$92+About!$B$61))),0)</f>
        <v>0.90484283820667866</v>
      </c>
      <c r="AF125" s="16">
        <f>IF(AF124&gt;About!$A$92,About!$B$59/(1+EXP(About!$B$60*(AF124-About!$A$92+About!$B$61))),0)</f>
        <v>0.94185668889179364</v>
      </c>
      <c r="AG125" s="16">
        <f>IF(AG124&gt;About!$A$92,About!$B$59/(1+EXP(About!$B$60*(AG124-About!$A$92+About!$B$61))),0)</f>
        <v>0.96841087409909221</v>
      </c>
      <c r="AH125" s="16">
        <f>IF(AH124&gt;About!$A$92,About!$B$59/(1+EXP(About!$B$60*(AH124-About!$A$92+About!$B$61))),0)</f>
        <v>0.98706505297088409</v>
      </c>
      <c r="AI125" s="16">
        <f>IF(AI124&gt;About!$A$92,About!$B$59/(1+EXP(About!$B$60*(AI124-About!$A$92+About!$B$61))),0)</f>
        <v>0.99997690849848575</v>
      </c>
    </row>
    <row r="126" spans="1:35" x14ac:dyDescent="0.2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f>IF(B126&gt;About!$A$92,About!$B$59/(1+EXP(About!$B$60*(B126-About!$A$92+About!$B$61))),0)</f>
        <v>0</v>
      </c>
      <c r="C127" s="16">
        <f>IF(C126&gt;About!$A$92,About!$B$59/(1+EXP(About!$B$60*(C126-About!$A$92+About!$B$61))),0)</f>
        <v>0</v>
      </c>
      <c r="D127" s="16">
        <f>IF(D126&gt;About!$A$92,About!$B$59/(1+EXP(About!$B$60*(D126-About!$A$92+About!$B$61))),0)</f>
        <v>0</v>
      </c>
      <c r="E127" s="16">
        <f>IF(E126&gt;About!$A$92,About!$B$59/(1+EXP(About!$B$60*(E126-About!$A$92+About!$B$61))),0)</f>
        <v>0</v>
      </c>
      <c r="F127" s="16">
        <f>IF(F126&gt;About!$A$92,About!$B$59/(1+EXP(About!$B$60*(F126-About!$A$92+About!$B$61))),0)</f>
        <v>0</v>
      </c>
      <c r="G127" s="16">
        <f>IF(G126&gt;About!$A$92,About!$B$59/(1+EXP(About!$B$60*(G126-About!$A$92+About!$B$61))),0)</f>
        <v>0</v>
      </c>
      <c r="H127" s="16">
        <f>IF(H126&gt;About!$A$92,About!$B$59/(1+EXP(About!$B$60*(H126-About!$A$92+About!$B$61))),0)</f>
        <v>0</v>
      </c>
      <c r="I127" s="16">
        <f>IF(I126&gt;About!$A$92,About!$B$59/(1+EXP(About!$B$60*(I126-About!$A$92+About!$B$61))),0)</f>
        <v>0</v>
      </c>
      <c r="J127" s="16">
        <f>IF(J126&gt;About!$A$92,About!$B$59/(1+EXP(About!$B$60*(J126-About!$A$92+About!$B$61))),0)</f>
        <v>0</v>
      </c>
      <c r="K127" s="16">
        <f>IF(K126&gt;About!$A$92,About!$B$59/(1+EXP(About!$B$60*(K126-About!$A$92+About!$B$61))),0)</f>
        <v>0</v>
      </c>
      <c r="L127" s="16">
        <f>IF(L126&gt;About!$A$92,About!$B$59/(1+EXP(About!$B$60*(L126-About!$A$92+About!$B$61))),0)</f>
        <v>0</v>
      </c>
      <c r="M127" s="16">
        <f>IF(M126&gt;About!$A$92,About!$B$59/(1+EXP(About!$B$60*(M126-About!$A$92+About!$B$61))),0)</f>
        <v>0</v>
      </c>
      <c r="N127" s="16">
        <f>IF(N126&gt;About!$A$92,About!$B$59/(1+EXP(About!$B$60*(N126-About!$A$92+About!$B$61))),0)</f>
        <v>0</v>
      </c>
      <c r="O127" s="16">
        <f>IF(O126&gt;About!$A$92,About!$B$59/(1+EXP(About!$B$60*(O126-About!$A$92+About!$B$61))),0)</f>
        <v>0</v>
      </c>
      <c r="P127" s="16">
        <f>IF(P126&gt;About!$A$92,About!$B$59/(1+EXP(About!$B$60*(P126-About!$A$92+About!$B$61))),0)</f>
        <v>1.8477233494056659E-2</v>
      </c>
      <c r="Q127" s="16">
        <f>IF(Q126&gt;About!$A$92,About!$B$59/(1+EXP(About!$B$60*(Q126-About!$A$92+About!$B$61))),0)</f>
        <v>2.7323091501514296E-2</v>
      </c>
      <c r="R127" s="16">
        <f>IF(R126&gt;About!$A$92,About!$B$59/(1+EXP(About!$B$60*(R126-About!$A$92+About!$B$61))),0)</f>
        <v>4.0234947029116022E-2</v>
      </c>
      <c r="S127" s="16">
        <f>IF(S126&gt;About!$A$92,About!$B$59/(1+EXP(About!$B$60*(S126-About!$A$92+About!$B$61))),0)</f>
        <v>5.8889125900907849E-2</v>
      </c>
      <c r="T127" s="16">
        <f>IF(T126&gt;About!$A$92,About!$B$59/(1+EXP(About!$B$60*(T126-About!$A$92+About!$B$61))),0)</f>
        <v>8.5443311108206438E-2</v>
      </c>
      <c r="U127" s="16">
        <f>IF(U126&gt;About!$A$92,About!$B$59/(1+EXP(About!$B$60*(U126-About!$A$92+About!$B$61))),0)</f>
        <v>0.12245716179332138</v>
      </c>
      <c r="V127" s="16">
        <f>IF(V126&gt;About!$A$92,About!$B$59/(1+EXP(About!$B$60*(V126-About!$A$92+About!$B$61))),0)</f>
        <v>0.17256751295191938</v>
      </c>
      <c r="W127" s="16">
        <f>IF(W126&gt;About!$A$92,About!$B$59/(1+EXP(About!$B$60*(W126-About!$A$92+About!$B$61))),0)</f>
        <v>0.23779448991145916</v>
      </c>
      <c r="X127" s="16">
        <f>IF(X126&gt;About!$A$92,About!$B$59/(1+EXP(About!$B$60*(X126-About!$A$92+About!$B$61))),0)</f>
        <v>0.31848921553760373</v>
      </c>
      <c r="Y127" s="16">
        <f>IF(Y126&gt;About!$A$92,About!$B$59/(1+EXP(About!$B$60*(Y126-About!$A$92+About!$B$61))),0)</f>
        <v>0.41226816676647809</v>
      </c>
      <c r="Z127" s="16">
        <f>IF(Z126&gt;About!$A$92,About!$B$59/(1+EXP(About!$B$60*(Z126-About!$A$92+About!$B$61))),0)</f>
        <v>0.51365000000000005</v>
      </c>
      <c r="AA127" s="16">
        <f>IF(AA126&gt;About!$A$92,About!$B$59/(1+EXP(About!$B$60*(AA126-About!$A$92+About!$B$61))),0)</f>
        <v>0.61503183323352195</v>
      </c>
      <c r="AB127" s="16">
        <f>IF(AB126&gt;About!$A$92,About!$B$59/(1+EXP(About!$B$60*(AB126-About!$A$92+About!$B$61))),0)</f>
        <v>0.70881078446239631</v>
      </c>
      <c r="AC127" s="16">
        <f>IF(AC126&gt;About!$A$92,About!$B$59/(1+EXP(About!$B$60*(AC126-About!$A$92+About!$B$61))),0)</f>
        <v>0.78950551008854097</v>
      </c>
      <c r="AD127" s="16">
        <f>IF(AD126&gt;About!$A$92,About!$B$59/(1+EXP(About!$B$60*(AD126-About!$A$92+About!$B$61))),0)</f>
        <v>0.85473248704808069</v>
      </c>
      <c r="AE127" s="16">
        <f>IF(AE126&gt;About!$A$92,About!$B$59/(1+EXP(About!$B$60*(AE126-About!$A$92+About!$B$61))),0)</f>
        <v>0.90484283820667866</v>
      </c>
      <c r="AF127" s="16">
        <f>IF(AF126&gt;About!$A$92,About!$B$59/(1+EXP(About!$B$60*(AF126-About!$A$92+About!$B$61))),0)</f>
        <v>0.94185668889179364</v>
      </c>
      <c r="AG127" s="16">
        <f>IF(AG126&gt;About!$A$92,About!$B$59/(1+EXP(About!$B$60*(AG126-About!$A$92+About!$B$61))),0)</f>
        <v>0.96841087409909221</v>
      </c>
      <c r="AH127" s="16">
        <f>IF(AH126&gt;About!$A$92,About!$B$59/(1+EXP(About!$B$60*(AH126-About!$A$92+About!$B$61))),0)</f>
        <v>0.98706505297088409</v>
      </c>
      <c r="AI127" s="16">
        <f>IF(AI126&gt;About!$A$92,About!$B$59/(1+EXP(About!$B$60*(AI126-About!$A$92+About!$B$61))),0)</f>
        <v>0.99997690849848575</v>
      </c>
    </row>
    <row r="128" spans="1:35" x14ac:dyDescent="0.2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f>IF(B128&gt;About!$A$92,About!$B$59/(1+EXP(About!$B$60*(B128-About!$A$92+About!$B$61))),0)</f>
        <v>0</v>
      </c>
      <c r="C129" s="16">
        <f>IF(C128&gt;About!$A$92,About!$B$59/(1+EXP(About!$B$60*(C128-About!$A$92+About!$B$61))),0)</f>
        <v>0</v>
      </c>
      <c r="D129" s="16">
        <f>IF(D128&gt;About!$A$92,About!$B$59/(1+EXP(About!$B$60*(D128-About!$A$92+About!$B$61))),0)</f>
        <v>0</v>
      </c>
      <c r="E129" s="16">
        <f>IF(E128&gt;About!$A$92,About!$B$59/(1+EXP(About!$B$60*(E128-About!$A$92+About!$B$61))),0)</f>
        <v>0</v>
      </c>
      <c r="F129" s="16">
        <f>IF(F128&gt;About!$A$92,About!$B$59/(1+EXP(About!$B$60*(F128-About!$A$92+About!$B$61))),0)</f>
        <v>0</v>
      </c>
      <c r="G129" s="16">
        <f>IF(G128&gt;About!$A$92,About!$B$59/(1+EXP(About!$B$60*(G128-About!$A$92+About!$B$61))),0)</f>
        <v>0</v>
      </c>
      <c r="H129" s="16">
        <f>IF(H128&gt;About!$A$92,About!$B$59/(1+EXP(About!$B$60*(H128-About!$A$92+About!$B$61))),0)</f>
        <v>0</v>
      </c>
      <c r="I129" s="16">
        <f>IF(I128&gt;About!$A$92,About!$B$59/(1+EXP(About!$B$60*(I128-About!$A$92+About!$B$61))),0)</f>
        <v>0</v>
      </c>
      <c r="J129" s="16">
        <f>IF(J128&gt;About!$A$92,About!$B$59/(1+EXP(About!$B$60*(J128-About!$A$92+About!$B$61))),0)</f>
        <v>0</v>
      </c>
      <c r="K129" s="16">
        <f>IF(K128&gt;About!$A$92,About!$B$59/(1+EXP(About!$B$60*(K128-About!$A$92+About!$B$61))),0)</f>
        <v>0</v>
      </c>
      <c r="L129" s="16">
        <f>IF(L128&gt;About!$A$92,About!$B$59/(1+EXP(About!$B$60*(L128-About!$A$92+About!$B$61))),0)</f>
        <v>0</v>
      </c>
      <c r="M129" s="16">
        <f>IF(M128&gt;About!$A$92,About!$B$59/(1+EXP(About!$B$60*(M128-About!$A$92+About!$B$61))),0)</f>
        <v>0</v>
      </c>
      <c r="N129" s="16">
        <f>IF(N128&gt;About!$A$92,About!$B$59/(1+EXP(About!$B$60*(N128-About!$A$92+About!$B$61))),0)</f>
        <v>0</v>
      </c>
      <c r="O129" s="16">
        <f>IF(O128&gt;About!$A$92,About!$B$59/(1+EXP(About!$B$60*(O128-About!$A$92+About!$B$61))),0)</f>
        <v>0</v>
      </c>
      <c r="P129" s="16">
        <f>IF(P128&gt;About!$A$92,About!$B$59/(1+EXP(About!$B$60*(P128-About!$A$92+About!$B$61))),0)</f>
        <v>1.8477233494056659E-2</v>
      </c>
      <c r="Q129" s="16">
        <f>IF(Q128&gt;About!$A$92,About!$B$59/(1+EXP(About!$B$60*(Q128-About!$A$92+About!$B$61))),0)</f>
        <v>2.7323091501514296E-2</v>
      </c>
      <c r="R129" s="16">
        <f>IF(R128&gt;About!$A$92,About!$B$59/(1+EXP(About!$B$60*(R128-About!$A$92+About!$B$61))),0)</f>
        <v>4.0234947029116022E-2</v>
      </c>
      <c r="S129" s="16">
        <f>IF(S128&gt;About!$A$92,About!$B$59/(1+EXP(About!$B$60*(S128-About!$A$92+About!$B$61))),0)</f>
        <v>5.8889125900907849E-2</v>
      </c>
      <c r="T129" s="16">
        <f>IF(T128&gt;About!$A$92,About!$B$59/(1+EXP(About!$B$60*(T128-About!$A$92+About!$B$61))),0)</f>
        <v>8.5443311108206438E-2</v>
      </c>
      <c r="U129" s="16">
        <f>IF(U128&gt;About!$A$92,About!$B$59/(1+EXP(About!$B$60*(U128-About!$A$92+About!$B$61))),0)</f>
        <v>0.12245716179332138</v>
      </c>
      <c r="V129" s="16">
        <f>IF(V128&gt;About!$A$92,About!$B$59/(1+EXP(About!$B$60*(V128-About!$A$92+About!$B$61))),0)</f>
        <v>0.17256751295191938</v>
      </c>
      <c r="W129" s="16">
        <f>IF(W128&gt;About!$A$92,About!$B$59/(1+EXP(About!$B$60*(W128-About!$A$92+About!$B$61))),0)</f>
        <v>0.23779448991145916</v>
      </c>
      <c r="X129" s="16">
        <f>IF(X128&gt;About!$A$92,About!$B$59/(1+EXP(About!$B$60*(X128-About!$A$92+About!$B$61))),0)</f>
        <v>0.31848921553760373</v>
      </c>
      <c r="Y129" s="16">
        <f>IF(Y128&gt;About!$A$92,About!$B$59/(1+EXP(About!$B$60*(Y128-About!$A$92+About!$B$61))),0)</f>
        <v>0.41226816676647809</v>
      </c>
      <c r="Z129" s="16">
        <f>IF(Z128&gt;About!$A$92,About!$B$59/(1+EXP(About!$B$60*(Z128-About!$A$92+About!$B$61))),0)</f>
        <v>0.51365000000000005</v>
      </c>
      <c r="AA129" s="16">
        <f>IF(AA128&gt;About!$A$92,About!$B$59/(1+EXP(About!$B$60*(AA128-About!$A$92+About!$B$61))),0)</f>
        <v>0.61503183323352195</v>
      </c>
      <c r="AB129" s="16">
        <f>IF(AB128&gt;About!$A$92,About!$B$59/(1+EXP(About!$B$60*(AB128-About!$A$92+About!$B$61))),0)</f>
        <v>0.70881078446239631</v>
      </c>
      <c r="AC129" s="16">
        <f>IF(AC128&gt;About!$A$92,About!$B$59/(1+EXP(About!$B$60*(AC128-About!$A$92+About!$B$61))),0)</f>
        <v>0.78950551008854097</v>
      </c>
      <c r="AD129" s="16">
        <f>IF(AD128&gt;About!$A$92,About!$B$59/(1+EXP(About!$B$60*(AD128-About!$A$92+About!$B$61))),0)</f>
        <v>0.85473248704808069</v>
      </c>
      <c r="AE129" s="16">
        <f>IF(AE128&gt;About!$A$92,About!$B$59/(1+EXP(About!$B$60*(AE128-About!$A$92+About!$B$61))),0)</f>
        <v>0.90484283820667866</v>
      </c>
      <c r="AF129" s="16">
        <f>IF(AF128&gt;About!$A$92,About!$B$59/(1+EXP(About!$B$60*(AF128-About!$A$92+About!$B$61))),0)</f>
        <v>0.94185668889179364</v>
      </c>
      <c r="AG129" s="16">
        <f>IF(AG128&gt;About!$A$92,About!$B$59/(1+EXP(About!$B$60*(AG128-About!$A$92+About!$B$61))),0)</f>
        <v>0.96841087409909221</v>
      </c>
      <c r="AH129" s="16">
        <f>IF(AH128&gt;About!$A$92,About!$B$59/(1+EXP(About!$B$60*(AH128-About!$A$92+About!$B$61))),0)</f>
        <v>0.98706505297088409</v>
      </c>
      <c r="AI129" s="16">
        <f>IF(AI128&gt;About!$A$92,About!$B$59/(1+EXP(About!$B$60*(AI128-About!$A$92+About!$B$61))),0)</f>
        <v>0.99997690849848575</v>
      </c>
    </row>
    <row r="130" spans="1:35" x14ac:dyDescent="0.2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f>IF(B130&gt;About!$A$92,About!$B$59/(1+EXP(About!$B$60*(B130-About!$A$92+About!$B$61))),0)</f>
        <v>0</v>
      </c>
      <c r="C131" s="16">
        <f>IF(C130&gt;About!$A$92,About!$B$59/(1+EXP(About!$B$60*(C130-About!$A$92+About!$B$61))),0)</f>
        <v>0</v>
      </c>
      <c r="D131" s="16">
        <f>IF(D130&gt;About!$A$92,About!$B$59/(1+EXP(About!$B$60*(D130-About!$A$92+About!$B$61))),0)</f>
        <v>0</v>
      </c>
      <c r="E131" s="16">
        <f>IF(E130&gt;About!$A$92,About!$B$59/(1+EXP(About!$B$60*(E130-About!$A$92+About!$B$61))),0)</f>
        <v>0</v>
      </c>
      <c r="F131" s="16">
        <f>IF(F130&gt;About!$A$92,About!$B$59/(1+EXP(About!$B$60*(F130-About!$A$92+About!$B$61))),0)</f>
        <v>0</v>
      </c>
      <c r="G131" s="16">
        <f>IF(G130&gt;About!$A$92,About!$B$59/(1+EXP(About!$B$60*(G130-About!$A$92+About!$B$61))),0)</f>
        <v>0</v>
      </c>
      <c r="H131" s="16">
        <f>IF(H130&gt;About!$A$92,About!$B$59/(1+EXP(About!$B$60*(H130-About!$A$92+About!$B$61))),0)</f>
        <v>0</v>
      </c>
      <c r="I131" s="16">
        <f>IF(I130&gt;About!$A$92,About!$B$59/(1+EXP(About!$B$60*(I130-About!$A$92+About!$B$61))),0)</f>
        <v>0</v>
      </c>
      <c r="J131" s="16">
        <f>IF(J130&gt;About!$A$92,About!$B$59/(1+EXP(About!$B$60*(J130-About!$A$92+About!$B$61))),0)</f>
        <v>0</v>
      </c>
      <c r="K131" s="16">
        <f>IF(K130&gt;About!$A$92,About!$B$59/(1+EXP(About!$B$60*(K130-About!$A$92+About!$B$61))),0)</f>
        <v>0</v>
      </c>
      <c r="L131" s="16">
        <f>IF(L130&gt;About!$A$92,About!$B$59/(1+EXP(About!$B$60*(L130-About!$A$92+About!$B$61))),0)</f>
        <v>0</v>
      </c>
      <c r="M131" s="16">
        <f>IF(M130&gt;About!$A$92,About!$B$59/(1+EXP(About!$B$60*(M130-About!$A$92+About!$B$61))),0)</f>
        <v>0</v>
      </c>
      <c r="N131" s="16">
        <f>IF(N130&gt;About!$A$92,About!$B$59/(1+EXP(About!$B$60*(N130-About!$A$92+About!$B$61))),0)</f>
        <v>0</v>
      </c>
      <c r="O131" s="16">
        <f>IF(O130&gt;About!$A$92,About!$B$59/(1+EXP(About!$B$60*(O130-About!$A$92+About!$B$61))),0)</f>
        <v>0</v>
      </c>
      <c r="P131" s="16">
        <f>IF(P130&gt;About!$A$92,About!$B$59/(1+EXP(About!$B$60*(P130-About!$A$92+About!$B$61))),0)</f>
        <v>1.8477233494056659E-2</v>
      </c>
      <c r="Q131" s="16">
        <f>IF(Q130&gt;About!$A$92,About!$B$59/(1+EXP(About!$B$60*(Q130-About!$A$92+About!$B$61))),0)</f>
        <v>2.7323091501514296E-2</v>
      </c>
      <c r="R131" s="16">
        <f>IF(R130&gt;About!$A$92,About!$B$59/(1+EXP(About!$B$60*(R130-About!$A$92+About!$B$61))),0)</f>
        <v>4.0234947029116022E-2</v>
      </c>
      <c r="S131" s="16">
        <f>IF(S130&gt;About!$A$92,About!$B$59/(1+EXP(About!$B$60*(S130-About!$A$92+About!$B$61))),0)</f>
        <v>5.8889125900907849E-2</v>
      </c>
      <c r="T131" s="16">
        <f>IF(T130&gt;About!$A$92,About!$B$59/(1+EXP(About!$B$60*(T130-About!$A$92+About!$B$61))),0)</f>
        <v>8.5443311108206438E-2</v>
      </c>
      <c r="U131" s="16">
        <f>IF(U130&gt;About!$A$92,About!$B$59/(1+EXP(About!$B$60*(U130-About!$A$92+About!$B$61))),0)</f>
        <v>0.12245716179332138</v>
      </c>
      <c r="V131" s="16">
        <f>IF(V130&gt;About!$A$92,About!$B$59/(1+EXP(About!$B$60*(V130-About!$A$92+About!$B$61))),0)</f>
        <v>0.17256751295191938</v>
      </c>
      <c r="W131" s="16">
        <f>IF(W130&gt;About!$A$92,About!$B$59/(1+EXP(About!$B$60*(W130-About!$A$92+About!$B$61))),0)</f>
        <v>0.23779448991145916</v>
      </c>
      <c r="X131" s="16">
        <f>IF(X130&gt;About!$A$92,About!$B$59/(1+EXP(About!$B$60*(X130-About!$A$92+About!$B$61))),0)</f>
        <v>0.31848921553760373</v>
      </c>
      <c r="Y131" s="16">
        <f>IF(Y130&gt;About!$A$92,About!$B$59/(1+EXP(About!$B$60*(Y130-About!$A$92+About!$B$61))),0)</f>
        <v>0.41226816676647809</v>
      </c>
      <c r="Z131" s="16">
        <f>IF(Z130&gt;About!$A$92,About!$B$59/(1+EXP(About!$B$60*(Z130-About!$A$92+About!$B$61))),0)</f>
        <v>0.51365000000000005</v>
      </c>
      <c r="AA131" s="16">
        <f>IF(AA130&gt;About!$A$92,About!$B$59/(1+EXP(About!$B$60*(AA130-About!$A$92+About!$B$61))),0)</f>
        <v>0.61503183323352195</v>
      </c>
      <c r="AB131" s="16">
        <f>IF(AB130&gt;About!$A$92,About!$B$59/(1+EXP(About!$B$60*(AB130-About!$A$92+About!$B$61))),0)</f>
        <v>0.70881078446239631</v>
      </c>
      <c r="AC131" s="16">
        <f>IF(AC130&gt;About!$A$92,About!$B$59/(1+EXP(About!$B$60*(AC130-About!$A$92+About!$B$61))),0)</f>
        <v>0.78950551008854097</v>
      </c>
      <c r="AD131" s="16">
        <f>IF(AD130&gt;About!$A$92,About!$B$59/(1+EXP(About!$B$60*(AD130-About!$A$92+About!$B$61))),0)</f>
        <v>0.85473248704808069</v>
      </c>
      <c r="AE131" s="16">
        <f>IF(AE130&gt;About!$A$92,About!$B$59/(1+EXP(About!$B$60*(AE130-About!$A$92+About!$B$61))),0)</f>
        <v>0.90484283820667866</v>
      </c>
      <c r="AF131" s="16">
        <f>IF(AF130&gt;About!$A$92,About!$B$59/(1+EXP(About!$B$60*(AF130-About!$A$92+About!$B$61))),0)</f>
        <v>0.94185668889179364</v>
      </c>
      <c r="AG131" s="16">
        <f>IF(AG130&gt;About!$A$92,About!$B$59/(1+EXP(About!$B$60*(AG130-About!$A$92+About!$B$61))),0)</f>
        <v>0.96841087409909221</v>
      </c>
      <c r="AH131" s="16">
        <f>IF(AH130&gt;About!$A$92,About!$B$59/(1+EXP(About!$B$60*(AH130-About!$A$92+About!$B$61))),0)</f>
        <v>0.98706505297088409</v>
      </c>
      <c r="AI131" s="16">
        <f>IF(AI130&gt;About!$A$92,About!$B$59/(1+EXP(About!$B$60*(AI130-About!$A$92+About!$B$61))),0)</f>
        <v>0.99997690849848575</v>
      </c>
    </row>
    <row r="132" spans="1:35" x14ac:dyDescent="0.2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f>IF(B132&gt;About!$A$92,About!$B$59/(1+EXP(About!$B$60*(B132-About!$A$92+About!$B$61))),0)</f>
        <v>0</v>
      </c>
      <c r="C133" s="16">
        <f>IF(C132&gt;About!$A$92,About!$B$59/(1+EXP(About!$B$60*(C132-About!$A$92+About!$B$61))),0)</f>
        <v>0</v>
      </c>
      <c r="D133" s="16">
        <f>IF(D132&gt;About!$A$92,About!$B$59/(1+EXP(About!$B$60*(D132-About!$A$92+About!$B$61))),0)</f>
        <v>0</v>
      </c>
      <c r="E133" s="16">
        <f>IF(E132&gt;About!$A$92,About!$B$59/(1+EXP(About!$B$60*(E132-About!$A$92+About!$B$61))),0)</f>
        <v>0</v>
      </c>
      <c r="F133" s="16">
        <f>IF(F132&gt;About!$A$92,About!$B$59/(1+EXP(About!$B$60*(F132-About!$A$92+About!$B$61))),0)</f>
        <v>0</v>
      </c>
      <c r="G133" s="16">
        <f>IF(G132&gt;About!$A$92,About!$B$59/(1+EXP(About!$B$60*(G132-About!$A$92+About!$B$61))),0)</f>
        <v>0</v>
      </c>
      <c r="H133" s="16">
        <f>IF(H132&gt;About!$A$92,About!$B$59/(1+EXP(About!$B$60*(H132-About!$A$92+About!$B$61))),0)</f>
        <v>0</v>
      </c>
      <c r="I133" s="16">
        <f>IF(I132&gt;About!$A$92,About!$B$59/(1+EXP(About!$B$60*(I132-About!$A$92+About!$B$61))),0)</f>
        <v>0</v>
      </c>
      <c r="J133" s="16">
        <f>IF(J132&gt;About!$A$92,About!$B$59/(1+EXP(About!$B$60*(J132-About!$A$92+About!$B$61))),0)</f>
        <v>0</v>
      </c>
      <c r="K133" s="16">
        <f>IF(K132&gt;About!$A$92,About!$B$59/(1+EXP(About!$B$60*(K132-About!$A$92+About!$B$61))),0)</f>
        <v>0</v>
      </c>
      <c r="L133" s="16">
        <f>IF(L132&gt;About!$A$92,About!$B$59/(1+EXP(About!$B$60*(L132-About!$A$92+About!$B$61))),0)</f>
        <v>0</v>
      </c>
      <c r="M133" s="16">
        <f>IF(M132&gt;About!$A$92,About!$B$59/(1+EXP(About!$B$60*(M132-About!$A$92+About!$B$61))),0)</f>
        <v>0</v>
      </c>
      <c r="N133" s="16">
        <f>IF(N132&gt;About!$A$92,About!$B$59/(1+EXP(About!$B$60*(N132-About!$A$92+About!$B$61))),0)</f>
        <v>0</v>
      </c>
      <c r="O133" s="16">
        <f>IF(O132&gt;About!$A$92,About!$B$59/(1+EXP(About!$B$60*(O132-About!$A$92+About!$B$61))),0)</f>
        <v>0</v>
      </c>
      <c r="P133" s="16">
        <f>IF(P132&gt;About!$A$92,About!$B$59/(1+EXP(About!$B$60*(P132-About!$A$92+About!$B$61))),0)</f>
        <v>1.8477233494056659E-2</v>
      </c>
      <c r="Q133" s="16">
        <f>IF(Q132&gt;About!$A$92,About!$B$59/(1+EXP(About!$B$60*(Q132-About!$A$92+About!$B$61))),0)</f>
        <v>2.7323091501514296E-2</v>
      </c>
      <c r="R133" s="16">
        <f>IF(R132&gt;About!$A$92,About!$B$59/(1+EXP(About!$B$60*(R132-About!$A$92+About!$B$61))),0)</f>
        <v>4.0234947029116022E-2</v>
      </c>
      <c r="S133" s="16">
        <f>IF(S132&gt;About!$A$92,About!$B$59/(1+EXP(About!$B$60*(S132-About!$A$92+About!$B$61))),0)</f>
        <v>5.8889125900907849E-2</v>
      </c>
      <c r="T133" s="16">
        <f>IF(T132&gt;About!$A$92,About!$B$59/(1+EXP(About!$B$60*(T132-About!$A$92+About!$B$61))),0)</f>
        <v>8.5443311108206438E-2</v>
      </c>
      <c r="U133" s="16">
        <f>IF(U132&gt;About!$A$92,About!$B$59/(1+EXP(About!$B$60*(U132-About!$A$92+About!$B$61))),0)</f>
        <v>0.12245716179332138</v>
      </c>
      <c r="V133" s="16">
        <f>IF(V132&gt;About!$A$92,About!$B$59/(1+EXP(About!$B$60*(V132-About!$A$92+About!$B$61))),0)</f>
        <v>0.17256751295191938</v>
      </c>
      <c r="W133" s="16">
        <f>IF(W132&gt;About!$A$92,About!$B$59/(1+EXP(About!$B$60*(W132-About!$A$92+About!$B$61))),0)</f>
        <v>0.23779448991145916</v>
      </c>
      <c r="X133" s="16">
        <f>IF(X132&gt;About!$A$92,About!$B$59/(1+EXP(About!$B$60*(X132-About!$A$92+About!$B$61))),0)</f>
        <v>0.31848921553760373</v>
      </c>
      <c r="Y133" s="16">
        <f>IF(Y132&gt;About!$A$92,About!$B$59/(1+EXP(About!$B$60*(Y132-About!$A$92+About!$B$61))),0)</f>
        <v>0.41226816676647809</v>
      </c>
      <c r="Z133" s="16">
        <f>IF(Z132&gt;About!$A$92,About!$B$59/(1+EXP(About!$B$60*(Z132-About!$A$92+About!$B$61))),0)</f>
        <v>0.51365000000000005</v>
      </c>
      <c r="AA133" s="16">
        <f>IF(AA132&gt;About!$A$92,About!$B$59/(1+EXP(About!$B$60*(AA132-About!$A$92+About!$B$61))),0)</f>
        <v>0.61503183323352195</v>
      </c>
      <c r="AB133" s="16">
        <f>IF(AB132&gt;About!$A$92,About!$B$59/(1+EXP(About!$B$60*(AB132-About!$A$92+About!$B$61))),0)</f>
        <v>0.70881078446239631</v>
      </c>
      <c r="AC133" s="16">
        <f>IF(AC132&gt;About!$A$92,About!$B$59/(1+EXP(About!$B$60*(AC132-About!$A$92+About!$B$61))),0)</f>
        <v>0.78950551008854097</v>
      </c>
      <c r="AD133" s="16">
        <f>IF(AD132&gt;About!$A$92,About!$B$59/(1+EXP(About!$B$60*(AD132-About!$A$92+About!$B$61))),0)</f>
        <v>0.85473248704808069</v>
      </c>
      <c r="AE133" s="16">
        <f>IF(AE132&gt;About!$A$92,About!$B$59/(1+EXP(About!$B$60*(AE132-About!$A$92+About!$B$61))),0)</f>
        <v>0.90484283820667866</v>
      </c>
      <c r="AF133" s="16">
        <f>IF(AF132&gt;About!$A$92,About!$B$59/(1+EXP(About!$B$60*(AF132-About!$A$92+About!$B$61))),0)</f>
        <v>0.94185668889179364</v>
      </c>
      <c r="AG133" s="16">
        <f>IF(AG132&gt;About!$A$92,About!$B$59/(1+EXP(About!$B$60*(AG132-About!$A$92+About!$B$61))),0)</f>
        <v>0.96841087409909221</v>
      </c>
      <c r="AH133" s="16">
        <f>IF(AH132&gt;About!$A$92,About!$B$59/(1+EXP(About!$B$60*(AH132-About!$A$92+About!$B$61))),0)</f>
        <v>0.98706505297088409</v>
      </c>
      <c r="AI133" s="16">
        <f>IF(AI132&gt;About!$A$92,About!$B$59/(1+EXP(About!$B$60*(AI132-About!$A$92+About!$B$61))),0)</f>
        <v>0.99997690849848575</v>
      </c>
    </row>
    <row r="134" spans="1:35" x14ac:dyDescent="0.2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f>IF(B134&gt;About!$A$92,About!$B$59/(1+EXP(About!$B$60*(B134-About!$A$92+About!$B$61))),0)</f>
        <v>0</v>
      </c>
      <c r="C135" s="16">
        <f>IF(C134&gt;About!$A$92,About!$B$59/(1+EXP(About!$B$60*(C134-About!$A$92+About!$B$61))),0)</f>
        <v>0</v>
      </c>
      <c r="D135" s="16">
        <f>IF(D134&gt;About!$A$92,About!$B$59/(1+EXP(About!$B$60*(D134-About!$A$92+About!$B$61))),0)</f>
        <v>0</v>
      </c>
      <c r="E135" s="16">
        <f>IF(E134&gt;About!$A$92,About!$B$59/(1+EXP(About!$B$60*(E134-About!$A$92+About!$B$61))),0)</f>
        <v>0</v>
      </c>
      <c r="F135" s="16">
        <f>IF(F134&gt;About!$A$92,About!$B$59/(1+EXP(About!$B$60*(F134-About!$A$92+About!$B$61))),0)</f>
        <v>0</v>
      </c>
      <c r="G135" s="16">
        <f>IF(G134&gt;About!$A$92,About!$B$59/(1+EXP(About!$B$60*(G134-About!$A$92+About!$B$61))),0)</f>
        <v>0</v>
      </c>
      <c r="H135" s="16">
        <f>IF(H134&gt;About!$A$92,About!$B$59/(1+EXP(About!$B$60*(H134-About!$A$92+About!$B$61))),0)</f>
        <v>0</v>
      </c>
      <c r="I135" s="16">
        <f>IF(I134&gt;About!$A$92,About!$B$59/(1+EXP(About!$B$60*(I134-About!$A$92+About!$B$61))),0)</f>
        <v>0</v>
      </c>
      <c r="J135" s="16">
        <f>IF(J134&gt;About!$A$92,About!$B$59/(1+EXP(About!$B$60*(J134-About!$A$92+About!$B$61))),0)</f>
        <v>0</v>
      </c>
      <c r="K135" s="16">
        <f>IF(K134&gt;About!$A$92,About!$B$59/(1+EXP(About!$B$60*(K134-About!$A$92+About!$B$61))),0)</f>
        <v>0</v>
      </c>
      <c r="L135" s="16">
        <f>IF(L134&gt;About!$A$92,About!$B$59/(1+EXP(About!$B$60*(L134-About!$A$92+About!$B$61))),0)</f>
        <v>0</v>
      </c>
      <c r="M135" s="16">
        <f>IF(M134&gt;About!$A$92,About!$B$59/(1+EXP(About!$B$60*(M134-About!$A$92+About!$B$61))),0)</f>
        <v>0</v>
      </c>
      <c r="N135" s="16">
        <f>IF(N134&gt;About!$A$92,About!$B$59/(1+EXP(About!$B$60*(N134-About!$A$92+About!$B$61))),0)</f>
        <v>0</v>
      </c>
      <c r="O135" s="16">
        <f>IF(O134&gt;About!$A$92,About!$B$59/(1+EXP(About!$B$60*(O134-About!$A$92+About!$B$61))),0)</f>
        <v>0</v>
      </c>
      <c r="P135" s="16">
        <f>IF(P134&gt;About!$A$92,About!$B$59/(1+EXP(About!$B$60*(P134-About!$A$92+About!$B$61))),0)</f>
        <v>1.8477233494056659E-2</v>
      </c>
      <c r="Q135" s="16">
        <f>IF(Q134&gt;About!$A$92,About!$B$59/(1+EXP(About!$B$60*(Q134-About!$A$92+About!$B$61))),0)</f>
        <v>2.7323091501514296E-2</v>
      </c>
      <c r="R135" s="16">
        <f>IF(R134&gt;About!$A$92,About!$B$59/(1+EXP(About!$B$60*(R134-About!$A$92+About!$B$61))),0)</f>
        <v>4.0234947029116022E-2</v>
      </c>
      <c r="S135" s="16">
        <f>IF(S134&gt;About!$A$92,About!$B$59/(1+EXP(About!$B$60*(S134-About!$A$92+About!$B$61))),0)</f>
        <v>5.8889125900907849E-2</v>
      </c>
      <c r="T135" s="16">
        <f>IF(T134&gt;About!$A$92,About!$B$59/(1+EXP(About!$B$60*(T134-About!$A$92+About!$B$61))),0)</f>
        <v>8.5443311108206438E-2</v>
      </c>
      <c r="U135" s="16">
        <f>IF(U134&gt;About!$A$92,About!$B$59/(1+EXP(About!$B$60*(U134-About!$A$92+About!$B$61))),0)</f>
        <v>0.12245716179332138</v>
      </c>
      <c r="V135" s="16">
        <f>IF(V134&gt;About!$A$92,About!$B$59/(1+EXP(About!$B$60*(V134-About!$A$92+About!$B$61))),0)</f>
        <v>0.17256751295191938</v>
      </c>
      <c r="W135" s="16">
        <f>IF(W134&gt;About!$A$92,About!$B$59/(1+EXP(About!$B$60*(W134-About!$A$92+About!$B$61))),0)</f>
        <v>0.23779448991145916</v>
      </c>
      <c r="X135" s="16">
        <f>IF(X134&gt;About!$A$92,About!$B$59/(1+EXP(About!$B$60*(X134-About!$A$92+About!$B$61))),0)</f>
        <v>0.31848921553760373</v>
      </c>
      <c r="Y135" s="16">
        <f>IF(Y134&gt;About!$A$92,About!$B$59/(1+EXP(About!$B$60*(Y134-About!$A$92+About!$B$61))),0)</f>
        <v>0.41226816676647809</v>
      </c>
      <c r="Z135" s="16">
        <f>IF(Z134&gt;About!$A$92,About!$B$59/(1+EXP(About!$B$60*(Z134-About!$A$92+About!$B$61))),0)</f>
        <v>0.51365000000000005</v>
      </c>
      <c r="AA135" s="16">
        <f>IF(AA134&gt;About!$A$92,About!$B$59/(1+EXP(About!$B$60*(AA134-About!$A$92+About!$B$61))),0)</f>
        <v>0.61503183323352195</v>
      </c>
      <c r="AB135" s="16">
        <f>IF(AB134&gt;About!$A$92,About!$B$59/(1+EXP(About!$B$60*(AB134-About!$A$92+About!$B$61))),0)</f>
        <v>0.70881078446239631</v>
      </c>
      <c r="AC135" s="16">
        <f>IF(AC134&gt;About!$A$92,About!$B$59/(1+EXP(About!$B$60*(AC134-About!$A$92+About!$B$61))),0)</f>
        <v>0.78950551008854097</v>
      </c>
      <c r="AD135" s="16">
        <f>IF(AD134&gt;About!$A$92,About!$B$59/(1+EXP(About!$B$60*(AD134-About!$A$92+About!$B$61))),0)</f>
        <v>0.85473248704808069</v>
      </c>
      <c r="AE135" s="16">
        <f>IF(AE134&gt;About!$A$92,About!$B$59/(1+EXP(About!$B$60*(AE134-About!$A$92+About!$B$61))),0)</f>
        <v>0.90484283820667866</v>
      </c>
      <c r="AF135" s="16">
        <f>IF(AF134&gt;About!$A$92,About!$B$59/(1+EXP(About!$B$60*(AF134-About!$A$92+About!$B$61))),0)</f>
        <v>0.94185668889179364</v>
      </c>
      <c r="AG135" s="16">
        <f>IF(AG134&gt;About!$A$92,About!$B$59/(1+EXP(About!$B$60*(AG134-About!$A$92+About!$B$61))),0)</f>
        <v>0.96841087409909221</v>
      </c>
      <c r="AH135" s="16">
        <f>IF(AH134&gt;About!$A$92,About!$B$59/(1+EXP(About!$B$60*(AH134-About!$A$92+About!$B$61))),0)</f>
        <v>0.98706505297088409</v>
      </c>
      <c r="AI135" s="16">
        <f>IF(AI134&gt;About!$A$92,About!$B$59/(1+EXP(About!$B$60*(AI134-About!$A$92+About!$B$61))),0)</f>
        <v>0.99997690849848575</v>
      </c>
    </row>
    <row r="136" spans="1:35" x14ac:dyDescent="0.2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5">
      <c r="B137" s="16">
        <f>IF(B136&gt;About!$A$92,About!$B$59/(1+EXP(About!$B$60*(B136-About!$A$92+About!$B$61))),0)</f>
        <v>0</v>
      </c>
      <c r="C137" s="16">
        <f>IF(C136&gt;About!$A$92,About!$B$59/(1+EXP(About!$B$60*(C136-About!$A$92+About!$B$61))),0)</f>
        <v>0</v>
      </c>
      <c r="D137" s="16">
        <f>IF(D136&gt;About!$A$92,About!$B$59/(1+EXP(About!$B$60*(D136-About!$A$92+About!$B$61))),0)</f>
        <v>0</v>
      </c>
      <c r="E137" s="16">
        <f>IF(E136&gt;About!$A$92,About!$B$59/(1+EXP(About!$B$60*(E136-About!$A$92+About!$B$61))),0)</f>
        <v>0</v>
      </c>
      <c r="F137" s="16">
        <f>IF(F136&gt;About!$A$92,About!$B$59/(1+EXP(About!$B$60*(F136-About!$A$92+About!$B$61))),0)</f>
        <v>0</v>
      </c>
      <c r="G137" s="16">
        <f>IF(G136&gt;About!$A$92,About!$B$59/(1+EXP(About!$B$60*(G136-About!$A$92+About!$B$61))),0)</f>
        <v>0</v>
      </c>
      <c r="H137" s="16">
        <f>IF(H136&gt;About!$A$92,About!$B$59/(1+EXP(About!$B$60*(H136-About!$A$92+About!$B$61))),0)</f>
        <v>0</v>
      </c>
      <c r="I137" s="16">
        <f>IF(I136&gt;About!$A$92,About!$B$59/(1+EXP(About!$B$60*(I136-About!$A$92+About!$B$61))),0)</f>
        <v>0</v>
      </c>
      <c r="J137" s="16">
        <f>IF(J136&gt;About!$A$92,About!$B$59/(1+EXP(About!$B$60*(J136-About!$A$92+About!$B$61))),0)</f>
        <v>0</v>
      </c>
      <c r="K137" s="16">
        <f>IF(K136&gt;About!$A$92,About!$B$59/(1+EXP(About!$B$60*(K136-About!$A$92+About!$B$61))),0)</f>
        <v>0</v>
      </c>
      <c r="L137" s="16">
        <f>IF(L136&gt;About!$A$92,About!$B$59/(1+EXP(About!$B$60*(L136-About!$A$92+About!$B$61))),0)</f>
        <v>0</v>
      </c>
      <c r="M137" s="16">
        <f>IF(M136&gt;About!$A$92,About!$B$59/(1+EXP(About!$B$60*(M136-About!$A$92+About!$B$61))),0)</f>
        <v>0</v>
      </c>
      <c r="N137" s="16">
        <f>IF(N136&gt;About!$A$92,About!$B$59/(1+EXP(About!$B$60*(N136-About!$A$92+About!$B$61))),0)</f>
        <v>0</v>
      </c>
      <c r="O137" s="16">
        <f>IF(O136&gt;About!$A$92,About!$B$59/(1+EXP(About!$B$60*(O136-About!$A$92+About!$B$61))),0)</f>
        <v>0</v>
      </c>
      <c r="P137" s="16">
        <f>IF(P136&gt;About!$A$92,About!$B$59/(1+EXP(About!$B$60*(P136-About!$A$92+About!$B$61))),0)</f>
        <v>1.8477233494056659E-2</v>
      </c>
      <c r="Q137" s="16">
        <f>IF(Q136&gt;About!$A$92,About!$B$59/(1+EXP(About!$B$60*(Q136-About!$A$92+About!$B$61))),0)</f>
        <v>2.7323091501514296E-2</v>
      </c>
      <c r="R137" s="16">
        <f>IF(R136&gt;About!$A$92,About!$B$59/(1+EXP(About!$B$60*(R136-About!$A$92+About!$B$61))),0)</f>
        <v>4.0234947029116022E-2</v>
      </c>
      <c r="S137" s="16">
        <f>IF(S136&gt;About!$A$92,About!$B$59/(1+EXP(About!$B$60*(S136-About!$A$92+About!$B$61))),0)</f>
        <v>5.8889125900907849E-2</v>
      </c>
      <c r="T137" s="16">
        <f>IF(T136&gt;About!$A$92,About!$B$59/(1+EXP(About!$B$60*(T136-About!$A$92+About!$B$61))),0)</f>
        <v>8.5443311108206438E-2</v>
      </c>
      <c r="U137" s="16">
        <f>IF(U136&gt;About!$A$92,About!$B$59/(1+EXP(About!$B$60*(U136-About!$A$92+About!$B$61))),0)</f>
        <v>0.12245716179332138</v>
      </c>
      <c r="V137" s="16">
        <f>IF(V136&gt;About!$A$92,About!$B$59/(1+EXP(About!$B$60*(V136-About!$A$92+About!$B$61))),0)</f>
        <v>0.17256751295191938</v>
      </c>
      <c r="W137" s="16">
        <f>IF(W136&gt;About!$A$92,About!$B$59/(1+EXP(About!$B$60*(W136-About!$A$92+About!$B$61))),0)</f>
        <v>0.23779448991145916</v>
      </c>
      <c r="X137" s="16">
        <f>IF(X136&gt;About!$A$92,About!$B$59/(1+EXP(About!$B$60*(X136-About!$A$92+About!$B$61))),0)</f>
        <v>0.31848921553760373</v>
      </c>
      <c r="Y137" s="16">
        <f>IF(Y136&gt;About!$A$92,About!$B$59/(1+EXP(About!$B$60*(Y136-About!$A$92+About!$B$61))),0)</f>
        <v>0.41226816676647809</v>
      </c>
      <c r="Z137" s="16">
        <f>IF(Z136&gt;About!$A$92,About!$B$59/(1+EXP(About!$B$60*(Z136-About!$A$92+About!$B$61))),0)</f>
        <v>0.51365000000000005</v>
      </c>
      <c r="AA137" s="16">
        <f>IF(AA136&gt;About!$A$92,About!$B$59/(1+EXP(About!$B$60*(AA136-About!$A$92+About!$B$61))),0)</f>
        <v>0.61503183323352195</v>
      </c>
      <c r="AB137" s="16">
        <f>IF(AB136&gt;About!$A$92,About!$B$59/(1+EXP(About!$B$60*(AB136-About!$A$92+About!$B$61))),0)</f>
        <v>0.70881078446239631</v>
      </c>
      <c r="AC137" s="16">
        <f>IF(AC136&gt;About!$A$92,About!$B$59/(1+EXP(About!$B$60*(AC136-About!$A$92+About!$B$61))),0)</f>
        <v>0.78950551008854097</v>
      </c>
      <c r="AD137" s="16">
        <f>IF(AD136&gt;About!$A$92,About!$B$59/(1+EXP(About!$B$60*(AD136-About!$A$92+About!$B$61))),0)</f>
        <v>0.85473248704808069</v>
      </c>
      <c r="AE137" s="16">
        <f>IF(AE136&gt;About!$A$92,About!$B$59/(1+EXP(About!$B$60*(AE136-About!$A$92+About!$B$61))),0)</f>
        <v>0.90484283820667866</v>
      </c>
      <c r="AF137" s="16">
        <f>IF(AF136&gt;About!$A$92,About!$B$59/(1+EXP(About!$B$60*(AF136-About!$A$92+About!$B$61))),0)</f>
        <v>0.94185668889179364</v>
      </c>
      <c r="AG137" s="16">
        <f>IF(AG136&gt;About!$A$92,About!$B$59/(1+EXP(About!$B$60*(AG136-About!$A$92+About!$B$61))),0)</f>
        <v>0.96841087409909221</v>
      </c>
      <c r="AH137" s="16">
        <f>IF(AH136&gt;About!$A$92,About!$B$59/(1+EXP(About!$B$60*(AH136-About!$A$92+About!$B$61))),0)</f>
        <v>0.98706505297088409</v>
      </c>
      <c r="AI137" s="16">
        <f>IF(AI136&gt;About!$A$92,About!$B$59/(1+EXP(About!$B$60*(AI136-About!$A$92+About!$B$61))),0)</f>
        <v>0.99997690849848575</v>
      </c>
    </row>
    <row r="138" spans="1:3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5">
      <c r="B139" s="16">
        <f>IF(B138&gt;About!$A$92,About!$B$59/(1+EXP(About!$B$60*(B138-About!$A$92+About!$B$61))),0)</f>
        <v>0</v>
      </c>
      <c r="C139" s="16">
        <f>IF(C138&gt;About!$A$92,About!$B$59/(1+EXP(About!$B$60*(C138-About!$A$92+About!$B$61))),0)</f>
        <v>0</v>
      </c>
      <c r="D139" s="16">
        <f>IF(D138&gt;About!$A$92,About!$B$59/(1+EXP(About!$B$60*(D138-About!$A$92+About!$B$61))),0)</f>
        <v>0</v>
      </c>
      <c r="E139" s="16">
        <f>IF(E138&gt;About!$A$92,About!$B$59/(1+EXP(About!$B$60*(E138-About!$A$92+About!$B$61))),0)</f>
        <v>0</v>
      </c>
      <c r="F139" s="16">
        <f>IF(F138&gt;About!$A$92,About!$B$59/(1+EXP(About!$B$60*(F138-About!$A$92+About!$B$61))),0)</f>
        <v>0</v>
      </c>
      <c r="G139" s="16">
        <f>IF(G138&gt;About!$A$92,About!$B$59/(1+EXP(About!$B$60*(G138-About!$A$92+About!$B$61))),0)</f>
        <v>0</v>
      </c>
      <c r="H139" s="16">
        <f>IF(H138&gt;About!$A$92,About!$B$59/(1+EXP(About!$B$60*(H138-About!$A$92+About!$B$61))),0)</f>
        <v>0</v>
      </c>
      <c r="I139" s="16">
        <f>IF(I138&gt;About!$A$92,About!$B$59/(1+EXP(About!$B$60*(I138-About!$A$92+About!$B$61))),0)</f>
        <v>0</v>
      </c>
      <c r="J139" s="16">
        <f>IF(J138&gt;About!$A$92,About!$B$59/(1+EXP(About!$B$60*(J138-About!$A$92+About!$B$61))),0)</f>
        <v>0</v>
      </c>
      <c r="K139" s="16">
        <f>IF(K138&gt;About!$A$92,About!$B$59/(1+EXP(About!$B$60*(K138-About!$A$92+About!$B$61))),0)</f>
        <v>0</v>
      </c>
      <c r="L139" s="16">
        <f>IF(L138&gt;About!$A$92,About!$B$59/(1+EXP(About!$B$60*(L138-About!$A$92+About!$B$61))),0)</f>
        <v>0</v>
      </c>
      <c r="M139" s="16">
        <f>IF(M138&gt;About!$A$92,About!$B$59/(1+EXP(About!$B$60*(M138-About!$A$92+About!$B$61))),0)</f>
        <v>0</v>
      </c>
      <c r="N139" s="16">
        <f>IF(N138&gt;About!$A$92,About!$B$59/(1+EXP(About!$B$60*(N138-About!$A$92+About!$B$61))),0)</f>
        <v>0</v>
      </c>
      <c r="O139" s="16">
        <f>IF(O138&gt;About!$A$92,About!$B$59/(1+EXP(About!$B$60*(O138-About!$A$92+About!$B$61))),0)</f>
        <v>0</v>
      </c>
      <c r="P139" s="16">
        <f>IF(P138&gt;About!$A$92,About!$B$59/(1+EXP(About!$B$60*(P138-About!$A$92+About!$B$61))),0)</f>
        <v>1.8477233494056659E-2</v>
      </c>
      <c r="Q139" s="16">
        <f>IF(Q138&gt;About!$A$92,About!$B$59/(1+EXP(About!$B$60*(Q138-About!$A$92+About!$B$61))),0)</f>
        <v>2.7323091501514296E-2</v>
      </c>
      <c r="R139" s="16">
        <f>IF(R138&gt;About!$A$92,About!$B$59/(1+EXP(About!$B$60*(R138-About!$A$92+About!$B$61))),0)</f>
        <v>4.0234947029116022E-2</v>
      </c>
      <c r="S139" s="16">
        <f>IF(S138&gt;About!$A$92,About!$B$59/(1+EXP(About!$B$60*(S138-About!$A$92+About!$B$61))),0)</f>
        <v>5.8889125900907849E-2</v>
      </c>
      <c r="T139" s="16">
        <f>IF(T138&gt;About!$A$92,About!$B$59/(1+EXP(About!$B$60*(T138-About!$A$92+About!$B$61))),0)</f>
        <v>8.5443311108206438E-2</v>
      </c>
      <c r="U139" s="16">
        <f>IF(U138&gt;About!$A$92,About!$B$59/(1+EXP(About!$B$60*(U138-About!$A$92+About!$B$61))),0)</f>
        <v>0.12245716179332138</v>
      </c>
      <c r="V139" s="16">
        <f>IF(V138&gt;About!$A$92,About!$B$59/(1+EXP(About!$B$60*(V138-About!$A$92+About!$B$61))),0)</f>
        <v>0.17256751295191938</v>
      </c>
      <c r="W139" s="16">
        <f>IF(W138&gt;About!$A$92,About!$B$59/(1+EXP(About!$B$60*(W138-About!$A$92+About!$B$61))),0)</f>
        <v>0.23779448991145916</v>
      </c>
      <c r="X139" s="16">
        <f>IF(X138&gt;About!$A$92,About!$B$59/(1+EXP(About!$B$60*(X138-About!$A$92+About!$B$61))),0)</f>
        <v>0.31848921553760373</v>
      </c>
      <c r="Y139" s="16">
        <f>IF(Y138&gt;About!$A$92,About!$B$59/(1+EXP(About!$B$60*(Y138-About!$A$92+About!$B$61))),0)</f>
        <v>0.41226816676647809</v>
      </c>
      <c r="Z139" s="16">
        <f>IF(Z138&gt;About!$A$92,About!$B$59/(1+EXP(About!$B$60*(Z138-About!$A$92+About!$B$61))),0)</f>
        <v>0.51365000000000005</v>
      </c>
      <c r="AA139" s="16">
        <f>IF(AA138&gt;About!$A$92,About!$B$59/(1+EXP(About!$B$60*(AA138-About!$A$92+About!$B$61))),0)</f>
        <v>0.61503183323352195</v>
      </c>
      <c r="AB139" s="16">
        <f>IF(AB138&gt;About!$A$92,About!$B$59/(1+EXP(About!$B$60*(AB138-About!$A$92+About!$B$61))),0)</f>
        <v>0.70881078446239631</v>
      </c>
      <c r="AC139" s="16">
        <f>IF(AC138&gt;About!$A$92,About!$B$59/(1+EXP(About!$B$60*(AC138-About!$A$92+About!$B$61))),0)</f>
        <v>0.78950551008854097</v>
      </c>
      <c r="AD139" s="16">
        <f>IF(AD138&gt;About!$A$92,About!$B$59/(1+EXP(About!$B$60*(AD138-About!$A$92+About!$B$61))),0)</f>
        <v>0.85473248704808069</v>
      </c>
      <c r="AE139" s="16">
        <f>IF(AE138&gt;About!$A$92,About!$B$59/(1+EXP(About!$B$60*(AE138-About!$A$92+About!$B$61))),0)</f>
        <v>0.90484283820667866</v>
      </c>
      <c r="AF139" s="16">
        <f>IF(AF138&gt;About!$A$92,About!$B$59/(1+EXP(About!$B$60*(AF138-About!$A$92+About!$B$61))),0)</f>
        <v>0.94185668889179364</v>
      </c>
      <c r="AG139" s="16">
        <f>IF(AG138&gt;About!$A$92,About!$B$59/(1+EXP(About!$B$60*(AG138-About!$A$92+About!$B$61))),0)</f>
        <v>0.96841087409909221</v>
      </c>
      <c r="AH139" s="16">
        <f>IF(AH138&gt;About!$A$92,About!$B$59/(1+EXP(About!$B$60*(AH138-About!$A$92+About!$B$61))),0)</f>
        <v>0.98706505297088409</v>
      </c>
      <c r="AI139" s="16">
        <f>IF(AI138&gt;About!$A$92,About!$B$59/(1+EXP(About!$B$60*(AI138-About!$A$92+About!$B$61))),0)</f>
        <v>0.99997690849848575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5.0000000000011369E-2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0.10000000000000853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0.15000000000000568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0.20000000000000284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0.30000000000001137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0.35000000000000853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0.40000000000000568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0.45000000000000284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0.55000000000001137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0.60000000000000853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0.65000000000000568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0.70000000000000284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0.80000000000001137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0.85000000000000853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0.90000000000000568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0.95000000000000284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5.0000000000011369E-2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0.10000000000000853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0.15000000000000568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0.20000000000000284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0.30000000000001137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0.35000000000000853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0.40000000000000568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0.45000000000000284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0.55000000000001137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0.60000000000000853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0.65000000000000568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0.70000000000000284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0.80000000000001137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0.85000000000000853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0.90000000000000568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0.95000000000000284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5.0000000000011369E-2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0.10000000000000853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0.15000000000000568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0.20000000000000284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0.30000000000001137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0.35000000000000853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0.40000000000000568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0.45000000000000284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0.55000000000001137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0.60000000000000853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0.65000000000000568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0.70000000000000284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0.80000000000001137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0.85000000000000853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0.90000000000000568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0.95000000000000284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5.0000000000011369E-2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0.10000000000000853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0.15000000000000568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0.20000000000000284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0.30000000000001137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0.35000000000000853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0.40000000000000568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0.45000000000000284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0.55000000000001137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0.60000000000000853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0.65000000000000568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0.70000000000000284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0.80000000000001137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0.85000000000000853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0.90000000000000568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0.95000000000000284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0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0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0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0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0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0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0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0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0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0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0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5.0000000000011369E-2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0.10000000000000853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0.15000000000000568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0.20000000000000284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0.30000000000001137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0.35000000000000853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0.40000000000000568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0.45000000000000284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0.55000000000001137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0.60000000000000853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0.65000000000000568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0.70000000000000284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0.80000000000001137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0.85000000000000853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0.90000000000000568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0.95000000000000284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5.0000000000011369E-2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0.10000000000000853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0.15000000000000568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0.20000000000000284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0.25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0.30000000000001137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0.35000000000000853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0.40000000000000568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0.45000000000000284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0.55000000000001137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0.60000000000000853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0.65000000000000568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0.70000000000000284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0.75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0.80000000000001137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0.85000000000000853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0.90000000000000568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0.95000000000000284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5.0000000000011369E-2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0.10000000000000853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0.15000000000000568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0.20000000000000284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0.30000000000001137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0.35000000000000853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0.40000000000000568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0.45000000000000284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0.55000000000001137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0.60000000000000853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0.65000000000000568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0.70000000000000284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0.80000000000001137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0.85000000000000853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0.90000000000000568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0.95000000000000284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5.0000000000011369E-2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0.10000000000000853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0.15000000000000568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0.20000000000000284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0.25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0.30000000000001137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0.35000000000000853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0.40000000000000568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0.45000000000000284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0.5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0.55000000000001137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0.60000000000000853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0.65000000000000568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0.70000000000000284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0.75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0.80000000000001137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0.85000000000000853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0.90000000000000568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0.95000000000000284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0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0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0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0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0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0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0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0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0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0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0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0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0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0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0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0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0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0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5.0000000000011369E-2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0.10000000000000853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0.15000000000000568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0.20000000000000284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0.30000000000001137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0.35000000000000853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0.40000000000000568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0.45000000000000284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0.55000000000001137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0.60000000000000853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0.65000000000000568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0.70000000000000284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0.80000000000001137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0.85000000000000853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0.90000000000000568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0.95000000000000284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0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5.0000000000011369E-2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0.10000000000000853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0.15000000000000568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0.20000000000000284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0.30000000000001137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0.35000000000000853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0.40000000000000568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0.45000000000000284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0.55000000000001137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0.60000000000000853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0.65000000000000568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0.70000000000000284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0.80000000000001137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0.85000000000000853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0.90000000000000568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0.95000000000000284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5.0000000000011369E-2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0.10000000000000853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0.15000000000000568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0.20000000000000284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0.30000000000001137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0.35000000000000853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0.40000000000000568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0.45000000000000284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0.55000000000001137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0.60000000000000853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0.65000000000000568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0.70000000000000284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0.80000000000001137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0.85000000000000853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0.90000000000000568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0.95000000000000284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5.0000000000011369E-2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0.10000000000000853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0.15000000000000568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0.20000000000000284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0.30000000000001137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0.35000000000000853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0.40000000000000568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0.45000000000000284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0.55000000000001137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0.60000000000000853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0.65000000000000568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0.70000000000000284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0.80000000000001137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0.85000000000000853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0.90000000000000568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0.95000000000000284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5.0000000000011369E-2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0.10000000000000853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0.15000000000000568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0.20000000000000284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0.30000000000001137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0.35000000000000853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0.40000000000000568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0.45000000000000284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0.55000000000001137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0.60000000000000853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0.65000000000000568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0.70000000000000284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0.80000000000001137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0.85000000000000853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0.90000000000000568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0.95000000000000284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5.0000000000011369E-2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0.10000000000000853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0.15000000000000568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0.20000000000000284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0.30000000000001137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0.35000000000000853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0.40000000000000568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0.45000000000000284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0.55000000000001137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0.60000000000000853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0.65000000000000568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0.70000000000000284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0.80000000000001137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0.85000000000000853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0.90000000000000568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0.95000000000000284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0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0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0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0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0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0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0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0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0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0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0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0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0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0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0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0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0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0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5.0000000000011369E-2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0.10000000000000853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0.15000000000000568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0.20000000000000284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0.30000000000001137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0.35000000000000853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0.40000000000000568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0.45000000000000284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0.55000000000001137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0.60000000000000853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0.65000000000000568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0.70000000000000284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0.80000000000001137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0.85000000000000853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0.90000000000000568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0.95000000000000284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0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0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0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0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0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0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0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0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0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0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5.0000000000011369E-2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0.10000000000000853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0.15000000000000568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0.20000000000000284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0.25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0.30000000000001137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0.35000000000000853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0.40000000000000568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0.45000000000000284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0.5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0.55000000000001137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0.60000000000000853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0.65000000000000568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0.70000000000000284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0.75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0.80000000000001137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0.85000000000000853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0.90000000000000568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0.95000000000000284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0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0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0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0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0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0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0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0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0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0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0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0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0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0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0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0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0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0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5.0000000000011369E-2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0.10000000000000853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0.15000000000000568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0.20000000000000284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0.30000000000001137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0.35000000000000853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0.40000000000000568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0.45000000000000284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0.55000000000001137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0.60000000000000853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0.65000000000000568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0.70000000000000284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0.80000000000001137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0.85000000000000853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0.90000000000000568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0.95000000000000284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0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0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0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0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0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0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0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0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0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5.0000000000011369E-2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0.10000000000000853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0.15000000000000568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0.20000000000000284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0.30000000000001137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0.35000000000000853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0.40000000000000568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0.45000000000000284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0.55000000000001137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0.60000000000000853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0.65000000000000568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0.70000000000000284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0.80000000000001137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0.85000000000000853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0.90000000000000568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0.95000000000000284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5.0000000000011369E-2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0.10000000000000853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0.15000000000000568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0.20000000000000284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0.30000000000001137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0.35000000000000853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0.40000000000000568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0.45000000000000284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0.55000000000001137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0.60000000000000853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0.65000000000000568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0.70000000000000284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0.80000000000001137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0.85000000000000853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0.90000000000000568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0.95000000000000284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5.0000000000011369E-2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0.10000000000000853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0.15000000000000568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0.20000000000000284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0.30000000000001137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0.35000000000000853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0.40000000000000568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0.45000000000000284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0.55000000000001137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0.60000000000000853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0.65000000000000568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0.70000000000000284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0.80000000000001137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0.85000000000000853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0.90000000000000568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0.95000000000000284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5.0000000000011369E-2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0.10000000000000853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0.15000000000000568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0.20000000000000284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0.30000000000001137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0.35000000000000853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0.40000000000000568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0.45000000000000284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0.55000000000001137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0.60000000000000853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0.65000000000000568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0.70000000000000284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0.80000000000001137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0.85000000000000853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0.90000000000000568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0.95000000000000284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5.0000000000011369E-2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0.10000000000000853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0.15000000000000568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0.20000000000000284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0.30000000000001137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0.35000000000000853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0.40000000000000568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0.45000000000000284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0.55000000000001137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0.60000000000000853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0.65000000000000568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0.70000000000000284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0.80000000000001137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0.85000000000000853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0.90000000000000568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0.95000000000000284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5.0000000000011369E-2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0.10000000000000853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0.15000000000000568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0.20000000000000284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0.30000000000001137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0.35000000000000853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0.40000000000000568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0.45000000000000284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0.55000000000001137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0.60000000000000853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0.65000000000000568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0.70000000000000284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0.80000000000001137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0.85000000000000853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0.90000000000000568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0.95000000000000284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5.0000000000011369E-2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0.10000000000000853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0.15000000000000568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0.20000000000000284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0.30000000000001137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0.35000000000000853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0.40000000000000568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0.45000000000000284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0.55000000000001137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0.60000000000000853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0.65000000000000568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0.70000000000000284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0.80000000000001137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0.85000000000000853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0.90000000000000568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0.95000000000000284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5.0000000000011369E-2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0.10000000000000853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0.15000000000000568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0.20000000000000284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0.30000000000001137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0.35000000000000853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0.40000000000000568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0.45000000000000284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0.55000000000001137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0.60000000000000853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0.65000000000000568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0.70000000000000284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0.80000000000001137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0.85000000000000853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0.90000000000000568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0.95000000000000284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5.0000000000011369E-2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0.10000000000000853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0.15000000000000568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0.20000000000000284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0.30000000000001137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0.35000000000000853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0.40000000000000568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0.45000000000000284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0.55000000000001137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0.60000000000000853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0.65000000000000568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0.70000000000000284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0.80000000000001137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0.85000000000000853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0.90000000000000568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0.95000000000000284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5.0000000000011369E-2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0.10000000000000853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0.15000000000000568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0.20000000000000284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0.30000000000001137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0.35000000000000853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0.40000000000000568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0.45000000000000284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0.55000000000001137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0.60000000000000853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0.65000000000000568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0.70000000000000284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0.80000000000001137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0.85000000000000853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0.90000000000000568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0.95000000000000284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5.0000000000011369E-2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0.10000000000000853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0.15000000000000568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0.20000000000000284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0.25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0.30000000000001137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0.35000000000000853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0.40000000000000568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0.45000000000000284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0.5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0.55000000000001137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0.60000000000000853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0.65000000000000568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0.70000000000000284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0.75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0.80000000000001137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0.85000000000000853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0.90000000000000568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0.95000000000000284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5.0000000000011369E-2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0.10000000000000853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0.15000000000000568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0.20000000000000284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0.30000000000001137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0.35000000000000853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0.40000000000000568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0.45000000000000284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0.55000000000001137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0.60000000000000853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0.65000000000000568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0.70000000000000284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0.80000000000001137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0.85000000000000853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0.90000000000000568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0.95000000000000284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5.0000000000011369E-2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0.10000000000000853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0.15000000000000568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0.20000000000000284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0.30000000000001137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0.35000000000000853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0.40000000000000568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0.45000000000000284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0.55000000000001137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0.60000000000000853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0.65000000000000568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0.70000000000000284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0.80000000000001137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0.85000000000000853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0.90000000000000568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0.95000000000000284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5.0000000000011369E-2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0.10000000000000853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0.15000000000000568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0.20000000000000284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0.30000000000001137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0.35000000000000853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0.40000000000000568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0.45000000000000284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0.55000000000001137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0.60000000000000853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0.65000000000000568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0.70000000000000284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0.80000000000001137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0.85000000000000853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0.90000000000000568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0.95000000000000284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5.0000000000011369E-2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0.10000000000000853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0.15000000000000568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0.20000000000000284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0.30000000000001137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0.35000000000000853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0.40000000000000568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0.45000000000000284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0.55000000000001137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0.60000000000000853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0.65000000000000568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0.70000000000000284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0.80000000000001137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0.85000000000000853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0.90000000000000568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0.95000000000000284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5.0000000000011369E-2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0.10000000000000853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0.15000000000000568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0.20000000000000284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0.30000000000001137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0.35000000000000853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0.40000000000000568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0.45000000000000284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0.55000000000001137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0.60000000000000853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0.65000000000000568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0.70000000000000284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0.80000000000001137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0.85000000000000853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0.90000000000000568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0.95000000000000284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5.0000000000011369E-2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0.10000000000000853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0.15000000000000568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0.20000000000000284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0.30000000000001137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0.35000000000000853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0.40000000000000568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0.45000000000000284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0.55000000000001137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0.60000000000000853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0.65000000000000568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0.70000000000000284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0.80000000000001137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0.85000000000000853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0.90000000000000568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0.95000000000000284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5.0000000000011369E-2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0.10000000000000853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0.15000000000000568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0.20000000000000284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0.30000000000001137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0.35000000000000853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0.40000000000000568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0.45000000000000284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0.55000000000001137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0.60000000000000853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0.65000000000000568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0.70000000000000284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0.80000000000001137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0.85000000000000853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0.90000000000000568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0.95000000000000284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0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0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0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0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0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0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0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0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0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0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0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5.0000000000011369E-2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0.10000000000000853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0.15000000000000568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0.20000000000000284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0.30000000000001137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0.35000000000000853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0.40000000000000568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0.45000000000000284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0.55000000000001137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0.60000000000000853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0.65000000000000568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0.70000000000000284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0.80000000000001137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0.85000000000000853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0.90000000000000568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0.95000000000000284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5.0000000000011369E-2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0.10000000000000853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0.15000000000000568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0.20000000000000284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0.30000000000001137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0.35000000000000853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0.40000000000000568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0.45000000000000284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0.55000000000001137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0.60000000000000853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0.65000000000000568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0.70000000000000284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0.80000000000001137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0.85000000000000853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0.90000000000000568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0.95000000000000284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5.0000000000011369E-2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0.10000000000000853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0.15000000000000568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0.20000000000000284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0.30000000000001137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0.35000000000000853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0.40000000000000568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0.45000000000000284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0.55000000000001137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0.60000000000000853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0.65000000000000568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0.70000000000000284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0.80000000000001137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0.85000000000000853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0.90000000000000568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0.95000000000000284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5.0000000000011369E-2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0.10000000000000853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0.15000000000000568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0.20000000000000284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0.30000000000001137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0.35000000000000853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0.40000000000000568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0.45000000000000284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0.55000000000001137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0.60000000000000853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0.65000000000000568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0.70000000000000284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0.80000000000001137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0.85000000000000853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0.90000000000000568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0.95000000000000284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5.0000000000011369E-2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0.10000000000000853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0.15000000000000568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0.20000000000000284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0.30000000000001137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0.35000000000000853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0.40000000000000568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0.45000000000000284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0.55000000000001137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0.60000000000000853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0.65000000000000568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0.70000000000000284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0.80000000000001137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0.85000000000000853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0.90000000000000568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0.95000000000000284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5.0000000000011369E-2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0.10000000000000853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0.15000000000000568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0.20000000000000284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0.30000000000001137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0.35000000000000853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0.40000000000000568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0.45000000000000284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0.55000000000001137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0.60000000000000853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0.65000000000000568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0.70000000000000284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0.80000000000001137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0.85000000000000853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0.90000000000000568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0.95000000000000284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0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0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-7.1054273576010019E-15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1.8477233494056833E-2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2.7323091501511243E-2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4.0234947029119894E-2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5.888912590090456E-2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8.5443311108207354E-2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0.12245716179330657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0.17256751295192885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0.23779448991146523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0.31848921553762466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0.41226816676646649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0.5136500000000126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0.61503183323350186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0.70881078446240053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0.78950551008853154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0.85473248704808213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0.9048428382066902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0.94185668889179652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0.96841087409908511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0.98706505297088398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0.99997690849848575</v>
      </c>
    </row>
    <row r="62" spans="1:35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-7.1054273576010019E-15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1.8477233494056833E-2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2.7323091501511243E-2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4.0234947029119894E-2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5.888912590090456E-2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8.5443311108207354E-2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0.12245716179330657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0.17256751295192885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0.23779448991146523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0.31848921553762466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0.41226816676646649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0.5136500000000126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0.61503183323350186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0.70881078446240053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0.78950551008853154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0.85473248704808213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0.9048428382066902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0.94185668889179652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0.96841087409908511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0.98706505297088398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0.99997690849848575</v>
      </c>
    </row>
    <row r="63" spans="1:35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-7.1054273576010019E-15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1.8477233494056833E-2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2.7323091501511243E-2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4.0234947029119894E-2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5.888912590090456E-2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8.5443311108207354E-2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0.12245716179330657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0.17256751295192885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0.23779448991146523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0.31848921553762466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0.41226816676646649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0.5136500000000126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0.61503183323350186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0.70881078446240053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0.78950551008853154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0.85473248704808213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0.9048428382066902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0.94185668889179652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0.96841087409908511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0.98706505297088398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0.99997690849848575</v>
      </c>
    </row>
    <row r="64" spans="1:3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-7.1054273576010019E-15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1.8477233494056833E-2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2.7323091501511243E-2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4.0234947029119894E-2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5.888912590090456E-2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8.5443311108207354E-2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0.12245716179330657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0.17256751295192885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0.23779448991146523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0.31848921553762466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0.41226816676646649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0.5136500000000126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0.61503183323350186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0.70881078446240053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0.78950551008853154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0.85473248704808213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0.9048428382066902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0.94185668889179652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0.96841087409908511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0.98706505297088398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0.99997690849848575</v>
      </c>
    </row>
    <row r="65" spans="1:3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-7.1054273576010019E-15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1.8477233494056833E-2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2.7323091501511243E-2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4.0234947029119894E-2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5.888912590090456E-2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8.5443311108207354E-2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0.12245716179330657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0.17256751295192885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0.23779448991146523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0.31848921553762466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0.41226816676646649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0.5136500000000126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0.61503183323350186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0.70881078446240053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0.78950551008853154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0.85473248704808213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0.9048428382066902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0.94185668889179652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0.96841087409908511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0.98706505297088398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0.99997690849848575</v>
      </c>
    </row>
    <row r="66" spans="1:3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-7.1054273576010019E-15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1.8477233494056833E-2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2.7323091501511243E-2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4.0234947029119894E-2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5.888912590090456E-2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8.5443311108207354E-2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0.12245716179330657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0.17256751295192885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0.23779448991146523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0.31848921553762466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0.41226816676646649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0.5136500000000126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0.61503183323350186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0.70881078446240053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0.78950551008853154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0.85473248704808213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0.9048428382066902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0.94185668889179652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0.96841087409908511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0.98706505297088398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0.99997690849848575</v>
      </c>
    </row>
    <row r="67" spans="1:3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-7.1054273576010019E-15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1.8477233494056833E-2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2.7323091501511243E-2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4.0234947029119894E-2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5.888912590090456E-2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8.5443311108207354E-2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0.12245716179330657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0.17256751295192885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0.23779448991146523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0.31848921553762466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0.41226816676646649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0.5136500000000126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0.61503183323350186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0.70881078446240053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0.78950551008853154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0.85473248704808213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0.9048428382066902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0.94185668889179652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0.96841087409908511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0.98706505297088398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0.99997690849848575</v>
      </c>
    </row>
    <row r="68" spans="1:3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-7.1054273576010019E-15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1.8477233494056833E-2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2.7323091501511243E-2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4.0234947029119894E-2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5.888912590090456E-2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8.5443311108207354E-2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0.12245716179330657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0.17256751295192885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0.23779448991146523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0.31848921553762466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0.41226816676646649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0.5136500000000126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0.61503183323350186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0.70881078446240053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0.78950551008853154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0.85473248704808213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0.9048428382066902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0.94185668889179652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0.96841087409908511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0.98706505297088398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0.99997690849848575</v>
      </c>
    </row>
    <row r="69" spans="1:3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-7.1054273576010019E-15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1.8477233494056833E-2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2.7323091501511243E-2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4.0234947029119894E-2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5.888912590090456E-2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8.5443311108207354E-2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0.12245716179330657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0.17256751295192885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0.23779448991146523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0.31848921553762466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0.41226816676646649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0.5136500000000126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0.61503183323350186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0.70881078446240053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0.78950551008853154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0.85473248704808213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0.9048428382066902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0.94185668889179652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0.96841087409908511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0.98706505297088398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0.99997690849848575</v>
      </c>
    </row>
    <row r="70" spans="1:3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-7.1054273576010019E-15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1.8477233494056833E-2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2.7323091501511243E-2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4.0234947029119894E-2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5.888912590090456E-2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8.5443311108207354E-2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0.12245716179330657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0.17256751295192885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0.23779448991146523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0.31848921553762466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0.41226816676646649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0.5136500000000126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0.61503183323350186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0.70881078446240053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0.78950551008853154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0.85473248704808213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0.9048428382066902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0.94185668889179652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0.96841087409908511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0.98706505297088398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0.99997690849848575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2030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2030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2030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2030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2030</v>
      </c>
      <c r="E6" s="12">
        <f>IF(ISBLANK('Set Schedules Here'!C11),"",'Set Schedules Here'!C11)</f>
        <v>0</v>
      </c>
      <c r="F6" s="12">
        <f>IF(ISBLANK('Set Schedules Here'!D10),"",'Set Schedules Here'!D10)</f>
        <v>2031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2030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2030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2030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2030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2030</v>
      </c>
      <c r="E11" s="12">
        <f>IF(ISBLANK('Set Schedules Here'!C21),"",'Set Schedules Here'!C21)</f>
        <v>0</v>
      </c>
      <c r="F11" s="12">
        <f>IF(ISBLANK('Set Schedules Here'!D20),"",'Set Schedules Here'!D20)</f>
        <v>2031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2030</v>
      </c>
      <c r="E12" s="12">
        <f>IF(ISBLANK('Set Schedules Here'!C23),"",'Set Schedules Here'!C23)</f>
        <v>0</v>
      </c>
      <c r="F12" s="12">
        <f>IF(ISBLANK('Set Schedules Here'!D22),"",'Set Schedules Here'!D22)</f>
        <v>2031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2030</v>
      </c>
      <c r="E13" s="12">
        <f>IF(ISBLANK('Set Schedules Here'!C25),"",'Set Schedules Here'!C25)</f>
        <v>0</v>
      </c>
      <c r="F13" s="12">
        <f>IF(ISBLANK('Set Schedules Here'!D24),"",'Set Schedules Here'!D24)</f>
        <v>2031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2030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2030</v>
      </c>
      <c r="E15" s="12">
        <f>IF(ISBLANK('Set Schedules Here'!C29),"",'Set Schedules Here'!C29)</f>
        <v>0</v>
      </c>
      <c r="F15" s="12">
        <f>IF(ISBLANK('Set Schedules Here'!D28),"",'Set Schedules Here'!D28)</f>
        <v>2031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2030</v>
      </c>
      <c r="E16" s="12">
        <f>IF(ISBLANK('Set Schedules Here'!C31),"",'Set Schedules Here'!C31)</f>
        <v>0</v>
      </c>
      <c r="F16" s="12">
        <f>IF(ISBLANK('Set Schedules Here'!D30),"",'Set Schedules Here'!D30)</f>
        <v>2031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2030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2030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2030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2030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2030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2030</v>
      </c>
      <c r="E23" s="12">
        <f>IF(ISBLANK('Set Schedules Here'!C45),"",'Set Schedules Here'!C45)</f>
        <v>0</v>
      </c>
      <c r="F23" s="12">
        <f>IF(ISBLANK('Set Schedules Here'!D44),"",'Set Schedules Here'!D44)</f>
        <v>2031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2030</v>
      </c>
      <c r="E24" s="12">
        <f>IF(ISBLANK('Set Schedules Here'!C47),"",'Set Schedules Here'!C47)</f>
        <v>0</v>
      </c>
      <c r="F24" s="12">
        <f>IF(ISBLANK('Set Schedules Here'!D46),"",'Set Schedules Here'!D46)</f>
        <v>2031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2030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2030</v>
      </c>
      <c r="E26" s="12">
        <f>IF(ISBLANK('Set Schedules Here'!C51),"",'Set Schedules Here'!C51)</f>
        <v>0</v>
      </c>
      <c r="F26" s="12">
        <f>IF(ISBLANK('Set Schedules Here'!D50),"",'Set Schedules Here'!D50)</f>
        <v>2031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2030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2030</v>
      </c>
      <c r="E28" s="12">
        <f>IF(ISBLANK('Set Schedules Here'!C55),"",'Set Schedules Here'!C55)</f>
        <v>0</v>
      </c>
      <c r="F28" s="12">
        <f>IF(ISBLANK('Set Schedules Here'!D54),"",'Set Schedules Here'!D54)</f>
        <v>2031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2030</v>
      </c>
      <c r="E29" s="12">
        <f>IF(ISBLANK('Set Schedules Here'!C57),"",'Set Schedules Here'!C57)</f>
        <v>0</v>
      </c>
      <c r="F29" s="12">
        <f>IF(ISBLANK('Set Schedules Here'!D56),"",'Set Schedules Here'!D56)</f>
        <v>2031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2030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2030</v>
      </c>
      <c r="E31" s="12">
        <f>IF(ISBLANK('Set Schedules Here'!C61),"",'Set Schedules Here'!C61)</f>
        <v>0</v>
      </c>
      <c r="F31" s="12">
        <f>IF(ISBLANK('Set Schedules Here'!D60),"",'Set Schedules Here'!D60)</f>
        <v>2031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2030</v>
      </c>
      <c r="E32" s="12">
        <f>IF(ISBLANK('Set Schedules Here'!C63),"",'Set Schedules Here'!C63)</f>
        <v>0</v>
      </c>
      <c r="F32" s="12">
        <f>IF(ISBLANK('Set Schedules Here'!D62),"",'Set Schedules Here'!D62)</f>
        <v>2031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2030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2030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2030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2030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2030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2030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2030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2030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2030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2030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2030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2030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2030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2030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2030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2030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2030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2030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2030</v>
      </c>
      <c r="E51" s="12">
        <f>IF(ISBLANK('Set Schedules Here'!C101),"",'Set Schedules Here'!C101)</f>
        <v>0</v>
      </c>
      <c r="F51" s="12">
        <f>IF(ISBLANK('Set Schedules Here'!D100),"",'Set Schedules Here'!D100)</f>
        <v>2031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2030</v>
      </c>
      <c r="E52" s="12">
        <f>IF(ISBLANK('Set Schedules Here'!C103),"",'Set Schedules Here'!C103)</f>
        <v>0</v>
      </c>
      <c r="F52" s="12">
        <f>IF(ISBLANK('Set Schedules Here'!D102),"",'Set Schedules Here'!D102)</f>
        <v>2031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2030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2030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2030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2030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2030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2030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2030</v>
      </c>
      <c r="E59" s="12">
        <f>IF(ISBLANK('Set Schedules Here'!C117),"",'Set Schedules Here'!C117)</f>
        <v>0</v>
      </c>
      <c r="F59" s="12">
        <f>IF(ISBLANK('Set Schedules Here'!D116),"",'Set Schedules Here'!D116)</f>
        <v>2031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2030</v>
      </c>
      <c r="E60" s="12">
        <f>IF(ISBLANK('Set Schedules Here'!C119),"",'Set Schedules Here'!C119)</f>
        <v>0</v>
      </c>
      <c r="F60" s="12">
        <f>IF(ISBLANK('Set Schedules Here'!D118),"",'Set Schedules Here'!D118)</f>
        <v>2031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0</v>
      </c>
      <c r="J61" s="12">
        <f>IF(ISBLANK('Set Schedules Here'!F120),"",'Set Schedules Here'!F120)</f>
        <v>2021</v>
      </c>
      <c r="K61" s="12">
        <f>IF(ISBLANK('Set Schedules Here'!F121),"",'Set Schedules Here'!F121)</f>
        <v>0</v>
      </c>
      <c r="L61" s="12">
        <f>IF(ISBLANK('Set Schedules Here'!G120),"",'Set Schedules Here'!G120)</f>
        <v>2022</v>
      </c>
      <c r="M61" s="12">
        <f>IF(ISBLANK('Set Schedules Here'!G121),"",'Set Schedules Here'!G121)</f>
        <v>0</v>
      </c>
      <c r="N61" s="12">
        <f>IF(ISBLANK('Set Schedules Here'!H120),"",'Set Schedules Here'!H120)</f>
        <v>2023</v>
      </c>
      <c r="O61" s="12">
        <f>IF(ISBLANK('Set Schedules Here'!H121),"",'Set Schedules Here'!H121)</f>
        <v>0</v>
      </c>
      <c r="P61" s="12">
        <f>IF(ISBLANK('Set Schedules Here'!I120),"",'Set Schedules Here'!I120)</f>
        <v>2024</v>
      </c>
      <c r="Q61" s="12">
        <f>IF(ISBLANK('Set Schedules Here'!I121),"",'Set Schedules Here'!I121)</f>
        <v>0</v>
      </c>
      <c r="R61" s="12">
        <f>IF(ISBLANK('Set Schedules Here'!J120),"",'Set Schedules Here'!J120)</f>
        <v>2025</v>
      </c>
      <c r="S61" s="12">
        <f>IF(ISBLANK('Set Schedules Here'!J121),"",'Set Schedules Here'!J121)</f>
        <v>0</v>
      </c>
      <c r="T61" s="12">
        <f>IF(ISBLANK('Set Schedules Here'!K120),"",'Set Schedules Here'!K120)</f>
        <v>2026</v>
      </c>
      <c r="U61" s="12">
        <f>IF(ISBLANK('Set Schedules Here'!K121),"",'Set Schedules Here'!K121)</f>
        <v>0</v>
      </c>
      <c r="V61" s="12">
        <f>IF(ISBLANK('Set Schedules Here'!L120),"",'Set Schedules Here'!L120)</f>
        <v>2027</v>
      </c>
      <c r="W61" s="12">
        <f>IF(ISBLANK('Set Schedules Here'!L121),"",'Set Schedules Here'!L121)</f>
        <v>0</v>
      </c>
      <c r="X61" s="12">
        <f>IF(ISBLANK('Set Schedules Here'!M120),"",'Set Schedules Here'!M120)</f>
        <v>2028</v>
      </c>
      <c r="Y61" s="12">
        <f>IF(ISBLANK('Set Schedules Here'!M121),"",'Set Schedules Here'!M121)</f>
        <v>0</v>
      </c>
      <c r="Z61" s="12">
        <f>IF(ISBLANK('Set Schedules Here'!N120),"",'Set Schedules Here'!N120)</f>
        <v>2029</v>
      </c>
      <c r="AA61" s="12">
        <f>IF(ISBLANK('Set Schedules Here'!N121),"",'Set Schedules Here'!N121)</f>
        <v>0</v>
      </c>
      <c r="AB61" s="12">
        <f>IF(ISBLANK('Set Schedules Here'!O120),"",'Set Schedules Here'!O120)</f>
        <v>2030</v>
      </c>
      <c r="AC61" s="12">
        <f>IF(ISBLANK('Set Schedules Here'!O121),"",'Set Schedules Here'!O121)</f>
        <v>0</v>
      </c>
      <c r="AD61" s="12">
        <f>IF(ISBLANK('Set Schedules Here'!P120),"",'Set Schedules Here'!P120)</f>
        <v>2031</v>
      </c>
      <c r="AE61" s="12">
        <f>IF(ISBLANK('Set Schedules Here'!P121),"",'Set Schedules Here'!P121)</f>
        <v>1.8477233494056659E-2</v>
      </c>
      <c r="AF61" s="12">
        <f>IF(ISBLANK('Set Schedules Here'!Q120),"",'Set Schedules Here'!Q120)</f>
        <v>2032</v>
      </c>
      <c r="AG61" s="12">
        <f>IF(ISBLANK('Set Schedules Here'!Q121),"",'Set Schedules Here'!Q121)</f>
        <v>2.7323091501514296E-2</v>
      </c>
      <c r="AH61" s="12">
        <f>IF(ISBLANK('Set Schedules Here'!R120),"",'Set Schedules Here'!R120)</f>
        <v>2033</v>
      </c>
      <c r="AI61" s="12">
        <f>IF(ISBLANK('Set Schedules Here'!R121),"",'Set Schedules Here'!R121)</f>
        <v>4.0234947029116022E-2</v>
      </c>
      <c r="AJ61" s="12">
        <f>IF(ISBLANK('Set Schedules Here'!S120),"",'Set Schedules Here'!S120)</f>
        <v>2034</v>
      </c>
      <c r="AK61" s="12">
        <f>IF(ISBLANK('Set Schedules Here'!S121),"",'Set Schedules Here'!S121)</f>
        <v>5.8889125900907849E-2</v>
      </c>
      <c r="AL61" s="12">
        <f>IF(ISBLANK('Set Schedules Here'!T120),"",'Set Schedules Here'!T120)</f>
        <v>2035</v>
      </c>
      <c r="AM61" s="12">
        <f>IF(ISBLANK('Set Schedules Here'!T121),"",'Set Schedules Here'!T121)</f>
        <v>8.5443311108206438E-2</v>
      </c>
      <c r="AN61" s="12">
        <f>IF(ISBLANK('Set Schedules Here'!U120),"",'Set Schedules Here'!U120)</f>
        <v>2036</v>
      </c>
      <c r="AO61" s="12">
        <f>IF(ISBLANK('Set Schedules Here'!U121),"",'Set Schedules Here'!U121)</f>
        <v>0.12245716179332138</v>
      </c>
      <c r="AP61" s="12">
        <f>IF(ISBLANK('Set Schedules Here'!V120),"",'Set Schedules Here'!V120)</f>
        <v>2037</v>
      </c>
      <c r="AQ61" s="12">
        <f>IF(ISBLANK('Set Schedules Here'!V121),"",'Set Schedules Here'!V121)</f>
        <v>0.17256751295191938</v>
      </c>
      <c r="AR61" s="12">
        <f>IF(ISBLANK('Set Schedules Here'!W120),"",'Set Schedules Here'!W120)</f>
        <v>2038</v>
      </c>
      <c r="AS61" s="12">
        <f>IF(ISBLANK('Set Schedules Here'!W121),"",'Set Schedules Here'!W121)</f>
        <v>0.23779448991145916</v>
      </c>
      <c r="AT61" s="12">
        <f>IF(ISBLANK('Set Schedules Here'!X120),"",'Set Schedules Here'!X120)</f>
        <v>2039</v>
      </c>
      <c r="AU61" s="12">
        <f>IF(ISBLANK('Set Schedules Here'!X121),"",'Set Schedules Here'!X121)</f>
        <v>0.31848921553760373</v>
      </c>
      <c r="AV61" s="12">
        <f>IF(ISBLANK('Set Schedules Here'!Y120),"",'Set Schedules Here'!Y120)</f>
        <v>2040</v>
      </c>
      <c r="AW61" s="12">
        <f>IF(ISBLANK('Set Schedules Here'!Y121),"",'Set Schedules Here'!Y121)</f>
        <v>0.41226816676647809</v>
      </c>
      <c r="AX61" s="12">
        <f>IF(ISBLANK('Set Schedules Here'!Z120),"",'Set Schedules Here'!Z120)</f>
        <v>2041</v>
      </c>
      <c r="AY61" s="12">
        <f>IF(ISBLANK('Set Schedules Here'!Z121),"",'Set Schedules Here'!Z121)</f>
        <v>0.51365000000000005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0.61503183323352195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0.70881078446239631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0.78950551008854097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0.85473248704808069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0.90484283820667866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0.94185668889179364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0.96841087409909221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0.98706505297088409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0.99997690849848575</v>
      </c>
    </row>
    <row r="62" spans="1:69" x14ac:dyDescent="0.2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0</v>
      </c>
      <c r="J62" s="12">
        <f>IF(ISBLANK('Set Schedules Here'!F122),"",'Set Schedules Here'!F122)</f>
        <v>2021</v>
      </c>
      <c r="K62" s="12">
        <f>IF(ISBLANK('Set Schedules Here'!F123),"",'Set Schedules Here'!F123)</f>
        <v>0</v>
      </c>
      <c r="L62" s="12">
        <f>IF(ISBLANK('Set Schedules Here'!G122),"",'Set Schedules Here'!G122)</f>
        <v>2022</v>
      </c>
      <c r="M62" s="12">
        <f>IF(ISBLANK('Set Schedules Here'!G123),"",'Set Schedules Here'!G123)</f>
        <v>0</v>
      </c>
      <c r="N62" s="12">
        <f>IF(ISBLANK('Set Schedules Here'!H122),"",'Set Schedules Here'!H122)</f>
        <v>2023</v>
      </c>
      <c r="O62" s="12">
        <f>IF(ISBLANK('Set Schedules Here'!H123),"",'Set Schedules Here'!H123)</f>
        <v>0</v>
      </c>
      <c r="P62" s="12">
        <f>IF(ISBLANK('Set Schedules Here'!I122),"",'Set Schedules Here'!I122)</f>
        <v>2024</v>
      </c>
      <c r="Q62" s="12">
        <f>IF(ISBLANK('Set Schedules Here'!I123),"",'Set Schedules Here'!I123)</f>
        <v>0</v>
      </c>
      <c r="R62" s="12">
        <f>IF(ISBLANK('Set Schedules Here'!J122),"",'Set Schedules Here'!J122)</f>
        <v>2025</v>
      </c>
      <c r="S62" s="12">
        <f>IF(ISBLANK('Set Schedules Here'!J123),"",'Set Schedules Here'!J123)</f>
        <v>0</v>
      </c>
      <c r="T62" s="12">
        <f>IF(ISBLANK('Set Schedules Here'!K122),"",'Set Schedules Here'!K122)</f>
        <v>2026</v>
      </c>
      <c r="U62" s="12">
        <f>IF(ISBLANK('Set Schedules Here'!K123),"",'Set Schedules Here'!K123)</f>
        <v>0</v>
      </c>
      <c r="V62" s="12">
        <f>IF(ISBLANK('Set Schedules Here'!L122),"",'Set Schedules Here'!L122)</f>
        <v>2027</v>
      </c>
      <c r="W62" s="12">
        <f>IF(ISBLANK('Set Schedules Here'!L123),"",'Set Schedules Here'!L123)</f>
        <v>0</v>
      </c>
      <c r="X62" s="12">
        <f>IF(ISBLANK('Set Schedules Here'!M122),"",'Set Schedules Here'!M122)</f>
        <v>2028</v>
      </c>
      <c r="Y62" s="12">
        <f>IF(ISBLANK('Set Schedules Here'!M123),"",'Set Schedules Here'!M123)</f>
        <v>0</v>
      </c>
      <c r="Z62" s="12">
        <f>IF(ISBLANK('Set Schedules Here'!N122),"",'Set Schedules Here'!N122)</f>
        <v>2029</v>
      </c>
      <c r="AA62" s="12">
        <f>IF(ISBLANK('Set Schedules Here'!N123),"",'Set Schedules Here'!N123)</f>
        <v>0</v>
      </c>
      <c r="AB62" s="12">
        <f>IF(ISBLANK('Set Schedules Here'!O122),"",'Set Schedules Here'!O122)</f>
        <v>2030</v>
      </c>
      <c r="AC62" s="12">
        <f>IF(ISBLANK('Set Schedules Here'!O123),"",'Set Schedules Here'!O123)</f>
        <v>0</v>
      </c>
      <c r="AD62" s="12">
        <f>IF(ISBLANK('Set Schedules Here'!P122),"",'Set Schedules Here'!P122)</f>
        <v>2031</v>
      </c>
      <c r="AE62" s="12">
        <f>IF(ISBLANK('Set Schedules Here'!P123),"",'Set Schedules Here'!P123)</f>
        <v>1.8477233494056659E-2</v>
      </c>
      <c r="AF62" s="12">
        <f>IF(ISBLANK('Set Schedules Here'!Q122),"",'Set Schedules Here'!Q122)</f>
        <v>2032</v>
      </c>
      <c r="AG62" s="12">
        <f>IF(ISBLANK('Set Schedules Here'!Q123),"",'Set Schedules Here'!Q123)</f>
        <v>2.7323091501514296E-2</v>
      </c>
      <c r="AH62" s="12">
        <f>IF(ISBLANK('Set Schedules Here'!R122),"",'Set Schedules Here'!R122)</f>
        <v>2033</v>
      </c>
      <c r="AI62" s="12">
        <f>IF(ISBLANK('Set Schedules Here'!R123),"",'Set Schedules Here'!R123)</f>
        <v>4.0234947029116022E-2</v>
      </c>
      <c r="AJ62" s="12">
        <f>IF(ISBLANK('Set Schedules Here'!S122),"",'Set Schedules Here'!S122)</f>
        <v>2034</v>
      </c>
      <c r="AK62" s="12">
        <f>IF(ISBLANK('Set Schedules Here'!S123),"",'Set Schedules Here'!S123)</f>
        <v>5.8889125900907849E-2</v>
      </c>
      <c r="AL62" s="12">
        <f>IF(ISBLANK('Set Schedules Here'!T122),"",'Set Schedules Here'!T122)</f>
        <v>2035</v>
      </c>
      <c r="AM62" s="12">
        <f>IF(ISBLANK('Set Schedules Here'!T123),"",'Set Schedules Here'!T123)</f>
        <v>8.5443311108206438E-2</v>
      </c>
      <c r="AN62" s="12">
        <f>IF(ISBLANK('Set Schedules Here'!U122),"",'Set Schedules Here'!U122)</f>
        <v>2036</v>
      </c>
      <c r="AO62" s="12">
        <f>IF(ISBLANK('Set Schedules Here'!U123),"",'Set Schedules Here'!U123)</f>
        <v>0.12245716179332138</v>
      </c>
      <c r="AP62" s="12">
        <f>IF(ISBLANK('Set Schedules Here'!V122),"",'Set Schedules Here'!V122)</f>
        <v>2037</v>
      </c>
      <c r="AQ62" s="12">
        <f>IF(ISBLANK('Set Schedules Here'!V123),"",'Set Schedules Here'!V123)</f>
        <v>0.17256751295191938</v>
      </c>
      <c r="AR62" s="12">
        <f>IF(ISBLANK('Set Schedules Here'!W122),"",'Set Schedules Here'!W122)</f>
        <v>2038</v>
      </c>
      <c r="AS62" s="12">
        <f>IF(ISBLANK('Set Schedules Here'!W123),"",'Set Schedules Here'!W123)</f>
        <v>0.23779448991145916</v>
      </c>
      <c r="AT62" s="12">
        <f>IF(ISBLANK('Set Schedules Here'!X122),"",'Set Schedules Here'!X122)</f>
        <v>2039</v>
      </c>
      <c r="AU62" s="12">
        <f>IF(ISBLANK('Set Schedules Here'!X123),"",'Set Schedules Here'!X123)</f>
        <v>0.31848921553760373</v>
      </c>
      <c r="AV62" s="12">
        <f>IF(ISBLANK('Set Schedules Here'!Y122),"",'Set Schedules Here'!Y122)</f>
        <v>2040</v>
      </c>
      <c r="AW62" s="12">
        <f>IF(ISBLANK('Set Schedules Here'!Y123),"",'Set Schedules Here'!Y123)</f>
        <v>0.41226816676647809</v>
      </c>
      <c r="AX62" s="12">
        <f>IF(ISBLANK('Set Schedules Here'!Z122),"",'Set Schedules Here'!Z122)</f>
        <v>2041</v>
      </c>
      <c r="AY62" s="12">
        <f>IF(ISBLANK('Set Schedules Here'!Z123),"",'Set Schedules Here'!Z123)</f>
        <v>0.51365000000000005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0.61503183323352195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0.70881078446239631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0.78950551008854097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0.85473248704808069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0.90484283820667866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0.94185668889179364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0.96841087409909221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0.98706505297088409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0.99997690849848575</v>
      </c>
    </row>
    <row r="63" spans="1:69" x14ac:dyDescent="0.2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0</v>
      </c>
      <c r="J63" s="12">
        <f>IF(ISBLANK('Set Schedules Here'!F124),"",'Set Schedules Here'!F124)</f>
        <v>2021</v>
      </c>
      <c r="K63" s="12">
        <f>IF(ISBLANK('Set Schedules Here'!F125),"",'Set Schedules Here'!F125)</f>
        <v>0</v>
      </c>
      <c r="L63" s="12">
        <f>IF(ISBLANK('Set Schedules Here'!G124),"",'Set Schedules Here'!G124)</f>
        <v>2022</v>
      </c>
      <c r="M63" s="12">
        <f>IF(ISBLANK('Set Schedules Here'!G125),"",'Set Schedules Here'!G125)</f>
        <v>0</v>
      </c>
      <c r="N63" s="12">
        <f>IF(ISBLANK('Set Schedules Here'!H124),"",'Set Schedules Here'!H124)</f>
        <v>2023</v>
      </c>
      <c r="O63" s="12">
        <f>IF(ISBLANK('Set Schedules Here'!H125),"",'Set Schedules Here'!H125)</f>
        <v>0</v>
      </c>
      <c r="P63" s="12">
        <f>IF(ISBLANK('Set Schedules Here'!I124),"",'Set Schedules Here'!I124)</f>
        <v>2024</v>
      </c>
      <c r="Q63" s="12">
        <f>IF(ISBLANK('Set Schedules Here'!I125),"",'Set Schedules Here'!I125)</f>
        <v>0</v>
      </c>
      <c r="R63" s="12">
        <f>IF(ISBLANK('Set Schedules Here'!J124),"",'Set Schedules Here'!J124)</f>
        <v>2025</v>
      </c>
      <c r="S63" s="12">
        <f>IF(ISBLANK('Set Schedules Here'!J125),"",'Set Schedules Here'!J125)</f>
        <v>0</v>
      </c>
      <c r="T63" s="12">
        <f>IF(ISBLANK('Set Schedules Here'!K124),"",'Set Schedules Here'!K124)</f>
        <v>2026</v>
      </c>
      <c r="U63" s="12">
        <f>IF(ISBLANK('Set Schedules Here'!K125),"",'Set Schedules Here'!K125)</f>
        <v>0</v>
      </c>
      <c r="V63" s="12">
        <f>IF(ISBLANK('Set Schedules Here'!L124),"",'Set Schedules Here'!L124)</f>
        <v>2027</v>
      </c>
      <c r="W63" s="12">
        <f>IF(ISBLANK('Set Schedules Here'!L125),"",'Set Schedules Here'!L125)</f>
        <v>0</v>
      </c>
      <c r="X63" s="12">
        <f>IF(ISBLANK('Set Schedules Here'!M124),"",'Set Schedules Here'!M124)</f>
        <v>2028</v>
      </c>
      <c r="Y63" s="12">
        <f>IF(ISBLANK('Set Schedules Here'!M125),"",'Set Schedules Here'!M125)</f>
        <v>0</v>
      </c>
      <c r="Z63" s="12">
        <f>IF(ISBLANK('Set Schedules Here'!N124),"",'Set Schedules Here'!N124)</f>
        <v>2029</v>
      </c>
      <c r="AA63" s="12">
        <f>IF(ISBLANK('Set Schedules Here'!N125),"",'Set Schedules Here'!N125)</f>
        <v>0</v>
      </c>
      <c r="AB63" s="12">
        <f>IF(ISBLANK('Set Schedules Here'!O124),"",'Set Schedules Here'!O124)</f>
        <v>2030</v>
      </c>
      <c r="AC63" s="12">
        <f>IF(ISBLANK('Set Schedules Here'!O125),"",'Set Schedules Here'!O125)</f>
        <v>0</v>
      </c>
      <c r="AD63" s="12">
        <f>IF(ISBLANK('Set Schedules Here'!P124),"",'Set Schedules Here'!P124)</f>
        <v>2031</v>
      </c>
      <c r="AE63" s="12">
        <f>IF(ISBLANK('Set Schedules Here'!P125),"",'Set Schedules Here'!P125)</f>
        <v>1.8477233494056659E-2</v>
      </c>
      <c r="AF63" s="12">
        <f>IF(ISBLANK('Set Schedules Here'!Q124),"",'Set Schedules Here'!Q124)</f>
        <v>2032</v>
      </c>
      <c r="AG63" s="12">
        <f>IF(ISBLANK('Set Schedules Here'!Q125),"",'Set Schedules Here'!Q125)</f>
        <v>2.7323091501514296E-2</v>
      </c>
      <c r="AH63" s="12">
        <f>IF(ISBLANK('Set Schedules Here'!R124),"",'Set Schedules Here'!R124)</f>
        <v>2033</v>
      </c>
      <c r="AI63" s="12">
        <f>IF(ISBLANK('Set Schedules Here'!R125),"",'Set Schedules Here'!R125)</f>
        <v>4.0234947029116022E-2</v>
      </c>
      <c r="AJ63" s="12">
        <f>IF(ISBLANK('Set Schedules Here'!S124),"",'Set Schedules Here'!S124)</f>
        <v>2034</v>
      </c>
      <c r="AK63" s="12">
        <f>IF(ISBLANK('Set Schedules Here'!S125),"",'Set Schedules Here'!S125)</f>
        <v>5.8889125900907849E-2</v>
      </c>
      <c r="AL63" s="12">
        <f>IF(ISBLANK('Set Schedules Here'!T124),"",'Set Schedules Here'!T124)</f>
        <v>2035</v>
      </c>
      <c r="AM63" s="12">
        <f>IF(ISBLANK('Set Schedules Here'!T125),"",'Set Schedules Here'!T125)</f>
        <v>8.5443311108206438E-2</v>
      </c>
      <c r="AN63" s="12">
        <f>IF(ISBLANK('Set Schedules Here'!U124),"",'Set Schedules Here'!U124)</f>
        <v>2036</v>
      </c>
      <c r="AO63" s="12">
        <f>IF(ISBLANK('Set Schedules Here'!U125),"",'Set Schedules Here'!U125)</f>
        <v>0.12245716179332138</v>
      </c>
      <c r="AP63" s="12">
        <f>IF(ISBLANK('Set Schedules Here'!V124),"",'Set Schedules Here'!V124)</f>
        <v>2037</v>
      </c>
      <c r="AQ63" s="12">
        <f>IF(ISBLANK('Set Schedules Here'!V125),"",'Set Schedules Here'!V125)</f>
        <v>0.17256751295191938</v>
      </c>
      <c r="AR63" s="12">
        <f>IF(ISBLANK('Set Schedules Here'!W124),"",'Set Schedules Here'!W124)</f>
        <v>2038</v>
      </c>
      <c r="AS63" s="12">
        <f>IF(ISBLANK('Set Schedules Here'!W125),"",'Set Schedules Here'!W125)</f>
        <v>0.23779448991145916</v>
      </c>
      <c r="AT63" s="12">
        <f>IF(ISBLANK('Set Schedules Here'!X124),"",'Set Schedules Here'!X124)</f>
        <v>2039</v>
      </c>
      <c r="AU63" s="12">
        <f>IF(ISBLANK('Set Schedules Here'!X125),"",'Set Schedules Here'!X125)</f>
        <v>0.31848921553760373</v>
      </c>
      <c r="AV63" s="12">
        <f>IF(ISBLANK('Set Schedules Here'!Y124),"",'Set Schedules Here'!Y124)</f>
        <v>2040</v>
      </c>
      <c r="AW63" s="12">
        <f>IF(ISBLANK('Set Schedules Here'!Y125),"",'Set Schedules Here'!Y125)</f>
        <v>0.41226816676647809</v>
      </c>
      <c r="AX63" s="12">
        <f>IF(ISBLANK('Set Schedules Here'!Z124),"",'Set Schedules Here'!Z124)</f>
        <v>2041</v>
      </c>
      <c r="AY63" s="12">
        <f>IF(ISBLANK('Set Schedules Here'!Z125),"",'Set Schedules Here'!Z125)</f>
        <v>0.51365000000000005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0.61503183323352195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0.70881078446239631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0.78950551008854097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0.85473248704808069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0.90484283820667866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0.94185668889179364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0.96841087409909221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0.98706505297088409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0.99997690849848575</v>
      </c>
    </row>
    <row r="64" spans="1:69" x14ac:dyDescent="0.2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0</v>
      </c>
      <c r="J64" s="12">
        <f>IF(ISBLANK('Set Schedules Here'!F126),"",'Set Schedules Here'!F126)</f>
        <v>2021</v>
      </c>
      <c r="K64" s="12">
        <f>IF(ISBLANK('Set Schedules Here'!F127),"",'Set Schedules Here'!F127)</f>
        <v>0</v>
      </c>
      <c r="L64" s="12">
        <f>IF(ISBLANK('Set Schedules Here'!G126),"",'Set Schedules Here'!G126)</f>
        <v>2022</v>
      </c>
      <c r="M64" s="12">
        <f>IF(ISBLANK('Set Schedules Here'!G127),"",'Set Schedules Here'!G127)</f>
        <v>0</v>
      </c>
      <c r="N64" s="12">
        <f>IF(ISBLANK('Set Schedules Here'!H126),"",'Set Schedules Here'!H126)</f>
        <v>2023</v>
      </c>
      <c r="O64" s="12">
        <f>IF(ISBLANK('Set Schedules Here'!H127),"",'Set Schedules Here'!H127)</f>
        <v>0</v>
      </c>
      <c r="P64" s="12">
        <f>IF(ISBLANK('Set Schedules Here'!I126),"",'Set Schedules Here'!I126)</f>
        <v>2024</v>
      </c>
      <c r="Q64" s="12">
        <f>IF(ISBLANK('Set Schedules Here'!I127),"",'Set Schedules Here'!I127)</f>
        <v>0</v>
      </c>
      <c r="R64" s="12">
        <f>IF(ISBLANK('Set Schedules Here'!J126),"",'Set Schedules Here'!J126)</f>
        <v>2025</v>
      </c>
      <c r="S64" s="12">
        <f>IF(ISBLANK('Set Schedules Here'!J127),"",'Set Schedules Here'!J127)</f>
        <v>0</v>
      </c>
      <c r="T64" s="12">
        <f>IF(ISBLANK('Set Schedules Here'!K126),"",'Set Schedules Here'!K126)</f>
        <v>2026</v>
      </c>
      <c r="U64" s="12">
        <f>IF(ISBLANK('Set Schedules Here'!K127),"",'Set Schedules Here'!K127)</f>
        <v>0</v>
      </c>
      <c r="V64" s="12">
        <f>IF(ISBLANK('Set Schedules Here'!L126),"",'Set Schedules Here'!L126)</f>
        <v>2027</v>
      </c>
      <c r="W64" s="12">
        <f>IF(ISBLANK('Set Schedules Here'!L127),"",'Set Schedules Here'!L127)</f>
        <v>0</v>
      </c>
      <c r="X64" s="12">
        <f>IF(ISBLANK('Set Schedules Here'!M126),"",'Set Schedules Here'!M126)</f>
        <v>2028</v>
      </c>
      <c r="Y64" s="12">
        <f>IF(ISBLANK('Set Schedules Here'!M127),"",'Set Schedules Here'!M127)</f>
        <v>0</v>
      </c>
      <c r="Z64" s="12">
        <f>IF(ISBLANK('Set Schedules Here'!N126),"",'Set Schedules Here'!N126)</f>
        <v>2029</v>
      </c>
      <c r="AA64" s="12">
        <f>IF(ISBLANK('Set Schedules Here'!N127),"",'Set Schedules Here'!N127)</f>
        <v>0</v>
      </c>
      <c r="AB64" s="12">
        <f>IF(ISBLANK('Set Schedules Here'!O126),"",'Set Schedules Here'!O126)</f>
        <v>2030</v>
      </c>
      <c r="AC64" s="12">
        <f>IF(ISBLANK('Set Schedules Here'!O127),"",'Set Schedules Here'!O127)</f>
        <v>0</v>
      </c>
      <c r="AD64" s="12">
        <f>IF(ISBLANK('Set Schedules Here'!P126),"",'Set Schedules Here'!P126)</f>
        <v>2031</v>
      </c>
      <c r="AE64" s="12">
        <f>IF(ISBLANK('Set Schedules Here'!P127),"",'Set Schedules Here'!P127)</f>
        <v>1.8477233494056659E-2</v>
      </c>
      <c r="AF64" s="12">
        <f>IF(ISBLANK('Set Schedules Here'!Q126),"",'Set Schedules Here'!Q126)</f>
        <v>2032</v>
      </c>
      <c r="AG64" s="12">
        <f>IF(ISBLANK('Set Schedules Here'!Q127),"",'Set Schedules Here'!Q127)</f>
        <v>2.7323091501514296E-2</v>
      </c>
      <c r="AH64" s="12">
        <f>IF(ISBLANK('Set Schedules Here'!R126),"",'Set Schedules Here'!R126)</f>
        <v>2033</v>
      </c>
      <c r="AI64" s="12">
        <f>IF(ISBLANK('Set Schedules Here'!R127),"",'Set Schedules Here'!R127)</f>
        <v>4.0234947029116022E-2</v>
      </c>
      <c r="AJ64" s="12">
        <f>IF(ISBLANK('Set Schedules Here'!S126),"",'Set Schedules Here'!S126)</f>
        <v>2034</v>
      </c>
      <c r="AK64" s="12">
        <f>IF(ISBLANK('Set Schedules Here'!S127),"",'Set Schedules Here'!S127)</f>
        <v>5.8889125900907849E-2</v>
      </c>
      <c r="AL64" s="12">
        <f>IF(ISBLANK('Set Schedules Here'!T126),"",'Set Schedules Here'!T126)</f>
        <v>2035</v>
      </c>
      <c r="AM64" s="12">
        <f>IF(ISBLANK('Set Schedules Here'!T127),"",'Set Schedules Here'!T127)</f>
        <v>8.5443311108206438E-2</v>
      </c>
      <c r="AN64" s="12">
        <f>IF(ISBLANK('Set Schedules Here'!U126),"",'Set Schedules Here'!U126)</f>
        <v>2036</v>
      </c>
      <c r="AO64" s="12">
        <f>IF(ISBLANK('Set Schedules Here'!U127),"",'Set Schedules Here'!U127)</f>
        <v>0.12245716179332138</v>
      </c>
      <c r="AP64" s="12">
        <f>IF(ISBLANK('Set Schedules Here'!V126),"",'Set Schedules Here'!V126)</f>
        <v>2037</v>
      </c>
      <c r="AQ64" s="12">
        <f>IF(ISBLANK('Set Schedules Here'!V127),"",'Set Schedules Here'!V127)</f>
        <v>0.17256751295191938</v>
      </c>
      <c r="AR64" s="12">
        <f>IF(ISBLANK('Set Schedules Here'!W126),"",'Set Schedules Here'!W126)</f>
        <v>2038</v>
      </c>
      <c r="AS64" s="12">
        <f>IF(ISBLANK('Set Schedules Here'!W127),"",'Set Schedules Here'!W127)</f>
        <v>0.23779448991145916</v>
      </c>
      <c r="AT64" s="12">
        <f>IF(ISBLANK('Set Schedules Here'!X126),"",'Set Schedules Here'!X126)</f>
        <v>2039</v>
      </c>
      <c r="AU64" s="12">
        <f>IF(ISBLANK('Set Schedules Here'!X127),"",'Set Schedules Here'!X127)</f>
        <v>0.31848921553760373</v>
      </c>
      <c r="AV64" s="12">
        <f>IF(ISBLANK('Set Schedules Here'!Y126),"",'Set Schedules Here'!Y126)</f>
        <v>2040</v>
      </c>
      <c r="AW64" s="12">
        <f>IF(ISBLANK('Set Schedules Here'!Y127),"",'Set Schedules Here'!Y127)</f>
        <v>0.41226816676647809</v>
      </c>
      <c r="AX64" s="12">
        <f>IF(ISBLANK('Set Schedules Here'!Z126),"",'Set Schedules Here'!Z126)</f>
        <v>2041</v>
      </c>
      <c r="AY64" s="12">
        <f>IF(ISBLANK('Set Schedules Here'!Z127),"",'Set Schedules Here'!Z127)</f>
        <v>0.51365000000000005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0.61503183323352195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0.70881078446239631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0.78950551008854097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0.85473248704808069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0.90484283820667866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0.94185668889179364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0.96841087409909221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0.98706505297088409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0.99997690849848575</v>
      </c>
    </row>
    <row r="65" spans="1:69" x14ac:dyDescent="0.2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0</v>
      </c>
      <c r="J65" s="12">
        <f>IF(ISBLANK('Set Schedules Here'!F128),"",'Set Schedules Here'!F128)</f>
        <v>2021</v>
      </c>
      <c r="K65" s="12">
        <f>IF(ISBLANK('Set Schedules Here'!F129),"",'Set Schedules Here'!F129)</f>
        <v>0</v>
      </c>
      <c r="L65" s="12">
        <f>IF(ISBLANK('Set Schedules Here'!G128),"",'Set Schedules Here'!G128)</f>
        <v>2022</v>
      </c>
      <c r="M65" s="12">
        <f>IF(ISBLANK('Set Schedules Here'!G129),"",'Set Schedules Here'!G129)</f>
        <v>0</v>
      </c>
      <c r="N65" s="12">
        <f>IF(ISBLANK('Set Schedules Here'!H128),"",'Set Schedules Here'!H128)</f>
        <v>2023</v>
      </c>
      <c r="O65" s="12">
        <f>IF(ISBLANK('Set Schedules Here'!H129),"",'Set Schedules Here'!H129)</f>
        <v>0</v>
      </c>
      <c r="P65" s="12">
        <f>IF(ISBLANK('Set Schedules Here'!I128),"",'Set Schedules Here'!I128)</f>
        <v>2024</v>
      </c>
      <c r="Q65" s="12">
        <f>IF(ISBLANK('Set Schedules Here'!I129),"",'Set Schedules Here'!I129)</f>
        <v>0</v>
      </c>
      <c r="R65" s="12">
        <f>IF(ISBLANK('Set Schedules Here'!J128),"",'Set Schedules Here'!J128)</f>
        <v>2025</v>
      </c>
      <c r="S65" s="12">
        <f>IF(ISBLANK('Set Schedules Here'!J129),"",'Set Schedules Here'!J129)</f>
        <v>0</v>
      </c>
      <c r="T65" s="12">
        <f>IF(ISBLANK('Set Schedules Here'!K128),"",'Set Schedules Here'!K128)</f>
        <v>2026</v>
      </c>
      <c r="U65" s="12">
        <f>IF(ISBLANK('Set Schedules Here'!K129),"",'Set Schedules Here'!K129)</f>
        <v>0</v>
      </c>
      <c r="V65" s="12">
        <f>IF(ISBLANK('Set Schedules Here'!L128),"",'Set Schedules Here'!L128)</f>
        <v>2027</v>
      </c>
      <c r="W65" s="12">
        <f>IF(ISBLANK('Set Schedules Here'!L129),"",'Set Schedules Here'!L129)</f>
        <v>0</v>
      </c>
      <c r="X65" s="12">
        <f>IF(ISBLANK('Set Schedules Here'!M128),"",'Set Schedules Here'!M128)</f>
        <v>2028</v>
      </c>
      <c r="Y65" s="12">
        <f>IF(ISBLANK('Set Schedules Here'!M129),"",'Set Schedules Here'!M129)</f>
        <v>0</v>
      </c>
      <c r="Z65" s="12">
        <f>IF(ISBLANK('Set Schedules Here'!N128),"",'Set Schedules Here'!N128)</f>
        <v>2029</v>
      </c>
      <c r="AA65" s="12">
        <f>IF(ISBLANK('Set Schedules Here'!N129),"",'Set Schedules Here'!N129)</f>
        <v>0</v>
      </c>
      <c r="AB65" s="12">
        <f>IF(ISBLANK('Set Schedules Here'!O128),"",'Set Schedules Here'!O128)</f>
        <v>2030</v>
      </c>
      <c r="AC65" s="12">
        <f>IF(ISBLANK('Set Schedules Here'!O129),"",'Set Schedules Here'!O129)</f>
        <v>0</v>
      </c>
      <c r="AD65" s="12">
        <f>IF(ISBLANK('Set Schedules Here'!P128),"",'Set Schedules Here'!P128)</f>
        <v>2031</v>
      </c>
      <c r="AE65" s="12">
        <f>IF(ISBLANK('Set Schedules Here'!P129),"",'Set Schedules Here'!P129)</f>
        <v>1.8477233494056659E-2</v>
      </c>
      <c r="AF65" s="12">
        <f>IF(ISBLANK('Set Schedules Here'!Q128),"",'Set Schedules Here'!Q128)</f>
        <v>2032</v>
      </c>
      <c r="AG65" s="12">
        <f>IF(ISBLANK('Set Schedules Here'!Q129),"",'Set Schedules Here'!Q129)</f>
        <v>2.7323091501514296E-2</v>
      </c>
      <c r="AH65" s="12">
        <f>IF(ISBLANK('Set Schedules Here'!R128),"",'Set Schedules Here'!R128)</f>
        <v>2033</v>
      </c>
      <c r="AI65" s="12">
        <f>IF(ISBLANK('Set Schedules Here'!R129),"",'Set Schedules Here'!R129)</f>
        <v>4.0234947029116022E-2</v>
      </c>
      <c r="AJ65" s="12">
        <f>IF(ISBLANK('Set Schedules Here'!S128),"",'Set Schedules Here'!S128)</f>
        <v>2034</v>
      </c>
      <c r="AK65" s="12">
        <f>IF(ISBLANK('Set Schedules Here'!S129),"",'Set Schedules Here'!S129)</f>
        <v>5.8889125900907849E-2</v>
      </c>
      <c r="AL65" s="12">
        <f>IF(ISBLANK('Set Schedules Here'!T128),"",'Set Schedules Here'!T128)</f>
        <v>2035</v>
      </c>
      <c r="AM65" s="12">
        <f>IF(ISBLANK('Set Schedules Here'!T129),"",'Set Schedules Here'!T129)</f>
        <v>8.5443311108206438E-2</v>
      </c>
      <c r="AN65" s="12">
        <f>IF(ISBLANK('Set Schedules Here'!U128),"",'Set Schedules Here'!U128)</f>
        <v>2036</v>
      </c>
      <c r="AO65" s="12">
        <f>IF(ISBLANK('Set Schedules Here'!U129),"",'Set Schedules Here'!U129)</f>
        <v>0.12245716179332138</v>
      </c>
      <c r="AP65" s="12">
        <f>IF(ISBLANK('Set Schedules Here'!V128),"",'Set Schedules Here'!V128)</f>
        <v>2037</v>
      </c>
      <c r="AQ65" s="12">
        <f>IF(ISBLANK('Set Schedules Here'!V129),"",'Set Schedules Here'!V129)</f>
        <v>0.17256751295191938</v>
      </c>
      <c r="AR65" s="12">
        <f>IF(ISBLANK('Set Schedules Here'!W128),"",'Set Schedules Here'!W128)</f>
        <v>2038</v>
      </c>
      <c r="AS65" s="12">
        <f>IF(ISBLANK('Set Schedules Here'!W129),"",'Set Schedules Here'!W129)</f>
        <v>0.23779448991145916</v>
      </c>
      <c r="AT65" s="12">
        <f>IF(ISBLANK('Set Schedules Here'!X128),"",'Set Schedules Here'!X128)</f>
        <v>2039</v>
      </c>
      <c r="AU65" s="12">
        <f>IF(ISBLANK('Set Schedules Here'!X129),"",'Set Schedules Here'!X129)</f>
        <v>0.31848921553760373</v>
      </c>
      <c r="AV65" s="12">
        <f>IF(ISBLANK('Set Schedules Here'!Y128),"",'Set Schedules Here'!Y128)</f>
        <v>2040</v>
      </c>
      <c r="AW65" s="12">
        <f>IF(ISBLANK('Set Schedules Here'!Y129),"",'Set Schedules Here'!Y129)</f>
        <v>0.41226816676647809</v>
      </c>
      <c r="AX65" s="12">
        <f>IF(ISBLANK('Set Schedules Here'!Z128),"",'Set Schedules Here'!Z128)</f>
        <v>2041</v>
      </c>
      <c r="AY65" s="12">
        <f>IF(ISBLANK('Set Schedules Here'!Z129),"",'Set Schedules Here'!Z129)</f>
        <v>0.51365000000000005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0.61503183323352195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0.70881078446239631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0.78950551008854097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0.85473248704808069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0.90484283820667866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0.94185668889179364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0.96841087409909221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0.98706505297088409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0.99997690849848575</v>
      </c>
    </row>
    <row r="66" spans="1:69" x14ac:dyDescent="0.2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0</v>
      </c>
      <c r="J66" s="12">
        <f>IF(ISBLANK('Set Schedules Here'!F130),"",'Set Schedules Here'!F130)</f>
        <v>2021</v>
      </c>
      <c r="K66" s="12">
        <f>IF(ISBLANK('Set Schedules Here'!F131),"",'Set Schedules Here'!F131)</f>
        <v>0</v>
      </c>
      <c r="L66" s="12">
        <f>IF(ISBLANK('Set Schedules Here'!G130),"",'Set Schedules Here'!G130)</f>
        <v>2022</v>
      </c>
      <c r="M66" s="12">
        <f>IF(ISBLANK('Set Schedules Here'!G131),"",'Set Schedules Here'!G131)</f>
        <v>0</v>
      </c>
      <c r="N66" s="12">
        <f>IF(ISBLANK('Set Schedules Here'!H130),"",'Set Schedules Here'!H130)</f>
        <v>2023</v>
      </c>
      <c r="O66" s="12">
        <f>IF(ISBLANK('Set Schedules Here'!H131),"",'Set Schedules Here'!H131)</f>
        <v>0</v>
      </c>
      <c r="P66" s="12">
        <f>IF(ISBLANK('Set Schedules Here'!I130),"",'Set Schedules Here'!I130)</f>
        <v>2024</v>
      </c>
      <c r="Q66" s="12">
        <f>IF(ISBLANK('Set Schedules Here'!I131),"",'Set Schedules Here'!I131)</f>
        <v>0</v>
      </c>
      <c r="R66" s="12">
        <f>IF(ISBLANK('Set Schedules Here'!J130),"",'Set Schedules Here'!J130)</f>
        <v>2025</v>
      </c>
      <c r="S66" s="12">
        <f>IF(ISBLANK('Set Schedules Here'!J131),"",'Set Schedules Here'!J131)</f>
        <v>0</v>
      </c>
      <c r="T66" s="12">
        <f>IF(ISBLANK('Set Schedules Here'!K130),"",'Set Schedules Here'!K130)</f>
        <v>2026</v>
      </c>
      <c r="U66" s="12">
        <f>IF(ISBLANK('Set Schedules Here'!K131),"",'Set Schedules Here'!K131)</f>
        <v>0</v>
      </c>
      <c r="V66" s="12">
        <f>IF(ISBLANK('Set Schedules Here'!L130),"",'Set Schedules Here'!L130)</f>
        <v>2027</v>
      </c>
      <c r="W66" s="12">
        <f>IF(ISBLANK('Set Schedules Here'!L131),"",'Set Schedules Here'!L131)</f>
        <v>0</v>
      </c>
      <c r="X66" s="12">
        <f>IF(ISBLANK('Set Schedules Here'!M130),"",'Set Schedules Here'!M130)</f>
        <v>2028</v>
      </c>
      <c r="Y66" s="12">
        <f>IF(ISBLANK('Set Schedules Here'!M131),"",'Set Schedules Here'!M131)</f>
        <v>0</v>
      </c>
      <c r="Z66" s="12">
        <f>IF(ISBLANK('Set Schedules Here'!N130),"",'Set Schedules Here'!N130)</f>
        <v>2029</v>
      </c>
      <c r="AA66" s="12">
        <f>IF(ISBLANK('Set Schedules Here'!N131),"",'Set Schedules Here'!N131)</f>
        <v>0</v>
      </c>
      <c r="AB66" s="12">
        <f>IF(ISBLANK('Set Schedules Here'!O130),"",'Set Schedules Here'!O130)</f>
        <v>2030</v>
      </c>
      <c r="AC66" s="12">
        <f>IF(ISBLANK('Set Schedules Here'!O131),"",'Set Schedules Here'!O131)</f>
        <v>0</v>
      </c>
      <c r="AD66" s="12">
        <f>IF(ISBLANK('Set Schedules Here'!P130),"",'Set Schedules Here'!P130)</f>
        <v>2031</v>
      </c>
      <c r="AE66" s="12">
        <f>IF(ISBLANK('Set Schedules Here'!P131),"",'Set Schedules Here'!P131)</f>
        <v>1.8477233494056659E-2</v>
      </c>
      <c r="AF66" s="12">
        <f>IF(ISBLANK('Set Schedules Here'!Q130),"",'Set Schedules Here'!Q130)</f>
        <v>2032</v>
      </c>
      <c r="AG66" s="12">
        <f>IF(ISBLANK('Set Schedules Here'!Q131),"",'Set Schedules Here'!Q131)</f>
        <v>2.7323091501514296E-2</v>
      </c>
      <c r="AH66" s="12">
        <f>IF(ISBLANK('Set Schedules Here'!R130),"",'Set Schedules Here'!R130)</f>
        <v>2033</v>
      </c>
      <c r="AI66" s="12">
        <f>IF(ISBLANK('Set Schedules Here'!R131),"",'Set Schedules Here'!R131)</f>
        <v>4.0234947029116022E-2</v>
      </c>
      <c r="AJ66" s="12">
        <f>IF(ISBLANK('Set Schedules Here'!S130),"",'Set Schedules Here'!S130)</f>
        <v>2034</v>
      </c>
      <c r="AK66" s="12">
        <f>IF(ISBLANK('Set Schedules Here'!S131),"",'Set Schedules Here'!S131)</f>
        <v>5.8889125900907849E-2</v>
      </c>
      <c r="AL66" s="12">
        <f>IF(ISBLANK('Set Schedules Here'!T130),"",'Set Schedules Here'!T130)</f>
        <v>2035</v>
      </c>
      <c r="AM66" s="12">
        <f>IF(ISBLANK('Set Schedules Here'!T131),"",'Set Schedules Here'!T131)</f>
        <v>8.5443311108206438E-2</v>
      </c>
      <c r="AN66" s="12">
        <f>IF(ISBLANK('Set Schedules Here'!U130),"",'Set Schedules Here'!U130)</f>
        <v>2036</v>
      </c>
      <c r="AO66" s="12">
        <f>IF(ISBLANK('Set Schedules Here'!U131),"",'Set Schedules Here'!U131)</f>
        <v>0.12245716179332138</v>
      </c>
      <c r="AP66" s="12">
        <f>IF(ISBLANK('Set Schedules Here'!V130),"",'Set Schedules Here'!V130)</f>
        <v>2037</v>
      </c>
      <c r="AQ66" s="12">
        <f>IF(ISBLANK('Set Schedules Here'!V131),"",'Set Schedules Here'!V131)</f>
        <v>0.17256751295191938</v>
      </c>
      <c r="AR66" s="12">
        <f>IF(ISBLANK('Set Schedules Here'!W130),"",'Set Schedules Here'!W130)</f>
        <v>2038</v>
      </c>
      <c r="AS66" s="12">
        <f>IF(ISBLANK('Set Schedules Here'!W131),"",'Set Schedules Here'!W131)</f>
        <v>0.23779448991145916</v>
      </c>
      <c r="AT66" s="12">
        <f>IF(ISBLANK('Set Schedules Here'!X130),"",'Set Schedules Here'!X130)</f>
        <v>2039</v>
      </c>
      <c r="AU66" s="12">
        <f>IF(ISBLANK('Set Schedules Here'!X131),"",'Set Schedules Here'!X131)</f>
        <v>0.31848921553760373</v>
      </c>
      <c r="AV66" s="12">
        <f>IF(ISBLANK('Set Schedules Here'!Y130),"",'Set Schedules Here'!Y130)</f>
        <v>2040</v>
      </c>
      <c r="AW66" s="12">
        <f>IF(ISBLANK('Set Schedules Here'!Y131),"",'Set Schedules Here'!Y131)</f>
        <v>0.41226816676647809</v>
      </c>
      <c r="AX66" s="12">
        <f>IF(ISBLANK('Set Schedules Here'!Z130),"",'Set Schedules Here'!Z130)</f>
        <v>2041</v>
      </c>
      <c r="AY66" s="12">
        <f>IF(ISBLANK('Set Schedules Here'!Z131),"",'Set Schedules Here'!Z131)</f>
        <v>0.51365000000000005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0.61503183323352195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0.70881078446239631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0.78950551008854097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0.85473248704808069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0.90484283820667866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0.94185668889179364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0.96841087409909221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0.98706505297088409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0.99997690849848575</v>
      </c>
    </row>
    <row r="67" spans="1:69" x14ac:dyDescent="0.2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0</v>
      </c>
      <c r="J67" s="12">
        <f>IF(ISBLANK('Set Schedules Here'!F132),"",'Set Schedules Here'!F132)</f>
        <v>2021</v>
      </c>
      <c r="K67" s="12">
        <f>IF(ISBLANK('Set Schedules Here'!F133),"",'Set Schedules Here'!F133)</f>
        <v>0</v>
      </c>
      <c r="L67" s="12">
        <f>IF(ISBLANK('Set Schedules Here'!G132),"",'Set Schedules Here'!G132)</f>
        <v>2022</v>
      </c>
      <c r="M67" s="12">
        <f>IF(ISBLANK('Set Schedules Here'!G133),"",'Set Schedules Here'!G133)</f>
        <v>0</v>
      </c>
      <c r="N67" s="12">
        <f>IF(ISBLANK('Set Schedules Here'!H132),"",'Set Schedules Here'!H132)</f>
        <v>2023</v>
      </c>
      <c r="O67" s="12">
        <f>IF(ISBLANK('Set Schedules Here'!H133),"",'Set Schedules Here'!H133)</f>
        <v>0</v>
      </c>
      <c r="P67" s="12">
        <f>IF(ISBLANK('Set Schedules Here'!I132),"",'Set Schedules Here'!I132)</f>
        <v>2024</v>
      </c>
      <c r="Q67" s="12">
        <f>IF(ISBLANK('Set Schedules Here'!I133),"",'Set Schedules Here'!I133)</f>
        <v>0</v>
      </c>
      <c r="R67" s="12">
        <f>IF(ISBLANK('Set Schedules Here'!J132),"",'Set Schedules Here'!J132)</f>
        <v>2025</v>
      </c>
      <c r="S67" s="12">
        <f>IF(ISBLANK('Set Schedules Here'!J133),"",'Set Schedules Here'!J133)</f>
        <v>0</v>
      </c>
      <c r="T67" s="12">
        <f>IF(ISBLANK('Set Schedules Here'!K132),"",'Set Schedules Here'!K132)</f>
        <v>2026</v>
      </c>
      <c r="U67" s="12">
        <f>IF(ISBLANK('Set Schedules Here'!K133),"",'Set Schedules Here'!K133)</f>
        <v>0</v>
      </c>
      <c r="V67" s="12">
        <f>IF(ISBLANK('Set Schedules Here'!L132),"",'Set Schedules Here'!L132)</f>
        <v>2027</v>
      </c>
      <c r="W67" s="12">
        <f>IF(ISBLANK('Set Schedules Here'!L133),"",'Set Schedules Here'!L133)</f>
        <v>0</v>
      </c>
      <c r="X67" s="12">
        <f>IF(ISBLANK('Set Schedules Here'!M132),"",'Set Schedules Here'!M132)</f>
        <v>2028</v>
      </c>
      <c r="Y67" s="12">
        <f>IF(ISBLANK('Set Schedules Here'!M133),"",'Set Schedules Here'!M133)</f>
        <v>0</v>
      </c>
      <c r="Z67" s="12">
        <f>IF(ISBLANK('Set Schedules Here'!N132),"",'Set Schedules Here'!N132)</f>
        <v>2029</v>
      </c>
      <c r="AA67" s="12">
        <f>IF(ISBLANK('Set Schedules Here'!N133),"",'Set Schedules Here'!N133)</f>
        <v>0</v>
      </c>
      <c r="AB67" s="12">
        <f>IF(ISBLANK('Set Schedules Here'!O132),"",'Set Schedules Here'!O132)</f>
        <v>2030</v>
      </c>
      <c r="AC67" s="12">
        <f>IF(ISBLANK('Set Schedules Here'!O133),"",'Set Schedules Here'!O133)</f>
        <v>0</v>
      </c>
      <c r="AD67" s="12">
        <f>IF(ISBLANK('Set Schedules Here'!P132),"",'Set Schedules Here'!P132)</f>
        <v>2031</v>
      </c>
      <c r="AE67" s="12">
        <f>IF(ISBLANK('Set Schedules Here'!P133),"",'Set Schedules Here'!P133)</f>
        <v>1.8477233494056659E-2</v>
      </c>
      <c r="AF67" s="12">
        <f>IF(ISBLANK('Set Schedules Here'!Q132),"",'Set Schedules Here'!Q132)</f>
        <v>2032</v>
      </c>
      <c r="AG67" s="12">
        <f>IF(ISBLANK('Set Schedules Here'!Q133),"",'Set Schedules Here'!Q133)</f>
        <v>2.7323091501514296E-2</v>
      </c>
      <c r="AH67" s="12">
        <f>IF(ISBLANK('Set Schedules Here'!R132),"",'Set Schedules Here'!R132)</f>
        <v>2033</v>
      </c>
      <c r="AI67" s="12">
        <f>IF(ISBLANK('Set Schedules Here'!R133),"",'Set Schedules Here'!R133)</f>
        <v>4.0234947029116022E-2</v>
      </c>
      <c r="AJ67" s="12">
        <f>IF(ISBLANK('Set Schedules Here'!S132),"",'Set Schedules Here'!S132)</f>
        <v>2034</v>
      </c>
      <c r="AK67" s="12">
        <f>IF(ISBLANK('Set Schedules Here'!S133),"",'Set Schedules Here'!S133)</f>
        <v>5.8889125900907849E-2</v>
      </c>
      <c r="AL67" s="12">
        <f>IF(ISBLANK('Set Schedules Here'!T132),"",'Set Schedules Here'!T132)</f>
        <v>2035</v>
      </c>
      <c r="AM67" s="12">
        <f>IF(ISBLANK('Set Schedules Here'!T133),"",'Set Schedules Here'!T133)</f>
        <v>8.5443311108206438E-2</v>
      </c>
      <c r="AN67" s="12">
        <f>IF(ISBLANK('Set Schedules Here'!U132),"",'Set Schedules Here'!U132)</f>
        <v>2036</v>
      </c>
      <c r="AO67" s="12">
        <f>IF(ISBLANK('Set Schedules Here'!U133),"",'Set Schedules Here'!U133)</f>
        <v>0.12245716179332138</v>
      </c>
      <c r="AP67" s="12">
        <f>IF(ISBLANK('Set Schedules Here'!V132),"",'Set Schedules Here'!V132)</f>
        <v>2037</v>
      </c>
      <c r="AQ67" s="12">
        <f>IF(ISBLANK('Set Schedules Here'!V133),"",'Set Schedules Here'!V133)</f>
        <v>0.17256751295191938</v>
      </c>
      <c r="AR67" s="12">
        <f>IF(ISBLANK('Set Schedules Here'!W132),"",'Set Schedules Here'!W132)</f>
        <v>2038</v>
      </c>
      <c r="AS67" s="12">
        <f>IF(ISBLANK('Set Schedules Here'!W133),"",'Set Schedules Here'!W133)</f>
        <v>0.23779448991145916</v>
      </c>
      <c r="AT67" s="12">
        <f>IF(ISBLANK('Set Schedules Here'!X132),"",'Set Schedules Here'!X132)</f>
        <v>2039</v>
      </c>
      <c r="AU67" s="12">
        <f>IF(ISBLANK('Set Schedules Here'!X133),"",'Set Schedules Here'!X133)</f>
        <v>0.31848921553760373</v>
      </c>
      <c r="AV67" s="12">
        <f>IF(ISBLANK('Set Schedules Here'!Y132),"",'Set Schedules Here'!Y132)</f>
        <v>2040</v>
      </c>
      <c r="AW67" s="12">
        <f>IF(ISBLANK('Set Schedules Here'!Y133),"",'Set Schedules Here'!Y133)</f>
        <v>0.41226816676647809</v>
      </c>
      <c r="AX67" s="12">
        <f>IF(ISBLANK('Set Schedules Here'!Z132),"",'Set Schedules Here'!Z132)</f>
        <v>2041</v>
      </c>
      <c r="AY67" s="12">
        <f>IF(ISBLANK('Set Schedules Here'!Z133),"",'Set Schedules Here'!Z133)</f>
        <v>0.51365000000000005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0.61503183323352195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0.70881078446239631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0.78950551008854097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0.85473248704808069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0.90484283820667866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0.94185668889179364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0.96841087409909221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0.98706505297088409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0.99997690849848575</v>
      </c>
    </row>
    <row r="68" spans="1:69" x14ac:dyDescent="0.2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0</v>
      </c>
      <c r="J68" s="12">
        <f>IF(ISBLANK('Set Schedules Here'!F134),"",'Set Schedules Here'!F134)</f>
        <v>2021</v>
      </c>
      <c r="K68" s="12">
        <f>IF(ISBLANK('Set Schedules Here'!F135),"",'Set Schedules Here'!F135)</f>
        <v>0</v>
      </c>
      <c r="L68" s="12">
        <f>IF(ISBLANK('Set Schedules Here'!G134),"",'Set Schedules Here'!G134)</f>
        <v>2022</v>
      </c>
      <c r="M68" s="12">
        <f>IF(ISBLANK('Set Schedules Here'!G135),"",'Set Schedules Here'!G135)</f>
        <v>0</v>
      </c>
      <c r="N68" s="12">
        <f>IF(ISBLANK('Set Schedules Here'!H134),"",'Set Schedules Here'!H134)</f>
        <v>2023</v>
      </c>
      <c r="O68" s="12">
        <f>IF(ISBLANK('Set Schedules Here'!H135),"",'Set Schedules Here'!H135)</f>
        <v>0</v>
      </c>
      <c r="P68" s="12">
        <f>IF(ISBLANK('Set Schedules Here'!I134),"",'Set Schedules Here'!I134)</f>
        <v>2024</v>
      </c>
      <c r="Q68" s="12">
        <f>IF(ISBLANK('Set Schedules Here'!I135),"",'Set Schedules Here'!I135)</f>
        <v>0</v>
      </c>
      <c r="R68" s="12">
        <f>IF(ISBLANK('Set Schedules Here'!J134),"",'Set Schedules Here'!J134)</f>
        <v>2025</v>
      </c>
      <c r="S68" s="12">
        <f>IF(ISBLANK('Set Schedules Here'!J135),"",'Set Schedules Here'!J135)</f>
        <v>0</v>
      </c>
      <c r="T68" s="12">
        <f>IF(ISBLANK('Set Schedules Here'!K134),"",'Set Schedules Here'!K134)</f>
        <v>2026</v>
      </c>
      <c r="U68" s="12">
        <f>IF(ISBLANK('Set Schedules Here'!K135),"",'Set Schedules Here'!K135)</f>
        <v>0</v>
      </c>
      <c r="V68" s="12">
        <f>IF(ISBLANK('Set Schedules Here'!L134),"",'Set Schedules Here'!L134)</f>
        <v>2027</v>
      </c>
      <c r="W68" s="12">
        <f>IF(ISBLANK('Set Schedules Here'!L135),"",'Set Schedules Here'!L135)</f>
        <v>0</v>
      </c>
      <c r="X68" s="12">
        <f>IF(ISBLANK('Set Schedules Here'!M134),"",'Set Schedules Here'!M134)</f>
        <v>2028</v>
      </c>
      <c r="Y68" s="12">
        <f>IF(ISBLANK('Set Schedules Here'!M135),"",'Set Schedules Here'!M135)</f>
        <v>0</v>
      </c>
      <c r="Z68" s="12">
        <f>IF(ISBLANK('Set Schedules Here'!N134),"",'Set Schedules Here'!N134)</f>
        <v>2029</v>
      </c>
      <c r="AA68" s="12">
        <f>IF(ISBLANK('Set Schedules Here'!N135),"",'Set Schedules Here'!N135)</f>
        <v>0</v>
      </c>
      <c r="AB68" s="12">
        <f>IF(ISBLANK('Set Schedules Here'!O134),"",'Set Schedules Here'!O134)</f>
        <v>2030</v>
      </c>
      <c r="AC68" s="12">
        <f>IF(ISBLANK('Set Schedules Here'!O135),"",'Set Schedules Here'!O135)</f>
        <v>0</v>
      </c>
      <c r="AD68" s="12">
        <f>IF(ISBLANK('Set Schedules Here'!P134),"",'Set Schedules Here'!P134)</f>
        <v>2031</v>
      </c>
      <c r="AE68" s="12">
        <f>IF(ISBLANK('Set Schedules Here'!P135),"",'Set Schedules Here'!P135)</f>
        <v>1.8477233494056659E-2</v>
      </c>
      <c r="AF68" s="12">
        <f>IF(ISBLANK('Set Schedules Here'!Q134),"",'Set Schedules Here'!Q134)</f>
        <v>2032</v>
      </c>
      <c r="AG68" s="12">
        <f>IF(ISBLANK('Set Schedules Here'!Q135),"",'Set Schedules Here'!Q135)</f>
        <v>2.7323091501514296E-2</v>
      </c>
      <c r="AH68" s="12">
        <f>IF(ISBLANK('Set Schedules Here'!R134),"",'Set Schedules Here'!R134)</f>
        <v>2033</v>
      </c>
      <c r="AI68" s="12">
        <f>IF(ISBLANK('Set Schedules Here'!R135),"",'Set Schedules Here'!R135)</f>
        <v>4.0234947029116022E-2</v>
      </c>
      <c r="AJ68" s="12">
        <f>IF(ISBLANK('Set Schedules Here'!S134),"",'Set Schedules Here'!S134)</f>
        <v>2034</v>
      </c>
      <c r="AK68" s="12">
        <f>IF(ISBLANK('Set Schedules Here'!S135),"",'Set Schedules Here'!S135)</f>
        <v>5.8889125900907849E-2</v>
      </c>
      <c r="AL68" s="12">
        <f>IF(ISBLANK('Set Schedules Here'!T134),"",'Set Schedules Here'!T134)</f>
        <v>2035</v>
      </c>
      <c r="AM68" s="12">
        <f>IF(ISBLANK('Set Schedules Here'!T135),"",'Set Schedules Here'!T135)</f>
        <v>8.5443311108206438E-2</v>
      </c>
      <c r="AN68" s="12">
        <f>IF(ISBLANK('Set Schedules Here'!U134),"",'Set Schedules Here'!U134)</f>
        <v>2036</v>
      </c>
      <c r="AO68" s="12">
        <f>IF(ISBLANK('Set Schedules Here'!U135),"",'Set Schedules Here'!U135)</f>
        <v>0.12245716179332138</v>
      </c>
      <c r="AP68" s="12">
        <f>IF(ISBLANK('Set Schedules Here'!V134),"",'Set Schedules Here'!V134)</f>
        <v>2037</v>
      </c>
      <c r="AQ68" s="12">
        <f>IF(ISBLANK('Set Schedules Here'!V135),"",'Set Schedules Here'!V135)</f>
        <v>0.17256751295191938</v>
      </c>
      <c r="AR68" s="12">
        <f>IF(ISBLANK('Set Schedules Here'!W134),"",'Set Schedules Here'!W134)</f>
        <v>2038</v>
      </c>
      <c r="AS68" s="12">
        <f>IF(ISBLANK('Set Schedules Here'!W135),"",'Set Schedules Here'!W135)</f>
        <v>0.23779448991145916</v>
      </c>
      <c r="AT68" s="12">
        <f>IF(ISBLANK('Set Schedules Here'!X134),"",'Set Schedules Here'!X134)</f>
        <v>2039</v>
      </c>
      <c r="AU68" s="12">
        <f>IF(ISBLANK('Set Schedules Here'!X135),"",'Set Schedules Here'!X135)</f>
        <v>0.31848921553760373</v>
      </c>
      <c r="AV68" s="12">
        <f>IF(ISBLANK('Set Schedules Here'!Y134),"",'Set Schedules Here'!Y134)</f>
        <v>2040</v>
      </c>
      <c r="AW68" s="12">
        <f>IF(ISBLANK('Set Schedules Here'!Y135),"",'Set Schedules Here'!Y135)</f>
        <v>0.41226816676647809</v>
      </c>
      <c r="AX68" s="12">
        <f>IF(ISBLANK('Set Schedules Here'!Z134),"",'Set Schedules Here'!Z134)</f>
        <v>2041</v>
      </c>
      <c r="AY68" s="12">
        <f>IF(ISBLANK('Set Schedules Here'!Z135),"",'Set Schedules Here'!Z135)</f>
        <v>0.51365000000000005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0.61503183323352195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0.70881078446239631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0.78950551008854097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0.85473248704808069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0.90484283820667866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0.94185668889179364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0.96841087409909221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0.98706505297088409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0.99997690849848575</v>
      </c>
    </row>
    <row r="69" spans="1:69" x14ac:dyDescent="0.2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0</v>
      </c>
      <c r="J69" s="12">
        <f>IF(ISBLANK('Set Schedules Here'!F136),"",'Set Schedules Here'!F136)</f>
        <v>2021</v>
      </c>
      <c r="K69" s="12">
        <f>IF(ISBLANK('Set Schedules Here'!F137),"",'Set Schedules Here'!F137)</f>
        <v>0</v>
      </c>
      <c r="L69" s="12">
        <f>IF(ISBLANK('Set Schedules Here'!G136),"",'Set Schedules Here'!G136)</f>
        <v>2022</v>
      </c>
      <c r="M69" s="12">
        <f>IF(ISBLANK('Set Schedules Here'!G137),"",'Set Schedules Here'!G137)</f>
        <v>0</v>
      </c>
      <c r="N69" s="12">
        <f>IF(ISBLANK('Set Schedules Here'!H136),"",'Set Schedules Here'!H136)</f>
        <v>2023</v>
      </c>
      <c r="O69" s="12">
        <f>IF(ISBLANK('Set Schedules Here'!H137),"",'Set Schedules Here'!H137)</f>
        <v>0</v>
      </c>
      <c r="P69" s="12">
        <f>IF(ISBLANK('Set Schedules Here'!I136),"",'Set Schedules Here'!I136)</f>
        <v>2024</v>
      </c>
      <c r="Q69" s="12">
        <f>IF(ISBLANK('Set Schedules Here'!I137),"",'Set Schedules Here'!I137)</f>
        <v>0</v>
      </c>
      <c r="R69" s="12">
        <f>IF(ISBLANK('Set Schedules Here'!J136),"",'Set Schedules Here'!J136)</f>
        <v>2025</v>
      </c>
      <c r="S69" s="12">
        <f>IF(ISBLANK('Set Schedules Here'!J137),"",'Set Schedules Here'!J137)</f>
        <v>0</v>
      </c>
      <c r="T69" s="12">
        <f>IF(ISBLANK('Set Schedules Here'!K136),"",'Set Schedules Here'!K136)</f>
        <v>2026</v>
      </c>
      <c r="U69" s="12">
        <f>IF(ISBLANK('Set Schedules Here'!K137),"",'Set Schedules Here'!K137)</f>
        <v>0</v>
      </c>
      <c r="V69" s="12">
        <f>IF(ISBLANK('Set Schedules Here'!L136),"",'Set Schedules Here'!L136)</f>
        <v>2027</v>
      </c>
      <c r="W69" s="12">
        <f>IF(ISBLANK('Set Schedules Here'!L137),"",'Set Schedules Here'!L137)</f>
        <v>0</v>
      </c>
      <c r="X69" s="12">
        <f>IF(ISBLANK('Set Schedules Here'!M136),"",'Set Schedules Here'!M136)</f>
        <v>2028</v>
      </c>
      <c r="Y69" s="12">
        <f>IF(ISBLANK('Set Schedules Here'!M137),"",'Set Schedules Here'!M137)</f>
        <v>0</v>
      </c>
      <c r="Z69" s="12">
        <f>IF(ISBLANK('Set Schedules Here'!N136),"",'Set Schedules Here'!N136)</f>
        <v>2029</v>
      </c>
      <c r="AA69" s="12">
        <f>IF(ISBLANK('Set Schedules Here'!N137),"",'Set Schedules Here'!N137)</f>
        <v>0</v>
      </c>
      <c r="AB69" s="12">
        <f>IF(ISBLANK('Set Schedules Here'!O136),"",'Set Schedules Here'!O136)</f>
        <v>2030</v>
      </c>
      <c r="AC69" s="12">
        <f>IF(ISBLANK('Set Schedules Here'!O137),"",'Set Schedules Here'!O137)</f>
        <v>0</v>
      </c>
      <c r="AD69" s="12">
        <f>IF(ISBLANK('Set Schedules Here'!P136),"",'Set Schedules Here'!P136)</f>
        <v>2031</v>
      </c>
      <c r="AE69" s="12">
        <f>IF(ISBLANK('Set Schedules Here'!P137),"",'Set Schedules Here'!P137)</f>
        <v>1.8477233494056659E-2</v>
      </c>
      <c r="AF69" s="12">
        <f>IF(ISBLANK('Set Schedules Here'!Q136),"",'Set Schedules Here'!Q136)</f>
        <v>2032</v>
      </c>
      <c r="AG69" s="12">
        <f>IF(ISBLANK('Set Schedules Here'!Q137),"",'Set Schedules Here'!Q137)</f>
        <v>2.7323091501514296E-2</v>
      </c>
      <c r="AH69" s="12">
        <f>IF(ISBLANK('Set Schedules Here'!R136),"",'Set Schedules Here'!R136)</f>
        <v>2033</v>
      </c>
      <c r="AI69" s="12">
        <f>IF(ISBLANK('Set Schedules Here'!R137),"",'Set Schedules Here'!R137)</f>
        <v>4.0234947029116022E-2</v>
      </c>
      <c r="AJ69" s="12">
        <f>IF(ISBLANK('Set Schedules Here'!S136),"",'Set Schedules Here'!S136)</f>
        <v>2034</v>
      </c>
      <c r="AK69" s="12">
        <f>IF(ISBLANK('Set Schedules Here'!S137),"",'Set Schedules Here'!S137)</f>
        <v>5.8889125900907849E-2</v>
      </c>
      <c r="AL69" s="12">
        <f>IF(ISBLANK('Set Schedules Here'!T136),"",'Set Schedules Here'!T136)</f>
        <v>2035</v>
      </c>
      <c r="AM69" s="12">
        <f>IF(ISBLANK('Set Schedules Here'!T137),"",'Set Schedules Here'!T137)</f>
        <v>8.5443311108206438E-2</v>
      </c>
      <c r="AN69" s="12">
        <f>IF(ISBLANK('Set Schedules Here'!U136),"",'Set Schedules Here'!U136)</f>
        <v>2036</v>
      </c>
      <c r="AO69" s="12">
        <f>IF(ISBLANK('Set Schedules Here'!U137),"",'Set Schedules Here'!U137)</f>
        <v>0.12245716179332138</v>
      </c>
      <c r="AP69" s="12">
        <f>IF(ISBLANK('Set Schedules Here'!V136),"",'Set Schedules Here'!V136)</f>
        <v>2037</v>
      </c>
      <c r="AQ69" s="12">
        <f>IF(ISBLANK('Set Schedules Here'!V137),"",'Set Schedules Here'!V137)</f>
        <v>0.17256751295191938</v>
      </c>
      <c r="AR69" s="12">
        <f>IF(ISBLANK('Set Schedules Here'!W136),"",'Set Schedules Here'!W136)</f>
        <v>2038</v>
      </c>
      <c r="AS69" s="12">
        <f>IF(ISBLANK('Set Schedules Here'!W137),"",'Set Schedules Here'!W137)</f>
        <v>0.23779448991145916</v>
      </c>
      <c r="AT69" s="12">
        <f>IF(ISBLANK('Set Schedules Here'!X136),"",'Set Schedules Here'!X136)</f>
        <v>2039</v>
      </c>
      <c r="AU69" s="12">
        <f>IF(ISBLANK('Set Schedules Here'!X137),"",'Set Schedules Here'!X137)</f>
        <v>0.31848921553760373</v>
      </c>
      <c r="AV69" s="12">
        <f>IF(ISBLANK('Set Schedules Here'!Y136),"",'Set Schedules Here'!Y136)</f>
        <v>2040</v>
      </c>
      <c r="AW69" s="12">
        <f>IF(ISBLANK('Set Schedules Here'!Y137),"",'Set Schedules Here'!Y137)</f>
        <v>0.41226816676647809</v>
      </c>
      <c r="AX69" s="12">
        <f>IF(ISBLANK('Set Schedules Here'!Z136),"",'Set Schedules Here'!Z136)</f>
        <v>2041</v>
      </c>
      <c r="AY69" s="12">
        <f>IF(ISBLANK('Set Schedules Here'!Z137),"",'Set Schedules Here'!Z137)</f>
        <v>0.51365000000000005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0.61503183323352195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0.70881078446239631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0.78950551008854097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0.85473248704808069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0.90484283820667866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0.94185668889179364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0.96841087409909221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0.98706505297088409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0.99997690849848575</v>
      </c>
    </row>
    <row r="70" spans="1:69" x14ac:dyDescent="0.2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0</v>
      </c>
      <c r="J70" s="12">
        <f>IF(ISBLANK('Set Schedules Here'!F138),"",'Set Schedules Here'!F138)</f>
        <v>2021</v>
      </c>
      <c r="K70" s="12">
        <f>IF(ISBLANK('Set Schedules Here'!F139),"",'Set Schedules Here'!F139)</f>
        <v>0</v>
      </c>
      <c r="L70" s="12">
        <f>IF(ISBLANK('Set Schedules Here'!G138),"",'Set Schedules Here'!G138)</f>
        <v>2022</v>
      </c>
      <c r="M70" s="12">
        <f>IF(ISBLANK('Set Schedules Here'!G139),"",'Set Schedules Here'!G139)</f>
        <v>0</v>
      </c>
      <c r="N70" s="12">
        <f>IF(ISBLANK('Set Schedules Here'!H138),"",'Set Schedules Here'!H138)</f>
        <v>2023</v>
      </c>
      <c r="O70" s="12">
        <f>IF(ISBLANK('Set Schedules Here'!H139),"",'Set Schedules Here'!H139)</f>
        <v>0</v>
      </c>
      <c r="P70" s="12">
        <f>IF(ISBLANK('Set Schedules Here'!I138),"",'Set Schedules Here'!I138)</f>
        <v>2024</v>
      </c>
      <c r="Q70" s="12">
        <f>IF(ISBLANK('Set Schedules Here'!I139),"",'Set Schedules Here'!I139)</f>
        <v>0</v>
      </c>
      <c r="R70" s="12">
        <f>IF(ISBLANK('Set Schedules Here'!J138),"",'Set Schedules Here'!J138)</f>
        <v>2025</v>
      </c>
      <c r="S70" s="12">
        <f>IF(ISBLANK('Set Schedules Here'!J139),"",'Set Schedules Here'!J139)</f>
        <v>0</v>
      </c>
      <c r="T70" s="12">
        <f>IF(ISBLANK('Set Schedules Here'!K138),"",'Set Schedules Here'!K138)</f>
        <v>2026</v>
      </c>
      <c r="U70" s="12">
        <f>IF(ISBLANK('Set Schedules Here'!K139),"",'Set Schedules Here'!K139)</f>
        <v>0</v>
      </c>
      <c r="V70" s="12">
        <f>IF(ISBLANK('Set Schedules Here'!L138),"",'Set Schedules Here'!L138)</f>
        <v>2027</v>
      </c>
      <c r="W70" s="12">
        <f>IF(ISBLANK('Set Schedules Here'!L139),"",'Set Schedules Here'!L139)</f>
        <v>0</v>
      </c>
      <c r="X70" s="12">
        <f>IF(ISBLANK('Set Schedules Here'!M138),"",'Set Schedules Here'!M138)</f>
        <v>2028</v>
      </c>
      <c r="Y70" s="12">
        <f>IF(ISBLANK('Set Schedules Here'!M139),"",'Set Schedules Here'!M139)</f>
        <v>0</v>
      </c>
      <c r="Z70" s="12">
        <f>IF(ISBLANK('Set Schedules Here'!N138),"",'Set Schedules Here'!N138)</f>
        <v>2029</v>
      </c>
      <c r="AA70" s="12">
        <f>IF(ISBLANK('Set Schedules Here'!N139),"",'Set Schedules Here'!N139)</f>
        <v>0</v>
      </c>
      <c r="AB70" s="12">
        <f>IF(ISBLANK('Set Schedules Here'!O138),"",'Set Schedules Here'!O138)</f>
        <v>2030</v>
      </c>
      <c r="AC70" s="12">
        <f>IF(ISBLANK('Set Schedules Here'!O139),"",'Set Schedules Here'!O139)</f>
        <v>0</v>
      </c>
      <c r="AD70" s="12">
        <f>IF(ISBLANK('Set Schedules Here'!P138),"",'Set Schedules Here'!P138)</f>
        <v>2031</v>
      </c>
      <c r="AE70" s="12">
        <f>IF(ISBLANK('Set Schedules Here'!P139),"",'Set Schedules Here'!P139)</f>
        <v>1.8477233494056659E-2</v>
      </c>
      <c r="AF70" s="12">
        <f>IF(ISBLANK('Set Schedules Here'!Q138),"",'Set Schedules Here'!Q138)</f>
        <v>2032</v>
      </c>
      <c r="AG70" s="12">
        <f>IF(ISBLANK('Set Schedules Here'!Q139),"",'Set Schedules Here'!Q139)</f>
        <v>2.7323091501514296E-2</v>
      </c>
      <c r="AH70" s="12">
        <f>IF(ISBLANK('Set Schedules Here'!R138),"",'Set Schedules Here'!R138)</f>
        <v>2033</v>
      </c>
      <c r="AI70" s="12">
        <f>IF(ISBLANK('Set Schedules Here'!R139),"",'Set Schedules Here'!R139)</f>
        <v>4.0234947029116022E-2</v>
      </c>
      <c r="AJ70" s="12">
        <f>IF(ISBLANK('Set Schedules Here'!S138),"",'Set Schedules Here'!S138)</f>
        <v>2034</v>
      </c>
      <c r="AK70" s="12">
        <f>IF(ISBLANK('Set Schedules Here'!S139),"",'Set Schedules Here'!S139)</f>
        <v>5.8889125900907849E-2</v>
      </c>
      <c r="AL70" s="12">
        <f>IF(ISBLANK('Set Schedules Here'!T138),"",'Set Schedules Here'!T138)</f>
        <v>2035</v>
      </c>
      <c r="AM70" s="12">
        <f>IF(ISBLANK('Set Schedules Here'!T139),"",'Set Schedules Here'!T139)</f>
        <v>8.5443311108206438E-2</v>
      </c>
      <c r="AN70" s="12">
        <f>IF(ISBLANK('Set Schedules Here'!U138),"",'Set Schedules Here'!U138)</f>
        <v>2036</v>
      </c>
      <c r="AO70" s="12">
        <f>IF(ISBLANK('Set Schedules Here'!U139),"",'Set Schedules Here'!U139)</f>
        <v>0.12245716179332138</v>
      </c>
      <c r="AP70" s="12">
        <f>IF(ISBLANK('Set Schedules Here'!V138),"",'Set Schedules Here'!V138)</f>
        <v>2037</v>
      </c>
      <c r="AQ70" s="12">
        <f>IF(ISBLANK('Set Schedules Here'!V139),"",'Set Schedules Here'!V139)</f>
        <v>0.17256751295191938</v>
      </c>
      <c r="AR70" s="12">
        <f>IF(ISBLANK('Set Schedules Here'!W138),"",'Set Schedules Here'!W138)</f>
        <v>2038</v>
      </c>
      <c r="AS70" s="12">
        <f>IF(ISBLANK('Set Schedules Here'!W139),"",'Set Schedules Here'!W139)</f>
        <v>0.23779448991145916</v>
      </c>
      <c r="AT70" s="12">
        <f>IF(ISBLANK('Set Schedules Here'!X138),"",'Set Schedules Here'!X138)</f>
        <v>2039</v>
      </c>
      <c r="AU70" s="12">
        <f>IF(ISBLANK('Set Schedules Here'!X139),"",'Set Schedules Here'!X139)</f>
        <v>0.31848921553760373</v>
      </c>
      <c r="AV70" s="12">
        <f>IF(ISBLANK('Set Schedules Here'!Y138),"",'Set Schedules Here'!Y138)</f>
        <v>2040</v>
      </c>
      <c r="AW70" s="12">
        <f>IF(ISBLANK('Set Schedules Here'!Y139),"",'Set Schedules Here'!Y139)</f>
        <v>0.41226816676647809</v>
      </c>
      <c r="AX70" s="12">
        <f>IF(ISBLANK('Set Schedules Here'!Z138),"",'Set Schedules Here'!Z138)</f>
        <v>2041</v>
      </c>
      <c r="AY70" s="12">
        <f>IF(ISBLANK('Set Schedules Here'!Z139),"",'Set Schedules Here'!Z139)</f>
        <v>0.51365000000000005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0.61503183323352195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0.70881078446239631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0.78950551008854097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0.85473248704808069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0.90484283820667866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0.94185668889179364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0.96841087409909221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0.98706505297088409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0.99997690849848575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2018-10-12T01:49:46Z</dcterms:modified>
</cp:coreProperties>
</file>