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io-model\BECbIC\"/>
    </mc:Choice>
  </mc:AlternateContent>
  <xr:revisionPtr revIDLastSave="0" documentId="13_ncr:1_{79F6AD14-DC6F-4874-8706-04765BFC4EBC}" xr6:coauthVersionLast="45" xr6:coauthVersionMax="45" xr10:uidLastSave="{00000000-0000-0000-0000-000000000000}"/>
  <bookViews>
    <workbookView xWindow="10575" yWindow="330" windowWidth="15360" windowHeight="6570" activeTab="2" xr2:uid="{00000000-000D-0000-FFFF-FFFF00000000}"/>
  </bookViews>
  <sheets>
    <sheet name="About" sheetId="1" r:id="rId1"/>
    <sheet name="OECD_VAL" sheetId="8" r:id="rId2"/>
    <sheet name="BECbIC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  <c r="A1" i="8"/>
</calcChain>
</file>

<file path=xl/sharedStrings.xml><?xml version="1.0" encoding="utf-8"?>
<sst xmlns="http://schemas.openxmlformats.org/spreadsheetml/2006/main" count="141" uniqueCount="102">
  <si>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</si>
  <si>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</si>
  <si>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</si>
  <si>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</si>
  <si>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</si>
  <si>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</si>
  <si>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</si>
  <si>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</si>
  <si>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</si>
  <si>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</si>
  <si>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</si>
  <si>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</si>
  <si>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</si>
  <si>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</si>
  <si>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</si>
  <si>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</si>
  <si>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</si>
  <si>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</si>
  <si>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</si>
  <si>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</si>
  <si>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</si>
  <si>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</si>
  <si>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</si>
  <si>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</si>
  <si>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</si>
  <si>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</si>
  <si>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</si>
  <si>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</si>
  <si>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</si>
  <si>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</si>
  <si>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</si>
  <si>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</si>
  <si>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</si>
  <si>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</si>
  <si>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</si>
  <si>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</si>
  <si>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</si>
  <si>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</si>
  <si>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</si>
  <si>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</si>
  <si>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</si>
  <si>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</si>
  <si>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</si>
  <si>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</si>
  <si>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</si>
  <si>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</si>
  <si>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</si>
  <si>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</si>
  <si>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</si>
  <si>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</si>
  <si>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</si>
  <si>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</si>
  <si>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</si>
  <si>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</si>
  <si>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</si>
  <si>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</si>
  <si>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</si>
  <si>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</si>
  <si>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</si>
  <si>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</si>
  <si>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</si>
  <si>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</si>
  <si>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</si>
  <si>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</si>
  <si>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</si>
  <si>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</si>
  <si>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</si>
  <si>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</si>
  <si>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</si>
  <si>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</si>
  <si>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</si>
  <si>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</si>
  <si>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</si>
  <si>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</si>
  <si>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</si>
  <si>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</si>
  <si>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</si>
  <si>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</si>
  <si>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</si>
  <si>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</si>
  <si>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</si>
  <si>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</si>
  <si>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</si>
  <si>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</si>
  <si>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</si>
  <si>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</si>
  <si>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</si>
  <si>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</si>
  <si>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</si>
  <si>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</si>
  <si>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Employee Compensation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</si>
  <si>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</si>
  <si>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</si>
  <si>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</si>
  <si>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</si>
  <si>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</si>
  <si>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</si>
  <si>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</si>
  <si>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</si>
  <si>
    <t>https://stats.oecd.org/Index.aspx?DataSetCode=IOTSI4_2018</t>
  </si>
  <si>
    <t>IND: India</t>
  </si>
  <si>
    <t>Data extracted on 21 Aug 2020 19:57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</si>
</sst>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2" fillId="0" borderId="0" xfId="3" applyFont="1" applyAlignment="1">
      <alignment horizontal="left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3A76C72D-665F-4D15-988B-50837DA891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28" sqref="B28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98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92</v>
      </c>
    </row>
    <row r="6" spans="1:2" x14ac:dyDescent="0.25">
      <c r="B6" s="3" t="s">
        <v>99</v>
      </c>
    </row>
    <row r="7" spans="1:2" x14ac:dyDescent="0.25">
      <c r="B7" t="s">
        <v>93</v>
      </c>
    </row>
    <row r="9" spans="1:2" x14ac:dyDescent="0.25">
      <c r="A9" s="1" t="s">
        <v>2</v>
      </c>
    </row>
    <row r="10" spans="1:2" x14ac:dyDescent="0.25">
      <c r="A10" t="s">
        <v>94</v>
      </c>
    </row>
    <row r="11" spans="1:2" x14ac:dyDescent="0.25">
      <c r="A11" t="s">
        <v>95</v>
      </c>
    </row>
    <row r="13" spans="1:2" x14ac:dyDescent="0.25">
      <c r="A13" t="s">
        <v>96</v>
      </c>
    </row>
    <row r="14" spans="1:2" x14ac:dyDescent="0.25">
      <c r="A14" s="6">
        <v>0.9686815713640794</v>
      </c>
      <c r="B14" t="s">
        <v>97</v>
      </c>
    </row>
  </sheetData>
  <hyperlinks>
    <hyperlink ref="B6" r:id="rId1" xr:uid="{1510A64D-F966-4BB3-95B3-F0B812693CC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2C10-5578-4AF6-AA80-6BCFB0724850}">
  <dimension ref="A1:AL12"/>
  <sheetViews>
    <sheetView showGridLines="0" topLeftCell="A2" workbookViewId="0">
      <selection activeCell="C9" sqref="C9"/>
    </sheetView>
  </sheetViews>
  <sheetFormatPr defaultRowHeight="12.75" x14ac:dyDescent="0.2"/>
  <cols>
    <col min="1" max="1" width="27.42578125" style="8" customWidth="1"/>
    <col min="2" max="2" width="2.42578125" style="8" customWidth="1"/>
    <col min="3" max="16384" width="9.140625" style="8"/>
  </cols>
  <sheetData>
    <row r="1" spans="1:38" hidden="1" x14ac:dyDescent="0.2">
      <c r="A1" s="7" t="e">
        <f ca="1">DotStatQuery(B1)</f>
        <v>#NAME?</v>
      </c>
      <c r="B1" s="7" t="s">
        <v>3</v>
      </c>
    </row>
    <row r="2" spans="1:38" ht="23.25" x14ac:dyDescent="0.2">
      <c r="A2" s="9" t="s">
        <v>45</v>
      </c>
    </row>
    <row r="3" spans="1:38" x14ac:dyDescent="0.2">
      <c r="A3" s="10" t="s">
        <v>46</v>
      </c>
      <c r="B3" s="11"/>
      <c r="C3" s="12" t="s">
        <v>47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</row>
    <row r="4" spans="1:38" x14ac:dyDescent="0.2">
      <c r="A4" s="10" t="s">
        <v>4</v>
      </c>
      <c r="B4" s="11"/>
      <c r="C4" s="15" t="s">
        <v>100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7"/>
    </row>
    <row r="5" spans="1:38" x14ac:dyDescent="0.2">
      <c r="A5" s="10" t="s">
        <v>5</v>
      </c>
      <c r="B5" s="11"/>
      <c r="C5" s="15" t="s">
        <v>6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7"/>
    </row>
    <row r="6" spans="1:38" x14ac:dyDescent="0.2">
      <c r="A6" s="10" t="s">
        <v>7</v>
      </c>
      <c r="B6" s="11"/>
      <c r="C6" s="15" t="s">
        <v>48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7"/>
    </row>
    <row r="7" spans="1:38" ht="126" x14ac:dyDescent="0.2">
      <c r="A7" s="18" t="s">
        <v>49</v>
      </c>
      <c r="B7" s="19"/>
      <c r="C7" s="20" t="s">
        <v>50</v>
      </c>
      <c r="D7" s="20" t="s">
        <v>51</v>
      </c>
      <c r="E7" s="20" t="s">
        <v>52</v>
      </c>
      <c r="F7" s="20" t="s">
        <v>53</v>
      </c>
      <c r="G7" s="20" t="s">
        <v>54</v>
      </c>
      <c r="H7" s="20" t="s">
        <v>55</v>
      </c>
      <c r="I7" s="20" t="s">
        <v>56</v>
      </c>
      <c r="J7" s="20" t="s">
        <v>57</v>
      </c>
      <c r="K7" s="20" t="s">
        <v>58</v>
      </c>
      <c r="L7" s="20" t="s">
        <v>59</v>
      </c>
      <c r="M7" s="20" t="s">
        <v>60</v>
      </c>
      <c r="N7" s="20" t="s">
        <v>61</v>
      </c>
      <c r="O7" s="20" t="s">
        <v>62</v>
      </c>
      <c r="P7" s="20" t="s">
        <v>63</v>
      </c>
      <c r="Q7" s="20" t="s">
        <v>64</v>
      </c>
      <c r="R7" s="20" t="s">
        <v>65</v>
      </c>
      <c r="S7" s="20" t="s">
        <v>66</v>
      </c>
      <c r="T7" s="20" t="s">
        <v>67</v>
      </c>
      <c r="U7" s="20" t="s">
        <v>68</v>
      </c>
      <c r="V7" s="20" t="s">
        <v>69</v>
      </c>
      <c r="W7" s="20" t="s">
        <v>70</v>
      </c>
      <c r="X7" s="20" t="s">
        <v>71</v>
      </c>
      <c r="Y7" s="20" t="s">
        <v>72</v>
      </c>
      <c r="Z7" s="20" t="s">
        <v>73</v>
      </c>
      <c r="AA7" s="20" t="s">
        <v>74</v>
      </c>
      <c r="AB7" s="20" t="s">
        <v>75</v>
      </c>
      <c r="AC7" s="20" t="s">
        <v>76</v>
      </c>
      <c r="AD7" s="20" t="s">
        <v>77</v>
      </c>
      <c r="AE7" s="20" t="s">
        <v>78</v>
      </c>
      <c r="AF7" s="20" t="s">
        <v>79</v>
      </c>
      <c r="AG7" s="20" t="s">
        <v>80</v>
      </c>
      <c r="AH7" s="20" t="s">
        <v>81</v>
      </c>
      <c r="AI7" s="20" t="s">
        <v>82</v>
      </c>
      <c r="AJ7" s="20" t="s">
        <v>83</v>
      </c>
      <c r="AK7" s="20" t="s">
        <v>84</v>
      </c>
      <c r="AL7" s="20" t="s">
        <v>85</v>
      </c>
    </row>
    <row r="8" spans="1:38" ht="13.5" x14ac:dyDescent="0.25">
      <c r="A8" s="21" t="s">
        <v>86</v>
      </c>
      <c r="B8" s="22" t="s">
        <v>8</v>
      </c>
      <c r="C8" s="22" t="s">
        <v>8</v>
      </c>
      <c r="D8" s="22" t="s">
        <v>8</v>
      </c>
      <c r="E8" s="22" t="s">
        <v>8</v>
      </c>
      <c r="F8" s="22" t="s">
        <v>8</v>
      </c>
      <c r="G8" s="22" t="s">
        <v>8</v>
      </c>
      <c r="H8" s="22" t="s">
        <v>8</v>
      </c>
      <c r="I8" s="22" t="s">
        <v>8</v>
      </c>
      <c r="J8" s="22" t="s">
        <v>8</v>
      </c>
      <c r="K8" s="22" t="s">
        <v>8</v>
      </c>
      <c r="L8" s="22" t="s">
        <v>8</v>
      </c>
      <c r="M8" s="22" t="s">
        <v>8</v>
      </c>
      <c r="N8" s="22" t="s">
        <v>8</v>
      </c>
      <c r="O8" s="22" t="s">
        <v>8</v>
      </c>
      <c r="P8" s="22" t="s">
        <v>8</v>
      </c>
      <c r="Q8" s="22" t="s">
        <v>8</v>
      </c>
      <c r="R8" s="22" t="s">
        <v>8</v>
      </c>
      <c r="S8" s="22" t="s">
        <v>8</v>
      </c>
      <c r="T8" s="22" t="s">
        <v>8</v>
      </c>
      <c r="U8" s="22" t="s">
        <v>8</v>
      </c>
      <c r="V8" s="22" t="s">
        <v>8</v>
      </c>
      <c r="W8" s="22" t="s">
        <v>8</v>
      </c>
      <c r="X8" s="22" t="s">
        <v>8</v>
      </c>
      <c r="Y8" s="22" t="s">
        <v>8</v>
      </c>
      <c r="Z8" s="22" t="s">
        <v>8</v>
      </c>
      <c r="AA8" s="22" t="s">
        <v>8</v>
      </c>
      <c r="AB8" s="22" t="s">
        <v>8</v>
      </c>
      <c r="AC8" s="22" t="s">
        <v>8</v>
      </c>
      <c r="AD8" s="22" t="s">
        <v>8</v>
      </c>
      <c r="AE8" s="22" t="s">
        <v>8</v>
      </c>
      <c r="AF8" s="22" t="s">
        <v>8</v>
      </c>
      <c r="AG8" s="22" t="s">
        <v>8</v>
      </c>
      <c r="AH8" s="22" t="s">
        <v>8</v>
      </c>
      <c r="AI8" s="22" t="s">
        <v>8</v>
      </c>
      <c r="AJ8" s="22" t="s">
        <v>8</v>
      </c>
      <c r="AK8" s="22" t="s">
        <v>8</v>
      </c>
      <c r="AL8" s="22" t="s">
        <v>8</v>
      </c>
    </row>
    <row r="9" spans="1:38" ht="21" x14ac:dyDescent="0.25">
      <c r="A9" s="23" t="s">
        <v>87</v>
      </c>
      <c r="B9" s="22" t="s">
        <v>8</v>
      </c>
      <c r="C9" s="24">
        <v>51711.035000000003</v>
      </c>
      <c r="D9" s="24">
        <v>7097.5749999999998</v>
      </c>
      <c r="E9" s="24">
        <v>1872.6089999999999</v>
      </c>
      <c r="F9" s="24">
        <v>4911.6509999999998</v>
      </c>
      <c r="G9" s="24">
        <v>8065.1040000000003</v>
      </c>
      <c r="H9" s="24">
        <v>11673.767</v>
      </c>
      <c r="I9" s="24">
        <v>1418.434</v>
      </c>
      <c r="J9" s="24">
        <v>2184.1729999999998</v>
      </c>
      <c r="K9" s="24">
        <v>7743.027</v>
      </c>
      <c r="L9" s="24">
        <v>12279.773999999999</v>
      </c>
      <c r="M9" s="24">
        <v>3153.924</v>
      </c>
      <c r="N9" s="24">
        <v>4797.2039999999997</v>
      </c>
      <c r="O9" s="24">
        <v>5477.0730000000003</v>
      </c>
      <c r="P9" s="24">
        <v>3737.183</v>
      </c>
      <c r="Q9" s="24">
        <v>1986.0350000000001</v>
      </c>
      <c r="R9" s="24">
        <v>3784.7759999999998</v>
      </c>
      <c r="S9" s="24">
        <v>5009.9120000000003</v>
      </c>
      <c r="T9" s="24">
        <v>13551.85</v>
      </c>
      <c r="U9" s="24">
        <v>7886.7330000000002</v>
      </c>
      <c r="V9" s="24">
        <v>3069.5030000000002</v>
      </c>
      <c r="W9" s="24">
        <v>17751.912</v>
      </c>
      <c r="X9" s="24">
        <v>100199.875</v>
      </c>
      <c r="Y9" s="24">
        <v>31329.510999999999</v>
      </c>
      <c r="Z9" s="24">
        <v>33075.974000000002</v>
      </c>
      <c r="AA9" s="24">
        <v>3027.0430000000001</v>
      </c>
      <c r="AB9" s="24">
        <v>4794.0879999999997</v>
      </c>
      <c r="AC9" s="24">
        <v>7910.0050000000001</v>
      </c>
      <c r="AD9" s="24">
        <v>19660.455000000002</v>
      </c>
      <c r="AE9" s="24">
        <v>34459.480000000003</v>
      </c>
      <c r="AF9" s="24">
        <v>35406.620000000003</v>
      </c>
      <c r="AG9" s="24">
        <v>16517.482</v>
      </c>
      <c r="AH9" s="24">
        <v>92507.683999999994</v>
      </c>
      <c r="AI9" s="24">
        <v>45370.26</v>
      </c>
      <c r="AJ9" s="24">
        <v>18830.098999999998</v>
      </c>
      <c r="AK9" s="24">
        <v>23635.012999999999</v>
      </c>
      <c r="AL9" s="24">
        <v>3498.3</v>
      </c>
    </row>
    <row r="10" spans="1:38" ht="21" x14ac:dyDescent="0.25">
      <c r="A10" s="23" t="s">
        <v>88</v>
      </c>
      <c r="B10" s="22" t="s">
        <v>8</v>
      </c>
      <c r="C10" s="25">
        <v>7036.0770000000002</v>
      </c>
      <c r="D10" s="25">
        <v>1971.2159999999999</v>
      </c>
      <c r="E10" s="25">
        <v>416.04500000000002</v>
      </c>
      <c r="F10" s="25">
        <v>609.78800000000001</v>
      </c>
      <c r="G10" s="25">
        <v>2035.51</v>
      </c>
      <c r="H10" s="25">
        <v>1242.8810000000001</v>
      </c>
      <c r="I10" s="25">
        <v>173.256</v>
      </c>
      <c r="J10" s="25">
        <v>182.81899999999999</v>
      </c>
      <c r="K10" s="25">
        <v>3526.886</v>
      </c>
      <c r="L10" s="25">
        <v>1265.373</v>
      </c>
      <c r="M10" s="25">
        <v>381.65499999999997</v>
      </c>
      <c r="N10" s="25">
        <v>643.654</v>
      </c>
      <c r="O10" s="25">
        <v>746.54399999999998</v>
      </c>
      <c r="P10" s="25">
        <v>551.63699999999994</v>
      </c>
      <c r="Q10" s="25">
        <v>202.89699999999999</v>
      </c>
      <c r="R10" s="25">
        <v>543.46900000000005</v>
      </c>
      <c r="S10" s="25">
        <v>629.36500000000001</v>
      </c>
      <c r="T10" s="25">
        <v>995.78300000000002</v>
      </c>
      <c r="U10" s="25">
        <v>310.077</v>
      </c>
      <c r="V10" s="25">
        <v>261.15600000000001</v>
      </c>
      <c r="W10" s="25">
        <v>2186.752</v>
      </c>
      <c r="X10" s="25">
        <v>3601.1179999999999</v>
      </c>
      <c r="Y10" s="25">
        <v>7030.1610000000001</v>
      </c>
      <c r="Z10" s="25">
        <v>2167.0500000000002</v>
      </c>
      <c r="AA10" s="25">
        <v>547.61199999999997</v>
      </c>
      <c r="AB10" s="25">
        <v>226.70400000000001</v>
      </c>
      <c r="AC10" s="25">
        <v>815.25699999999995</v>
      </c>
      <c r="AD10" s="25">
        <v>1981.4079999999999</v>
      </c>
      <c r="AE10" s="25">
        <v>4163.6109999999999</v>
      </c>
      <c r="AF10" s="25">
        <v>8626.5360000000001</v>
      </c>
      <c r="AG10" s="25">
        <v>1582.606</v>
      </c>
      <c r="AH10" s="25">
        <v>855.70699999999999</v>
      </c>
      <c r="AI10" s="25">
        <v>1114.4369999999999</v>
      </c>
      <c r="AJ10" s="25">
        <v>411.08499999999998</v>
      </c>
      <c r="AK10" s="25">
        <v>1042.144</v>
      </c>
      <c r="AL10" s="25">
        <v>0</v>
      </c>
    </row>
    <row r="11" spans="1:38" ht="21" x14ac:dyDescent="0.25">
      <c r="A11" s="23" t="s">
        <v>89</v>
      </c>
      <c r="B11" s="22" t="s">
        <v>8</v>
      </c>
      <c r="C11" s="24">
        <v>280209.58799999999</v>
      </c>
      <c r="D11" s="24">
        <v>19026.11</v>
      </c>
      <c r="E11" s="24">
        <v>5123.8459999999995</v>
      </c>
      <c r="F11" s="24">
        <v>4852.9610000000002</v>
      </c>
      <c r="G11" s="24">
        <v>21062.786</v>
      </c>
      <c r="H11" s="24">
        <v>32190.553</v>
      </c>
      <c r="I11" s="24">
        <v>3889.11</v>
      </c>
      <c r="J11" s="24">
        <v>6072.6080000000002</v>
      </c>
      <c r="K11" s="24">
        <v>18648.987000000001</v>
      </c>
      <c r="L11" s="24">
        <v>33903.652999999998</v>
      </c>
      <c r="M11" s="24">
        <v>8651.1209999999992</v>
      </c>
      <c r="N11" s="24">
        <v>13095.441999999999</v>
      </c>
      <c r="O11" s="24">
        <v>14939.683000000001</v>
      </c>
      <c r="P11" s="24">
        <v>10151.58</v>
      </c>
      <c r="Q11" s="24">
        <v>5485.0680000000002</v>
      </c>
      <c r="R11" s="24">
        <v>10296.054</v>
      </c>
      <c r="S11" s="24">
        <v>13718.923000000001</v>
      </c>
      <c r="T11" s="24">
        <v>8761.7669999999998</v>
      </c>
      <c r="U11" s="24">
        <v>3407.69</v>
      </c>
      <c r="V11" s="24">
        <v>8529.84</v>
      </c>
      <c r="W11" s="24">
        <v>31388.135999999999</v>
      </c>
      <c r="X11" s="24">
        <v>47340.707000000002</v>
      </c>
      <c r="Y11" s="24">
        <v>160401.32800000001</v>
      </c>
      <c r="Z11" s="24">
        <v>64212.076000000001</v>
      </c>
      <c r="AA11" s="24">
        <v>15629.545</v>
      </c>
      <c r="AB11" s="24">
        <v>2507.1089999999999</v>
      </c>
      <c r="AC11" s="24">
        <v>17145.738000000001</v>
      </c>
      <c r="AD11" s="24">
        <v>58015.237000000001</v>
      </c>
      <c r="AE11" s="24">
        <v>72148.509000000005</v>
      </c>
      <c r="AF11" s="24">
        <v>99421.744000000006</v>
      </c>
      <c r="AG11" s="24">
        <v>48822.811999999998</v>
      </c>
      <c r="AH11" s="24">
        <v>18076.109</v>
      </c>
      <c r="AI11" s="24">
        <v>24757.803</v>
      </c>
      <c r="AJ11" s="24">
        <v>10326.716</v>
      </c>
      <c r="AK11" s="24">
        <v>12435.643</v>
      </c>
      <c r="AL11" s="24">
        <v>0</v>
      </c>
    </row>
    <row r="12" spans="1:38" x14ac:dyDescent="0.2">
      <c r="A12" s="26" t="s">
        <v>101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D218819D-9034-4043-BC63-13C378904998}"/>
    <hyperlink ref="C3" r:id="rId2" display="http://localhost/OECDStat_Metadata/ShowMetadata.ashx?Dataset=IOTSI4_2018&amp;Coords=[VAR].[VAL]&amp;ShowOnWeb=true&amp;Lang=en" xr:uid="{A8E788DF-74BC-4008-9A0B-73D7EFB4DB58}"/>
    <hyperlink ref="A12" r:id="rId3" display="https://stats-3.oecd.org/index.aspx?DatasetCode=IOTSI4_2018" xr:uid="{AC50B72A-92F9-46D9-8251-E3188D25C62A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2"/>
  <sheetViews>
    <sheetView tabSelected="1" topLeftCell="Y1" workbookViewId="0">
      <selection sqref="A1:AK2"/>
    </sheetView>
  </sheetViews>
  <sheetFormatPr defaultRowHeight="15" x14ac:dyDescent="0.25"/>
  <cols>
    <col min="1" max="1" width="24.85546875" customWidth="1"/>
    <col min="2" max="37" width="10.140625" customWidth="1"/>
  </cols>
  <sheetData>
    <row r="1" spans="1:37" s="4" customFormat="1" x14ac:dyDescent="0.25">
      <c r="A1" s="5" t="s">
        <v>91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</row>
    <row r="2" spans="1:37" x14ac:dyDescent="0.25">
      <c r="A2" t="s">
        <v>90</v>
      </c>
      <c r="B2">
        <f>OECD_VAL!C9*10^6*About!$A$14</f>
        <v>50091526640.66291</v>
      </c>
      <c r="C2">
        <f>OECD_VAL!D9*10^6*About!$A$14</f>
        <v>6875290103.8744059</v>
      </c>
      <c r="D2">
        <f>OECD_VAL!E9*10^6*About!$A$14</f>
        <v>1813961828.6705174</v>
      </c>
      <c r="E2">
        <f>OECD_VAL!F9*10^6*About!$A$14</f>
        <v>4757825808.6719522</v>
      </c>
      <c r="F2">
        <f>OECD_VAL!G9*10^6*About!$A$14</f>
        <v>7812517615.9347219</v>
      </c>
      <c r="G2">
        <f>OECD_VAL!H9*10^6*About!$A$14</f>
        <v>11308162961.298136</v>
      </c>
      <c r="H2">
        <f>OECD_VAL!I9*10^6*About!$A$14</f>
        <v>1374010875.9962366</v>
      </c>
      <c r="I2">
        <f>OECD_VAL!J9*10^6*About!$A$14</f>
        <v>2115768133.7709954</v>
      </c>
      <c r="J2">
        <f>OECD_VAL!K9*10^6*About!$A$14</f>
        <v>7500527561.474494</v>
      </c>
      <c r="K2">
        <f>OECD_VAL!L9*10^6*About!$A$14</f>
        <v>11895190774.315767</v>
      </c>
      <c r="L2">
        <f>OECD_VAL!M9*10^6*About!$A$14</f>
        <v>3055148056.2828827</v>
      </c>
      <c r="M2">
        <f>OECD_VAL!N9*10^6*About!$A$14</f>
        <v>4646963108.8740473</v>
      </c>
      <c r="N2">
        <f>OECD_VAL!O9*10^6*About!$A$14</f>
        <v>5305539680.1157722</v>
      </c>
      <c r="O2">
        <f>OECD_VAL!P9*10^6*About!$A$14</f>
        <v>3620140300.9151244</v>
      </c>
      <c r="P2">
        <f>OECD_VAL!Q9*10^6*About!$A$14</f>
        <v>1923835504.5840595</v>
      </c>
      <c r="Q2">
        <f>OECD_VAL!R9*10^6*About!$A$14</f>
        <v>3666242762.9410548</v>
      </c>
      <c r="R2">
        <f>OECD_VAL!S9*10^6*About!$A$14</f>
        <v>4853009428.5557575</v>
      </c>
      <c r="S2">
        <f>OECD_VAL!T9*10^6*About!$A$14</f>
        <v>13127427352.890299</v>
      </c>
      <c r="T2">
        <f>OECD_VAL!U9*10^6*About!$A$14</f>
        <v>7639732915.3689404</v>
      </c>
      <c r="U2">
        <f>OECD_VAL!V9*10^6*About!$A$14</f>
        <v>2973370989.346756</v>
      </c>
      <c r="V2">
        <f>OECD_VAL!W9*10^6*About!$A$14</f>
        <v>17195950010.876858</v>
      </c>
      <c r="W2">
        <f>OECD_VAL!X9*10^6*About!$A$14</f>
        <v>97061772365.484329</v>
      </c>
      <c r="X2">
        <f>OECD_VAL!Y9*10^6*About!$A$14</f>
        <v>30348319945.54821</v>
      </c>
      <c r="Y2">
        <f>OECD_VAL!Z9*10^6*About!$A$14</f>
        <v>32040086468.717438</v>
      </c>
      <c r="Z2">
        <f>OECD_VAL!AA9*10^6*About!$A$14</f>
        <v>2932240769.8266368</v>
      </c>
      <c r="AA2">
        <f>OECD_VAL!AB9*10^6*About!$A$14</f>
        <v>4643944697.0976763</v>
      </c>
      <c r="AB2">
        <f>OECD_VAL!AC9*10^6*About!$A$14</f>
        <v>7662276072.8977251</v>
      </c>
      <c r="AC2">
        <f>OECD_VAL!AD9*10^6*About!$A$14</f>
        <v>19044720443.132771</v>
      </c>
      <c r="AD2">
        <f>OECD_VAL!AE9*10^6*About!$A$14</f>
        <v>33380263234.789066</v>
      </c>
      <c r="AE2">
        <f>OECD_VAL!AF9*10^6*About!$A$14</f>
        <v>34297740298.29084</v>
      </c>
      <c r="AF2">
        <f>OECD_VAL!AG9*10^6*About!$A$14</f>
        <v>16000180418.737896</v>
      </c>
      <c r="AG2">
        <f>OECD_VAL!AH9*10^6*About!$A$14</f>
        <v>89610488700.371704</v>
      </c>
      <c r="AH2">
        <f>OECD_VAL!AI9*10^6*About!$A$14</f>
        <v>43949334749.996834</v>
      </c>
      <c r="AI2">
        <f>OECD_VAL!AJ9*10^6*About!$A$14</f>
        <v>18240369888.261181</v>
      </c>
      <c r="AJ2">
        <f>OECD_VAL!AK9*10^6*About!$A$14</f>
        <v>22894801532.050446</v>
      </c>
      <c r="AK2">
        <f>OECD_VAL!AL9*10^6*About!$A$14</f>
        <v>3388738741.1029592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OECD_VAL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2020-08-21T20:02:01Z</dcterms:modified>
</cp:coreProperties>
</file>