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land\BLAPE\"/>
    </mc:Choice>
  </mc:AlternateContent>
  <xr:revisionPtr revIDLastSave="0" documentId="13_ncr:1_{50659B3C-A97F-4DDE-8C2C-D3112541B55D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Data" sheetId="2" r:id="rId2"/>
    <sheet name="BLAP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3" l="1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B12" i="3"/>
  <c r="B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C11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C2" i="3"/>
  <c r="B2" i="3"/>
</calcChain>
</file>

<file path=xl/sharedStrings.xml><?xml version="1.0" encoding="utf-8"?>
<sst xmlns="http://schemas.openxmlformats.org/spreadsheetml/2006/main" count="44" uniqueCount="44">
  <si>
    <t>Source:</t>
  </si>
  <si>
    <t>Year</t>
  </si>
  <si>
    <t>BLACE BAU LULUCF Anthropogenic CO2 Emissions</t>
  </si>
  <si>
    <t>Notes</t>
  </si>
  <si>
    <t xml:space="preserve"> CO2 removal</t>
  </si>
  <si>
    <t xml:space="preserve"> CH4 </t>
  </si>
  <si>
    <t>N2 O</t>
  </si>
  <si>
    <t xml:space="preserve">HFC 23 </t>
  </si>
  <si>
    <t xml:space="preserve">CO2 emission </t>
  </si>
  <si>
    <t xml:space="preserve">CF4 </t>
  </si>
  <si>
    <t xml:space="preserve">C2 F6 </t>
  </si>
  <si>
    <t xml:space="preserve">SF6 </t>
  </si>
  <si>
    <t>CO2 equivalent</t>
  </si>
  <si>
    <t xml:space="preserve">LULUCF Total </t>
  </si>
  <si>
    <t>LULUCF Emissions</t>
  </si>
  <si>
    <t>India's INDC does not provide LULUCF emission projections neither for the BAU scenario nor for the INDC mitigation</t>
  </si>
  <si>
    <t>LULUCF BAU Assumptions</t>
  </si>
  <si>
    <t>Emerging economies - potentials, pledges and fair shares of greenhouse gas reduction</t>
  </si>
  <si>
    <t>https://www.researchgate.net/publication/262600993_Emerging_economies_-_potentials_pledges_and_fair_shares_of_greenhouse_gas_reduction?enrichId=rgreq-8e493c3386b9334e2d0a1a71572d4743-XXX&amp;enrichSource=Y292ZXJQYWdlOzI2MjYwMDk5MztBUzoxMTQ4MDEwOTEwMjY5NDRAMTQwNDM4MjEyMjQ2MA%3D%3D&amp;el=1_x_3&amp;_esc=publicationCoverPdf</t>
  </si>
  <si>
    <t>Pg. 65</t>
  </si>
  <si>
    <t>Assessing the INDCs’ land use, land use change, and forest emission projections</t>
  </si>
  <si>
    <t xml:space="preserve">Carbon Balance and Management </t>
  </si>
  <si>
    <t>Ministry of Environment, Forest and Climate Change, Government of India</t>
  </si>
  <si>
    <t>Forsell, Nickolas et al.</t>
  </si>
  <si>
    <t xml:space="preserve">Fekete, Hanna et al. </t>
  </si>
  <si>
    <t>https://unfccc.int/sites/default/files/resource/INDIA%20SECOND%20BUR%20High%20Res.pdf</t>
  </si>
  <si>
    <t>Table 2.2, Page 60</t>
  </si>
  <si>
    <t>Table 2.2: Summary table of greenhouse gas emissions (Gg), by sectors, 2014</t>
  </si>
  <si>
    <t xml:space="preserve">Also, Forsell et al. and Fekete et al. assume that India's net emissions from the LULUCF stay constant over time. </t>
  </si>
  <si>
    <t>scenario. No BAU scenario projection for the LULUCF sector is provided in the 2nd Biennial Update report as well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</si>
  <si>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</si>
  <si>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</si>
  <si>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</si>
  <si>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</si>
  <si>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</si>
  <si>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</si>
  <si>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</si>
  <si>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</si>
  <si>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</si>
  <si>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</si>
  <si>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</si>
  <si>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</si>
  <si>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 xml:space="preserve">Based on this, we also assume India's LULUCF net emissions will stay constant 2050. </t>
  </si>
  <si>
    <t>India's Second Biennial Update Report to the United Nations Framework Convention on Climate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</si>
</sst>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Border="1"/>
    <xf numFmtId="0" fontId="1" fillId="2" borderId="0" xfId="0" applyFont="1" applyFill="1"/>
    <xf numFmtId="0" fontId="0" fillId="0" borderId="0" xfId="0" applyFill="1"/>
    <xf numFmtId="0" fontId="1" fillId="2" borderId="0" xfId="0" applyFont="1" applyFill="1" applyAlignment="1"/>
    <xf numFmtId="0" fontId="1" fillId="0" borderId="0" xfId="0" applyFont="1" applyFill="1"/>
    <xf numFmtId="0" fontId="3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left" wrapText="1"/>
    </xf>
    <xf numFmtId="4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B7" sqref="B7"/>
    </sheetView>
  </sheetViews>
  <sheetFormatPr defaultRowHeight="15" x14ac:dyDescent="0.25"/>
  <cols>
    <col min="1" max="1" width="9.42578125" customWidth="1"/>
    <col min="2" max="2" width="102.85546875" customWidth="1"/>
  </cols>
  <sheetData>
    <row r="1" spans="1:2" x14ac:dyDescent="0.25">
      <c r="A1" s="1" t="s">
        <v>2</v>
      </c>
    </row>
    <row r="3" spans="1:2" x14ac:dyDescent="0.25">
      <c r="A3" s="1" t="s">
        <v>0</v>
      </c>
      <c r="B3" s="7" t="s">
        <v>14</v>
      </c>
    </row>
    <row r="4" spans="1:2" x14ac:dyDescent="0.25">
      <c r="A4" s="1"/>
      <c r="B4" s="12" t="s">
        <v>22</v>
      </c>
    </row>
    <row r="5" spans="1:2" x14ac:dyDescent="0.25">
      <c r="B5" s="4">
        <v>2018</v>
      </c>
    </row>
    <row r="6" spans="1:2" x14ac:dyDescent="0.25">
      <c r="B6" s="13" t="s">
        <v>43</v>
      </c>
    </row>
    <row r="7" spans="1:2" x14ac:dyDescent="0.25">
      <c r="B7" s="2" t="s">
        <v>25</v>
      </c>
    </row>
    <row r="8" spans="1:2" x14ac:dyDescent="0.25">
      <c r="B8" t="s">
        <v>26</v>
      </c>
    </row>
    <row r="10" spans="1:2" x14ac:dyDescent="0.25">
      <c r="B10" s="7" t="s">
        <v>16</v>
      </c>
    </row>
    <row r="11" spans="1:2" x14ac:dyDescent="0.25">
      <c r="B11" t="s">
        <v>23</v>
      </c>
    </row>
    <row r="12" spans="1:2" x14ac:dyDescent="0.25">
      <c r="B12" s="4">
        <v>2016</v>
      </c>
    </row>
    <row r="13" spans="1:2" x14ac:dyDescent="0.25">
      <c r="B13" t="s">
        <v>21</v>
      </c>
    </row>
    <row r="14" spans="1:2" x14ac:dyDescent="0.25">
      <c r="B14" t="s">
        <v>20</v>
      </c>
    </row>
    <row r="16" spans="1:2" x14ac:dyDescent="0.25">
      <c r="B16" t="s">
        <v>24</v>
      </c>
    </row>
    <row r="17" spans="1:2" x14ac:dyDescent="0.25">
      <c r="B17" s="4">
        <v>2013</v>
      </c>
    </row>
    <row r="18" spans="1:2" x14ac:dyDescent="0.25">
      <c r="B18" t="s">
        <v>17</v>
      </c>
    </row>
    <row r="19" spans="1:2" x14ac:dyDescent="0.25">
      <c r="B19" t="s">
        <v>18</v>
      </c>
    </row>
    <row r="20" spans="1:2" x14ac:dyDescent="0.25">
      <c r="B20" t="s">
        <v>19</v>
      </c>
    </row>
    <row r="23" spans="1:2" x14ac:dyDescent="0.25">
      <c r="A23" s="1" t="s">
        <v>3</v>
      </c>
      <c r="B23" s="11" t="s">
        <v>15</v>
      </c>
    </row>
    <row r="24" spans="1:2" x14ac:dyDescent="0.25">
      <c r="B24" t="s">
        <v>29</v>
      </c>
    </row>
    <row r="26" spans="1:2" x14ac:dyDescent="0.25">
      <c r="B26" t="s">
        <v>28</v>
      </c>
    </row>
    <row r="27" spans="1:2" x14ac:dyDescent="0.25">
      <c r="B27" t="s">
        <v>42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"/>
  <sheetViews>
    <sheetView workbookViewId="0">
      <selection activeCell="N9" sqref="N9"/>
    </sheetView>
  </sheetViews>
  <sheetFormatPr defaultRowHeight="15" x14ac:dyDescent="0.25"/>
  <cols>
    <col min="1" max="1" width="12.42578125" customWidth="1"/>
    <col min="2" max="2" width="13.85546875" customWidth="1"/>
    <col min="3" max="3" width="13.28515625" customWidth="1"/>
    <col min="10" max="10" width="14.85546875" customWidth="1"/>
  </cols>
  <sheetData>
    <row r="1" spans="1:15" x14ac:dyDescent="0.25">
      <c r="A1" s="9" t="s">
        <v>27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10"/>
      <c r="O1" s="10"/>
    </row>
    <row r="2" spans="1:15" x14ac:dyDescent="0.25">
      <c r="B2" t="s">
        <v>8</v>
      </c>
      <c r="C2" t="s">
        <v>4</v>
      </c>
      <c r="D2" t="s">
        <v>5</v>
      </c>
      <c r="E2" t="s">
        <v>6</v>
      </c>
      <c r="F2" t="s">
        <v>7</v>
      </c>
      <c r="G2" t="s">
        <v>9</v>
      </c>
      <c r="H2" t="s">
        <v>10</v>
      </c>
      <c r="I2" t="s">
        <v>11</v>
      </c>
      <c r="J2" t="s">
        <v>12</v>
      </c>
    </row>
    <row r="3" spans="1:15" x14ac:dyDescent="0.25">
      <c r="A3" t="s">
        <v>13</v>
      </c>
      <c r="B3" s="15">
        <v>17216.04</v>
      </c>
      <c r="C3">
        <v>319860.23</v>
      </c>
      <c r="D3" s="15">
        <v>48.19</v>
      </c>
      <c r="E3" s="15">
        <v>1.42</v>
      </c>
      <c r="F3" s="15">
        <v>0</v>
      </c>
      <c r="G3" s="15">
        <v>0</v>
      </c>
      <c r="H3" s="15">
        <v>0</v>
      </c>
      <c r="I3" s="15">
        <v>0</v>
      </c>
      <c r="J3" s="15">
        <v>-301192.69</v>
      </c>
    </row>
    <row r="4" spans="1:15" s="8" customFormat="1" x14ac:dyDescent="0.25"/>
    <row r="6" spans="1:15" x14ac:dyDescent="0.25">
      <c r="B6" s="14"/>
    </row>
    <row r="8" spans="1:15" x14ac:dyDescent="0.25">
      <c r="C8" s="5"/>
      <c r="D8" s="5"/>
      <c r="E8" s="5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13"/>
  <sheetViews>
    <sheetView workbookViewId="0">
      <selection activeCell="B7" sqref="B7"/>
    </sheetView>
  </sheetViews>
  <sheetFormatPr defaultRowHeight="15" x14ac:dyDescent="0.25"/>
  <cols>
    <col min="1" max="1" width="16.7109375" customWidth="1"/>
    <col min="2" max="2" width="9.5703125" customWidth="1"/>
    <col min="3" max="17" width="11.28515625" bestFit="1" customWidth="1"/>
    <col min="18" max="18" width="11.7109375" bestFit="1" customWidth="1"/>
    <col min="28" max="28" width="11.7109375" bestFit="1" customWidth="1"/>
    <col min="37" max="37" width="10" customWidth="1"/>
  </cols>
  <sheetData>
    <row r="1" spans="1:37" x14ac:dyDescent="0.25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 s="3">
        <v>2020</v>
      </c>
      <c r="H1">
        <v>2021</v>
      </c>
      <c r="I1">
        <v>2022</v>
      </c>
      <c r="J1">
        <v>2023</v>
      </c>
      <c r="K1">
        <v>2024</v>
      </c>
      <c r="L1" s="3">
        <v>2025</v>
      </c>
      <c r="M1">
        <v>2026</v>
      </c>
      <c r="N1">
        <v>2027</v>
      </c>
      <c r="O1">
        <v>2028</v>
      </c>
      <c r="P1">
        <v>2029</v>
      </c>
      <c r="Q1" s="3">
        <v>2030</v>
      </c>
      <c r="R1">
        <v>2031</v>
      </c>
      <c r="S1">
        <v>2032</v>
      </c>
      <c r="T1">
        <v>2033</v>
      </c>
      <c r="U1">
        <v>2034</v>
      </c>
      <c r="V1" s="6">
        <v>2035</v>
      </c>
      <c r="W1" s="6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30</v>
      </c>
      <c r="B2">
        <f>(Data!$B3-Data!$C3)*10^9</f>
        <v>-302644190000000</v>
      </c>
      <c r="C2">
        <f>(Data!$B3-Data!$C3)*10^9</f>
        <v>-302644190000000</v>
      </c>
      <c r="D2">
        <f>(Data!$B3-Data!$C3)*10^9</f>
        <v>-302644190000000</v>
      </c>
      <c r="E2">
        <f>(Data!$B3-Data!$C3)*10^9</f>
        <v>-302644190000000</v>
      </c>
      <c r="F2">
        <f>(Data!$B3-Data!$C3)*10^9</f>
        <v>-302644190000000</v>
      </c>
      <c r="G2">
        <f>(Data!$B3-Data!$C3)*10^9</f>
        <v>-302644190000000</v>
      </c>
      <c r="H2">
        <f>(Data!$B3-Data!$C3)*10^9</f>
        <v>-302644190000000</v>
      </c>
      <c r="I2">
        <f>(Data!$B3-Data!$C3)*10^9</f>
        <v>-302644190000000</v>
      </c>
      <c r="J2">
        <f>(Data!$B3-Data!$C3)*10^9</f>
        <v>-302644190000000</v>
      </c>
      <c r="K2">
        <f>(Data!$B3-Data!$C3)*10^9</f>
        <v>-302644190000000</v>
      </c>
      <c r="L2">
        <f>(Data!$B3-Data!$C3)*10^9</f>
        <v>-302644190000000</v>
      </c>
      <c r="M2">
        <f>(Data!$B3-Data!$C3)*10^9</f>
        <v>-302644190000000</v>
      </c>
      <c r="N2">
        <f>(Data!$B3-Data!$C3)*10^9</f>
        <v>-302644190000000</v>
      </c>
      <c r="O2">
        <f>(Data!$B3-Data!$C3)*10^9</f>
        <v>-302644190000000</v>
      </c>
      <c r="P2">
        <f>(Data!$B3-Data!$C3)*10^9</f>
        <v>-302644190000000</v>
      </c>
      <c r="Q2">
        <f>(Data!$B3-Data!$C3)*10^9</f>
        <v>-302644190000000</v>
      </c>
      <c r="R2">
        <f>(Data!$B3-Data!$C3)*10^9</f>
        <v>-302644190000000</v>
      </c>
      <c r="S2">
        <f>(Data!$B3-Data!$C3)*10^9</f>
        <v>-302644190000000</v>
      </c>
      <c r="T2">
        <f>(Data!$B3-Data!$C3)*10^9</f>
        <v>-302644190000000</v>
      </c>
      <c r="U2">
        <f>(Data!$B3-Data!$C3)*10^9</f>
        <v>-302644190000000</v>
      </c>
      <c r="V2">
        <f>(Data!$B3-Data!$C3)*10^9</f>
        <v>-302644190000000</v>
      </c>
      <c r="W2">
        <f>(Data!$B3-Data!$C3)*10^9</f>
        <v>-302644190000000</v>
      </c>
      <c r="X2">
        <f>(Data!$B3-Data!$C3)*10^9</f>
        <v>-302644190000000</v>
      </c>
      <c r="Y2">
        <f>(Data!$B3-Data!$C3)*10^9</f>
        <v>-302644190000000</v>
      </c>
      <c r="Z2">
        <f>(Data!$B3-Data!$C3)*10^9</f>
        <v>-302644190000000</v>
      </c>
      <c r="AA2">
        <f>(Data!$B3-Data!$C3)*10^9</f>
        <v>-302644190000000</v>
      </c>
      <c r="AB2">
        <f>(Data!$B3-Data!$C3)*10^9</f>
        <v>-302644190000000</v>
      </c>
      <c r="AC2">
        <f>(Data!$B3-Data!$C3)*10^9</f>
        <v>-302644190000000</v>
      </c>
      <c r="AD2">
        <f>(Data!$B3-Data!$C3)*10^9</f>
        <v>-302644190000000</v>
      </c>
      <c r="AE2">
        <f>(Data!$B3-Data!$C3)*10^9</f>
        <v>-302644190000000</v>
      </c>
      <c r="AF2">
        <f>(Data!$B3-Data!$C3)*10^9</f>
        <v>-302644190000000</v>
      </c>
      <c r="AG2">
        <f>(Data!$B3-Data!$C3)*10^9</f>
        <v>-302644190000000</v>
      </c>
      <c r="AH2">
        <f>(Data!$B3-Data!$C3)*10^9</f>
        <v>-302644190000000</v>
      </c>
      <c r="AI2">
        <f>(Data!$B3-Data!$C3)*10^9</f>
        <v>-302644190000000</v>
      </c>
      <c r="AJ2">
        <f>(Data!$B3-Data!$C3)*10^9</f>
        <v>-302644190000000</v>
      </c>
      <c r="AK2">
        <f>(Data!$B3-Data!$C3)*10^9</f>
        <v>-302644190000000</v>
      </c>
    </row>
    <row r="3" spans="1:37" x14ac:dyDescent="0.25">
      <c r="A3" t="s">
        <v>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t="s">
        <v>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 t="s">
        <v>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t="s">
        <v>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 t="s">
        <v>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5">
      <c r="A9" t="s">
        <v>37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t="s">
        <v>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 t="s">
        <v>39</v>
      </c>
      <c r="B11">
        <f>Data!$D3*10^9</f>
        <v>48190000000</v>
      </c>
      <c r="C11">
        <f>Data!$D3*10^9</f>
        <v>48190000000</v>
      </c>
      <c r="D11">
        <f>Data!$D3*10^9</f>
        <v>48190000000</v>
      </c>
      <c r="E11">
        <f>Data!$D3*10^9</f>
        <v>48190000000</v>
      </c>
      <c r="F11">
        <f>Data!$D3*10^9</f>
        <v>48190000000</v>
      </c>
      <c r="G11">
        <f>Data!$D3*10^9</f>
        <v>48190000000</v>
      </c>
      <c r="H11">
        <f>Data!$D3*10^9</f>
        <v>48190000000</v>
      </c>
      <c r="I11">
        <f>Data!$D3*10^9</f>
        <v>48190000000</v>
      </c>
      <c r="J11">
        <f>Data!$D3*10^9</f>
        <v>48190000000</v>
      </c>
      <c r="K11">
        <f>Data!$D3*10^9</f>
        <v>48190000000</v>
      </c>
      <c r="L11">
        <f>Data!$D3*10^9</f>
        <v>48190000000</v>
      </c>
      <c r="M11">
        <f>Data!$D3*10^9</f>
        <v>48190000000</v>
      </c>
      <c r="N11">
        <f>Data!$D3*10^9</f>
        <v>48190000000</v>
      </c>
      <c r="O11">
        <f>Data!$D3*10^9</f>
        <v>48190000000</v>
      </c>
      <c r="P11">
        <f>Data!$D3*10^9</f>
        <v>48190000000</v>
      </c>
      <c r="Q11">
        <f>Data!$D3*10^9</f>
        <v>48190000000</v>
      </c>
      <c r="R11">
        <f>Data!$D3*10^9</f>
        <v>48190000000</v>
      </c>
      <c r="S11">
        <f>Data!$D3*10^9</f>
        <v>48190000000</v>
      </c>
      <c r="T11">
        <f>Data!$D3*10^9</f>
        <v>48190000000</v>
      </c>
      <c r="U11">
        <f>Data!$D3*10^9</f>
        <v>48190000000</v>
      </c>
      <c r="V11">
        <f>Data!$D3*10^9</f>
        <v>48190000000</v>
      </c>
      <c r="W11">
        <f>Data!$D3*10^9</f>
        <v>48190000000</v>
      </c>
      <c r="X11">
        <f>Data!$D3*10^9</f>
        <v>48190000000</v>
      </c>
      <c r="Y11">
        <f>Data!$D3*10^9</f>
        <v>48190000000</v>
      </c>
      <c r="Z11">
        <f>Data!$D3*10^9</f>
        <v>48190000000</v>
      </c>
      <c r="AA11">
        <f>Data!$D3*10^9</f>
        <v>48190000000</v>
      </c>
      <c r="AB11">
        <f>Data!$D3*10^9</f>
        <v>48190000000</v>
      </c>
      <c r="AC11">
        <f>Data!$D3*10^9</f>
        <v>48190000000</v>
      </c>
      <c r="AD11">
        <f>Data!$D3*10^9</f>
        <v>48190000000</v>
      </c>
      <c r="AE11">
        <f>Data!$D3*10^9</f>
        <v>48190000000</v>
      </c>
      <c r="AF11">
        <f>Data!$D3*10^9</f>
        <v>48190000000</v>
      </c>
      <c r="AG11">
        <f>Data!$D3*10^9</f>
        <v>48190000000</v>
      </c>
      <c r="AH11">
        <f>Data!$D3*10^9</f>
        <v>48190000000</v>
      </c>
      <c r="AI11">
        <f>Data!$D3*10^9</f>
        <v>48190000000</v>
      </c>
      <c r="AJ11">
        <f>Data!$D3*10^9</f>
        <v>48190000000</v>
      </c>
      <c r="AK11">
        <f>Data!$D3*10^9</f>
        <v>48190000000</v>
      </c>
    </row>
    <row r="12" spans="1:37" x14ac:dyDescent="0.25">
      <c r="A12" t="s">
        <v>40</v>
      </c>
      <c r="B12">
        <f>Data!$E3*10^9</f>
        <v>1420000000</v>
      </c>
      <c r="C12">
        <f>Data!$E3*10^9</f>
        <v>1420000000</v>
      </c>
      <c r="D12">
        <f>Data!$E3*10^9</f>
        <v>1420000000</v>
      </c>
      <c r="E12">
        <f>Data!$E3*10^9</f>
        <v>1420000000</v>
      </c>
      <c r="F12">
        <f>Data!$E3*10^9</f>
        <v>1420000000</v>
      </c>
      <c r="G12">
        <f>Data!$E3*10^9</f>
        <v>1420000000</v>
      </c>
      <c r="H12">
        <f>Data!$E3*10^9</f>
        <v>1420000000</v>
      </c>
      <c r="I12">
        <f>Data!$E3*10^9</f>
        <v>1420000000</v>
      </c>
      <c r="J12">
        <f>Data!$E3*10^9</f>
        <v>1420000000</v>
      </c>
      <c r="K12">
        <f>Data!$E3*10^9</f>
        <v>1420000000</v>
      </c>
      <c r="L12">
        <f>Data!$E3*10^9</f>
        <v>1420000000</v>
      </c>
      <c r="M12">
        <f>Data!$E3*10^9</f>
        <v>1420000000</v>
      </c>
      <c r="N12">
        <f>Data!$E3*10^9</f>
        <v>1420000000</v>
      </c>
      <c r="O12">
        <f>Data!$E3*10^9</f>
        <v>1420000000</v>
      </c>
      <c r="P12">
        <f>Data!$E3*10^9</f>
        <v>1420000000</v>
      </c>
      <c r="Q12">
        <f>Data!$E3*10^9</f>
        <v>1420000000</v>
      </c>
      <c r="R12">
        <f>Data!$E3*10^9</f>
        <v>1420000000</v>
      </c>
      <c r="S12">
        <f>Data!$E3*10^9</f>
        <v>1420000000</v>
      </c>
      <c r="T12">
        <f>Data!$E3*10^9</f>
        <v>1420000000</v>
      </c>
      <c r="U12">
        <f>Data!$E3*10^9</f>
        <v>1420000000</v>
      </c>
      <c r="V12">
        <f>Data!$E3*10^9</f>
        <v>1420000000</v>
      </c>
      <c r="W12">
        <f>Data!$E3*10^9</f>
        <v>1420000000</v>
      </c>
      <c r="X12">
        <f>Data!$E3*10^9</f>
        <v>1420000000</v>
      </c>
      <c r="Y12">
        <f>Data!$E3*10^9</f>
        <v>1420000000</v>
      </c>
      <c r="Z12">
        <f>Data!$E3*10^9</f>
        <v>1420000000</v>
      </c>
      <c r="AA12">
        <f>Data!$E3*10^9</f>
        <v>1420000000</v>
      </c>
      <c r="AB12">
        <f>Data!$E3*10^9</f>
        <v>1420000000</v>
      </c>
      <c r="AC12">
        <f>Data!$E3*10^9</f>
        <v>1420000000</v>
      </c>
      <c r="AD12">
        <f>Data!$E3*10^9</f>
        <v>1420000000</v>
      </c>
      <c r="AE12">
        <f>Data!$E3*10^9</f>
        <v>1420000000</v>
      </c>
      <c r="AF12">
        <f>Data!$E3*10^9</f>
        <v>1420000000</v>
      </c>
      <c r="AG12">
        <f>Data!$E3*10^9</f>
        <v>1420000000</v>
      </c>
      <c r="AH12">
        <f>Data!$E3*10^9</f>
        <v>1420000000</v>
      </c>
      <c r="AI12">
        <f>Data!$E3*10^9</f>
        <v>1420000000</v>
      </c>
      <c r="AJ12">
        <f>Data!$E3*10^9</f>
        <v>1420000000</v>
      </c>
      <c r="AK12">
        <f>Data!$E3*10^9</f>
        <v>1420000000</v>
      </c>
    </row>
    <row r="13" spans="1:37" x14ac:dyDescent="0.25">
      <c r="A13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2015-08-06T00:31:42Z</dcterms:created>
  <dcterms:modified xsi:type="dcterms:W3CDTF">2020-01-31T07:53:50Z</dcterms:modified>
</cp:coreProperties>
</file>