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ept\Dropbox\EPS\Input Data for India 2.0\land\FoFEtiL\"/>
    </mc:Choice>
  </mc:AlternateContent>
  <xr:revisionPtr revIDLastSave="0" documentId="13_ncr:1_{4C00119B-44A0-4683-AB75-44312401E8B9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About" sheetId="1" r:id="rId1"/>
    <sheet name="India Data" sheetId="3" r:id="rId2"/>
    <sheet name="FoFEtiL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" l="1"/>
  <c r="C8" i="3"/>
  <c r="C7" i="3"/>
</calcChain>
</file>

<file path=xl/sharedStrings.xml><?xml version="1.0" encoding="utf-8"?>
<sst xmlns="http://schemas.openxmlformats.org/spreadsheetml/2006/main" count="48" uniqueCount="47">
  <si>
    <t>Source:</t>
  </si>
  <si>
    <t>Note:</t>
  </si>
  <si>
    <t>costs for afforestation and reforestation, as well as active forest management</t>
  </si>
  <si>
    <t>costs, both for newly planted forest and for forest affected by the Improved</t>
  </si>
  <si>
    <t>Forest Management policy.</t>
  </si>
  <si>
    <t>Labor</t>
  </si>
  <si>
    <t>Fraction of Forestry Expenses</t>
  </si>
  <si>
    <t>Relevant expenses include tree planting</t>
  </si>
  <si>
    <t>FoFEtiL Fraction of Forestry Expenses that is Labor</t>
  </si>
  <si>
    <t xml:space="preserve">In India, the costs for afforestation and reforestation and any improved forest </t>
  </si>
  <si>
    <t xml:space="preserve">management practices can be very region specific, as the drivers for </t>
  </si>
  <si>
    <t xml:space="preserve">deforestation may vary by case. We take the case of the first REDD project </t>
  </si>
  <si>
    <t xml:space="preserve">in India (East Khasi Hills REDD+ Project, Meghalaya) which is being </t>
  </si>
  <si>
    <t xml:space="preserve">monitored for benefits since implementation. The REDD+ mitigation </t>
  </si>
  <si>
    <t>http://www.planvivo.org/docs/Khasi-Hills-PDD-Updated-2017.pdf</t>
  </si>
  <si>
    <t>Table I5, Page 38</t>
  </si>
  <si>
    <t>Mawphlang Welfare Society, Plan Vivo</t>
  </si>
  <si>
    <t>Khasi Hills Community REDD+ Project, Version 3</t>
  </si>
  <si>
    <t>REDD+ Mitigation Activities</t>
  </si>
  <si>
    <t>Budget Item</t>
  </si>
  <si>
    <t>UNITS AND UNIT COST</t>
  </si>
  <si>
    <t>TOTAL FUNDS
REQUIRED</t>
  </si>
  <si>
    <t>Table I5: Annual Budget Scenario (2013)</t>
  </si>
  <si>
    <t>Forest Protection</t>
  </si>
  <si>
    <t>Fire   watchers,   fire   line   maintenance, patrolling $300 per village per year</t>
  </si>
  <si>
    <t>Forest Restoration</t>
  </si>
  <si>
    <t>$18 per hectare for ANR Treatment 
based on labor costs x 620 hectares per year</t>
  </si>
  <si>
    <t>Efficient Stoves</t>
  </si>
  <si>
    <t>$15 per stove x 500 HH per year</t>
  </si>
  <si>
    <t>Sub-total</t>
  </si>
  <si>
    <t>Share of Labour</t>
  </si>
  <si>
    <t>ANR = Assisted Natural Restoration</t>
  </si>
  <si>
    <t>Source: http://www.planvivo.org/docs/Khasi-Hills-PDD-Updated-2017.pdf</t>
  </si>
  <si>
    <t>Centre for Science and Environment</t>
  </si>
  <si>
    <t>https://www.cseindia.org/rethinking-redd--9198</t>
  </si>
  <si>
    <t>REDD+ Initiatives in India</t>
  </si>
  <si>
    <t>Table 9, Page 26</t>
  </si>
  <si>
    <t>where India is one of the countries with the highest no. of employees in forestry.</t>
  </si>
  <si>
    <t xml:space="preserve">The tropical domain accounts for 81% of all employment, with a strong influence </t>
  </si>
  <si>
    <t>from India.</t>
  </si>
  <si>
    <t>activities in this project are quite labour intensive. We assume this to be</t>
  </si>
  <si>
    <t>https://www.sciencedirect.com/science/article/pii/S0378112715002054</t>
  </si>
  <si>
    <t xml:space="preserve">Sec 3.3, 'Employment in Forestry', Paras 1 and 3; Page 104 </t>
  </si>
  <si>
    <t xml:space="preserve">Global trends in forest ownership, public income and expenditure on
forestry and forestry employment </t>
  </si>
  <si>
    <t xml:space="preserve">Whiteman et. Al </t>
  </si>
  <si>
    <t>Forest Ecology and Management, 352 (2015) 99–108</t>
  </si>
  <si>
    <t>representative for India in general. This is supported by the study by Whiteman et. al,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</si>
</sst>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0" fontId="2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6" fontId="0" fillId="0" borderId="1" xfId="0" applyNumberForma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2" fontId="0" fillId="2" borderId="1" xfId="0" applyNumberFormat="1" applyFill="1" applyBorder="1"/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9525</xdr:colOff>
      <xdr:row>0</xdr:row>
      <xdr:rowOff>66675</xdr:rowOff>
    </xdr:from>
    <xdr:to>
      <xdr:col>10</xdr:col>
      <xdr:colOff>1658090</xdr:colOff>
      <xdr:row>21</xdr:row>
      <xdr:rowOff>76919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EE9A81-B39C-442E-8ED6-F0533E59D9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14950" y="66675"/>
          <a:ext cx="5306165" cy="51537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iencedirect.com/science/article/pii/S0378112715002054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opLeftCell="A16" workbookViewId="0">
      <selection activeCell="B18" sqref="B18"/>
    </sheetView>
  </sheetViews>
  <sheetFormatPr defaultRowHeight="15" x14ac:dyDescent="0.25"/>
  <cols>
    <col min="2" max="2" width="66.42578125" customWidth="1"/>
    <col min="5" max="5" width="63.5703125" customWidth="1"/>
  </cols>
  <sheetData>
    <row r="1" spans="1:5" x14ac:dyDescent="0.3">
      <c r="A1" s="1" t="s">
        <v>8</v>
      </c>
    </row>
    <row r="3" spans="1:5" x14ac:dyDescent="0.25">
      <c r="A3" s="1" t="s">
        <v>0</v>
      </c>
      <c r="B3" s="13" t="s">
        <v>16</v>
      </c>
      <c r="E3" s="13" t="s">
        <v>33</v>
      </c>
    </row>
    <row r="4" spans="1:5" x14ac:dyDescent="0.25">
      <c r="A4" s="1"/>
      <c r="B4" s="4">
        <v>2017</v>
      </c>
      <c r="E4" s="4">
        <v>2018</v>
      </c>
    </row>
    <row r="5" spans="1:5" x14ac:dyDescent="0.25">
      <c r="A5" s="1"/>
      <c r="B5" t="s">
        <v>17</v>
      </c>
      <c r="E5" t="s">
        <v>35</v>
      </c>
    </row>
    <row r="6" spans="1:5" x14ac:dyDescent="0.25">
      <c r="A6" s="1"/>
      <c r="B6" t="s">
        <v>14</v>
      </c>
      <c r="E6" t="s">
        <v>34</v>
      </c>
    </row>
    <row r="7" spans="1:5" x14ac:dyDescent="0.25">
      <c r="A7" s="1"/>
      <c r="B7" t="s">
        <v>15</v>
      </c>
      <c r="E7" t="s">
        <v>36</v>
      </c>
    </row>
    <row r="8" spans="1:5" x14ac:dyDescent="0.25">
      <c r="A8" s="1"/>
    </row>
    <row r="9" spans="1:5" ht="30.75" customHeight="1" x14ac:dyDescent="0.25">
      <c r="E9" s="14" t="s">
        <v>43</v>
      </c>
    </row>
    <row r="10" spans="1:5" x14ac:dyDescent="0.25">
      <c r="E10" s="4">
        <v>2015</v>
      </c>
    </row>
    <row r="11" spans="1:5" x14ac:dyDescent="0.25">
      <c r="E11" t="s">
        <v>44</v>
      </c>
    </row>
    <row r="12" spans="1:5" x14ac:dyDescent="0.25">
      <c r="E12" s="15" t="s">
        <v>41</v>
      </c>
    </row>
    <row r="13" spans="1:5" x14ac:dyDescent="0.25">
      <c r="E13" t="s">
        <v>42</v>
      </c>
    </row>
    <row r="14" spans="1:5" x14ac:dyDescent="0.25">
      <c r="E14" t="s">
        <v>45</v>
      </c>
    </row>
    <row r="15" spans="1:5" x14ac:dyDescent="0.25">
      <c r="A15" s="1" t="s">
        <v>1</v>
      </c>
    </row>
    <row r="16" spans="1:5" x14ac:dyDescent="0.25">
      <c r="A16" s="2" t="s">
        <v>7</v>
      </c>
    </row>
    <row r="17" spans="1:1" x14ac:dyDescent="0.25">
      <c r="A17" t="s">
        <v>2</v>
      </c>
    </row>
    <row r="18" spans="1:1" x14ac:dyDescent="0.25">
      <c r="A18" s="2" t="s">
        <v>3</v>
      </c>
    </row>
    <row r="19" spans="1:1" x14ac:dyDescent="0.25">
      <c r="A19" t="s">
        <v>4</v>
      </c>
    </row>
    <row r="21" spans="1:1" x14ac:dyDescent="0.25">
      <c r="A21" t="s">
        <v>9</v>
      </c>
    </row>
    <row r="22" spans="1:1" x14ac:dyDescent="0.25">
      <c r="A22" t="s">
        <v>10</v>
      </c>
    </row>
    <row r="23" spans="1:1" x14ac:dyDescent="0.25">
      <c r="A23" t="s">
        <v>11</v>
      </c>
    </row>
    <row r="24" spans="1:1" x14ac:dyDescent="0.25">
      <c r="A24" t="s">
        <v>12</v>
      </c>
    </row>
    <row r="25" spans="1:1" x14ac:dyDescent="0.25">
      <c r="A25" t="s">
        <v>13</v>
      </c>
    </row>
    <row r="26" spans="1:1" x14ac:dyDescent="0.25">
      <c r="A26" t="s">
        <v>40</v>
      </c>
    </row>
    <row r="27" spans="1:1" x14ac:dyDescent="0.25">
      <c r="A27" t="s">
        <v>46</v>
      </c>
    </row>
    <row r="28" spans="1:1" x14ac:dyDescent="0.25">
      <c r="A28" t="s">
        <v>37</v>
      </c>
    </row>
    <row r="29" spans="1:1" x14ac:dyDescent="0.25">
      <c r="A29" t="s">
        <v>38</v>
      </c>
    </row>
    <row r="30" spans="1:1" x14ac:dyDescent="0.25">
      <c r="A30" t="s">
        <v>39</v>
      </c>
    </row>
  </sheetData>
  <hyperlinks>
    <hyperlink ref="E12" r:id="rId1" xr:uid="{A0A76C17-25AE-4185-86B2-E5584C7F32AB}"/>
  </hyperlinks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439C2-577D-49F5-90D0-F9DE3B068429}">
  <dimension ref="A1:E25"/>
  <sheetViews>
    <sheetView topLeftCell="A7" workbookViewId="0">
      <selection activeCell="B6" sqref="B6"/>
    </sheetView>
  </sheetViews>
  <sheetFormatPr defaultRowHeight="15" x14ac:dyDescent="0.25"/>
  <cols>
    <col min="1" max="1" width="27.42578125" customWidth="1"/>
    <col min="2" max="2" width="32.85546875" customWidth="1"/>
    <col min="3" max="3" width="10.140625" customWidth="1"/>
    <col min="11" max="11" width="27.28515625" customWidth="1"/>
  </cols>
  <sheetData>
    <row r="1" spans="1:3" x14ac:dyDescent="0.25">
      <c r="A1" s="10" t="s">
        <v>22</v>
      </c>
      <c r="B1" s="7"/>
      <c r="C1" s="7"/>
    </row>
    <row r="2" spans="1:3" ht="45" x14ac:dyDescent="0.25">
      <c r="A2" s="10" t="s">
        <v>19</v>
      </c>
      <c r="B2" s="10" t="s">
        <v>20</v>
      </c>
      <c r="C2" s="11" t="s">
        <v>21</v>
      </c>
    </row>
    <row r="3" spans="1:3" x14ac:dyDescent="0.25">
      <c r="A3" s="10" t="s">
        <v>18</v>
      </c>
      <c r="B3" s="7"/>
      <c r="C3" s="7"/>
    </row>
    <row r="4" spans="1:3" ht="45" x14ac:dyDescent="0.25">
      <c r="A4" s="7" t="s">
        <v>23</v>
      </c>
      <c r="B4" s="8" t="s">
        <v>24</v>
      </c>
      <c r="C4" s="9">
        <v>18000</v>
      </c>
    </row>
    <row r="5" spans="1:3" ht="45" x14ac:dyDescent="0.25">
      <c r="A5" s="7" t="s">
        <v>25</v>
      </c>
      <c r="B5" s="8" t="s">
        <v>26</v>
      </c>
      <c r="C5" s="9">
        <v>10800</v>
      </c>
    </row>
    <row r="6" spans="1:3" x14ac:dyDescent="0.25">
      <c r="A6" s="7" t="s">
        <v>27</v>
      </c>
      <c r="B6" s="7" t="s">
        <v>28</v>
      </c>
      <c r="C6" s="9">
        <v>7500</v>
      </c>
    </row>
    <row r="7" spans="1:3" x14ac:dyDescent="0.25">
      <c r="A7" s="7"/>
      <c r="B7" s="7" t="s">
        <v>29</v>
      </c>
      <c r="C7" s="9">
        <f>SUM(C4:C6)</f>
        <v>36300</v>
      </c>
    </row>
    <row r="8" spans="1:3" x14ac:dyDescent="0.25">
      <c r="A8" s="7"/>
      <c r="B8" s="10" t="s">
        <v>30</v>
      </c>
      <c r="C8" s="12">
        <f>SUM(C4:C5)/C7</f>
        <v>0.79338842975206614</v>
      </c>
    </row>
    <row r="23" spans="5:5" x14ac:dyDescent="0.25">
      <c r="E23" s="6" t="s">
        <v>31</v>
      </c>
    </row>
    <row r="24" spans="5:5" x14ac:dyDescent="0.25">
      <c r="E24" s="6" t="s">
        <v>32</v>
      </c>
    </row>
    <row r="25" spans="5:5" x14ac:dyDescent="0.25">
      <c r="E25" s="6" t="s">
        <v>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tabSelected="1" workbookViewId="0">
      <selection activeCell="F16" sqref="F16"/>
    </sheetView>
  </sheetViews>
  <sheetFormatPr defaultRowHeight="15" x14ac:dyDescent="0.25"/>
  <cols>
    <col min="1" max="1" width="13.28515625" customWidth="1"/>
    <col min="2" max="2" width="28.42578125" customWidth="1"/>
  </cols>
  <sheetData>
    <row r="1" spans="1:2" x14ac:dyDescent="0.3">
      <c r="B1" s="3" t="s">
        <v>6</v>
      </c>
    </row>
    <row r="2" spans="1:2" x14ac:dyDescent="0.25">
      <c r="A2" t="s">
        <v>5</v>
      </c>
      <c r="B2" s="5">
        <f>'India Data'!C8</f>
        <v>0.79338842975206614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India Data</vt:lpstr>
      <vt:lpstr>FoFEtiL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Deepthi Swamy</cp:lastModifiedBy>
  <dcterms:created xsi:type="dcterms:W3CDTF">2015-08-10T00:47:40Z</dcterms:created>
  <dcterms:modified xsi:type="dcterms:W3CDTF">2020-01-31T09:17:41Z</dcterms:modified>
</cp:coreProperties>
</file>