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Data" sheetId="2" r:id="rId2"/>
    <sheet name="BFoHfC" sheetId="3" r:id="rId3"/>
  </sheets>
  <calcPr calcId="145621"/>
</workbook>
</file>

<file path=xl/calcChain.xml><?xml version="1.0" encoding="utf-8"?>
<calcChain xmlns="http://schemas.openxmlformats.org/spreadsheetml/2006/main">
  <c r="E2" i="3" l="1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D2" i="3"/>
  <c r="C2" i="3"/>
  <c r="B2" i="3" l="1"/>
  <c r="A6" i="2"/>
</calcChain>
</file>

<file path=xl/sharedStrings.xml><?xml version="1.0" encoding="utf-8"?>
<sst xmlns="http://schemas.openxmlformats.org/spreadsheetml/2006/main" count="17" uniqueCount="17">
  <si>
    <t>BFoHfC BAU Fraction of Heat from CHP</t>
  </si>
  <si>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</si>
  <si>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</si>
  <si>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</si>
  <si>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</si>
  <si>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System Type</t>
  </si>
  <si>
    <t>Downtown</t>
  </si>
  <si>
    <t>University</t>
  </si>
  <si>
    <t>Total Capacity (GWth)</t>
  </si>
  <si>
    <t>Number of Systems</t>
  </si>
  <si>
    <t>Number of Systems with CHP</t>
  </si>
  <si>
    <t>Pages 13-14</t>
  </si>
  <si>
    <t>Capacity-weighted average fraction of systems with CHP</t>
  </si>
  <si>
    <t>Note that this does not include all district heat systems (the IEA document indicates there</t>
  </si>
  <si>
    <t>are 837 systems in the U.S. on page 14), but it includes all the systems for which they provide a</t>
  </si>
  <si>
    <t>breakdown of CHP vs. non-CHP.</t>
  </si>
  <si>
    <t>Fraction of Heat from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</si>
</sst>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1" fillId="0" borderId="0" xfId="0" applyFont="1" applyAlignment="1">
      <alignment horizontal="righ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2" max="2" width="47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3">
        <v>2014</v>
      </c>
    </row>
    <row r="5" spans="1:2" x14ac:dyDescent="0.25">
      <c r="B5" t="s">
        <v>3</v>
      </c>
    </row>
    <row r="6" spans="1:2" x14ac:dyDescent="0.25">
      <c r="B6" s="4" t="s">
        <v>4</v>
      </c>
    </row>
    <row r="7" spans="1:2" x14ac:dyDescent="0.25">
      <c r="B7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19.5703125" customWidth="1"/>
    <col min="2" max="2" width="21.5703125" customWidth="1"/>
    <col min="3" max="3" width="32.140625" customWidth="1"/>
    <col min="4" max="4" width="22.5703125" customWidth="1"/>
  </cols>
  <sheetData>
    <row r="1" spans="1:4" x14ac:dyDescent="0.25">
      <c r="A1" s="1" t="s">
        <v>5</v>
      </c>
      <c r="B1" s="5" t="s">
        <v>9</v>
      </c>
      <c r="C1" s="5" t="s">
        <v>10</v>
      </c>
      <c r="D1" s="5" t="s">
        <v>8</v>
      </c>
    </row>
    <row r="2" spans="1:4" x14ac:dyDescent="0.25">
      <c r="A2" t="s">
        <v>6</v>
      </c>
      <c r="B2">
        <v>106</v>
      </c>
      <c r="C2">
        <v>55</v>
      </c>
      <c r="D2">
        <v>15.8</v>
      </c>
    </row>
    <row r="3" spans="1:4" x14ac:dyDescent="0.25">
      <c r="A3" t="s">
        <v>7</v>
      </c>
      <c r="B3">
        <v>375</v>
      </c>
      <c r="C3">
        <v>187</v>
      </c>
      <c r="D3">
        <v>26.4</v>
      </c>
    </row>
    <row r="5" spans="1:4" x14ac:dyDescent="0.25">
      <c r="A5" s="1" t="s">
        <v>12</v>
      </c>
    </row>
    <row r="6" spans="1:4" x14ac:dyDescent="0.25">
      <c r="A6" s="6">
        <f>((C2/B2)*D2+(C3/B3)*D3)/SUM(D2:D3)</f>
        <v>0.50623017079495658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/>
  </sheetViews>
  <sheetFormatPr defaultRowHeight="15" x14ac:dyDescent="0.25"/>
  <cols>
    <col min="1" max="1" width="28.28515625" customWidth="1"/>
    <col min="2" max="2" width="9.85546875" customWidth="1"/>
  </cols>
  <sheetData>
    <row r="1" spans="1:37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16</v>
      </c>
      <c r="B2" s="6">
        <f>Data!A6</f>
        <v>0.50623017079495658</v>
      </c>
      <c r="C2" s="6">
        <f>$B2</f>
        <v>0.50623017079495658</v>
      </c>
      <c r="D2" s="6">
        <f>$B2</f>
        <v>0.50623017079495658</v>
      </c>
      <c r="E2" s="6">
        <f t="shared" ref="E2:AK2" si="0">$B2</f>
        <v>0.50623017079495658</v>
      </c>
      <c r="F2" s="6">
        <f t="shared" si="0"/>
        <v>0.50623017079495658</v>
      </c>
      <c r="G2" s="6">
        <f t="shared" si="0"/>
        <v>0.50623017079495658</v>
      </c>
      <c r="H2" s="6">
        <f t="shared" si="0"/>
        <v>0.50623017079495658</v>
      </c>
      <c r="I2" s="6">
        <f t="shared" si="0"/>
        <v>0.50623017079495658</v>
      </c>
      <c r="J2" s="6">
        <f t="shared" si="0"/>
        <v>0.50623017079495658</v>
      </c>
      <c r="K2" s="6">
        <f t="shared" si="0"/>
        <v>0.50623017079495658</v>
      </c>
      <c r="L2" s="6">
        <f t="shared" si="0"/>
        <v>0.50623017079495658</v>
      </c>
      <c r="M2" s="6">
        <f t="shared" si="0"/>
        <v>0.50623017079495658</v>
      </c>
      <c r="N2" s="6">
        <f t="shared" si="0"/>
        <v>0.50623017079495658</v>
      </c>
      <c r="O2" s="6">
        <f t="shared" si="0"/>
        <v>0.50623017079495658</v>
      </c>
      <c r="P2" s="6">
        <f t="shared" si="0"/>
        <v>0.50623017079495658</v>
      </c>
      <c r="Q2" s="6">
        <f t="shared" si="0"/>
        <v>0.50623017079495658</v>
      </c>
      <c r="R2" s="6">
        <f t="shared" si="0"/>
        <v>0.50623017079495658</v>
      </c>
      <c r="S2" s="6">
        <f t="shared" si="0"/>
        <v>0.50623017079495658</v>
      </c>
      <c r="T2" s="6">
        <f t="shared" si="0"/>
        <v>0.50623017079495658</v>
      </c>
      <c r="U2" s="6">
        <f t="shared" si="0"/>
        <v>0.50623017079495658</v>
      </c>
      <c r="V2" s="6">
        <f t="shared" si="0"/>
        <v>0.50623017079495658</v>
      </c>
      <c r="W2" s="6">
        <f t="shared" si="0"/>
        <v>0.50623017079495658</v>
      </c>
      <c r="X2" s="6">
        <f t="shared" si="0"/>
        <v>0.50623017079495658</v>
      </c>
      <c r="Y2" s="6">
        <f t="shared" si="0"/>
        <v>0.50623017079495658</v>
      </c>
      <c r="Z2" s="6">
        <f t="shared" si="0"/>
        <v>0.50623017079495658</v>
      </c>
      <c r="AA2" s="6">
        <f t="shared" si="0"/>
        <v>0.50623017079495658</v>
      </c>
      <c r="AB2" s="6">
        <f t="shared" si="0"/>
        <v>0.50623017079495658</v>
      </c>
      <c r="AC2" s="6">
        <f t="shared" si="0"/>
        <v>0.50623017079495658</v>
      </c>
      <c r="AD2" s="6">
        <f t="shared" si="0"/>
        <v>0.50623017079495658</v>
      </c>
      <c r="AE2" s="6">
        <f t="shared" si="0"/>
        <v>0.50623017079495658</v>
      </c>
      <c r="AF2" s="6">
        <f t="shared" si="0"/>
        <v>0.50623017079495658</v>
      </c>
      <c r="AG2" s="6">
        <f t="shared" si="0"/>
        <v>0.50623017079495658</v>
      </c>
      <c r="AH2" s="6">
        <f t="shared" si="0"/>
        <v>0.50623017079495658</v>
      </c>
      <c r="AI2" s="6">
        <f t="shared" si="0"/>
        <v>0.50623017079495658</v>
      </c>
      <c r="AJ2" s="6">
        <f t="shared" si="0"/>
        <v>0.50623017079495658</v>
      </c>
      <c r="AK2" s="6">
        <f t="shared" si="0"/>
        <v>0.50623017079495658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BFoHfC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2015-06-16T23:48:01Z</dcterms:created>
  <dcterms:modified xsi:type="dcterms:W3CDTF">2017-02-16T22:34:01Z</dcterms:modified>
</cp:coreProperties>
</file>