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20" windowWidth="18820" windowHeight="6560"/>
  </bookViews>
  <sheets>
    <sheet name="About" sheetId="1" r:id="rId1"/>
    <sheet name="Indonesia Data" sheetId="2" r:id="rId2"/>
    <sheet name="ICoLUPpUA" sheetId="3" r:id="rId3"/>
  </sheets>
  <calcPr calcId="145621"/>
</workbook>
</file>

<file path=xl/calcChain.xml><?xml version="1.0" encoding="utf-8"?>
<calcChain xmlns="http://schemas.openxmlformats.org/spreadsheetml/2006/main">
  <c r="B5" i="3" l="1"/>
  <c r="B13" i="2"/>
  <c r="B3" i="3"/>
  <c r="B7" i="3"/>
  <c r="B10" i="2"/>
  <c r="B6" i="3"/>
  <c r="B7" i="2"/>
</calcChain>
</file>

<file path=xl/sharedStrings.xml><?xml version="1.0" encoding="utf-8"?>
<sst xmlns="http://schemas.openxmlformats.org/spreadsheetml/2006/main" count="50" uniqueCount="41">
  <si>
    <t>ICoLUPpUA Implementation Cost of Land Use Policies per Unit Area</t>
  </si>
  <si>
    <t>Sources:</t>
  </si>
  <si>
    <t>peatland restoration costs</t>
  </si>
  <si>
    <t>Antara News</t>
  </si>
  <si>
    <t>BRG: biaya restorasi gambut Rp12 juta per hektar</t>
  </si>
  <si>
    <t>http://www.antaranews.com/berita/552739/brg-biaya-restorasi-gambut-rp12-juta-per-hektar</t>
  </si>
  <si>
    <t>Paragraph 3</t>
  </si>
  <si>
    <t>A comparative assessment of the financial costs and carbon benefits of REDD+ strategies in Southeast Asia</t>
  </si>
  <si>
    <t>http://iopscience.iop.org/article/10.1088/1748-9326/11/11/114022/pdf</t>
  </si>
  <si>
    <t>Page 7</t>
  </si>
  <si>
    <t>Avoid deforestation costs</t>
  </si>
  <si>
    <t>reforestation/afforestation and forest restoration costs</t>
  </si>
  <si>
    <t>Notes</t>
  </si>
  <si>
    <t>degraded forests are often in bad or worse condition than land whose forest was removed.</t>
  </si>
  <si>
    <t>We use the cost for afforestation/reforestation to also represent forest restoration because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</si>
  <si>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</si>
  <si>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</si>
  <si>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</si>
  <si>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</si>
  <si>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</si>
  <si>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</si>
  <si>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</si>
  <si>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Policy</t>
  </si>
  <si>
    <t>Cost</t>
  </si>
  <si>
    <t>Unit</t>
  </si>
  <si>
    <t>Rp/ha</t>
  </si>
  <si>
    <t>Rp / USD</t>
  </si>
  <si>
    <t>Conversion Factors</t>
  </si>
  <si>
    <t>exchange rate</t>
  </si>
  <si>
    <t>acres per hectare</t>
  </si>
  <si>
    <t>acres / ha</t>
  </si>
  <si>
    <t>$/acre</t>
  </si>
  <si>
    <t>Forest Set-Asides and Improved Forest Management are not used in the Indonesia model.</t>
  </si>
  <si>
    <t>afforestation/reforestation and forest restoration</t>
  </si>
  <si>
    <t>$/ha</t>
  </si>
  <si>
    <t>The "Avoid Deforestation" policy cost is based on buying land that would have become oil</t>
  </si>
  <si>
    <t>palm plantation before the forest is cleared.  As such, it is quite expensive.  Cheaper opportunities</t>
  </si>
  <si>
    <t>for avoiding deforestation (including the possibility of the government simply banning deforestation</t>
  </si>
  <si>
    <t>without offering financial compensation) may exist, so the cost in this model should be considered</t>
  </si>
  <si>
    <t>an upper bound.</t>
  </si>
  <si>
    <t>Victoria Graham, Susan G Laurance, Alana Grech, Andrew McGregor and Oscar Venter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</si>
</sst>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5" x14ac:dyDescent="0.35"/>
  <cols>
    <col min="2" max="2" width="78.089843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2</v>
      </c>
    </row>
    <row r="4" spans="1:2" x14ac:dyDescent="0.35">
      <c r="B4" t="s">
        <v>3</v>
      </c>
    </row>
    <row r="5" spans="1:2" x14ac:dyDescent="0.35">
      <c r="B5" s="3">
        <v>2016</v>
      </c>
    </row>
    <row r="6" spans="1:2" x14ac:dyDescent="0.35">
      <c r="B6" t="s">
        <v>4</v>
      </c>
    </row>
    <row r="7" spans="1:2" x14ac:dyDescent="0.35">
      <c r="B7" t="s">
        <v>5</v>
      </c>
    </row>
    <row r="8" spans="1:2" x14ac:dyDescent="0.35">
      <c r="B8" t="s">
        <v>6</v>
      </c>
    </row>
    <row r="10" spans="1:2" x14ac:dyDescent="0.35">
      <c r="B10" s="2" t="s">
        <v>11</v>
      </c>
    </row>
    <row r="11" spans="1:2" x14ac:dyDescent="0.35">
      <c r="B11" t="s">
        <v>40</v>
      </c>
    </row>
    <row r="12" spans="1:2" x14ac:dyDescent="0.35">
      <c r="B12" s="3">
        <v>2016</v>
      </c>
    </row>
    <row r="13" spans="1:2" x14ac:dyDescent="0.35">
      <c r="B13" t="s">
        <v>7</v>
      </c>
    </row>
    <row r="14" spans="1:2" x14ac:dyDescent="0.35">
      <c r="B14" t="s">
        <v>8</v>
      </c>
    </row>
    <row r="15" spans="1:2" x14ac:dyDescent="0.35">
      <c r="B15" t="s">
        <v>9</v>
      </c>
    </row>
    <row r="17" spans="1:2" x14ac:dyDescent="0.35">
      <c r="B17" s="2" t="s">
        <v>10</v>
      </c>
    </row>
    <row r="18" spans="1:2" x14ac:dyDescent="0.35">
      <c r="B18" t="s">
        <v>40</v>
      </c>
    </row>
    <row r="19" spans="1:2" x14ac:dyDescent="0.35">
      <c r="B19" s="3">
        <v>2016</v>
      </c>
    </row>
    <row r="20" spans="1:2" x14ac:dyDescent="0.35">
      <c r="B20" t="s">
        <v>7</v>
      </c>
    </row>
    <row r="21" spans="1:2" x14ac:dyDescent="0.35">
      <c r="B21" t="s">
        <v>8</v>
      </c>
    </row>
    <row r="22" spans="1:2" x14ac:dyDescent="0.35">
      <c r="B22" t="s">
        <v>9</v>
      </c>
    </row>
    <row r="24" spans="1:2" x14ac:dyDescent="0.35">
      <c r="A24" s="1" t="s">
        <v>12</v>
      </c>
    </row>
    <row r="25" spans="1:2" x14ac:dyDescent="0.35">
      <c r="A25" t="s">
        <v>14</v>
      </c>
    </row>
    <row r="26" spans="1:2" x14ac:dyDescent="0.35">
      <c r="A26" t="s">
        <v>13</v>
      </c>
    </row>
    <row r="28" spans="1:2" x14ac:dyDescent="0.35">
      <c r="A28" t="s">
        <v>35</v>
      </c>
    </row>
    <row r="29" spans="1:2" x14ac:dyDescent="0.35">
      <c r="A29" t="s">
        <v>36</v>
      </c>
    </row>
    <row r="30" spans="1:2" x14ac:dyDescent="0.35">
      <c r="A30" t="s">
        <v>37</v>
      </c>
    </row>
    <row r="31" spans="1:2" x14ac:dyDescent="0.35">
      <c r="A31" t="s">
        <v>38</v>
      </c>
    </row>
    <row r="32" spans="1:2" x14ac:dyDescent="0.35">
      <c r="A32" t="s">
        <v>39</v>
      </c>
    </row>
    <row r="34" spans="1:1" x14ac:dyDescent="0.35">
      <c r="A3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4.5" x14ac:dyDescent="0.35"/>
  <cols>
    <col min="1" max="1" width="23.7265625" customWidth="1"/>
    <col min="2" max="2" width="13.90625" customWidth="1"/>
  </cols>
  <sheetData>
    <row r="1" spans="1:3" x14ac:dyDescent="0.35">
      <c r="A1" s="2" t="s">
        <v>27</v>
      </c>
      <c r="B1" s="2"/>
      <c r="C1" s="2"/>
    </row>
    <row r="2" spans="1:3" x14ac:dyDescent="0.35">
      <c r="A2" t="s">
        <v>28</v>
      </c>
      <c r="B2">
        <v>13317.99</v>
      </c>
      <c r="C2" t="s">
        <v>26</v>
      </c>
    </row>
    <row r="3" spans="1:3" x14ac:dyDescent="0.35">
      <c r="A3" t="s">
        <v>29</v>
      </c>
      <c r="B3">
        <v>2.47105</v>
      </c>
      <c r="C3" t="s">
        <v>30</v>
      </c>
    </row>
    <row r="5" spans="1:3" x14ac:dyDescent="0.35">
      <c r="A5" s="2" t="s">
        <v>22</v>
      </c>
      <c r="B5" s="2" t="s">
        <v>23</v>
      </c>
      <c r="C5" s="2" t="s">
        <v>24</v>
      </c>
    </row>
    <row r="6" spans="1:3" x14ac:dyDescent="0.35">
      <c r="A6" t="s">
        <v>19</v>
      </c>
      <c r="B6">
        <v>12000000</v>
      </c>
      <c r="C6" t="s">
        <v>25</v>
      </c>
    </row>
    <row r="7" spans="1:3" x14ac:dyDescent="0.35">
      <c r="B7" s="4">
        <f>B6/B2/B3</f>
        <v>364.63724658588603</v>
      </c>
      <c r="C7" t="s">
        <v>31</v>
      </c>
    </row>
    <row r="9" spans="1:3" ht="29" x14ac:dyDescent="0.35">
      <c r="A9" s="5" t="s">
        <v>33</v>
      </c>
      <c r="B9">
        <v>1743</v>
      </c>
      <c r="C9" t="s">
        <v>34</v>
      </c>
    </row>
    <row r="10" spans="1:3" x14ac:dyDescent="0.35">
      <c r="B10" s="4">
        <f>B9/B3</f>
        <v>705.36816333137733</v>
      </c>
      <c r="C10" t="s">
        <v>31</v>
      </c>
    </row>
    <row r="12" spans="1:3" x14ac:dyDescent="0.35">
      <c r="A12" t="s">
        <v>18</v>
      </c>
      <c r="B12">
        <v>9942</v>
      </c>
      <c r="C12" t="s">
        <v>34</v>
      </c>
    </row>
    <row r="13" spans="1:3" x14ac:dyDescent="0.35">
      <c r="B13" s="4">
        <f>B12/B3</f>
        <v>4023.3908662309545</v>
      </c>
      <c r="C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sqref="A1:A7"/>
    </sheetView>
  </sheetViews>
  <sheetFormatPr defaultRowHeight="14.5" x14ac:dyDescent="0.35"/>
  <cols>
    <col min="1" max="1" width="28" customWidth="1"/>
    <col min="2" max="2" width="10.26953125" customWidth="1"/>
  </cols>
  <sheetData>
    <row r="1" spans="1:2" x14ac:dyDescent="0.35">
      <c r="B1" t="s">
        <v>21</v>
      </c>
    </row>
    <row r="2" spans="1:2" x14ac:dyDescent="0.35">
      <c r="A2" s="1" t="s">
        <v>15</v>
      </c>
      <c r="B2">
        <v>0</v>
      </c>
    </row>
    <row r="3" spans="1:2" x14ac:dyDescent="0.35">
      <c r="A3" s="1" t="s">
        <v>16</v>
      </c>
      <c r="B3" s="4">
        <f>'Indonesia Data'!B10</f>
        <v>705.36816333137733</v>
      </c>
    </row>
    <row r="4" spans="1:2" x14ac:dyDescent="0.35">
      <c r="A4" s="1" t="s">
        <v>17</v>
      </c>
      <c r="B4">
        <v>0</v>
      </c>
    </row>
    <row r="5" spans="1:2" x14ac:dyDescent="0.35">
      <c r="A5" s="1" t="s">
        <v>18</v>
      </c>
      <c r="B5" s="4">
        <f>'Indonesia Data'!B13</f>
        <v>4023.3908662309545</v>
      </c>
    </row>
    <row r="6" spans="1:2" x14ac:dyDescent="0.35">
      <c r="A6" s="1" t="s">
        <v>19</v>
      </c>
      <c r="B6" s="4">
        <f>'Indonesia Data'!B7</f>
        <v>364.63724658588603</v>
      </c>
    </row>
    <row r="7" spans="1:2" x14ac:dyDescent="0.35">
      <c r="A7" s="1" t="s">
        <v>20</v>
      </c>
      <c r="B7" s="4">
        <f>'Indonesia Data'!B10</f>
        <v>705.36816333137733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Indonesia Data</vt:lpstr>
      <vt:lpstr>ICoLUPpUA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2017-01-27T08:55:59Z</dcterms:created>
  <dcterms:modified xsi:type="dcterms:W3CDTF">2017-01-27T10:00:55Z</dcterms:modified>
</cp:coreProperties>
</file>