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 activeTab="1"/>
  </bookViews>
  <sheets>
    <sheet name="About" sheetId="4" r:id="rId1"/>
    <sheet name="scaling factors" sheetId="1" r:id="rId2"/>
  </sheets>
  <externalReferences>
    <externalReference r:id="rId3"/>
  </externalReferences>
  <definedNames>
    <definedName name="BIDR">[1]Conversions!$E$76</definedName>
  </definedNames>
  <calcPr calcId="145621"/>
</workbook>
</file>

<file path=xl/calcChain.xml><?xml version="1.0" encoding="utf-8"?>
<calcChain xmlns="http://schemas.openxmlformats.org/spreadsheetml/2006/main">
  <c r="D15" i="1" l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C16" i="1"/>
  <c r="C17" i="1"/>
  <c r="C15" i="1"/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B5" i="1"/>
</calcChain>
</file>

<file path=xl/sharedStrings.xml><?xml version="1.0" encoding="utf-8"?>
<sst xmlns="http://schemas.openxmlformats.org/spreadsheetml/2006/main" count="32" uniqueCount="28">
  <si>
    <t>GDP (USD)</t>
  </si>
  <si>
    <t>Per Capita GDP (USD/person)</t>
  </si>
  <si>
    <t>Population (persons)</t>
  </si>
  <si>
    <t>Indonesia Scaling Factors</t>
  </si>
  <si>
    <t>Sources:</t>
  </si>
  <si>
    <t>World Bank</t>
  </si>
  <si>
    <t>http://data.worldbank.org/data-catalog/population-projection-tables</t>
  </si>
  <si>
    <t>Population Estimates and Projections</t>
  </si>
  <si>
    <t>OECD</t>
  </si>
  <si>
    <t>GDP Long-Term Forecast</t>
  </si>
  <si>
    <t>https://data.oecd.org/gdp/gdp-long-term-forecast.htm</t>
  </si>
  <si>
    <t>"IDN" data series</t>
  </si>
  <si>
    <t>Indonesia</t>
  </si>
  <si>
    <t>U.S. Projections</t>
  </si>
  <si>
    <t>Population (people)</t>
  </si>
  <si>
    <t>GDP (US$)</t>
  </si>
  <si>
    <t>Per Capita GDP</t>
  </si>
  <si>
    <t>U.S. Population Projections (2015+)</t>
  </si>
  <si>
    <t>U.S. Census Bureau</t>
  </si>
  <si>
    <t>National Population Projectons</t>
  </si>
  <si>
    <t>https://www.census.gov/population/projections/files/summary/NP2014-T1.xls</t>
  </si>
  <si>
    <t>Table 1</t>
  </si>
  <si>
    <t>U.S. Historical Population (2014 and before)</t>
  </si>
  <si>
    <t>Population Estimates: National Totals (Vintage 2015)</t>
  </si>
  <si>
    <t>https://www.census.gov/popest/data/national/totals/2015/index.html</t>
  </si>
  <si>
    <t>Indonesia Population (historical and projections)</t>
  </si>
  <si>
    <t>Indonesia GDP (historical and projections)</t>
  </si>
  <si>
    <t>Ratio of Indonesia to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</si>
</sst>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1" fillId="0" borderId="0" xfId="0" applyNumberFormat="1" applyFont="1"/>
    <xf numFmtId="0" fontId="0" fillId="2" borderId="0" xfId="0" applyFill="1"/>
    <xf numFmtId="11" fontId="0" fillId="0" borderId="0" xfId="0" applyNumberFormat="1"/>
    <xf numFmtId="0" fontId="1" fillId="2" borderId="0" xfId="0" applyFont="1" applyFill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Indonesia%20Input%20Data%20Sources/Indonesia%20Calculator%2020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utput - Emissions"/>
      <sheetName val="XIV.c"/>
      <sheetName val="Intermediate output"/>
      <sheetName val="Electricity"/>
      <sheetName val="Energy"/>
      <sheetName val="GHG"/>
      <sheetName val="Perhitungan bioenergi"/>
      <sheetName val="Security"/>
      <sheetName val="Structure of the model"/>
      <sheetName val="Land"/>
      <sheetName val="Calculation for Flows"/>
      <sheetName val="Flows"/>
      <sheetName val="Air Quality"/>
      <sheetName val="Costs per capita"/>
      <sheetName val="Costs"/>
      <sheetName val="2050"/>
      <sheetName val="Conversions"/>
      <sheetName val="Global assumptions"/>
      <sheetName val="Constants"/>
      <sheetName val="Preferences"/>
      <sheetName val="I.a"/>
      <sheetName val="I.b"/>
      <sheetName val="I.c"/>
      <sheetName val="I.d"/>
      <sheetName val="II.a"/>
      <sheetName val="II.b"/>
      <sheetName val="II.c"/>
      <sheetName val="II.d"/>
      <sheetName val="II.e"/>
      <sheetName val="II.f"/>
      <sheetName val="III.a"/>
      <sheetName val="XII.a"/>
      <sheetName val="IV.a"/>
      <sheetName val="IV.b"/>
      <sheetName val="IV.c"/>
      <sheetName val="IV.d"/>
      <sheetName val="IV.e"/>
      <sheetName val="XIV.a"/>
      <sheetName val="XIV.b"/>
      <sheetName val="XIV.d"/>
      <sheetName val="XIV.e"/>
      <sheetName val="XIV.f"/>
      <sheetName val="V.a"/>
      <sheetName val="V.b"/>
      <sheetName val="V.c"/>
      <sheetName val="V.d"/>
      <sheetName val="VI.a"/>
      <sheetName val="VI.b"/>
      <sheetName val="VI.c"/>
      <sheetName val="VI.d"/>
      <sheetName val="VII.a"/>
      <sheetName val="VII.b"/>
      <sheetName val="VII.c"/>
      <sheetName val="VII.d"/>
      <sheetName val="VIII.a"/>
      <sheetName val="IX.a"/>
      <sheetName val="IX.b.1"/>
      <sheetName val="IX.b.2"/>
      <sheetName val="IX.c"/>
      <sheetName val="X.a"/>
      <sheetName val="XI.a"/>
      <sheetName val="XI.b"/>
      <sheetName val="XI.c"/>
      <sheetName val="XI.d"/>
      <sheetName val="XII.b"/>
      <sheetName val="XII.c"/>
      <sheetName val="XIII.a"/>
      <sheetName val="XIII.b"/>
      <sheetName val="2011"/>
      <sheetName val="2015"/>
      <sheetName val="2020"/>
      <sheetName val="2025"/>
      <sheetName val="2030"/>
      <sheetName val="2035"/>
      <sheetName val="2040"/>
      <sheetName val="204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76">
          <cell r="E76">
            <v>1000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4.5" x14ac:dyDescent="0.35"/>
  <cols>
    <col min="2" max="2" width="44.08984375" style="3" customWidth="1"/>
  </cols>
  <sheetData>
    <row r="1" spans="1:2" x14ac:dyDescent="0.35">
      <c r="A1" s="1" t="s">
        <v>3</v>
      </c>
    </row>
    <row r="3" spans="1:2" x14ac:dyDescent="0.35">
      <c r="A3" s="1" t="s">
        <v>4</v>
      </c>
      <c r="B3" s="9" t="s">
        <v>25</v>
      </c>
    </row>
    <row r="4" spans="1:2" x14ac:dyDescent="0.35">
      <c r="B4" s="3" t="s">
        <v>5</v>
      </c>
    </row>
    <row r="5" spans="1:2" x14ac:dyDescent="0.35">
      <c r="B5" s="3">
        <v>2016</v>
      </c>
    </row>
    <row r="6" spans="1:2" x14ac:dyDescent="0.35">
      <c r="B6" s="3" t="s">
        <v>7</v>
      </c>
    </row>
    <row r="7" spans="1:2" x14ac:dyDescent="0.35">
      <c r="B7" s="3" t="s">
        <v>6</v>
      </c>
    </row>
    <row r="9" spans="1:2" x14ac:dyDescent="0.35">
      <c r="B9" s="9" t="s">
        <v>26</v>
      </c>
    </row>
    <row r="10" spans="1:2" x14ac:dyDescent="0.35">
      <c r="B10" s="3" t="s">
        <v>8</v>
      </c>
    </row>
    <row r="11" spans="1:2" x14ac:dyDescent="0.35">
      <c r="B11" s="3">
        <v>2015</v>
      </c>
    </row>
    <row r="12" spans="1:2" x14ac:dyDescent="0.35">
      <c r="B12" s="3" t="s">
        <v>9</v>
      </c>
    </row>
    <row r="13" spans="1:2" x14ac:dyDescent="0.35">
      <c r="B13" s="3" t="s">
        <v>10</v>
      </c>
    </row>
    <row r="14" spans="1:2" x14ac:dyDescent="0.35">
      <c r="B14" s="3" t="s">
        <v>11</v>
      </c>
    </row>
    <row r="16" spans="1:2" x14ac:dyDescent="0.35">
      <c r="B16" s="9" t="s">
        <v>17</v>
      </c>
    </row>
    <row r="17" spans="2:2" x14ac:dyDescent="0.35">
      <c r="B17" s="3" t="s">
        <v>18</v>
      </c>
    </row>
    <row r="18" spans="2:2" x14ac:dyDescent="0.35">
      <c r="B18" s="3">
        <v>2014</v>
      </c>
    </row>
    <row r="19" spans="2:2" x14ac:dyDescent="0.35">
      <c r="B19" s="3" t="s">
        <v>19</v>
      </c>
    </row>
    <row r="20" spans="2:2" x14ac:dyDescent="0.35">
      <c r="B20" s="3" t="s">
        <v>20</v>
      </c>
    </row>
    <row r="21" spans="2:2" x14ac:dyDescent="0.35">
      <c r="B21" s="3" t="s">
        <v>21</v>
      </c>
    </row>
    <row r="23" spans="2:2" x14ac:dyDescent="0.35">
      <c r="B23" s="9" t="s">
        <v>22</v>
      </c>
    </row>
    <row r="24" spans="2:2" x14ac:dyDescent="0.35">
      <c r="B24" s="3" t="s">
        <v>18</v>
      </c>
    </row>
    <row r="25" spans="2:2" x14ac:dyDescent="0.35">
      <c r="B25" s="3">
        <v>2015</v>
      </c>
    </row>
    <row r="26" spans="2:2" x14ac:dyDescent="0.35">
      <c r="B26" s="3" t="s">
        <v>23</v>
      </c>
    </row>
    <row r="27" spans="2:2" x14ac:dyDescent="0.35">
      <c r="B27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workbookViewId="0">
      <selection activeCell="A13" sqref="A13"/>
    </sheetView>
  </sheetViews>
  <sheetFormatPr defaultRowHeight="14.5" x14ac:dyDescent="0.35"/>
  <cols>
    <col min="1" max="1" width="30" customWidth="1"/>
    <col min="2" max="2" width="9.81640625" customWidth="1"/>
    <col min="3" max="43" width="9.81640625" bestFit="1" customWidth="1"/>
  </cols>
  <sheetData>
    <row r="1" spans="1:44" x14ac:dyDescent="0.35">
      <c r="A1" s="5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4" s="1" customFormat="1" x14ac:dyDescent="0.35"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2021</v>
      </c>
      <c r="O2" s="1">
        <v>2022</v>
      </c>
      <c r="P2" s="1">
        <v>2023</v>
      </c>
      <c r="Q2" s="1">
        <v>2024</v>
      </c>
      <c r="R2" s="1">
        <v>2025</v>
      </c>
      <c r="S2" s="1">
        <v>2026</v>
      </c>
      <c r="T2" s="1">
        <v>2027</v>
      </c>
      <c r="U2" s="1">
        <v>2028</v>
      </c>
      <c r="V2" s="1">
        <v>2029</v>
      </c>
      <c r="W2" s="1">
        <v>2030</v>
      </c>
      <c r="X2" s="1">
        <v>2031</v>
      </c>
      <c r="Y2" s="1">
        <v>2032</v>
      </c>
      <c r="Z2" s="1">
        <v>2033</v>
      </c>
      <c r="AA2" s="1">
        <v>2034</v>
      </c>
      <c r="AB2" s="1">
        <v>2035</v>
      </c>
      <c r="AC2" s="1">
        <v>2036</v>
      </c>
      <c r="AD2" s="1">
        <v>2037</v>
      </c>
      <c r="AE2" s="1">
        <v>2038</v>
      </c>
      <c r="AF2" s="1">
        <v>2039</v>
      </c>
      <c r="AG2" s="1">
        <v>2040</v>
      </c>
      <c r="AH2" s="1">
        <v>2041</v>
      </c>
      <c r="AI2" s="1">
        <v>2042</v>
      </c>
      <c r="AJ2" s="1">
        <v>2043</v>
      </c>
      <c r="AK2" s="1">
        <v>2044</v>
      </c>
      <c r="AL2" s="1">
        <v>2045</v>
      </c>
      <c r="AM2" s="1">
        <v>2046</v>
      </c>
      <c r="AN2" s="1">
        <v>2047</v>
      </c>
      <c r="AO2" s="1">
        <v>2048</v>
      </c>
      <c r="AP2" s="1">
        <v>2049</v>
      </c>
      <c r="AQ2" s="1">
        <v>2050</v>
      </c>
    </row>
    <row r="3" spans="1:44" s="2" customFormat="1" x14ac:dyDescent="0.35">
      <c r="A3" s="6" t="s">
        <v>2</v>
      </c>
      <c r="B3" s="2">
        <v>238465165</v>
      </c>
      <c r="C3" s="2">
        <v>241613126</v>
      </c>
      <c r="D3" s="2">
        <v>244808254</v>
      </c>
      <c r="E3" s="2">
        <v>248037853</v>
      </c>
      <c r="F3" s="2">
        <v>251268276</v>
      </c>
      <c r="G3" s="2">
        <v>254454778</v>
      </c>
      <c r="H3" s="2">
        <v>257563815</v>
      </c>
      <c r="I3" s="2">
        <v>260581000</v>
      </c>
      <c r="J3" s="2">
        <v>263510000</v>
      </c>
      <c r="K3" s="2">
        <v>266357000</v>
      </c>
      <c r="L3" s="2">
        <v>269136000</v>
      </c>
      <c r="M3" s="2">
        <v>271857000</v>
      </c>
      <c r="N3" s="2">
        <v>274519000</v>
      </c>
      <c r="O3" s="2">
        <v>277116000</v>
      </c>
      <c r="P3" s="2">
        <v>279646000</v>
      </c>
      <c r="Q3" s="2">
        <v>282109000</v>
      </c>
      <c r="R3" s="2">
        <v>284505000</v>
      </c>
      <c r="S3" s="2">
        <v>286832000</v>
      </c>
      <c r="T3" s="2">
        <v>289092000</v>
      </c>
      <c r="U3" s="2">
        <v>291285000</v>
      </c>
      <c r="V3" s="2">
        <v>293415000</v>
      </c>
      <c r="W3" s="2">
        <v>295482000</v>
      </c>
      <c r="X3" s="2">
        <v>297487000</v>
      </c>
      <c r="Y3" s="2">
        <v>299428000</v>
      </c>
      <c r="Z3" s="2">
        <v>301304000</v>
      </c>
      <c r="AA3" s="2">
        <v>303112000</v>
      </c>
      <c r="AB3" s="2">
        <v>304847000</v>
      </c>
      <c r="AC3" s="2">
        <v>306510000</v>
      </c>
      <c r="AD3" s="2">
        <v>308102000</v>
      </c>
      <c r="AE3" s="2">
        <v>309620000</v>
      </c>
      <c r="AF3" s="2">
        <v>311066000</v>
      </c>
      <c r="AG3" s="2">
        <v>312439000</v>
      </c>
      <c r="AH3" s="2">
        <v>313740000</v>
      </c>
      <c r="AI3" s="2">
        <v>314967000</v>
      </c>
      <c r="AJ3" s="2">
        <v>316123000</v>
      </c>
      <c r="AK3" s="2">
        <v>317205000</v>
      </c>
      <c r="AL3" s="2">
        <v>318216000</v>
      </c>
      <c r="AM3" s="2">
        <v>319156000</v>
      </c>
      <c r="AN3" s="2">
        <v>320026000</v>
      </c>
      <c r="AO3" s="2">
        <v>320828000</v>
      </c>
      <c r="AP3" s="2">
        <v>321565000</v>
      </c>
      <c r="AQ3" s="2">
        <v>322237000</v>
      </c>
    </row>
    <row r="4" spans="1:44" x14ac:dyDescent="0.35">
      <c r="A4" s="1" t="s">
        <v>0</v>
      </c>
      <c r="B4">
        <v>877554540687.30798</v>
      </c>
      <c r="C4">
        <v>932172307327.78491</v>
      </c>
      <c r="D4">
        <v>992629494923.57495</v>
      </c>
      <c r="E4">
        <v>1054804535825.7899</v>
      </c>
      <c r="F4">
        <v>1115785150686.53</v>
      </c>
      <c r="G4">
        <v>1179371396208.05</v>
      </c>
      <c r="H4">
        <v>1253206155755.0601</v>
      </c>
      <c r="I4">
        <v>1327120401209.79</v>
      </c>
      <c r="J4">
        <v>1404118541203.73</v>
      </c>
      <c r="K4">
        <v>1485238738522.1501</v>
      </c>
      <c r="L4">
        <v>1570712122892.22</v>
      </c>
      <c r="M4">
        <v>1660510639367.0901</v>
      </c>
      <c r="N4">
        <v>1754537144456.48</v>
      </c>
      <c r="O4">
        <v>1852686432470.5701</v>
      </c>
      <c r="P4">
        <v>1954845689559.8699</v>
      </c>
      <c r="Q4">
        <v>2060880489850.21</v>
      </c>
      <c r="R4">
        <v>2170645980043.76</v>
      </c>
      <c r="S4">
        <v>2284005935086.3403</v>
      </c>
      <c r="T4">
        <v>2400824983838.1401</v>
      </c>
      <c r="U4">
        <v>2520953757037.7603</v>
      </c>
      <c r="V4">
        <v>2644230289022.52</v>
      </c>
      <c r="W4">
        <v>2770507952221.8604</v>
      </c>
      <c r="X4">
        <v>2899671559057.9199</v>
      </c>
      <c r="Y4">
        <v>3031651113739</v>
      </c>
      <c r="Z4">
        <v>3166403628390.48</v>
      </c>
      <c r="AA4">
        <v>3303905069276.2002</v>
      </c>
      <c r="AB4">
        <v>3444177889657.9399</v>
      </c>
      <c r="AC4">
        <v>3587317062461.23</v>
      </c>
      <c r="AD4">
        <v>3733518520059.1504</v>
      </c>
      <c r="AE4">
        <v>3883073338517.46</v>
      </c>
      <c r="AF4">
        <v>4036348060846.5698</v>
      </c>
      <c r="AG4">
        <v>4193771172775.6602</v>
      </c>
      <c r="AH4">
        <v>4355816926895.0801</v>
      </c>
      <c r="AI4">
        <v>4522944722707.6494</v>
      </c>
      <c r="AJ4">
        <v>4695584671926.96</v>
      </c>
      <c r="AK4">
        <v>4874133921975.29</v>
      </c>
      <c r="AL4">
        <v>5058914740820</v>
      </c>
      <c r="AM4">
        <v>5250129629219.8096</v>
      </c>
      <c r="AN4">
        <v>5447775988315.5</v>
      </c>
      <c r="AO4">
        <v>5651635702881.1104</v>
      </c>
      <c r="AP4">
        <v>5861293601280.7705</v>
      </c>
      <c r="AQ4">
        <v>6076128174949.1006</v>
      </c>
    </row>
    <row r="5" spans="1:44" x14ac:dyDescent="0.35">
      <c r="A5" s="1" t="s">
        <v>1</v>
      </c>
      <c r="B5" s="4">
        <f>B4/B3</f>
        <v>3680.0114628369638</v>
      </c>
      <c r="C5" s="4">
        <f t="shared" ref="C5:AQ5" si="0">C4/C3</f>
        <v>3858.1194770344759</v>
      </c>
      <c r="D5" s="4">
        <f t="shared" si="0"/>
        <v>4054.7223335189301</v>
      </c>
      <c r="E5" s="4">
        <f t="shared" si="0"/>
        <v>4252.5950094632935</v>
      </c>
      <c r="F5" s="4">
        <f t="shared" si="0"/>
        <v>4440.6129116217207</v>
      </c>
      <c r="G5" s="4">
        <f t="shared" si="0"/>
        <v>4634.8958564576451</v>
      </c>
      <c r="H5" s="4">
        <f t="shared" si="0"/>
        <v>4865.6142003295772</v>
      </c>
      <c r="I5" s="4">
        <f t="shared" si="0"/>
        <v>5092.9284990455562</v>
      </c>
      <c r="J5" s="4">
        <f t="shared" si="0"/>
        <v>5328.5208956158403</v>
      </c>
      <c r="K5" s="4">
        <f t="shared" si="0"/>
        <v>5576.1205394344815</v>
      </c>
      <c r="L5" s="4">
        <f t="shared" si="0"/>
        <v>5836.1279163405115</v>
      </c>
      <c r="M5" s="4">
        <f t="shared" si="0"/>
        <v>6108.0297338935179</v>
      </c>
      <c r="N5" s="4">
        <f t="shared" si="0"/>
        <v>6391.3140600704501</v>
      </c>
      <c r="O5" s="4">
        <f t="shared" si="0"/>
        <v>6685.5989277795943</v>
      </c>
      <c r="P5" s="4">
        <f t="shared" si="0"/>
        <v>6990.4296487697657</v>
      </c>
      <c r="Q5" s="4">
        <f t="shared" si="0"/>
        <v>7305.2631778858877</v>
      </c>
      <c r="R5" s="4">
        <f t="shared" si="0"/>
        <v>7629.5530132818758</v>
      </c>
      <c r="S5" s="4">
        <f t="shared" si="0"/>
        <v>7962.8700252633607</v>
      </c>
      <c r="T5" s="4">
        <f t="shared" si="0"/>
        <v>8304.7091716067553</v>
      </c>
      <c r="U5" s="4">
        <f t="shared" si="0"/>
        <v>8654.5951801080046</v>
      </c>
      <c r="V5" s="4">
        <f t="shared" si="0"/>
        <v>9011.9124414993094</v>
      </c>
      <c r="W5" s="4">
        <f t="shared" si="0"/>
        <v>9376.2325699090306</v>
      </c>
      <c r="X5" s="4">
        <f t="shared" si="0"/>
        <v>9747.2210854858185</v>
      </c>
      <c r="Y5" s="4">
        <f t="shared" si="0"/>
        <v>10124.808347045033</v>
      </c>
      <c r="Z5" s="4">
        <f t="shared" si="0"/>
        <v>10508.999642853994</v>
      </c>
      <c r="AA5" s="4">
        <f t="shared" si="0"/>
        <v>10899.948102602999</v>
      </c>
      <c r="AB5" s="4">
        <f t="shared" si="0"/>
        <v>11298.054071904726</v>
      </c>
      <c r="AC5" s="4">
        <f t="shared" si="0"/>
        <v>11703.752120522104</v>
      </c>
      <c r="AD5" s="4">
        <f t="shared" si="0"/>
        <v>12117.800339040807</v>
      </c>
      <c r="AE5" s="4">
        <f t="shared" si="0"/>
        <v>12541.416376582456</v>
      </c>
      <c r="AF5" s="4">
        <f t="shared" si="0"/>
        <v>12975.857409188307</v>
      </c>
      <c r="AG5" s="4">
        <f t="shared" si="0"/>
        <v>13422.687861552688</v>
      </c>
      <c r="AH5" s="4">
        <f t="shared" si="0"/>
        <v>13883.524341477274</v>
      </c>
      <c r="AI5" s="4">
        <f t="shared" si="0"/>
        <v>14360.05906240225</v>
      </c>
      <c r="AJ5" s="4">
        <f t="shared" si="0"/>
        <v>14853.663516817694</v>
      </c>
      <c r="AK5" s="4">
        <f t="shared" si="0"/>
        <v>15365.879863102064</v>
      </c>
      <c r="AL5" s="4">
        <f t="shared" si="0"/>
        <v>15897.738456960053</v>
      </c>
      <c r="AM5" s="4">
        <f t="shared" si="0"/>
        <v>16450.04207729076</v>
      </c>
      <c r="AN5" s="4">
        <f t="shared" si="0"/>
        <v>17022.916851491755</v>
      </c>
      <c r="AO5" s="4">
        <f t="shared" si="0"/>
        <v>17615.780738841717</v>
      </c>
      <c r="AP5" s="4">
        <f t="shared" si="0"/>
        <v>18227.399130131609</v>
      </c>
      <c r="AQ5" s="4">
        <f t="shared" si="0"/>
        <v>18856.084729404447</v>
      </c>
    </row>
    <row r="7" spans="1:44" x14ac:dyDescent="0.35">
      <c r="A7" s="5" t="s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4" s="1" customFormat="1" x14ac:dyDescent="0.35">
      <c r="C8" s="1">
        <v>2010</v>
      </c>
      <c r="D8" s="1">
        <v>2011</v>
      </c>
      <c r="E8" s="1">
        <v>2012</v>
      </c>
      <c r="F8" s="1">
        <v>2013</v>
      </c>
      <c r="G8" s="1">
        <v>2014</v>
      </c>
      <c r="H8" s="1">
        <v>2015</v>
      </c>
      <c r="I8" s="1">
        <v>2016</v>
      </c>
      <c r="J8" s="1">
        <v>2017</v>
      </c>
      <c r="K8" s="1">
        <v>2018</v>
      </c>
      <c r="L8" s="1">
        <v>2019</v>
      </c>
      <c r="M8" s="1">
        <v>2020</v>
      </c>
      <c r="N8" s="1">
        <v>2021</v>
      </c>
      <c r="O8" s="1">
        <v>2022</v>
      </c>
      <c r="P8" s="1">
        <v>2023</v>
      </c>
      <c r="Q8" s="1">
        <v>2024</v>
      </c>
      <c r="R8" s="1">
        <v>2025</v>
      </c>
      <c r="S8" s="1">
        <v>2026</v>
      </c>
      <c r="T8" s="1">
        <v>2027</v>
      </c>
      <c r="U8" s="1">
        <v>2028</v>
      </c>
      <c r="V8" s="1">
        <v>2029</v>
      </c>
      <c r="W8" s="1">
        <v>2030</v>
      </c>
      <c r="X8" s="1">
        <v>2031</v>
      </c>
      <c r="Y8" s="1">
        <v>2032</v>
      </c>
      <c r="Z8" s="1">
        <v>2033</v>
      </c>
      <c r="AA8" s="1">
        <v>2034</v>
      </c>
      <c r="AB8" s="1">
        <v>2035</v>
      </c>
      <c r="AC8" s="1">
        <v>2036</v>
      </c>
      <c r="AD8" s="1">
        <v>2037</v>
      </c>
      <c r="AE8" s="1">
        <v>2038</v>
      </c>
      <c r="AF8" s="1">
        <v>2039</v>
      </c>
      <c r="AG8" s="1">
        <v>2040</v>
      </c>
      <c r="AH8" s="1">
        <v>2041</v>
      </c>
      <c r="AI8" s="1">
        <v>2042</v>
      </c>
      <c r="AJ8" s="1">
        <v>2043</v>
      </c>
      <c r="AK8" s="1">
        <v>2044</v>
      </c>
      <c r="AL8" s="1">
        <v>2045</v>
      </c>
      <c r="AM8" s="1">
        <v>2046</v>
      </c>
      <c r="AN8" s="1">
        <v>2047</v>
      </c>
      <c r="AO8" s="1">
        <v>2048</v>
      </c>
      <c r="AP8" s="1">
        <v>2049</v>
      </c>
      <c r="AQ8" s="1">
        <v>2050</v>
      </c>
    </row>
    <row r="9" spans="1:44" s="2" customFormat="1" x14ac:dyDescent="0.35">
      <c r="A9" s="6" t="s">
        <v>14</v>
      </c>
      <c r="B9" s="6"/>
      <c r="C9" s="2">
        <v>309346863</v>
      </c>
      <c r="D9" s="2">
        <v>311718857</v>
      </c>
      <c r="E9" s="2">
        <v>314102623</v>
      </c>
      <c r="F9" s="2">
        <v>316427395</v>
      </c>
      <c r="G9" s="2">
        <v>318907401</v>
      </c>
      <c r="H9" s="2">
        <v>321369000</v>
      </c>
      <c r="I9" s="2">
        <v>323996000</v>
      </c>
      <c r="J9" s="2">
        <v>326626000</v>
      </c>
      <c r="K9" s="2">
        <v>329256000</v>
      </c>
      <c r="L9" s="2">
        <v>331884000</v>
      </c>
      <c r="M9" s="2">
        <v>334503000</v>
      </c>
      <c r="N9" s="2">
        <v>337109000</v>
      </c>
      <c r="O9" s="2">
        <v>339698000</v>
      </c>
      <c r="P9" s="2">
        <v>342267000</v>
      </c>
      <c r="Q9" s="2">
        <v>344814000</v>
      </c>
      <c r="R9" s="2">
        <v>347335000</v>
      </c>
      <c r="S9" s="2">
        <v>349826000</v>
      </c>
      <c r="T9" s="2">
        <v>352281000</v>
      </c>
      <c r="U9" s="2">
        <v>354698000</v>
      </c>
      <c r="V9" s="2">
        <v>357073000</v>
      </c>
      <c r="W9" s="2">
        <v>359402000</v>
      </c>
      <c r="X9" s="2">
        <v>361685000</v>
      </c>
      <c r="Y9" s="2">
        <v>363920000</v>
      </c>
      <c r="Z9" s="2">
        <v>366106000</v>
      </c>
      <c r="AA9" s="2">
        <v>368246000</v>
      </c>
      <c r="AB9" s="2">
        <v>370338000</v>
      </c>
      <c r="AC9" s="2">
        <v>372390000</v>
      </c>
      <c r="AD9" s="2">
        <v>374401000</v>
      </c>
      <c r="AE9" s="2">
        <v>376375000</v>
      </c>
      <c r="AF9" s="2">
        <v>378313000</v>
      </c>
      <c r="AG9" s="2">
        <v>380219000</v>
      </c>
      <c r="AH9" s="2">
        <v>382096000</v>
      </c>
      <c r="AI9" s="2">
        <v>383949000</v>
      </c>
      <c r="AJ9" s="2">
        <v>385779000</v>
      </c>
      <c r="AK9" s="2">
        <v>387593000</v>
      </c>
      <c r="AL9" s="2">
        <v>389394000</v>
      </c>
      <c r="AM9" s="2">
        <v>391187000</v>
      </c>
      <c r="AN9" s="2">
        <v>392973000</v>
      </c>
      <c r="AO9" s="2">
        <v>394756000</v>
      </c>
      <c r="AP9" s="2">
        <v>396540000</v>
      </c>
      <c r="AQ9" s="2">
        <v>398328000</v>
      </c>
    </row>
    <row r="10" spans="1:44" x14ac:dyDescent="0.35">
      <c r="A10" s="1" t="s">
        <v>15</v>
      </c>
      <c r="B10" s="1"/>
      <c r="C10" s="8">
        <v>13595600000000</v>
      </c>
      <c r="D10" s="8">
        <v>13846800000000</v>
      </c>
      <c r="E10" s="8">
        <v>14231600000000</v>
      </c>
      <c r="F10" s="8">
        <v>14499000000000</v>
      </c>
      <c r="G10" s="8">
        <v>14898400000000</v>
      </c>
      <c r="H10" s="8">
        <v>15423300000000</v>
      </c>
      <c r="I10" s="8">
        <v>15928700000000</v>
      </c>
      <c r="J10" s="8">
        <v>16401200000000</v>
      </c>
      <c r="K10" s="8">
        <v>16854400000000</v>
      </c>
      <c r="L10" s="8">
        <v>17299300000000</v>
      </c>
      <c r="M10" s="8">
        <v>17743000000000</v>
      </c>
      <c r="N10" s="8">
        <v>18189100000000</v>
      </c>
      <c r="O10" s="8">
        <v>18639500000000</v>
      </c>
      <c r="P10" s="8">
        <v>19095200000000</v>
      </c>
      <c r="Q10" s="8">
        <v>19557000000000</v>
      </c>
      <c r="R10" s="8">
        <v>20025600000000</v>
      </c>
      <c r="S10" s="8">
        <v>20502000000000</v>
      </c>
      <c r="T10" s="8">
        <v>20987100000000</v>
      </c>
      <c r="U10" s="8">
        <v>21481300000000</v>
      </c>
      <c r="V10" s="8">
        <v>21981200000000</v>
      </c>
      <c r="W10" s="8">
        <v>22482200000000</v>
      </c>
      <c r="X10" s="8">
        <v>22983800000000</v>
      </c>
      <c r="Y10" s="8">
        <v>23485700000000</v>
      </c>
      <c r="Z10" s="8">
        <v>23987600000000</v>
      </c>
      <c r="AA10" s="8">
        <v>24488800000000</v>
      </c>
      <c r="AB10" s="8">
        <v>24988800000000</v>
      </c>
      <c r="AC10" s="8">
        <v>25487200000000</v>
      </c>
      <c r="AD10" s="8">
        <v>25983700000000</v>
      </c>
      <c r="AE10" s="8">
        <v>26478500000000</v>
      </c>
      <c r="AF10" s="8">
        <v>26971200000000</v>
      </c>
      <c r="AG10" s="8">
        <v>27461800000000</v>
      </c>
      <c r="AH10" s="8">
        <v>27950700000000</v>
      </c>
      <c r="AI10" s="8">
        <v>28438300000000</v>
      </c>
      <c r="AJ10" s="8">
        <v>28925400000000</v>
      </c>
      <c r="AK10" s="8">
        <v>29412100000000</v>
      </c>
      <c r="AL10" s="8">
        <v>29898900000000</v>
      </c>
      <c r="AM10" s="8">
        <v>30386000000000</v>
      </c>
      <c r="AN10" s="8">
        <v>30873700000000</v>
      </c>
      <c r="AO10" s="8">
        <v>31362300000000</v>
      </c>
      <c r="AP10" s="8">
        <v>31851700000000</v>
      </c>
      <c r="AQ10" s="8">
        <v>32341600000000</v>
      </c>
    </row>
    <row r="11" spans="1:44" x14ac:dyDescent="0.35">
      <c r="A11" s="1" t="s">
        <v>16</v>
      </c>
      <c r="B11" s="1"/>
      <c r="C11" s="4">
        <v>43950</v>
      </c>
      <c r="D11" s="4">
        <v>44421</v>
      </c>
      <c r="E11" s="4">
        <v>45309</v>
      </c>
      <c r="F11" s="4">
        <v>45821</v>
      </c>
      <c r="G11" s="4">
        <v>46717</v>
      </c>
      <c r="H11" s="4">
        <v>47993</v>
      </c>
      <c r="I11" s="4">
        <v>49163</v>
      </c>
      <c r="J11" s="4">
        <v>50214</v>
      </c>
      <c r="K11" s="4">
        <v>51189</v>
      </c>
      <c r="L11" s="4">
        <v>52125</v>
      </c>
      <c r="M11" s="4">
        <v>53043</v>
      </c>
      <c r="N11" s="4">
        <v>53956</v>
      </c>
      <c r="O11" s="4">
        <v>54871</v>
      </c>
      <c r="P11" s="4">
        <v>55790</v>
      </c>
      <c r="Q11" s="4">
        <v>56717</v>
      </c>
      <c r="R11" s="4">
        <v>57655</v>
      </c>
      <c r="S11" s="4">
        <v>58606</v>
      </c>
      <c r="T11" s="4">
        <v>59575</v>
      </c>
      <c r="U11" s="4">
        <v>60562</v>
      </c>
      <c r="V11" s="4">
        <v>61559</v>
      </c>
      <c r="W11" s="4">
        <v>62555</v>
      </c>
      <c r="X11" s="4">
        <v>63547</v>
      </c>
      <c r="Y11" s="4">
        <v>64535</v>
      </c>
      <c r="Z11" s="4">
        <v>65521</v>
      </c>
      <c r="AA11" s="4">
        <v>66501</v>
      </c>
      <c r="AB11" s="4">
        <v>67476</v>
      </c>
      <c r="AC11" s="4">
        <v>68442</v>
      </c>
      <c r="AD11" s="4">
        <v>69401</v>
      </c>
      <c r="AE11" s="4">
        <v>70351</v>
      </c>
      <c r="AF11" s="4">
        <v>71293</v>
      </c>
      <c r="AG11" s="4">
        <v>72226</v>
      </c>
      <c r="AH11" s="4">
        <v>73151</v>
      </c>
      <c r="AI11" s="4">
        <v>74068</v>
      </c>
      <c r="AJ11" s="4">
        <v>74979</v>
      </c>
      <c r="AK11" s="4">
        <v>75884</v>
      </c>
      <c r="AL11" s="4">
        <v>76783</v>
      </c>
      <c r="AM11" s="4">
        <v>77676</v>
      </c>
      <c r="AN11" s="4">
        <v>78565</v>
      </c>
      <c r="AO11" s="4">
        <v>79447</v>
      </c>
      <c r="AP11" s="4">
        <v>80324</v>
      </c>
      <c r="AQ11" s="4">
        <v>81193</v>
      </c>
      <c r="AR11" s="4"/>
    </row>
    <row r="13" spans="1:44" x14ac:dyDescent="0.35">
      <c r="A13" s="5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4" s="1" customFormat="1" x14ac:dyDescent="0.35">
      <c r="C14" s="1">
        <v>2010</v>
      </c>
      <c r="D14" s="1">
        <v>2011</v>
      </c>
      <c r="E14" s="1">
        <v>2012</v>
      </c>
      <c r="F14" s="1">
        <v>2013</v>
      </c>
      <c r="G14" s="1">
        <v>2014</v>
      </c>
      <c r="H14" s="1">
        <v>2015</v>
      </c>
      <c r="I14" s="1">
        <v>2016</v>
      </c>
      <c r="J14" s="1">
        <v>2017</v>
      </c>
      <c r="K14" s="1">
        <v>2018</v>
      </c>
      <c r="L14" s="1">
        <v>2019</v>
      </c>
      <c r="M14" s="1">
        <v>2020</v>
      </c>
      <c r="N14" s="1">
        <v>2021</v>
      </c>
      <c r="O14" s="1">
        <v>2022</v>
      </c>
      <c r="P14" s="1">
        <v>2023</v>
      </c>
      <c r="Q14" s="1">
        <v>2024</v>
      </c>
      <c r="R14" s="1">
        <v>2025</v>
      </c>
      <c r="S14" s="1">
        <v>2026</v>
      </c>
      <c r="T14" s="1">
        <v>2027</v>
      </c>
      <c r="U14" s="1">
        <v>2028</v>
      </c>
      <c r="V14" s="1">
        <v>2029</v>
      </c>
      <c r="W14" s="1">
        <v>2030</v>
      </c>
      <c r="X14" s="1">
        <v>2031</v>
      </c>
      <c r="Y14" s="1">
        <v>2032</v>
      </c>
      <c r="Z14" s="1">
        <v>2033</v>
      </c>
      <c r="AA14" s="1">
        <v>2034</v>
      </c>
      <c r="AB14" s="1">
        <v>2035</v>
      </c>
      <c r="AC14" s="1">
        <v>2036</v>
      </c>
      <c r="AD14" s="1">
        <v>2037</v>
      </c>
      <c r="AE14" s="1">
        <v>2038</v>
      </c>
      <c r="AF14" s="1">
        <v>2039</v>
      </c>
      <c r="AG14" s="1">
        <v>2040</v>
      </c>
      <c r="AH14" s="1">
        <v>2041</v>
      </c>
      <c r="AI14" s="1">
        <v>2042</v>
      </c>
      <c r="AJ14" s="1">
        <v>2043</v>
      </c>
      <c r="AK14" s="1">
        <v>2044</v>
      </c>
      <c r="AL14" s="1">
        <v>2045</v>
      </c>
      <c r="AM14" s="1">
        <v>2046</v>
      </c>
      <c r="AN14" s="1">
        <v>2047</v>
      </c>
      <c r="AO14" s="1">
        <v>2048</v>
      </c>
      <c r="AP14" s="1">
        <v>2049</v>
      </c>
      <c r="AQ14" s="1">
        <v>2050</v>
      </c>
    </row>
    <row r="15" spans="1:44" s="2" customFormat="1" x14ac:dyDescent="0.35">
      <c r="A15" s="6" t="s">
        <v>14</v>
      </c>
      <c r="B15" s="6"/>
      <c r="C15" s="10">
        <f>C3/C9</f>
        <v>0.78104275458581263</v>
      </c>
      <c r="D15" s="10">
        <f t="shared" ref="D15:AQ17" si="1">D3/D9</f>
        <v>0.7853495176905515</v>
      </c>
      <c r="E15" s="10">
        <f t="shared" si="1"/>
        <v>0.78967138392855762</v>
      </c>
      <c r="F15" s="10">
        <f t="shared" si="1"/>
        <v>0.79407876805356881</v>
      </c>
      <c r="G15" s="10">
        <f t="shared" si="1"/>
        <v>0.79789549318110686</v>
      </c>
      <c r="H15" s="10">
        <f t="shared" si="1"/>
        <v>0.80145818358335741</v>
      </c>
      <c r="I15" s="10">
        <f t="shared" si="1"/>
        <v>0.80427227496635756</v>
      </c>
      <c r="J15" s="10">
        <f t="shared" si="1"/>
        <v>0.80676369915438451</v>
      </c>
      <c r="K15" s="10">
        <f t="shared" si="1"/>
        <v>0.80896627548169209</v>
      </c>
      <c r="L15" s="10">
        <f t="shared" si="1"/>
        <v>0.81093394077448744</v>
      </c>
      <c r="M15" s="10">
        <f t="shared" si="1"/>
        <v>0.81271916843795122</v>
      </c>
      <c r="N15" s="10">
        <f t="shared" si="1"/>
        <v>0.81433304954777241</v>
      </c>
      <c r="O15" s="10">
        <f t="shared" si="1"/>
        <v>0.81577165600032975</v>
      </c>
      <c r="P15" s="10">
        <f t="shared" si="1"/>
        <v>0.81704049762320063</v>
      </c>
      <c r="Q15" s="10">
        <f t="shared" si="1"/>
        <v>0.81814833504440077</v>
      </c>
      <c r="R15" s="10">
        <f t="shared" si="1"/>
        <v>0.8191083536067485</v>
      </c>
      <c r="S15" s="10">
        <f t="shared" si="1"/>
        <v>0.81992762116023399</v>
      </c>
      <c r="T15" s="10">
        <f t="shared" si="1"/>
        <v>0.82062898651928429</v>
      </c>
      <c r="U15" s="10">
        <f t="shared" si="1"/>
        <v>0.82121974186491042</v>
      </c>
      <c r="V15" s="10">
        <f t="shared" si="1"/>
        <v>0.82172272896578569</v>
      </c>
      <c r="W15" s="10">
        <f t="shared" si="1"/>
        <v>0.822149014195803</v>
      </c>
      <c r="X15" s="10">
        <f t="shared" si="1"/>
        <v>0.82250300676002597</v>
      </c>
      <c r="Y15" s="10">
        <f t="shared" si="1"/>
        <v>0.82278522752253247</v>
      </c>
      <c r="Z15" s="10">
        <f t="shared" si="1"/>
        <v>0.82299661846569028</v>
      </c>
      <c r="AA15" s="10">
        <f t="shared" si="1"/>
        <v>0.82312367276222964</v>
      </c>
      <c r="AB15" s="10">
        <f t="shared" si="1"/>
        <v>0.82315884408297291</v>
      </c>
      <c r="AC15" s="10">
        <f t="shared" si="1"/>
        <v>0.8230886973334407</v>
      </c>
      <c r="AD15" s="10">
        <f t="shared" si="1"/>
        <v>0.82291981057742902</v>
      </c>
      <c r="AE15" s="10">
        <f t="shared" si="1"/>
        <v>0.82263699767519094</v>
      </c>
      <c r="AF15" s="10">
        <f t="shared" si="1"/>
        <v>0.8222450722021184</v>
      </c>
      <c r="AG15" s="10">
        <f t="shared" si="1"/>
        <v>0.8217343162756201</v>
      </c>
      <c r="AH15" s="10">
        <f t="shared" si="1"/>
        <v>0.82110255014446631</v>
      </c>
      <c r="AI15" s="10">
        <f t="shared" si="1"/>
        <v>0.82033551331036159</v>
      </c>
      <c r="AJ15" s="10">
        <f t="shared" si="1"/>
        <v>0.81944066421448547</v>
      </c>
      <c r="AK15" s="10">
        <f t="shared" si="1"/>
        <v>0.81839713307515871</v>
      </c>
      <c r="AL15" s="10">
        <f t="shared" si="1"/>
        <v>0.81720827747731095</v>
      </c>
      <c r="AM15" s="10">
        <f t="shared" si="1"/>
        <v>0.81586555790453164</v>
      </c>
      <c r="AN15" s="10">
        <f t="shared" si="1"/>
        <v>0.81437147081351646</v>
      </c>
      <c r="AO15" s="10">
        <f t="shared" si="1"/>
        <v>0.81272482242195176</v>
      </c>
      <c r="AP15" s="10">
        <f t="shared" si="1"/>
        <v>0.81092701871185757</v>
      </c>
      <c r="AQ15" s="10">
        <f t="shared" si="1"/>
        <v>0.80897401136751623</v>
      </c>
    </row>
    <row r="16" spans="1:44" x14ac:dyDescent="0.35">
      <c r="A16" s="1" t="s">
        <v>15</v>
      </c>
      <c r="B16" s="1"/>
      <c r="C16" s="10">
        <f t="shared" ref="C16:R17" si="2">C4/C10</f>
        <v>6.8564263977153261E-2</v>
      </c>
      <c r="D16" s="10">
        <f t="shared" si="2"/>
        <v>7.1686562593781589E-2</v>
      </c>
      <c r="E16" s="10">
        <f t="shared" si="2"/>
        <v>7.4117072980254495E-2</v>
      </c>
      <c r="F16" s="10">
        <f t="shared" si="2"/>
        <v>7.6956007358199185E-2</v>
      </c>
      <c r="G16" s="10">
        <f t="shared" si="2"/>
        <v>7.9160943202494907E-2</v>
      </c>
      <c r="H16" s="10">
        <f t="shared" si="2"/>
        <v>8.1254086723013888E-2</v>
      </c>
      <c r="I16" s="10">
        <f t="shared" si="2"/>
        <v>8.3316303352426124E-2</v>
      </c>
      <c r="J16" s="10">
        <f t="shared" si="2"/>
        <v>8.5610720020713724E-2</v>
      </c>
      <c r="K16" s="10">
        <f t="shared" si="2"/>
        <v>8.8121721243245091E-2</v>
      </c>
      <c r="L16" s="10">
        <f t="shared" si="2"/>
        <v>9.079628209766985E-2</v>
      </c>
      <c r="M16" s="10">
        <f t="shared" si="2"/>
        <v>9.3586802647077166E-2</v>
      </c>
      <c r="N16" s="10">
        <f t="shared" si="2"/>
        <v>9.646091035051102E-2</v>
      </c>
      <c r="O16" s="10">
        <f t="shared" si="2"/>
        <v>9.9395715146359614E-2</v>
      </c>
      <c r="P16" s="10">
        <f t="shared" si="2"/>
        <v>0.10237366927604162</v>
      </c>
      <c r="Q16" s="10">
        <f t="shared" si="2"/>
        <v>0.10537815052667637</v>
      </c>
      <c r="R16" s="10">
        <f t="shared" si="2"/>
        <v>0.10839355525146613</v>
      </c>
      <c r="S16" s="10">
        <f t="shared" si="1"/>
        <v>0.11140405497445811</v>
      </c>
      <c r="T16" s="10">
        <f t="shared" si="1"/>
        <v>0.11439527061090575</v>
      </c>
      <c r="U16" s="10">
        <f t="shared" si="1"/>
        <v>0.11735573531572857</v>
      </c>
      <c r="V16" s="10">
        <f t="shared" si="1"/>
        <v>0.12029508348145325</v>
      </c>
      <c r="W16" s="10">
        <f t="shared" si="1"/>
        <v>0.12323117631823667</v>
      </c>
      <c r="X16" s="10">
        <f t="shared" si="1"/>
        <v>0.12616153808586569</v>
      </c>
      <c r="Y16" s="10">
        <f t="shared" si="1"/>
        <v>0.12908497995541968</v>
      </c>
      <c r="Z16" s="10">
        <f t="shared" si="1"/>
        <v>0.13200168538705331</v>
      </c>
      <c r="AA16" s="10">
        <f t="shared" si="1"/>
        <v>0.13491494353648198</v>
      </c>
      <c r="AB16" s="10">
        <f t="shared" si="1"/>
        <v>0.13782886291690438</v>
      </c>
      <c r="AC16" s="10">
        <f t="shared" si="1"/>
        <v>0.14074975134425241</v>
      </c>
      <c r="AD16" s="10">
        <f t="shared" si="1"/>
        <v>0.14368694681893457</v>
      </c>
      <c r="AE16" s="10">
        <f t="shared" si="1"/>
        <v>0.14665004960694375</v>
      </c>
      <c r="AF16" s="10">
        <f t="shared" si="1"/>
        <v>0.14965400356107886</v>
      </c>
      <c r="AG16" s="10">
        <f t="shared" si="1"/>
        <v>0.15271290202301599</v>
      </c>
      <c r="AH16" s="10">
        <f t="shared" si="1"/>
        <v>0.15583927869051867</v>
      </c>
      <c r="AI16" s="10">
        <f t="shared" si="1"/>
        <v>0.15904413142514318</v>
      </c>
      <c r="AJ16" s="10">
        <f t="shared" si="1"/>
        <v>0.16233430382732686</v>
      </c>
      <c r="AK16" s="10">
        <f t="shared" si="1"/>
        <v>0.16571866415438849</v>
      </c>
      <c r="AL16" s="10">
        <f t="shared" si="1"/>
        <v>0.16920069771195595</v>
      </c>
      <c r="AM16" s="10">
        <f t="shared" si="1"/>
        <v>0.1727812028309027</v>
      </c>
      <c r="AN16" s="10">
        <f t="shared" si="1"/>
        <v>0.17645361548228752</v>
      </c>
      <c r="AO16" s="10">
        <f t="shared" si="1"/>
        <v>0.18020475867143387</v>
      </c>
      <c r="AP16" s="10">
        <f t="shared" si="1"/>
        <v>0.18401823454574703</v>
      </c>
      <c r="AQ16" s="10">
        <f t="shared" si="1"/>
        <v>0.18787345632093344</v>
      </c>
    </row>
    <row r="17" spans="1:44" x14ac:dyDescent="0.35">
      <c r="A17" s="1" t="s">
        <v>16</v>
      </c>
      <c r="B17" s="1"/>
      <c r="C17" s="10">
        <f t="shared" si="2"/>
        <v>8.778428844219513E-2</v>
      </c>
      <c r="D17" s="10">
        <f t="shared" si="1"/>
        <v>9.1279402388936087E-2</v>
      </c>
      <c r="E17" s="10">
        <f t="shared" si="1"/>
        <v>9.3857622314844597E-2</v>
      </c>
      <c r="F17" s="10">
        <f t="shared" si="1"/>
        <v>9.6912178076028907E-2</v>
      </c>
      <c r="G17" s="10">
        <f t="shared" si="1"/>
        <v>9.9212189491141231E-2</v>
      </c>
      <c r="H17" s="10">
        <f t="shared" si="1"/>
        <v>0.10138174734502067</v>
      </c>
      <c r="I17" s="10">
        <f t="shared" si="1"/>
        <v>0.10359271197944707</v>
      </c>
      <c r="J17" s="10">
        <f t="shared" si="1"/>
        <v>0.10611624040339029</v>
      </c>
      <c r="K17" s="10">
        <f t="shared" si="1"/>
        <v>0.1089320076468476</v>
      </c>
      <c r="L17" s="10">
        <f t="shared" si="1"/>
        <v>0.11196408472595705</v>
      </c>
      <c r="M17" s="10">
        <f t="shared" si="1"/>
        <v>0.11515241848865106</v>
      </c>
      <c r="N17" s="10">
        <f t="shared" si="1"/>
        <v>0.11845418600471588</v>
      </c>
      <c r="O17" s="10">
        <f t="shared" si="1"/>
        <v>0.12184211929397304</v>
      </c>
      <c r="P17" s="10">
        <f t="shared" si="1"/>
        <v>0.12529897201594847</v>
      </c>
      <c r="Q17" s="10">
        <f t="shared" si="1"/>
        <v>0.12880200253690935</v>
      </c>
      <c r="R17" s="10">
        <f t="shared" si="1"/>
        <v>0.13233115971350057</v>
      </c>
      <c r="S17" s="10">
        <f t="shared" si="1"/>
        <v>0.1358712422834413</v>
      </c>
      <c r="T17" s="10">
        <f t="shared" si="1"/>
        <v>0.13939923074455318</v>
      </c>
      <c r="U17" s="10">
        <f t="shared" si="1"/>
        <v>0.14290471219754969</v>
      </c>
      <c r="V17" s="10">
        <f t="shared" si="1"/>
        <v>0.14639471793725223</v>
      </c>
      <c r="W17" s="10">
        <f t="shared" si="1"/>
        <v>0.14988781983708785</v>
      </c>
      <c r="X17" s="10">
        <f t="shared" si="1"/>
        <v>0.15338601484705522</v>
      </c>
      <c r="Y17" s="10">
        <f t="shared" si="1"/>
        <v>0.15688863945215825</v>
      </c>
      <c r="Z17" s="10">
        <f t="shared" si="1"/>
        <v>0.16039131946786517</v>
      </c>
      <c r="AA17" s="10">
        <f t="shared" si="1"/>
        <v>0.16390652926426669</v>
      </c>
      <c r="AB17" s="10">
        <f t="shared" si="1"/>
        <v>0.16743811239410644</v>
      </c>
      <c r="AC17" s="10">
        <f t="shared" si="1"/>
        <v>0.17100248561588066</v>
      </c>
      <c r="AD17" s="10">
        <f t="shared" si="1"/>
        <v>0.17460555811934708</v>
      </c>
      <c r="AE17" s="10">
        <f t="shared" si="1"/>
        <v>0.1782691983992048</v>
      </c>
      <c r="AF17" s="10">
        <f t="shared" si="1"/>
        <v>0.18200745387609313</v>
      </c>
      <c r="AG17" s="10">
        <f t="shared" si="1"/>
        <v>0.18584288014776795</v>
      </c>
      <c r="AH17" s="10">
        <f t="shared" si="1"/>
        <v>0.18979268009292113</v>
      </c>
      <c r="AI17" s="10">
        <f t="shared" si="1"/>
        <v>0.19387669523143936</v>
      </c>
      <c r="AJ17" s="10">
        <f t="shared" si="1"/>
        <v>0.19810431609941043</v>
      </c>
      <c r="AK17" s="10">
        <f t="shared" si="1"/>
        <v>0.20249169605057804</v>
      </c>
      <c r="AL17" s="10">
        <f t="shared" si="1"/>
        <v>0.20704763368141454</v>
      </c>
      <c r="AM17" s="10">
        <f t="shared" si="1"/>
        <v>0.21177766719824348</v>
      </c>
      <c r="AN17" s="10">
        <f t="shared" si="1"/>
        <v>0.21667303317624584</v>
      </c>
      <c r="AO17" s="10">
        <f t="shared" si="1"/>
        <v>0.22172996763681091</v>
      </c>
      <c r="AP17" s="10">
        <f t="shared" si="1"/>
        <v>0.22692344915755699</v>
      </c>
      <c r="AQ17" s="10">
        <f t="shared" si="1"/>
        <v>0.23223781273514277</v>
      </c>
      <c r="AR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scaling 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2017-01-24T08:39:47Z</dcterms:created>
  <dcterms:modified xsi:type="dcterms:W3CDTF">2017-01-26T08:44:27Z</dcterms:modified>
</cp:coreProperties>
</file>