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860" windowHeight="12465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3" i="4"/>
  <c r="B11" i="4" l="1"/>
  <c r="B12" i="4"/>
  <c r="B10" i="4"/>
  <c r="B3" i="4"/>
  <c r="B9" i="4" l="1"/>
  <c r="B8" i="4"/>
  <c r="B7" i="4"/>
  <c r="B6" i="4"/>
  <c r="B4" i="4"/>
  <c r="B2" i="4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<sst xmlns="http://schemas.openxmlformats.org/spreadsheetml/2006/main" count="18774" uniqueCount="1812">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</sst>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5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5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  <row r="17" spans="1:1" x14ac:dyDescent="0.25">
      <c r="A17" s="22" t="s">
        <v>1803</v>
      </c>
    </row>
    <row r="18" spans="1:1" x14ac:dyDescent="0.25">
      <c r="A18" t="s">
        <v>1804</v>
      </c>
    </row>
    <row r="19" spans="1:1" x14ac:dyDescent="0.25">
      <c r="A19" t="s">
        <v>1805</v>
      </c>
    </row>
    <row r="21" spans="1:1" x14ac:dyDescent="0.25">
      <c r="A21" t="s">
        <v>1810</v>
      </c>
    </row>
    <row r="22" spans="1:1" x14ac:dyDescent="0.25">
      <c r="A22" t="s">
        <v>1811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4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zoomScaleNormal="100" workbookViewId="0"/>
  </sheetViews>
  <sheetFormatPr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ht="26.25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ht="26.25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ht="26.25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6.25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6.25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ht="26.25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ht="26.25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ht="26.25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14"/>
  <sheetViews>
    <sheetView workbookViewId="0"/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2" t="s">
        <v>1793</v>
      </c>
      <c r="B1" s="24" t="s">
        <v>1790</v>
      </c>
    </row>
    <row r="2" spans="1:2" x14ac:dyDescent="0.25">
      <c r="A2" t="s">
        <v>1809</v>
      </c>
      <c r="B2">
        <f>'NREL Plant Lifetimes'!B2</f>
        <v>45</v>
      </c>
    </row>
    <row r="3" spans="1:2" x14ac:dyDescent="0.25">
      <c r="A3" t="s">
        <v>1799</v>
      </c>
      <c r="B3">
        <f>'NREL Plant Lifetimes'!B5</f>
        <v>45</v>
      </c>
    </row>
    <row r="4" spans="1:2" x14ac:dyDescent="0.25">
      <c r="A4" t="s">
        <v>1794</v>
      </c>
      <c r="B4">
        <f>'NREL Plant Lifetimes'!B6</f>
        <v>60</v>
      </c>
    </row>
    <row r="5" spans="1:2" x14ac:dyDescent="0.25">
      <c r="A5" t="s">
        <v>1795</v>
      </c>
      <c r="B5" s="26">
        <f>'Hydro Lifetime'!N5</f>
        <v>66.466814159291999</v>
      </c>
    </row>
    <row r="6" spans="1:2" x14ac:dyDescent="0.25">
      <c r="A6" t="s">
        <v>1808</v>
      </c>
      <c r="B6">
        <f>'NREL Plant Lifetimes'!B9</f>
        <v>30</v>
      </c>
    </row>
    <row r="7" spans="1:2" x14ac:dyDescent="0.25">
      <c r="A7" t="s">
        <v>1796</v>
      </c>
      <c r="B7">
        <f>'NREL Plant Lifetimes'!B11</f>
        <v>30</v>
      </c>
    </row>
    <row r="8" spans="1:2" x14ac:dyDescent="0.25">
      <c r="A8" t="s">
        <v>1797</v>
      </c>
      <c r="B8">
        <f>'NREL Plant Lifetimes'!B10</f>
        <v>30</v>
      </c>
    </row>
    <row r="9" spans="1:2" x14ac:dyDescent="0.25">
      <c r="A9" t="s">
        <v>1798</v>
      </c>
      <c r="B9">
        <f>'NREL Plant Lifetimes'!B7</f>
        <v>45</v>
      </c>
    </row>
    <row r="10" spans="1:2" x14ac:dyDescent="0.25">
      <c r="A10" t="s">
        <v>1800</v>
      </c>
      <c r="B10">
        <f>'NREL Plant Lifetimes'!B8</f>
        <v>30</v>
      </c>
    </row>
    <row r="11" spans="1:2" x14ac:dyDescent="0.25">
      <c r="A11" t="s">
        <v>1801</v>
      </c>
      <c r="B11">
        <f>AVERAGE('NREL Plant Lifetimes'!B2:B5)</f>
        <v>45</v>
      </c>
    </row>
    <row r="12" spans="1:2" x14ac:dyDescent="0.25">
      <c r="A12" t="s">
        <v>1802</v>
      </c>
      <c r="B12">
        <f>'NREL Plant Lifetimes'!B4</f>
        <v>45</v>
      </c>
    </row>
    <row r="13" spans="1:2" x14ac:dyDescent="0.25">
      <c r="A13" t="s">
        <v>1806</v>
      </c>
      <c r="B13">
        <f>B2</f>
        <v>45</v>
      </c>
    </row>
    <row r="14" spans="1:2" x14ac:dyDescent="0.25">
      <c r="A14" t="s">
        <v>1807</v>
      </c>
      <c r="B14">
        <f>B6</f>
        <v>30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Jeffrey Rissman</cp:lastModifiedBy>
  <dcterms:created xsi:type="dcterms:W3CDTF">2014-02-09T22:44:29Z</dcterms:created>
  <dcterms:modified xsi:type="dcterms:W3CDTF">2017-05-10T22:24:29Z</dcterms:modified>
</cp:coreProperties>
</file>