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Google Drive\2018.WRI-EPS2\0.Documentos trabajo modelo\eps-1.3.2-us-wipG\InputData\trans\FoVObE\MEX\"/>
    </mc:Choice>
  </mc:AlternateContent>
  <bookViews>
    <workbookView xWindow="240" yWindow="135" windowWidth="23955" windowHeight="12270" activeTab="3"/>
  </bookViews>
  <sheets>
    <sheet name="About" sheetId="1" r:id="rId1"/>
    <sheet name="Vehicle fleet by entity MEX" sheetId="15" r:id="rId2"/>
    <sheet name="FoVObE-passengers" sheetId="11" r:id="rId3"/>
    <sheet name="FoVObE-freight" sheetId="12" r:id="rId4"/>
  </sheets>
  <calcPr calcId="171027" concurrentCalc="0"/>
</workbook>
</file>

<file path=xl/calcChain.xml><?xml version="1.0" encoding="utf-8"?>
<calcChain xmlns="http://schemas.openxmlformats.org/spreadsheetml/2006/main">
  <c r="C3" i="12" l="1"/>
  <c r="D3" i="12"/>
  <c r="B3" i="12"/>
  <c r="B2" i="11"/>
  <c r="D2" i="11"/>
  <c r="C2" i="11"/>
  <c r="D7" i="11"/>
  <c r="C7" i="11"/>
  <c r="B7" i="11"/>
  <c r="D3" i="11"/>
  <c r="C3" i="11"/>
  <c r="B3" i="11"/>
  <c r="U45" i="15"/>
  <c r="T45" i="15"/>
  <c r="S45" i="15"/>
  <c r="Q45" i="15"/>
  <c r="P45" i="15"/>
  <c r="O45" i="15"/>
  <c r="M45" i="15"/>
  <c r="L45" i="15"/>
  <c r="K45" i="15"/>
  <c r="I45" i="15"/>
  <c r="H45" i="15"/>
  <c r="G45" i="15"/>
  <c r="E45" i="15"/>
  <c r="D45" i="15"/>
  <c r="C45" i="15"/>
</calcChain>
</file>

<file path=xl/sharedStrings.xml><?xml version="1.0" encoding="utf-8"?>
<sst xmlns="http://schemas.openxmlformats.org/spreadsheetml/2006/main" count="71" uniqueCount="28">
  <si>
    <t>Source:</t>
  </si>
  <si>
    <t>Total</t>
  </si>
  <si>
    <t>FoVObE Fraction of Vehicles Owned by Entity</t>
  </si>
  <si>
    <t>Vehicle type</t>
  </si>
  <si>
    <t>LDVs</t>
  </si>
  <si>
    <t>HDVs</t>
  </si>
  <si>
    <t>aircraft</t>
  </si>
  <si>
    <t>rail</t>
  </si>
  <si>
    <t>ships</t>
  </si>
  <si>
    <t>motorbikes</t>
  </si>
  <si>
    <t>government</t>
  </si>
  <si>
    <t>industry</t>
  </si>
  <si>
    <t>consumers</t>
  </si>
  <si>
    <t>Instituto Nacional de Estadísticas y Geografía (INEGI)</t>
  </si>
  <si>
    <t>Registered motor vehicles</t>
  </si>
  <si>
    <t>Total Vehicles by Type and Entity</t>
  </si>
  <si>
    <t>Camiones para pasajeros</t>
  </si>
  <si>
    <t>Camiones y camionetas para carga</t>
  </si>
  <si>
    <t>Motocicletas</t>
  </si>
  <si>
    <t>Oficiales</t>
  </si>
  <si>
    <t>Particulares</t>
  </si>
  <si>
    <t>http://www.inegi.org.mx/lib/olap/consulta/general_ver4/MDXQueryDatos.asp?#Regreso&amp;c=</t>
  </si>
  <si>
    <t>Veh_xD8F5_los de motor registrados en circulaci󮼢r&gt;</t>
  </si>
  <si>
    <t>Consulta de: Veh_xD8F5_los registrados Por: A񯠤e registro Segn: Clase de veh_xD8F5_lo y Tipo de servicio</t>
  </si>
  <si>
    <t>Autom󶩬es</t>
  </si>
  <si>
    <t>Pblicos</t>
  </si>
  <si>
    <t>FUENTE: INEGI. Estad_xDCF4_icas de veh_xD8F5_los de motor registrados en circulaci󮮼br&gt;</t>
  </si>
  <si>
    <t>INEGI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</si>
</sst>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Helv"/>
    </font>
    <font>
      <b/>
      <sz val="10"/>
      <name val="Helv"/>
    </font>
    <font>
      <sz val="8"/>
      <name val="Helv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Protection="0"/>
    <xf numFmtId="0" fontId="3" fillId="0" borderId="0">
      <alignment horizontal="left" vertical="top"/>
    </xf>
    <xf numFmtId="0" fontId="4" fillId="0" borderId="1">
      <alignment horizontal="left"/>
    </xf>
    <xf numFmtId="3" fontId="5" fillId="0" borderId="1">
      <alignment horizontal="right" vertical="center"/>
    </xf>
    <xf numFmtId="0" fontId="6" fillId="0" borderId="0" applyNumberFormat="0" applyFill="0" applyBorder="0" applyAlignment="0" applyProtection="0"/>
    <xf numFmtId="0" fontId="5" fillId="0" borderId="0">
      <alignment horizontal="left"/>
    </xf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2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3" fontId="23" fillId="0" borderId="0" xfId="0" applyNumberFormat="1" applyFont="1" applyAlignment="1">
      <alignment wrapText="1"/>
    </xf>
    <xf numFmtId="0" fontId="24" fillId="0" borderId="0" xfId="0" applyFont="1"/>
    <xf numFmtId="0" fontId="25" fillId="0" borderId="0" xfId="0" applyFont="1"/>
    <xf numFmtId="165" fontId="23" fillId="0" borderId="0" xfId="0" applyNumberFormat="1" applyFont="1" applyAlignment="1">
      <alignment wrapText="1"/>
    </xf>
    <xf numFmtId="165" fontId="0" fillId="0" borderId="0" xfId="0" applyNumberFormat="1"/>
    <xf numFmtId="0" fontId="0" fillId="0" borderId="0" xfId="0" applyFill="1"/>
    <xf numFmtId="0" fontId="6" fillId="0" borderId="0" xfId="5" applyFill="1"/>
    <xf numFmtId="166" fontId="0" fillId="0" borderId="0" xfId="0" applyNumberFormat="1"/>
  </cellXfs>
  <cellStyles count="48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o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Data_Sheet1 (2)_1" xfId="4"/>
    <cellStyle name="Encabezado 1" xfId="8" builtinId="16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Hed Side" xfId="3"/>
    <cellStyle name="Hipervínculo" xfId="5" builtinId="8"/>
    <cellStyle name="Incorrecto" xfId="13" builtinId="27" customBuiltin="1"/>
    <cellStyle name="Neutral" xfId="14" builtinId="28" customBuiltin="1"/>
    <cellStyle name="Normal" xfId="0" builtinId="0"/>
    <cellStyle name="Notas" xfId="21" builtinId="10" customBuiltin="1"/>
    <cellStyle name="Salida" xfId="16" builtinId="21" customBuiltin="1"/>
    <cellStyle name="Source Text" xfId="6"/>
    <cellStyle name="Table Title" xfId="1"/>
    <cellStyle name="Texto de advertencia" xfId="20" builtinId="11" customBuiltin="1"/>
    <cellStyle name="Texto explicativo" xfId="22" builtinId="53" customBuiltin="1"/>
    <cellStyle name="Title-1" xfId="2"/>
    <cellStyle name="Título" xfId="7" builtinId="15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egi.org.mx/lib/olap/consulta/general_ver4/MDXQueryDatos.asp?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egi.org.mx/lib/olap/consulta/general_ver4/MDXQueryDatos.asp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10.140625" customWidth="1"/>
    <col min="2" max="2" width="100.7109375" customWidth="1"/>
  </cols>
  <sheetData>
    <row r="1" spans="1:2" x14ac:dyDescent="0.25">
      <c r="A1" s="1" t="s">
        <v>2</v>
      </c>
    </row>
    <row r="2" spans="1:2" x14ac:dyDescent="0.25">
      <c r="A2" s="1"/>
    </row>
    <row r="3" spans="1:2" x14ac:dyDescent="0.25">
      <c r="A3" s="1" t="s">
        <v>0</v>
      </c>
      <c r="B3" s="2" t="s">
        <v>15</v>
      </c>
    </row>
    <row r="4" spans="1:2" x14ac:dyDescent="0.25">
      <c r="A4" s="1"/>
      <c r="B4" t="s">
        <v>13</v>
      </c>
    </row>
    <row r="5" spans="1:2" x14ac:dyDescent="0.25">
      <c r="A5" s="1"/>
      <c r="B5" s="3">
        <v>2016</v>
      </c>
    </row>
    <row r="6" spans="1:2" x14ac:dyDescent="0.25">
      <c r="A6" s="1"/>
      <c r="B6" t="s">
        <v>14</v>
      </c>
    </row>
    <row r="7" spans="1:2" x14ac:dyDescent="0.25">
      <c r="A7" s="1"/>
      <c r="B7" s="17" t="s">
        <v>21</v>
      </c>
    </row>
    <row r="8" spans="1:2" x14ac:dyDescent="0.25">
      <c r="A8" s="1"/>
    </row>
  </sheetData>
  <hyperlinks>
    <hyperlink ref="B7" r:id="rId1" location="Regreso&amp;c=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2"/>
  <sheetViews>
    <sheetView topLeftCell="O1" workbookViewId="0">
      <selection activeCell="I18" sqref="I18"/>
    </sheetView>
  </sheetViews>
  <sheetFormatPr baseColWidth="10" defaultRowHeight="15" x14ac:dyDescent="0.25"/>
  <cols>
    <col min="1" max="1" width="5.140625" style="7" bestFit="1" customWidth="1"/>
    <col min="2" max="2" width="9.7109375" style="7" bestFit="1" customWidth="1"/>
    <col min="3" max="3" width="7.85546875" style="7" bestFit="1" customWidth="1"/>
    <col min="4" max="4" width="7.42578125" style="7" bestFit="1" customWidth="1"/>
    <col min="5" max="5" width="10.140625" style="7" bestFit="1" customWidth="1"/>
    <col min="6" max="6" width="9.7109375" style="7" bestFit="1" customWidth="1"/>
    <col min="7" max="8" width="9.5703125" style="7" bestFit="1" customWidth="1"/>
    <col min="9" max="9" width="10.140625" style="7" bestFit="1" customWidth="1"/>
    <col min="10" max="13" width="20.42578125" style="7" bestFit="1" customWidth="1"/>
    <col min="14" max="17" width="28" style="7" bestFit="1" customWidth="1"/>
    <col min="18" max="21" width="11" style="7" bestFit="1" customWidth="1"/>
    <col min="22" max="256" width="11.42578125" style="7"/>
    <col min="257" max="257" width="5.140625" style="7" bestFit="1" customWidth="1"/>
    <col min="258" max="258" width="9.7109375" style="7" bestFit="1" customWidth="1"/>
    <col min="259" max="259" width="7.85546875" style="7" bestFit="1" customWidth="1"/>
    <col min="260" max="260" width="7.42578125" style="7" bestFit="1" customWidth="1"/>
    <col min="261" max="261" width="10.140625" style="7" bestFit="1" customWidth="1"/>
    <col min="262" max="262" width="9.7109375" style="7" bestFit="1" customWidth="1"/>
    <col min="263" max="264" width="9.5703125" style="7" bestFit="1" customWidth="1"/>
    <col min="265" max="265" width="10.140625" style="7" bestFit="1" customWidth="1"/>
    <col min="266" max="269" width="20.42578125" style="7" bestFit="1" customWidth="1"/>
    <col min="270" max="273" width="28" style="7" bestFit="1" customWidth="1"/>
    <col min="274" max="277" width="11" style="7" bestFit="1" customWidth="1"/>
    <col min="278" max="512" width="11.42578125" style="7"/>
    <col min="513" max="513" width="5.140625" style="7" bestFit="1" customWidth="1"/>
    <col min="514" max="514" width="9.7109375" style="7" bestFit="1" customWidth="1"/>
    <col min="515" max="515" width="7.85546875" style="7" bestFit="1" customWidth="1"/>
    <col min="516" max="516" width="7.42578125" style="7" bestFit="1" customWidth="1"/>
    <col min="517" max="517" width="10.140625" style="7" bestFit="1" customWidth="1"/>
    <col min="518" max="518" width="9.7109375" style="7" bestFit="1" customWidth="1"/>
    <col min="519" max="520" width="9.5703125" style="7" bestFit="1" customWidth="1"/>
    <col min="521" max="521" width="10.140625" style="7" bestFit="1" customWidth="1"/>
    <col min="522" max="525" width="20.42578125" style="7" bestFit="1" customWidth="1"/>
    <col min="526" max="529" width="28" style="7" bestFit="1" customWidth="1"/>
    <col min="530" max="533" width="11" style="7" bestFit="1" customWidth="1"/>
    <col min="534" max="768" width="11.42578125" style="7"/>
    <col min="769" max="769" width="5.140625" style="7" bestFit="1" customWidth="1"/>
    <col min="770" max="770" width="9.7109375" style="7" bestFit="1" customWidth="1"/>
    <col min="771" max="771" width="7.85546875" style="7" bestFit="1" customWidth="1"/>
    <col min="772" max="772" width="7.42578125" style="7" bestFit="1" customWidth="1"/>
    <col min="773" max="773" width="10.140625" style="7" bestFit="1" customWidth="1"/>
    <col min="774" max="774" width="9.7109375" style="7" bestFit="1" customWidth="1"/>
    <col min="775" max="776" width="9.5703125" style="7" bestFit="1" customWidth="1"/>
    <col min="777" max="777" width="10.140625" style="7" bestFit="1" customWidth="1"/>
    <col min="778" max="781" width="20.42578125" style="7" bestFit="1" customWidth="1"/>
    <col min="782" max="785" width="28" style="7" bestFit="1" customWidth="1"/>
    <col min="786" max="789" width="11" style="7" bestFit="1" customWidth="1"/>
    <col min="790" max="1024" width="11.42578125" style="7"/>
    <col min="1025" max="1025" width="5.140625" style="7" bestFit="1" customWidth="1"/>
    <col min="1026" max="1026" width="9.7109375" style="7" bestFit="1" customWidth="1"/>
    <col min="1027" max="1027" width="7.85546875" style="7" bestFit="1" customWidth="1"/>
    <col min="1028" max="1028" width="7.42578125" style="7" bestFit="1" customWidth="1"/>
    <col min="1029" max="1029" width="10.140625" style="7" bestFit="1" customWidth="1"/>
    <col min="1030" max="1030" width="9.7109375" style="7" bestFit="1" customWidth="1"/>
    <col min="1031" max="1032" width="9.5703125" style="7" bestFit="1" customWidth="1"/>
    <col min="1033" max="1033" width="10.140625" style="7" bestFit="1" customWidth="1"/>
    <col min="1034" max="1037" width="20.42578125" style="7" bestFit="1" customWidth="1"/>
    <col min="1038" max="1041" width="28" style="7" bestFit="1" customWidth="1"/>
    <col min="1042" max="1045" width="11" style="7" bestFit="1" customWidth="1"/>
    <col min="1046" max="1280" width="11.42578125" style="7"/>
    <col min="1281" max="1281" width="5.140625" style="7" bestFit="1" customWidth="1"/>
    <col min="1282" max="1282" width="9.7109375" style="7" bestFit="1" customWidth="1"/>
    <col min="1283" max="1283" width="7.85546875" style="7" bestFit="1" customWidth="1"/>
    <col min="1284" max="1284" width="7.42578125" style="7" bestFit="1" customWidth="1"/>
    <col min="1285" max="1285" width="10.140625" style="7" bestFit="1" customWidth="1"/>
    <col min="1286" max="1286" width="9.7109375" style="7" bestFit="1" customWidth="1"/>
    <col min="1287" max="1288" width="9.5703125" style="7" bestFit="1" customWidth="1"/>
    <col min="1289" max="1289" width="10.140625" style="7" bestFit="1" customWidth="1"/>
    <col min="1290" max="1293" width="20.42578125" style="7" bestFit="1" customWidth="1"/>
    <col min="1294" max="1297" width="28" style="7" bestFit="1" customWidth="1"/>
    <col min="1298" max="1301" width="11" style="7" bestFit="1" customWidth="1"/>
    <col min="1302" max="1536" width="11.42578125" style="7"/>
    <col min="1537" max="1537" width="5.140625" style="7" bestFit="1" customWidth="1"/>
    <col min="1538" max="1538" width="9.7109375" style="7" bestFit="1" customWidth="1"/>
    <col min="1539" max="1539" width="7.85546875" style="7" bestFit="1" customWidth="1"/>
    <col min="1540" max="1540" width="7.42578125" style="7" bestFit="1" customWidth="1"/>
    <col min="1541" max="1541" width="10.140625" style="7" bestFit="1" customWidth="1"/>
    <col min="1542" max="1542" width="9.7109375" style="7" bestFit="1" customWidth="1"/>
    <col min="1543" max="1544" width="9.5703125" style="7" bestFit="1" customWidth="1"/>
    <col min="1545" max="1545" width="10.140625" style="7" bestFit="1" customWidth="1"/>
    <col min="1546" max="1549" width="20.42578125" style="7" bestFit="1" customWidth="1"/>
    <col min="1550" max="1553" width="28" style="7" bestFit="1" customWidth="1"/>
    <col min="1554" max="1557" width="11" style="7" bestFit="1" customWidth="1"/>
    <col min="1558" max="1792" width="11.42578125" style="7"/>
    <col min="1793" max="1793" width="5.140625" style="7" bestFit="1" customWidth="1"/>
    <col min="1794" max="1794" width="9.7109375" style="7" bestFit="1" customWidth="1"/>
    <col min="1795" max="1795" width="7.85546875" style="7" bestFit="1" customWidth="1"/>
    <col min="1796" max="1796" width="7.42578125" style="7" bestFit="1" customWidth="1"/>
    <col min="1797" max="1797" width="10.140625" style="7" bestFit="1" customWidth="1"/>
    <col min="1798" max="1798" width="9.7109375" style="7" bestFit="1" customWidth="1"/>
    <col min="1799" max="1800" width="9.5703125" style="7" bestFit="1" customWidth="1"/>
    <col min="1801" max="1801" width="10.140625" style="7" bestFit="1" customWidth="1"/>
    <col min="1802" max="1805" width="20.42578125" style="7" bestFit="1" customWidth="1"/>
    <col min="1806" max="1809" width="28" style="7" bestFit="1" customWidth="1"/>
    <col min="1810" max="1813" width="11" style="7" bestFit="1" customWidth="1"/>
    <col min="1814" max="2048" width="11.42578125" style="7"/>
    <col min="2049" max="2049" width="5.140625" style="7" bestFit="1" customWidth="1"/>
    <col min="2050" max="2050" width="9.7109375" style="7" bestFit="1" customWidth="1"/>
    <col min="2051" max="2051" width="7.85546875" style="7" bestFit="1" customWidth="1"/>
    <col min="2052" max="2052" width="7.42578125" style="7" bestFit="1" customWidth="1"/>
    <col min="2053" max="2053" width="10.140625" style="7" bestFit="1" customWidth="1"/>
    <col min="2054" max="2054" width="9.7109375" style="7" bestFit="1" customWidth="1"/>
    <col min="2055" max="2056" width="9.5703125" style="7" bestFit="1" customWidth="1"/>
    <col min="2057" max="2057" width="10.140625" style="7" bestFit="1" customWidth="1"/>
    <col min="2058" max="2061" width="20.42578125" style="7" bestFit="1" customWidth="1"/>
    <col min="2062" max="2065" width="28" style="7" bestFit="1" customWidth="1"/>
    <col min="2066" max="2069" width="11" style="7" bestFit="1" customWidth="1"/>
    <col min="2070" max="2304" width="11.42578125" style="7"/>
    <col min="2305" max="2305" width="5.140625" style="7" bestFit="1" customWidth="1"/>
    <col min="2306" max="2306" width="9.7109375" style="7" bestFit="1" customWidth="1"/>
    <col min="2307" max="2307" width="7.85546875" style="7" bestFit="1" customWidth="1"/>
    <col min="2308" max="2308" width="7.42578125" style="7" bestFit="1" customWidth="1"/>
    <col min="2309" max="2309" width="10.140625" style="7" bestFit="1" customWidth="1"/>
    <col min="2310" max="2310" width="9.7109375" style="7" bestFit="1" customWidth="1"/>
    <col min="2311" max="2312" width="9.5703125" style="7" bestFit="1" customWidth="1"/>
    <col min="2313" max="2313" width="10.140625" style="7" bestFit="1" customWidth="1"/>
    <col min="2314" max="2317" width="20.42578125" style="7" bestFit="1" customWidth="1"/>
    <col min="2318" max="2321" width="28" style="7" bestFit="1" customWidth="1"/>
    <col min="2322" max="2325" width="11" style="7" bestFit="1" customWidth="1"/>
    <col min="2326" max="2560" width="11.42578125" style="7"/>
    <col min="2561" max="2561" width="5.140625" style="7" bestFit="1" customWidth="1"/>
    <col min="2562" max="2562" width="9.7109375" style="7" bestFit="1" customWidth="1"/>
    <col min="2563" max="2563" width="7.85546875" style="7" bestFit="1" customWidth="1"/>
    <col min="2564" max="2564" width="7.42578125" style="7" bestFit="1" customWidth="1"/>
    <col min="2565" max="2565" width="10.140625" style="7" bestFit="1" customWidth="1"/>
    <col min="2566" max="2566" width="9.7109375" style="7" bestFit="1" customWidth="1"/>
    <col min="2567" max="2568" width="9.5703125" style="7" bestFit="1" customWidth="1"/>
    <col min="2569" max="2569" width="10.140625" style="7" bestFit="1" customWidth="1"/>
    <col min="2570" max="2573" width="20.42578125" style="7" bestFit="1" customWidth="1"/>
    <col min="2574" max="2577" width="28" style="7" bestFit="1" customWidth="1"/>
    <col min="2578" max="2581" width="11" style="7" bestFit="1" customWidth="1"/>
    <col min="2582" max="2816" width="11.42578125" style="7"/>
    <col min="2817" max="2817" width="5.140625" style="7" bestFit="1" customWidth="1"/>
    <col min="2818" max="2818" width="9.7109375" style="7" bestFit="1" customWidth="1"/>
    <col min="2819" max="2819" width="7.85546875" style="7" bestFit="1" customWidth="1"/>
    <col min="2820" max="2820" width="7.42578125" style="7" bestFit="1" customWidth="1"/>
    <col min="2821" max="2821" width="10.140625" style="7" bestFit="1" customWidth="1"/>
    <col min="2822" max="2822" width="9.7109375" style="7" bestFit="1" customWidth="1"/>
    <col min="2823" max="2824" width="9.5703125" style="7" bestFit="1" customWidth="1"/>
    <col min="2825" max="2825" width="10.140625" style="7" bestFit="1" customWidth="1"/>
    <col min="2826" max="2829" width="20.42578125" style="7" bestFit="1" customWidth="1"/>
    <col min="2830" max="2833" width="28" style="7" bestFit="1" customWidth="1"/>
    <col min="2834" max="2837" width="11" style="7" bestFit="1" customWidth="1"/>
    <col min="2838" max="3072" width="11.42578125" style="7"/>
    <col min="3073" max="3073" width="5.140625" style="7" bestFit="1" customWidth="1"/>
    <col min="3074" max="3074" width="9.7109375" style="7" bestFit="1" customWidth="1"/>
    <col min="3075" max="3075" width="7.85546875" style="7" bestFit="1" customWidth="1"/>
    <col min="3076" max="3076" width="7.42578125" style="7" bestFit="1" customWidth="1"/>
    <col min="3077" max="3077" width="10.140625" style="7" bestFit="1" customWidth="1"/>
    <col min="3078" max="3078" width="9.7109375" style="7" bestFit="1" customWidth="1"/>
    <col min="3079" max="3080" width="9.5703125" style="7" bestFit="1" customWidth="1"/>
    <col min="3081" max="3081" width="10.140625" style="7" bestFit="1" customWidth="1"/>
    <col min="3082" max="3085" width="20.42578125" style="7" bestFit="1" customWidth="1"/>
    <col min="3086" max="3089" width="28" style="7" bestFit="1" customWidth="1"/>
    <col min="3090" max="3093" width="11" style="7" bestFit="1" customWidth="1"/>
    <col min="3094" max="3328" width="11.42578125" style="7"/>
    <col min="3329" max="3329" width="5.140625" style="7" bestFit="1" customWidth="1"/>
    <col min="3330" max="3330" width="9.7109375" style="7" bestFit="1" customWidth="1"/>
    <col min="3331" max="3331" width="7.85546875" style="7" bestFit="1" customWidth="1"/>
    <col min="3332" max="3332" width="7.42578125" style="7" bestFit="1" customWidth="1"/>
    <col min="3333" max="3333" width="10.140625" style="7" bestFit="1" customWidth="1"/>
    <col min="3334" max="3334" width="9.7109375" style="7" bestFit="1" customWidth="1"/>
    <col min="3335" max="3336" width="9.5703125" style="7" bestFit="1" customWidth="1"/>
    <col min="3337" max="3337" width="10.140625" style="7" bestFit="1" customWidth="1"/>
    <col min="3338" max="3341" width="20.42578125" style="7" bestFit="1" customWidth="1"/>
    <col min="3342" max="3345" width="28" style="7" bestFit="1" customWidth="1"/>
    <col min="3346" max="3349" width="11" style="7" bestFit="1" customWidth="1"/>
    <col min="3350" max="3584" width="11.42578125" style="7"/>
    <col min="3585" max="3585" width="5.140625" style="7" bestFit="1" customWidth="1"/>
    <col min="3586" max="3586" width="9.7109375" style="7" bestFit="1" customWidth="1"/>
    <col min="3587" max="3587" width="7.85546875" style="7" bestFit="1" customWidth="1"/>
    <col min="3588" max="3588" width="7.42578125" style="7" bestFit="1" customWidth="1"/>
    <col min="3589" max="3589" width="10.140625" style="7" bestFit="1" customWidth="1"/>
    <col min="3590" max="3590" width="9.7109375" style="7" bestFit="1" customWidth="1"/>
    <col min="3591" max="3592" width="9.5703125" style="7" bestFit="1" customWidth="1"/>
    <col min="3593" max="3593" width="10.140625" style="7" bestFit="1" customWidth="1"/>
    <col min="3594" max="3597" width="20.42578125" style="7" bestFit="1" customWidth="1"/>
    <col min="3598" max="3601" width="28" style="7" bestFit="1" customWidth="1"/>
    <col min="3602" max="3605" width="11" style="7" bestFit="1" customWidth="1"/>
    <col min="3606" max="3840" width="11.42578125" style="7"/>
    <col min="3841" max="3841" width="5.140625" style="7" bestFit="1" customWidth="1"/>
    <col min="3842" max="3842" width="9.7109375" style="7" bestFit="1" customWidth="1"/>
    <col min="3843" max="3843" width="7.85546875" style="7" bestFit="1" customWidth="1"/>
    <col min="3844" max="3844" width="7.42578125" style="7" bestFit="1" customWidth="1"/>
    <col min="3845" max="3845" width="10.140625" style="7" bestFit="1" customWidth="1"/>
    <col min="3846" max="3846" width="9.7109375" style="7" bestFit="1" customWidth="1"/>
    <col min="3847" max="3848" width="9.5703125" style="7" bestFit="1" customWidth="1"/>
    <col min="3849" max="3849" width="10.140625" style="7" bestFit="1" customWidth="1"/>
    <col min="3850" max="3853" width="20.42578125" style="7" bestFit="1" customWidth="1"/>
    <col min="3854" max="3857" width="28" style="7" bestFit="1" customWidth="1"/>
    <col min="3858" max="3861" width="11" style="7" bestFit="1" customWidth="1"/>
    <col min="3862" max="4096" width="11.42578125" style="7"/>
    <col min="4097" max="4097" width="5.140625" style="7" bestFit="1" customWidth="1"/>
    <col min="4098" max="4098" width="9.7109375" style="7" bestFit="1" customWidth="1"/>
    <col min="4099" max="4099" width="7.85546875" style="7" bestFit="1" customWidth="1"/>
    <col min="4100" max="4100" width="7.42578125" style="7" bestFit="1" customWidth="1"/>
    <col min="4101" max="4101" width="10.140625" style="7" bestFit="1" customWidth="1"/>
    <col min="4102" max="4102" width="9.7109375" style="7" bestFit="1" customWidth="1"/>
    <col min="4103" max="4104" width="9.5703125" style="7" bestFit="1" customWidth="1"/>
    <col min="4105" max="4105" width="10.140625" style="7" bestFit="1" customWidth="1"/>
    <col min="4106" max="4109" width="20.42578125" style="7" bestFit="1" customWidth="1"/>
    <col min="4110" max="4113" width="28" style="7" bestFit="1" customWidth="1"/>
    <col min="4114" max="4117" width="11" style="7" bestFit="1" customWidth="1"/>
    <col min="4118" max="4352" width="11.42578125" style="7"/>
    <col min="4353" max="4353" width="5.140625" style="7" bestFit="1" customWidth="1"/>
    <col min="4354" max="4354" width="9.7109375" style="7" bestFit="1" customWidth="1"/>
    <col min="4355" max="4355" width="7.85546875" style="7" bestFit="1" customWidth="1"/>
    <col min="4356" max="4356" width="7.42578125" style="7" bestFit="1" customWidth="1"/>
    <col min="4357" max="4357" width="10.140625" style="7" bestFit="1" customWidth="1"/>
    <col min="4358" max="4358" width="9.7109375" style="7" bestFit="1" customWidth="1"/>
    <col min="4359" max="4360" width="9.5703125" style="7" bestFit="1" customWidth="1"/>
    <col min="4361" max="4361" width="10.140625" style="7" bestFit="1" customWidth="1"/>
    <col min="4362" max="4365" width="20.42578125" style="7" bestFit="1" customWidth="1"/>
    <col min="4366" max="4369" width="28" style="7" bestFit="1" customWidth="1"/>
    <col min="4370" max="4373" width="11" style="7" bestFit="1" customWidth="1"/>
    <col min="4374" max="4608" width="11.42578125" style="7"/>
    <col min="4609" max="4609" width="5.140625" style="7" bestFit="1" customWidth="1"/>
    <col min="4610" max="4610" width="9.7109375" style="7" bestFit="1" customWidth="1"/>
    <col min="4611" max="4611" width="7.85546875" style="7" bestFit="1" customWidth="1"/>
    <col min="4612" max="4612" width="7.42578125" style="7" bestFit="1" customWidth="1"/>
    <col min="4613" max="4613" width="10.140625" style="7" bestFit="1" customWidth="1"/>
    <col min="4614" max="4614" width="9.7109375" style="7" bestFit="1" customWidth="1"/>
    <col min="4615" max="4616" width="9.5703125" style="7" bestFit="1" customWidth="1"/>
    <col min="4617" max="4617" width="10.140625" style="7" bestFit="1" customWidth="1"/>
    <col min="4618" max="4621" width="20.42578125" style="7" bestFit="1" customWidth="1"/>
    <col min="4622" max="4625" width="28" style="7" bestFit="1" customWidth="1"/>
    <col min="4626" max="4629" width="11" style="7" bestFit="1" customWidth="1"/>
    <col min="4630" max="4864" width="11.42578125" style="7"/>
    <col min="4865" max="4865" width="5.140625" style="7" bestFit="1" customWidth="1"/>
    <col min="4866" max="4866" width="9.7109375" style="7" bestFit="1" customWidth="1"/>
    <col min="4867" max="4867" width="7.85546875" style="7" bestFit="1" customWidth="1"/>
    <col min="4868" max="4868" width="7.42578125" style="7" bestFit="1" customWidth="1"/>
    <col min="4869" max="4869" width="10.140625" style="7" bestFit="1" customWidth="1"/>
    <col min="4870" max="4870" width="9.7109375" style="7" bestFit="1" customWidth="1"/>
    <col min="4871" max="4872" width="9.5703125" style="7" bestFit="1" customWidth="1"/>
    <col min="4873" max="4873" width="10.140625" style="7" bestFit="1" customWidth="1"/>
    <col min="4874" max="4877" width="20.42578125" style="7" bestFit="1" customWidth="1"/>
    <col min="4878" max="4881" width="28" style="7" bestFit="1" customWidth="1"/>
    <col min="4882" max="4885" width="11" style="7" bestFit="1" customWidth="1"/>
    <col min="4886" max="5120" width="11.42578125" style="7"/>
    <col min="5121" max="5121" width="5.140625" style="7" bestFit="1" customWidth="1"/>
    <col min="5122" max="5122" width="9.7109375" style="7" bestFit="1" customWidth="1"/>
    <col min="5123" max="5123" width="7.85546875" style="7" bestFit="1" customWidth="1"/>
    <col min="5124" max="5124" width="7.42578125" style="7" bestFit="1" customWidth="1"/>
    <col min="5125" max="5125" width="10.140625" style="7" bestFit="1" customWidth="1"/>
    <col min="5126" max="5126" width="9.7109375" style="7" bestFit="1" customWidth="1"/>
    <col min="5127" max="5128" width="9.5703125" style="7" bestFit="1" customWidth="1"/>
    <col min="5129" max="5129" width="10.140625" style="7" bestFit="1" customWidth="1"/>
    <col min="5130" max="5133" width="20.42578125" style="7" bestFit="1" customWidth="1"/>
    <col min="5134" max="5137" width="28" style="7" bestFit="1" customWidth="1"/>
    <col min="5138" max="5141" width="11" style="7" bestFit="1" customWidth="1"/>
    <col min="5142" max="5376" width="11.42578125" style="7"/>
    <col min="5377" max="5377" width="5.140625" style="7" bestFit="1" customWidth="1"/>
    <col min="5378" max="5378" width="9.7109375" style="7" bestFit="1" customWidth="1"/>
    <col min="5379" max="5379" width="7.85546875" style="7" bestFit="1" customWidth="1"/>
    <col min="5380" max="5380" width="7.42578125" style="7" bestFit="1" customWidth="1"/>
    <col min="5381" max="5381" width="10.140625" style="7" bestFit="1" customWidth="1"/>
    <col min="5382" max="5382" width="9.7109375" style="7" bestFit="1" customWidth="1"/>
    <col min="5383" max="5384" width="9.5703125" style="7" bestFit="1" customWidth="1"/>
    <col min="5385" max="5385" width="10.140625" style="7" bestFit="1" customWidth="1"/>
    <col min="5386" max="5389" width="20.42578125" style="7" bestFit="1" customWidth="1"/>
    <col min="5390" max="5393" width="28" style="7" bestFit="1" customWidth="1"/>
    <col min="5394" max="5397" width="11" style="7" bestFit="1" customWidth="1"/>
    <col min="5398" max="5632" width="11.42578125" style="7"/>
    <col min="5633" max="5633" width="5.140625" style="7" bestFit="1" customWidth="1"/>
    <col min="5634" max="5634" width="9.7109375" style="7" bestFit="1" customWidth="1"/>
    <col min="5635" max="5635" width="7.85546875" style="7" bestFit="1" customWidth="1"/>
    <col min="5636" max="5636" width="7.42578125" style="7" bestFit="1" customWidth="1"/>
    <col min="5637" max="5637" width="10.140625" style="7" bestFit="1" customWidth="1"/>
    <col min="5638" max="5638" width="9.7109375" style="7" bestFit="1" customWidth="1"/>
    <col min="5639" max="5640" width="9.5703125" style="7" bestFit="1" customWidth="1"/>
    <col min="5641" max="5641" width="10.140625" style="7" bestFit="1" customWidth="1"/>
    <col min="5642" max="5645" width="20.42578125" style="7" bestFit="1" customWidth="1"/>
    <col min="5646" max="5649" width="28" style="7" bestFit="1" customWidth="1"/>
    <col min="5650" max="5653" width="11" style="7" bestFit="1" customWidth="1"/>
    <col min="5654" max="5888" width="11.42578125" style="7"/>
    <col min="5889" max="5889" width="5.140625" style="7" bestFit="1" customWidth="1"/>
    <col min="5890" max="5890" width="9.7109375" style="7" bestFit="1" customWidth="1"/>
    <col min="5891" max="5891" width="7.85546875" style="7" bestFit="1" customWidth="1"/>
    <col min="5892" max="5892" width="7.42578125" style="7" bestFit="1" customWidth="1"/>
    <col min="5893" max="5893" width="10.140625" style="7" bestFit="1" customWidth="1"/>
    <col min="5894" max="5894" width="9.7109375" style="7" bestFit="1" customWidth="1"/>
    <col min="5895" max="5896" width="9.5703125" style="7" bestFit="1" customWidth="1"/>
    <col min="5897" max="5897" width="10.140625" style="7" bestFit="1" customWidth="1"/>
    <col min="5898" max="5901" width="20.42578125" style="7" bestFit="1" customWidth="1"/>
    <col min="5902" max="5905" width="28" style="7" bestFit="1" customWidth="1"/>
    <col min="5906" max="5909" width="11" style="7" bestFit="1" customWidth="1"/>
    <col min="5910" max="6144" width="11.42578125" style="7"/>
    <col min="6145" max="6145" width="5.140625" style="7" bestFit="1" customWidth="1"/>
    <col min="6146" max="6146" width="9.7109375" style="7" bestFit="1" customWidth="1"/>
    <col min="6147" max="6147" width="7.85546875" style="7" bestFit="1" customWidth="1"/>
    <col min="6148" max="6148" width="7.42578125" style="7" bestFit="1" customWidth="1"/>
    <col min="6149" max="6149" width="10.140625" style="7" bestFit="1" customWidth="1"/>
    <col min="6150" max="6150" width="9.7109375" style="7" bestFit="1" customWidth="1"/>
    <col min="6151" max="6152" width="9.5703125" style="7" bestFit="1" customWidth="1"/>
    <col min="6153" max="6153" width="10.140625" style="7" bestFit="1" customWidth="1"/>
    <col min="6154" max="6157" width="20.42578125" style="7" bestFit="1" customWidth="1"/>
    <col min="6158" max="6161" width="28" style="7" bestFit="1" customWidth="1"/>
    <col min="6162" max="6165" width="11" style="7" bestFit="1" customWidth="1"/>
    <col min="6166" max="6400" width="11.42578125" style="7"/>
    <col min="6401" max="6401" width="5.140625" style="7" bestFit="1" customWidth="1"/>
    <col min="6402" max="6402" width="9.7109375" style="7" bestFit="1" customWidth="1"/>
    <col min="6403" max="6403" width="7.85546875" style="7" bestFit="1" customWidth="1"/>
    <col min="6404" max="6404" width="7.42578125" style="7" bestFit="1" customWidth="1"/>
    <col min="6405" max="6405" width="10.140625" style="7" bestFit="1" customWidth="1"/>
    <col min="6406" max="6406" width="9.7109375" style="7" bestFit="1" customWidth="1"/>
    <col min="6407" max="6408" width="9.5703125" style="7" bestFit="1" customWidth="1"/>
    <col min="6409" max="6409" width="10.140625" style="7" bestFit="1" customWidth="1"/>
    <col min="6410" max="6413" width="20.42578125" style="7" bestFit="1" customWidth="1"/>
    <col min="6414" max="6417" width="28" style="7" bestFit="1" customWidth="1"/>
    <col min="6418" max="6421" width="11" style="7" bestFit="1" customWidth="1"/>
    <col min="6422" max="6656" width="11.42578125" style="7"/>
    <col min="6657" max="6657" width="5.140625" style="7" bestFit="1" customWidth="1"/>
    <col min="6658" max="6658" width="9.7109375" style="7" bestFit="1" customWidth="1"/>
    <col min="6659" max="6659" width="7.85546875" style="7" bestFit="1" customWidth="1"/>
    <col min="6660" max="6660" width="7.42578125" style="7" bestFit="1" customWidth="1"/>
    <col min="6661" max="6661" width="10.140625" style="7" bestFit="1" customWidth="1"/>
    <col min="6662" max="6662" width="9.7109375" style="7" bestFit="1" customWidth="1"/>
    <col min="6663" max="6664" width="9.5703125" style="7" bestFit="1" customWidth="1"/>
    <col min="6665" max="6665" width="10.140625" style="7" bestFit="1" customWidth="1"/>
    <col min="6666" max="6669" width="20.42578125" style="7" bestFit="1" customWidth="1"/>
    <col min="6670" max="6673" width="28" style="7" bestFit="1" customWidth="1"/>
    <col min="6674" max="6677" width="11" style="7" bestFit="1" customWidth="1"/>
    <col min="6678" max="6912" width="11.42578125" style="7"/>
    <col min="6913" max="6913" width="5.140625" style="7" bestFit="1" customWidth="1"/>
    <col min="6914" max="6914" width="9.7109375" style="7" bestFit="1" customWidth="1"/>
    <col min="6915" max="6915" width="7.85546875" style="7" bestFit="1" customWidth="1"/>
    <col min="6916" max="6916" width="7.42578125" style="7" bestFit="1" customWidth="1"/>
    <col min="6917" max="6917" width="10.140625" style="7" bestFit="1" customWidth="1"/>
    <col min="6918" max="6918" width="9.7109375" style="7" bestFit="1" customWidth="1"/>
    <col min="6919" max="6920" width="9.5703125" style="7" bestFit="1" customWidth="1"/>
    <col min="6921" max="6921" width="10.140625" style="7" bestFit="1" customWidth="1"/>
    <col min="6922" max="6925" width="20.42578125" style="7" bestFit="1" customWidth="1"/>
    <col min="6926" max="6929" width="28" style="7" bestFit="1" customWidth="1"/>
    <col min="6930" max="6933" width="11" style="7" bestFit="1" customWidth="1"/>
    <col min="6934" max="7168" width="11.42578125" style="7"/>
    <col min="7169" max="7169" width="5.140625" style="7" bestFit="1" customWidth="1"/>
    <col min="7170" max="7170" width="9.7109375" style="7" bestFit="1" customWidth="1"/>
    <col min="7171" max="7171" width="7.85546875" style="7" bestFit="1" customWidth="1"/>
    <col min="7172" max="7172" width="7.42578125" style="7" bestFit="1" customWidth="1"/>
    <col min="7173" max="7173" width="10.140625" style="7" bestFit="1" customWidth="1"/>
    <col min="7174" max="7174" width="9.7109375" style="7" bestFit="1" customWidth="1"/>
    <col min="7175" max="7176" width="9.5703125" style="7" bestFit="1" customWidth="1"/>
    <col min="7177" max="7177" width="10.140625" style="7" bestFit="1" customWidth="1"/>
    <col min="7178" max="7181" width="20.42578125" style="7" bestFit="1" customWidth="1"/>
    <col min="7182" max="7185" width="28" style="7" bestFit="1" customWidth="1"/>
    <col min="7186" max="7189" width="11" style="7" bestFit="1" customWidth="1"/>
    <col min="7190" max="7424" width="11.42578125" style="7"/>
    <col min="7425" max="7425" width="5.140625" style="7" bestFit="1" customWidth="1"/>
    <col min="7426" max="7426" width="9.7109375" style="7" bestFit="1" customWidth="1"/>
    <col min="7427" max="7427" width="7.85546875" style="7" bestFit="1" customWidth="1"/>
    <col min="7428" max="7428" width="7.42578125" style="7" bestFit="1" customWidth="1"/>
    <col min="7429" max="7429" width="10.140625" style="7" bestFit="1" customWidth="1"/>
    <col min="7430" max="7430" width="9.7109375" style="7" bestFit="1" customWidth="1"/>
    <col min="7431" max="7432" width="9.5703125" style="7" bestFit="1" customWidth="1"/>
    <col min="7433" max="7433" width="10.140625" style="7" bestFit="1" customWidth="1"/>
    <col min="7434" max="7437" width="20.42578125" style="7" bestFit="1" customWidth="1"/>
    <col min="7438" max="7441" width="28" style="7" bestFit="1" customWidth="1"/>
    <col min="7442" max="7445" width="11" style="7" bestFit="1" customWidth="1"/>
    <col min="7446" max="7680" width="11.42578125" style="7"/>
    <col min="7681" max="7681" width="5.140625" style="7" bestFit="1" customWidth="1"/>
    <col min="7682" max="7682" width="9.7109375" style="7" bestFit="1" customWidth="1"/>
    <col min="7683" max="7683" width="7.85546875" style="7" bestFit="1" customWidth="1"/>
    <col min="7684" max="7684" width="7.42578125" style="7" bestFit="1" customWidth="1"/>
    <col min="7685" max="7685" width="10.140625" style="7" bestFit="1" customWidth="1"/>
    <col min="7686" max="7686" width="9.7109375" style="7" bestFit="1" customWidth="1"/>
    <col min="7687" max="7688" width="9.5703125" style="7" bestFit="1" customWidth="1"/>
    <col min="7689" max="7689" width="10.140625" style="7" bestFit="1" customWidth="1"/>
    <col min="7690" max="7693" width="20.42578125" style="7" bestFit="1" customWidth="1"/>
    <col min="7694" max="7697" width="28" style="7" bestFit="1" customWidth="1"/>
    <col min="7698" max="7701" width="11" style="7" bestFit="1" customWidth="1"/>
    <col min="7702" max="7936" width="11.42578125" style="7"/>
    <col min="7937" max="7937" width="5.140625" style="7" bestFit="1" customWidth="1"/>
    <col min="7938" max="7938" width="9.7109375" style="7" bestFit="1" customWidth="1"/>
    <col min="7939" max="7939" width="7.85546875" style="7" bestFit="1" customWidth="1"/>
    <col min="7940" max="7940" width="7.42578125" style="7" bestFit="1" customWidth="1"/>
    <col min="7941" max="7941" width="10.140625" style="7" bestFit="1" customWidth="1"/>
    <col min="7942" max="7942" width="9.7109375" style="7" bestFit="1" customWidth="1"/>
    <col min="7943" max="7944" width="9.5703125" style="7" bestFit="1" customWidth="1"/>
    <col min="7945" max="7945" width="10.140625" style="7" bestFit="1" customWidth="1"/>
    <col min="7946" max="7949" width="20.42578125" style="7" bestFit="1" customWidth="1"/>
    <col min="7950" max="7953" width="28" style="7" bestFit="1" customWidth="1"/>
    <col min="7954" max="7957" width="11" style="7" bestFit="1" customWidth="1"/>
    <col min="7958" max="8192" width="11.42578125" style="7"/>
    <col min="8193" max="8193" width="5.140625" style="7" bestFit="1" customWidth="1"/>
    <col min="8194" max="8194" width="9.7109375" style="7" bestFit="1" customWidth="1"/>
    <col min="8195" max="8195" width="7.85546875" style="7" bestFit="1" customWidth="1"/>
    <col min="8196" max="8196" width="7.42578125" style="7" bestFit="1" customWidth="1"/>
    <col min="8197" max="8197" width="10.140625" style="7" bestFit="1" customWidth="1"/>
    <col min="8198" max="8198" width="9.7109375" style="7" bestFit="1" customWidth="1"/>
    <col min="8199" max="8200" width="9.5703125" style="7" bestFit="1" customWidth="1"/>
    <col min="8201" max="8201" width="10.140625" style="7" bestFit="1" customWidth="1"/>
    <col min="8202" max="8205" width="20.42578125" style="7" bestFit="1" customWidth="1"/>
    <col min="8206" max="8209" width="28" style="7" bestFit="1" customWidth="1"/>
    <col min="8210" max="8213" width="11" style="7" bestFit="1" customWidth="1"/>
    <col min="8214" max="8448" width="11.42578125" style="7"/>
    <col min="8449" max="8449" width="5.140625" style="7" bestFit="1" customWidth="1"/>
    <col min="8450" max="8450" width="9.7109375" style="7" bestFit="1" customWidth="1"/>
    <col min="8451" max="8451" width="7.85546875" style="7" bestFit="1" customWidth="1"/>
    <col min="8452" max="8452" width="7.42578125" style="7" bestFit="1" customWidth="1"/>
    <col min="8453" max="8453" width="10.140625" style="7" bestFit="1" customWidth="1"/>
    <col min="8454" max="8454" width="9.7109375" style="7" bestFit="1" customWidth="1"/>
    <col min="8455" max="8456" width="9.5703125" style="7" bestFit="1" customWidth="1"/>
    <col min="8457" max="8457" width="10.140625" style="7" bestFit="1" customWidth="1"/>
    <col min="8458" max="8461" width="20.42578125" style="7" bestFit="1" customWidth="1"/>
    <col min="8462" max="8465" width="28" style="7" bestFit="1" customWidth="1"/>
    <col min="8466" max="8469" width="11" style="7" bestFit="1" customWidth="1"/>
    <col min="8470" max="8704" width="11.42578125" style="7"/>
    <col min="8705" max="8705" width="5.140625" style="7" bestFit="1" customWidth="1"/>
    <col min="8706" max="8706" width="9.7109375" style="7" bestFit="1" customWidth="1"/>
    <col min="8707" max="8707" width="7.85546875" style="7" bestFit="1" customWidth="1"/>
    <col min="8708" max="8708" width="7.42578125" style="7" bestFit="1" customWidth="1"/>
    <col min="8709" max="8709" width="10.140625" style="7" bestFit="1" customWidth="1"/>
    <col min="8710" max="8710" width="9.7109375" style="7" bestFit="1" customWidth="1"/>
    <col min="8711" max="8712" width="9.5703125" style="7" bestFit="1" customWidth="1"/>
    <col min="8713" max="8713" width="10.140625" style="7" bestFit="1" customWidth="1"/>
    <col min="8714" max="8717" width="20.42578125" style="7" bestFit="1" customWidth="1"/>
    <col min="8718" max="8721" width="28" style="7" bestFit="1" customWidth="1"/>
    <col min="8722" max="8725" width="11" style="7" bestFit="1" customWidth="1"/>
    <col min="8726" max="8960" width="11.42578125" style="7"/>
    <col min="8961" max="8961" width="5.140625" style="7" bestFit="1" customWidth="1"/>
    <col min="8962" max="8962" width="9.7109375" style="7" bestFit="1" customWidth="1"/>
    <col min="8963" max="8963" width="7.85546875" style="7" bestFit="1" customWidth="1"/>
    <col min="8964" max="8964" width="7.42578125" style="7" bestFit="1" customWidth="1"/>
    <col min="8965" max="8965" width="10.140625" style="7" bestFit="1" customWidth="1"/>
    <col min="8966" max="8966" width="9.7109375" style="7" bestFit="1" customWidth="1"/>
    <col min="8967" max="8968" width="9.5703125" style="7" bestFit="1" customWidth="1"/>
    <col min="8969" max="8969" width="10.140625" style="7" bestFit="1" customWidth="1"/>
    <col min="8970" max="8973" width="20.42578125" style="7" bestFit="1" customWidth="1"/>
    <col min="8974" max="8977" width="28" style="7" bestFit="1" customWidth="1"/>
    <col min="8978" max="8981" width="11" style="7" bestFit="1" customWidth="1"/>
    <col min="8982" max="9216" width="11.42578125" style="7"/>
    <col min="9217" max="9217" width="5.140625" style="7" bestFit="1" customWidth="1"/>
    <col min="9218" max="9218" width="9.7109375" style="7" bestFit="1" customWidth="1"/>
    <col min="9219" max="9219" width="7.85546875" style="7" bestFit="1" customWidth="1"/>
    <col min="9220" max="9220" width="7.42578125" style="7" bestFit="1" customWidth="1"/>
    <col min="9221" max="9221" width="10.140625" style="7" bestFit="1" customWidth="1"/>
    <col min="9222" max="9222" width="9.7109375" style="7" bestFit="1" customWidth="1"/>
    <col min="9223" max="9224" width="9.5703125" style="7" bestFit="1" customWidth="1"/>
    <col min="9225" max="9225" width="10.140625" style="7" bestFit="1" customWidth="1"/>
    <col min="9226" max="9229" width="20.42578125" style="7" bestFit="1" customWidth="1"/>
    <col min="9230" max="9233" width="28" style="7" bestFit="1" customWidth="1"/>
    <col min="9234" max="9237" width="11" style="7" bestFit="1" customWidth="1"/>
    <col min="9238" max="9472" width="11.42578125" style="7"/>
    <col min="9473" max="9473" width="5.140625" style="7" bestFit="1" customWidth="1"/>
    <col min="9474" max="9474" width="9.7109375" style="7" bestFit="1" customWidth="1"/>
    <col min="9475" max="9475" width="7.85546875" style="7" bestFit="1" customWidth="1"/>
    <col min="9476" max="9476" width="7.42578125" style="7" bestFit="1" customWidth="1"/>
    <col min="9477" max="9477" width="10.140625" style="7" bestFit="1" customWidth="1"/>
    <col min="9478" max="9478" width="9.7109375" style="7" bestFit="1" customWidth="1"/>
    <col min="9479" max="9480" width="9.5703125" style="7" bestFit="1" customWidth="1"/>
    <col min="9481" max="9481" width="10.140625" style="7" bestFit="1" customWidth="1"/>
    <col min="9482" max="9485" width="20.42578125" style="7" bestFit="1" customWidth="1"/>
    <col min="9486" max="9489" width="28" style="7" bestFit="1" customWidth="1"/>
    <col min="9490" max="9493" width="11" style="7" bestFit="1" customWidth="1"/>
    <col min="9494" max="9728" width="11.42578125" style="7"/>
    <col min="9729" max="9729" width="5.140625" style="7" bestFit="1" customWidth="1"/>
    <col min="9730" max="9730" width="9.7109375" style="7" bestFit="1" customWidth="1"/>
    <col min="9731" max="9731" width="7.85546875" style="7" bestFit="1" customWidth="1"/>
    <col min="9732" max="9732" width="7.42578125" style="7" bestFit="1" customWidth="1"/>
    <col min="9733" max="9733" width="10.140625" style="7" bestFit="1" customWidth="1"/>
    <col min="9734" max="9734" width="9.7109375" style="7" bestFit="1" customWidth="1"/>
    <col min="9735" max="9736" width="9.5703125" style="7" bestFit="1" customWidth="1"/>
    <col min="9737" max="9737" width="10.140625" style="7" bestFit="1" customWidth="1"/>
    <col min="9738" max="9741" width="20.42578125" style="7" bestFit="1" customWidth="1"/>
    <col min="9742" max="9745" width="28" style="7" bestFit="1" customWidth="1"/>
    <col min="9746" max="9749" width="11" style="7" bestFit="1" customWidth="1"/>
    <col min="9750" max="9984" width="11.42578125" style="7"/>
    <col min="9985" max="9985" width="5.140625" style="7" bestFit="1" customWidth="1"/>
    <col min="9986" max="9986" width="9.7109375" style="7" bestFit="1" customWidth="1"/>
    <col min="9987" max="9987" width="7.85546875" style="7" bestFit="1" customWidth="1"/>
    <col min="9988" max="9988" width="7.42578125" style="7" bestFit="1" customWidth="1"/>
    <col min="9989" max="9989" width="10.140625" style="7" bestFit="1" customWidth="1"/>
    <col min="9990" max="9990" width="9.7109375" style="7" bestFit="1" customWidth="1"/>
    <col min="9991" max="9992" width="9.5703125" style="7" bestFit="1" customWidth="1"/>
    <col min="9993" max="9993" width="10.140625" style="7" bestFit="1" customWidth="1"/>
    <col min="9994" max="9997" width="20.42578125" style="7" bestFit="1" customWidth="1"/>
    <col min="9998" max="10001" width="28" style="7" bestFit="1" customWidth="1"/>
    <col min="10002" max="10005" width="11" style="7" bestFit="1" customWidth="1"/>
    <col min="10006" max="10240" width="11.42578125" style="7"/>
    <col min="10241" max="10241" width="5.140625" style="7" bestFit="1" customWidth="1"/>
    <col min="10242" max="10242" width="9.7109375" style="7" bestFit="1" customWidth="1"/>
    <col min="10243" max="10243" width="7.85546875" style="7" bestFit="1" customWidth="1"/>
    <col min="10244" max="10244" width="7.42578125" style="7" bestFit="1" customWidth="1"/>
    <col min="10245" max="10245" width="10.140625" style="7" bestFit="1" customWidth="1"/>
    <col min="10246" max="10246" width="9.7109375" style="7" bestFit="1" customWidth="1"/>
    <col min="10247" max="10248" width="9.5703125" style="7" bestFit="1" customWidth="1"/>
    <col min="10249" max="10249" width="10.140625" style="7" bestFit="1" customWidth="1"/>
    <col min="10250" max="10253" width="20.42578125" style="7" bestFit="1" customWidth="1"/>
    <col min="10254" max="10257" width="28" style="7" bestFit="1" customWidth="1"/>
    <col min="10258" max="10261" width="11" style="7" bestFit="1" customWidth="1"/>
    <col min="10262" max="10496" width="11.42578125" style="7"/>
    <col min="10497" max="10497" width="5.140625" style="7" bestFit="1" customWidth="1"/>
    <col min="10498" max="10498" width="9.7109375" style="7" bestFit="1" customWidth="1"/>
    <col min="10499" max="10499" width="7.85546875" style="7" bestFit="1" customWidth="1"/>
    <col min="10500" max="10500" width="7.42578125" style="7" bestFit="1" customWidth="1"/>
    <col min="10501" max="10501" width="10.140625" style="7" bestFit="1" customWidth="1"/>
    <col min="10502" max="10502" width="9.7109375" style="7" bestFit="1" customWidth="1"/>
    <col min="10503" max="10504" width="9.5703125" style="7" bestFit="1" customWidth="1"/>
    <col min="10505" max="10505" width="10.140625" style="7" bestFit="1" customWidth="1"/>
    <col min="10506" max="10509" width="20.42578125" style="7" bestFit="1" customWidth="1"/>
    <col min="10510" max="10513" width="28" style="7" bestFit="1" customWidth="1"/>
    <col min="10514" max="10517" width="11" style="7" bestFit="1" customWidth="1"/>
    <col min="10518" max="10752" width="11.42578125" style="7"/>
    <col min="10753" max="10753" width="5.140625" style="7" bestFit="1" customWidth="1"/>
    <col min="10754" max="10754" width="9.7109375" style="7" bestFit="1" customWidth="1"/>
    <col min="10755" max="10755" width="7.85546875" style="7" bestFit="1" customWidth="1"/>
    <col min="10756" max="10756" width="7.42578125" style="7" bestFit="1" customWidth="1"/>
    <col min="10757" max="10757" width="10.140625" style="7" bestFit="1" customWidth="1"/>
    <col min="10758" max="10758" width="9.7109375" style="7" bestFit="1" customWidth="1"/>
    <col min="10759" max="10760" width="9.5703125" style="7" bestFit="1" customWidth="1"/>
    <col min="10761" max="10761" width="10.140625" style="7" bestFit="1" customWidth="1"/>
    <col min="10762" max="10765" width="20.42578125" style="7" bestFit="1" customWidth="1"/>
    <col min="10766" max="10769" width="28" style="7" bestFit="1" customWidth="1"/>
    <col min="10770" max="10773" width="11" style="7" bestFit="1" customWidth="1"/>
    <col min="10774" max="11008" width="11.42578125" style="7"/>
    <col min="11009" max="11009" width="5.140625" style="7" bestFit="1" customWidth="1"/>
    <col min="11010" max="11010" width="9.7109375" style="7" bestFit="1" customWidth="1"/>
    <col min="11011" max="11011" width="7.85546875" style="7" bestFit="1" customWidth="1"/>
    <col min="11012" max="11012" width="7.42578125" style="7" bestFit="1" customWidth="1"/>
    <col min="11013" max="11013" width="10.140625" style="7" bestFit="1" customWidth="1"/>
    <col min="11014" max="11014" width="9.7109375" style="7" bestFit="1" customWidth="1"/>
    <col min="11015" max="11016" width="9.5703125" style="7" bestFit="1" customWidth="1"/>
    <col min="11017" max="11017" width="10.140625" style="7" bestFit="1" customWidth="1"/>
    <col min="11018" max="11021" width="20.42578125" style="7" bestFit="1" customWidth="1"/>
    <col min="11022" max="11025" width="28" style="7" bestFit="1" customWidth="1"/>
    <col min="11026" max="11029" width="11" style="7" bestFit="1" customWidth="1"/>
    <col min="11030" max="11264" width="11.42578125" style="7"/>
    <col min="11265" max="11265" width="5.140625" style="7" bestFit="1" customWidth="1"/>
    <col min="11266" max="11266" width="9.7109375" style="7" bestFit="1" customWidth="1"/>
    <col min="11267" max="11267" width="7.85546875" style="7" bestFit="1" customWidth="1"/>
    <col min="11268" max="11268" width="7.42578125" style="7" bestFit="1" customWidth="1"/>
    <col min="11269" max="11269" width="10.140625" style="7" bestFit="1" customWidth="1"/>
    <col min="11270" max="11270" width="9.7109375" style="7" bestFit="1" customWidth="1"/>
    <col min="11271" max="11272" width="9.5703125" style="7" bestFit="1" customWidth="1"/>
    <col min="11273" max="11273" width="10.140625" style="7" bestFit="1" customWidth="1"/>
    <col min="11274" max="11277" width="20.42578125" style="7" bestFit="1" customWidth="1"/>
    <col min="11278" max="11281" width="28" style="7" bestFit="1" customWidth="1"/>
    <col min="11282" max="11285" width="11" style="7" bestFit="1" customWidth="1"/>
    <col min="11286" max="11520" width="11.42578125" style="7"/>
    <col min="11521" max="11521" width="5.140625" style="7" bestFit="1" customWidth="1"/>
    <col min="11522" max="11522" width="9.7109375" style="7" bestFit="1" customWidth="1"/>
    <col min="11523" max="11523" width="7.85546875" style="7" bestFit="1" customWidth="1"/>
    <col min="11524" max="11524" width="7.42578125" style="7" bestFit="1" customWidth="1"/>
    <col min="11525" max="11525" width="10.140625" style="7" bestFit="1" customWidth="1"/>
    <col min="11526" max="11526" width="9.7109375" style="7" bestFit="1" customWidth="1"/>
    <col min="11527" max="11528" width="9.5703125" style="7" bestFit="1" customWidth="1"/>
    <col min="11529" max="11529" width="10.140625" style="7" bestFit="1" customWidth="1"/>
    <col min="11530" max="11533" width="20.42578125" style="7" bestFit="1" customWidth="1"/>
    <col min="11534" max="11537" width="28" style="7" bestFit="1" customWidth="1"/>
    <col min="11538" max="11541" width="11" style="7" bestFit="1" customWidth="1"/>
    <col min="11542" max="11776" width="11.42578125" style="7"/>
    <col min="11777" max="11777" width="5.140625" style="7" bestFit="1" customWidth="1"/>
    <col min="11778" max="11778" width="9.7109375" style="7" bestFit="1" customWidth="1"/>
    <col min="11779" max="11779" width="7.85546875" style="7" bestFit="1" customWidth="1"/>
    <col min="11780" max="11780" width="7.42578125" style="7" bestFit="1" customWidth="1"/>
    <col min="11781" max="11781" width="10.140625" style="7" bestFit="1" customWidth="1"/>
    <col min="11782" max="11782" width="9.7109375" style="7" bestFit="1" customWidth="1"/>
    <col min="11783" max="11784" width="9.5703125" style="7" bestFit="1" customWidth="1"/>
    <col min="11785" max="11785" width="10.140625" style="7" bestFit="1" customWidth="1"/>
    <col min="11786" max="11789" width="20.42578125" style="7" bestFit="1" customWidth="1"/>
    <col min="11790" max="11793" width="28" style="7" bestFit="1" customWidth="1"/>
    <col min="11794" max="11797" width="11" style="7" bestFit="1" customWidth="1"/>
    <col min="11798" max="12032" width="11.42578125" style="7"/>
    <col min="12033" max="12033" width="5.140625" style="7" bestFit="1" customWidth="1"/>
    <col min="12034" max="12034" width="9.7109375" style="7" bestFit="1" customWidth="1"/>
    <col min="12035" max="12035" width="7.85546875" style="7" bestFit="1" customWidth="1"/>
    <col min="12036" max="12036" width="7.42578125" style="7" bestFit="1" customWidth="1"/>
    <col min="12037" max="12037" width="10.140625" style="7" bestFit="1" customWidth="1"/>
    <col min="12038" max="12038" width="9.7109375" style="7" bestFit="1" customWidth="1"/>
    <col min="12039" max="12040" width="9.5703125" style="7" bestFit="1" customWidth="1"/>
    <col min="12041" max="12041" width="10.140625" style="7" bestFit="1" customWidth="1"/>
    <col min="12042" max="12045" width="20.42578125" style="7" bestFit="1" customWidth="1"/>
    <col min="12046" max="12049" width="28" style="7" bestFit="1" customWidth="1"/>
    <col min="12050" max="12053" width="11" style="7" bestFit="1" customWidth="1"/>
    <col min="12054" max="12288" width="11.42578125" style="7"/>
    <col min="12289" max="12289" width="5.140625" style="7" bestFit="1" customWidth="1"/>
    <col min="12290" max="12290" width="9.7109375" style="7" bestFit="1" customWidth="1"/>
    <col min="12291" max="12291" width="7.85546875" style="7" bestFit="1" customWidth="1"/>
    <col min="12292" max="12292" width="7.42578125" style="7" bestFit="1" customWidth="1"/>
    <col min="12293" max="12293" width="10.140625" style="7" bestFit="1" customWidth="1"/>
    <col min="12294" max="12294" width="9.7109375" style="7" bestFit="1" customWidth="1"/>
    <col min="12295" max="12296" width="9.5703125" style="7" bestFit="1" customWidth="1"/>
    <col min="12297" max="12297" width="10.140625" style="7" bestFit="1" customWidth="1"/>
    <col min="12298" max="12301" width="20.42578125" style="7" bestFit="1" customWidth="1"/>
    <col min="12302" max="12305" width="28" style="7" bestFit="1" customWidth="1"/>
    <col min="12306" max="12309" width="11" style="7" bestFit="1" customWidth="1"/>
    <col min="12310" max="12544" width="11.42578125" style="7"/>
    <col min="12545" max="12545" width="5.140625" style="7" bestFit="1" customWidth="1"/>
    <col min="12546" max="12546" width="9.7109375" style="7" bestFit="1" customWidth="1"/>
    <col min="12547" max="12547" width="7.85546875" style="7" bestFit="1" customWidth="1"/>
    <col min="12548" max="12548" width="7.42578125" style="7" bestFit="1" customWidth="1"/>
    <col min="12549" max="12549" width="10.140625" style="7" bestFit="1" customWidth="1"/>
    <col min="12550" max="12550" width="9.7109375" style="7" bestFit="1" customWidth="1"/>
    <col min="12551" max="12552" width="9.5703125" style="7" bestFit="1" customWidth="1"/>
    <col min="12553" max="12553" width="10.140625" style="7" bestFit="1" customWidth="1"/>
    <col min="12554" max="12557" width="20.42578125" style="7" bestFit="1" customWidth="1"/>
    <col min="12558" max="12561" width="28" style="7" bestFit="1" customWidth="1"/>
    <col min="12562" max="12565" width="11" style="7" bestFit="1" customWidth="1"/>
    <col min="12566" max="12800" width="11.42578125" style="7"/>
    <col min="12801" max="12801" width="5.140625" style="7" bestFit="1" customWidth="1"/>
    <col min="12802" max="12802" width="9.7109375" style="7" bestFit="1" customWidth="1"/>
    <col min="12803" max="12803" width="7.85546875" style="7" bestFit="1" customWidth="1"/>
    <col min="12804" max="12804" width="7.42578125" style="7" bestFit="1" customWidth="1"/>
    <col min="12805" max="12805" width="10.140625" style="7" bestFit="1" customWidth="1"/>
    <col min="12806" max="12806" width="9.7109375" style="7" bestFit="1" customWidth="1"/>
    <col min="12807" max="12808" width="9.5703125" style="7" bestFit="1" customWidth="1"/>
    <col min="12809" max="12809" width="10.140625" style="7" bestFit="1" customWidth="1"/>
    <col min="12810" max="12813" width="20.42578125" style="7" bestFit="1" customWidth="1"/>
    <col min="12814" max="12817" width="28" style="7" bestFit="1" customWidth="1"/>
    <col min="12818" max="12821" width="11" style="7" bestFit="1" customWidth="1"/>
    <col min="12822" max="13056" width="11.42578125" style="7"/>
    <col min="13057" max="13057" width="5.140625" style="7" bestFit="1" customWidth="1"/>
    <col min="13058" max="13058" width="9.7109375" style="7" bestFit="1" customWidth="1"/>
    <col min="13059" max="13059" width="7.85546875" style="7" bestFit="1" customWidth="1"/>
    <col min="13060" max="13060" width="7.42578125" style="7" bestFit="1" customWidth="1"/>
    <col min="13061" max="13061" width="10.140625" style="7" bestFit="1" customWidth="1"/>
    <col min="13062" max="13062" width="9.7109375" style="7" bestFit="1" customWidth="1"/>
    <col min="13063" max="13064" width="9.5703125" style="7" bestFit="1" customWidth="1"/>
    <col min="13065" max="13065" width="10.140625" style="7" bestFit="1" customWidth="1"/>
    <col min="13066" max="13069" width="20.42578125" style="7" bestFit="1" customWidth="1"/>
    <col min="13070" max="13073" width="28" style="7" bestFit="1" customWidth="1"/>
    <col min="13074" max="13077" width="11" style="7" bestFit="1" customWidth="1"/>
    <col min="13078" max="13312" width="11.42578125" style="7"/>
    <col min="13313" max="13313" width="5.140625" style="7" bestFit="1" customWidth="1"/>
    <col min="13314" max="13314" width="9.7109375" style="7" bestFit="1" customWidth="1"/>
    <col min="13315" max="13315" width="7.85546875" style="7" bestFit="1" customWidth="1"/>
    <col min="13316" max="13316" width="7.42578125" style="7" bestFit="1" customWidth="1"/>
    <col min="13317" max="13317" width="10.140625" style="7" bestFit="1" customWidth="1"/>
    <col min="13318" max="13318" width="9.7109375" style="7" bestFit="1" customWidth="1"/>
    <col min="13319" max="13320" width="9.5703125" style="7" bestFit="1" customWidth="1"/>
    <col min="13321" max="13321" width="10.140625" style="7" bestFit="1" customWidth="1"/>
    <col min="13322" max="13325" width="20.42578125" style="7" bestFit="1" customWidth="1"/>
    <col min="13326" max="13329" width="28" style="7" bestFit="1" customWidth="1"/>
    <col min="13330" max="13333" width="11" style="7" bestFit="1" customWidth="1"/>
    <col min="13334" max="13568" width="11.42578125" style="7"/>
    <col min="13569" max="13569" width="5.140625" style="7" bestFit="1" customWidth="1"/>
    <col min="13570" max="13570" width="9.7109375" style="7" bestFit="1" customWidth="1"/>
    <col min="13571" max="13571" width="7.85546875" style="7" bestFit="1" customWidth="1"/>
    <col min="13572" max="13572" width="7.42578125" style="7" bestFit="1" customWidth="1"/>
    <col min="13573" max="13573" width="10.140625" style="7" bestFit="1" customWidth="1"/>
    <col min="13574" max="13574" width="9.7109375" style="7" bestFit="1" customWidth="1"/>
    <col min="13575" max="13576" width="9.5703125" style="7" bestFit="1" customWidth="1"/>
    <col min="13577" max="13577" width="10.140625" style="7" bestFit="1" customWidth="1"/>
    <col min="13578" max="13581" width="20.42578125" style="7" bestFit="1" customWidth="1"/>
    <col min="13582" max="13585" width="28" style="7" bestFit="1" customWidth="1"/>
    <col min="13586" max="13589" width="11" style="7" bestFit="1" customWidth="1"/>
    <col min="13590" max="13824" width="11.42578125" style="7"/>
    <col min="13825" max="13825" width="5.140625" style="7" bestFit="1" customWidth="1"/>
    <col min="13826" max="13826" width="9.7109375" style="7" bestFit="1" customWidth="1"/>
    <col min="13827" max="13827" width="7.85546875" style="7" bestFit="1" customWidth="1"/>
    <col min="13828" max="13828" width="7.42578125" style="7" bestFit="1" customWidth="1"/>
    <col min="13829" max="13829" width="10.140625" style="7" bestFit="1" customWidth="1"/>
    <col min="13830" max="13830" width="9.7109375" style="7" bestFit="1" customWidth="1"/>
    <col min="13831" max="13832" width="9.5703125" style="7" bestFit="1" customWidth="1"/>
    <col min="13833" max="13833" width="10.140625" style="7" bestFit="1" customWidth="1"/>
    <col min="13834" max="13837" width="20.42578125" style="7" bestFit="1" customWidth="1"/>
    <col min="13838" max="13841" width="28" style="7" bestFit="1" customWidth="1"/>
    <col min="13842" max="13845" width="11" style="7" bestFit="1" customWidth="1"/>
    <col min="13846" max="14080" width="11.42578125" style="7"/>
    <col min="14081" max="14081" width="5.140625" style="7" bestFit="1" customWidth="1"/>
    <col min="14082" max="14082" width="9.7109375" style="7" bestFit="1" customWidth="1"/>
    <col min="14083" max="14083" width="7.85546875" style="7" bestFit="1" customWidth="1"/>
    <col min="14084" max="14084" width="7.42578125" style="7" bestFit="1" customWidth="1"/>
    <col min="14085" max="14085" width="10.140625" style="7" bestFit="1" customWidth="1"/>
    <col min="14086" max="14086" width="9.7109375" style="7" bestFit="1" customWidth="1"/>
    <col min="14087" max="14088" width="9.5703125" style="7" bestFit="1" customWidth="1"/>
    <col min="14089" max="14089" width="10.140625" style="7" bestFit="1" customWidth="1"/>
    <col min="14090" max="14093" width="20.42578125" style="7" bestFit="1" customWidth="1"/>
    <col min="14094" max="14097" width="28" style="7" bestFit="1" customWidth="1"/>
    <col min="14098" max="14101" width="11" style="7" bestFit="1" customWidth="1"/>
    <col min="14102" max="14336" width="11.42578125" style="7"/>
    <col min="14337" max="14337" width="5.140625" style="7" bestFit="1" customWidth="1"/>
    <col min="14338" max="14338" width="9.7109375" style="7" bestFit="1" customWidth="1"/>
    <col min="14339" max="14339" width="7.85546875" style="7" bestFit="1" customWidth="1"/>
    <col min="14340" max="14340" width="7.42578125" style="7" bestFit="1" customWidth="1"/>
    <col min="14341" max="14341" width="10.140625" style="7" bestFit="1" customWidth="1"/>
    <col min="14342" max="14342" width="9.7109375" style="7" bestFit="1" customWidth="1"/>
    <col min="14343" max="14344" width="9.5703125" style="7" bestFit="1" customWidth="1"/>
    <col min="14345" max="14345" width="10.140625" style="7" bestFit="1" customWidth="1"/>
    <col min="14346" max="14349" width="20.42578125" style="7" bestFit="1" customWidth="1"/>
    <col min="14350" max="14353" width="28" style="7" bestFit="1" customWidth="1"/>
    <col min="14354" max="14357" width="11" style="7" bestFit="1" customWidth="1"/>
    <col min="14358" max="14592" width="11.42578125" style="7"/>
    <col min="14593" max="14593" width="5.140625" style="7" bestFit="1" customWidth="1"/>
    <col min="14594" max="14594" width="9.7109375" style="7" bestFit="1" customWidth="1"/>
    <col min="14595" max="14595" width="7.85546875" style="7" bestFit="1" customWidth="1"/>
    <col min="14596" max="14596" width="7.42578125" style="7" bestFit="1" customWidth="1"/>
    <col min="14597" max="14597" width="10.140625" style="7" bestFit="1" customWidth="1"/>
    <col min="14598" max="14598" width="9.7109375" style="7" bestFit="1" customWidth="1"/>
    <col min="14599" max="14600" width="9.5703125" style="7" bestFit="1" customWidth="1"/>
    <col min="14601" max="14601" width="10.140625" style="7" bestFit="1" customWidth="1"/>
    <col min="14602" max="14605" width="20.42578125" style="7" bestFit="1" customWidth="1"/>
    <col min="14606" max="14609" width="28" style="7" bestFit="1" customWidth="1"/>
    <col min="14610" max="14613" width="11" style="7" bestFit="1" customWidth="1"/>
    <col min="14614" max="14848" width="11.42578125" style="7"/>
    <col min="14849" max="14849" width="5.140625" style="7" bestFit="1" customWidth="1"/>
    <col min="14850" max="14850" width="9.7109375" style="7" bestFit="1" customWidth="1"/>
    <col min="14851" max="14851" width="7.85546875" style="7" bestFit="1" customWidth="1"/>
    <col min="14852" max="14852" width="7.42578125" style="7" bestFit="1" customWidth="1"/>
    <col min="14853" max="14853" width="10.140625" style="7" bestFit="1" customWidth="1"/>
    <col min="14854" max="14854" width="9.7109375" style="7" bestFit="1" customWidth="1"/>
    <col min="14855" max="14856" width="9.5703125" style="7" bestFit="1" customWidth="1"/>
    <col min="14857" max="14857" width="10.140625" style="7" bestFit="1" customWidth="1"/>
    <col min="14858" max="14861" width="20.42578125" style="7" bestFit="1" customWidth="1"/>
    <col min="14862" max="14865" width="28" style="7" bestFit="1" customWidth="1"/>
    <col min="14866" max="14869" width="11" style="7" bestFit="1" customWidth="1"/>
    <col min="14870" max="15104" width="11.42578125" style="7"/>
    <col min="15105" max="15105" width="5.140625" style="7" bestFit="1" customWidth="1"/>
    <col min="15106" max="15106" width="9.7109375" style="7" bestFit="1" customWidth="1"/>
    <col min="15107" max="15107" width="7.85546875" style="7" bestFit="1" customWidth="1"/>
    <col min="15108" max="15108" width="7.42578125" style="7" bestFit="1" customWidth="1"/>
    <col min="15109" max="15109" width="10.140625" style="7" bestFit="1" customWidth="1"/>
    <col min="15110" max="15110" width="9.7109375" style="7" bestFit="1" customWidth="1"/>
    <col min="15111" max="15112" width="9.5703125" style="7" bestFit="1" customWidth="1"/>
    <col min="15113" max="15113" width="10.140625" style="7" bestFit="1" customWidth="1"/>
    <col min="15114" max="15117" width="20.42578125" style="7" bestFit="1" customWidth="1"/>
    <col min="15118" max="15121" width="28" style="7" bestFit="1" customWidth="1"/>
    <col min="15122" max="15125" width="11" style="7" bestFit="1" customWidth="1"/>
    <col min="15126" max="15360" width="11.42578125" style="7"/>
    <col min="15361" max="15361" width="5.140625" style="7" bestFit="1" customWidth="1"/>
    <col min="15362" max="15362" width="9.7109375" style="7" bestFit="1" customWidth="1"/>
    <col min="15363" max="15363" width="7.85546875" style="7" bestFit="1" customWidth="1"/>
    <col min="15364" max="15364" width="7.42578125" style="7" bestFit="1" customWidth="1"/>
    <col min="15365" max="15365" width="10.140625" style="7" bestFit="1" customWidth="1"/>
    <col min="15366" max="15366" width="9.7109375" style="7" bestFit="1" customWidth="1"/>
    <col min="15367" max="15368" width="9.5703125" style="7" bestFit="1" customWidth="1"/>
    <col min="15369" max="15369" width="10.140625" style="7" bestFit="1" customWidth="1"/>
    <col min="15370" max="15373" width="20.42578125" style="7" bestFit="1" customWidth="1"/>
    <col min="15374" max="15377" width="28" style="7" bestFit="1" customWidth="1"/>
    <col min="15378" max="15381" width="11" style="7" bestFit="1" customWidth="1"/>
    <col min="15382" max="15616" width="11.42578125" style="7"/>
    <col min="15617" max="15617" width="5.140625" style="7" bestFit="1" customWidth="1"/>
    <col min="15618" max="15618" width="9.7109375" style="7" bestFit="1" customWidth="1"/>
    <col min="15619" max="15619" width="7.85546875" style="7" bestFit="1" customWidth="1"/>
    <col min="15620" max="15620" width="7.42578125" style="7" bestFit="1" customWidth="1"/>
    <col min="15621" max="15621" width="10.140625" style="7" bestFit="1" customWidth="1"/>
    <col min="15622" max="15622" width="9.7109375" style="7" bestFit="1" customWidth="1"/>
    <col min="15623" max="15624" width="9.5703125" style="7" bestFit="1" customWidth="1"/>
    <col min="15625" max="15625" width="10.140625" style="7" bestFit="1" customWidth="1"/>
    <col min="15626" max="15629" width="20.42578125" style="7" bestFit="1" customWidth="1"/>
    <col min="15630" max="15633" width="28" style="7" bestFit="1" customWidth="1"/>
    <col min="15634" max="15637" width="11" style="7" bestFit="1" customWidth="1"/>
    <col min="15638" max="15872" width="11.42578125" style="7"/>
    <col min="15873" max="15873" width="5.140625" style="7" bestFit="1" customWidth="1"/>
    <col min="15874" max="15874" width="9.7109375" style="7" bestFit="1" customWidth="1"/>
    <col min="15875" max="15875" width="7.85546875" style="7" bestFit="1" customWidth="1"/>
    <col min="15876" max="15876" width="7.42578125" style="7" bestFit="1" customWidth="1"/>
    <col min="15877" max="15877" width="10.140625" style="7" bestFit="1" customWidth="1"/>
    <col min="15878" max="15878" width="9.7109375" style="7" bestFit="1" customWidth="1"/>
    <col min="15879" max="15880" width="9.5703125" style="7" bestFit="1" customWidth="1"/>
    <col min="15881" max="15881" width="10.140625" style="7" bestFit="1" customWidth="1"/>
    <col min="15882" max="15885" width="20.42578125" style="7" bestFit="1" customWidth="1"/>
    <col min="15886" max="15889" width="28" style="7" bestFit="1" customWidth="1"/>
    <col min="15890" max="15893" width="11" style="7" bestFit="1" customWidth="1"/>
    <col min="15894" max="16128" width="11.42578125" style="7"/>
    <col min="16129" max="16129" width="5.140625" style="7" bestFit="1" customWidth="1"/>
    <col min="16130" max="16130" width="9.7109375" style="7" bestFit="1" customWidth="1"/>
    <col min="16131" max="16131" width="7.85546875" style="7" bestFit="1" customWidth="1"/>
    <col min="16132" max="16132" width="7.42578125" style="7" bestFit="1" customWidth="1"/>
    <col min="16133" max="16133" width="10.140625" style="7" bestFit="1" customWidth="1"/>
    <col min="16134" max="16134" width="9.7109375" style="7" bestFit="1" customWidth="1"/>
    <col min="16135" max="16136" width="9.5703125" style="7" bestFit="1" customWidth="1"/>
    <col min="16137" max="16137" width="10.140625" style="7" bestFit="1" customWidth="1"/>
    <col min="16138" max="16141" width="20.42578125" style="7" bestFit="1" customWidth="1"/>
    <col min="16142" max="16145" width="28" style="7" bestFit="1" customWidth="1"/>
    <col min="16146" max="16149" width="11" style="7" bestFit="1" customWidth="1"/>
    <col min="16150" max="16384" width="11.42578125" style="7"/>
  </cols>
  <sheetData>
    <row r="1" spans="1:22" x14ac:dyDescent="0.25">
      <c r="A1" s="16" t="s">
        <v>27</v>
      </c>
      <c r="B1" s="16"/>
      <c r="C1" s="17" t="s">
        <v>21</v>
      </c>
      <c r="D1" s="16"/>
      <c r="E1" s="16"/>
      <c r="F1" s="16"/>
      <c r="G1" s="16"/>
      <c r="H1" s="16"/>
      <c r="I1" s="16"/>
      <c r="J1" s="16"/>
      <c r="K1" s="16"/>
    </row>
    <row r="2" spans="1:22" x14ac:dyDescent="0.25">
      <c r="A2" s="9" t="s">
        <v>22</v>
      </c>
    </row>
    <row r="3" spans="1:22" x14ac:dyDescent="0.25">
      <c r="A3" s="9" t="s">
        <v>23</v>
      </c>
    </row>
    <row r="6" spans="1:22" ht="26.25" x14ac:dyDescent="0.25">
      <c r="A6" s="8"/>
      <c r="B6" s="10" t="s">
        <v>1</v>
      </c>
      <c r="C6" s="10" t="s">
        <v>1</v>
      </c>
      <c r="D6" s="10" t="s">
        <v>1</v>
      </c>
      <c r="E6" s="10" t="s">
        <v>1</v>
      </c>
      <c r="F6" s="10" t="s">
        <v>24</v>
      </c>
      <c r="G6" s="10" t="s">
        <v>24</v>
      </c>
      <c r="H6" s="10" t="s">
        <v>24</v>
      </c>
      <c r="I6" s="10" t="s">
        <v>24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17</v>
      </c>
      <c r="O6" s="10" t="s">
        <v>17</v>
      </c>
      <c r="P6" s="10" t="s">
        <v>17</v>
      </c>
      <c r="Q6" s="10" t="s">
        <v>17</v>
      </c>
      <c r="R6" s="10" t="s">
        <v>18</v>
      </c>
      <c r="S6" s="10" t="s">
        <v>18</v>
      </c>
      <c r="T6" s="10" t="s">
        <v>18</v>
      </c>
      <c r="U6" s="10" t="s">
        <v>18</v>
      </c>
      <c r="V6" s="8"/>
    </row>
    <row r="7" spans="1:22" ht="26.25" x14ac:dyDescent="0.25">
      <c r="A7" s="8"/>
      <c r="B7" s="10" t="s">
        <v>1</v>
      </c>
      <c r="C7" s="10" t="s">
        <v>19</v>
      </c>
      <c r="D7" s="10" t="s">
        <v>25</v>
      </c>
      <c r="E7" s="10" t="s">
        <v>20</v>
      </c>
      <c r="F7" s="10" t="s">
        <v>1</v>
      </c>
      <c r="G7" s="10" t="s">
        <v>19</v>
      </c>
      <c r="H7" s="10" t="s">
        <v>25</v>
      </c>
      <c r="I7" s="10" t="s">
        <v>20</v>
      </c>
      <c r="J7" s="10" t="s">
        <v>1</v>
      </c>
      <c r="K7" s="10" t="s">
        <v>19</v>
      </c>
      <c r="L7" s="10" t="s">
        <v>25</v>
      </c>
      <c r="M7" s="10" t="s">
        <v>20</v>
      </c>
      <c r="N7" s="10" t="s">
        <v>1</v>
      </c>
      <c r="O7" s="10" t="s">
        <v>19</v>
      </c>
      <c r="P7" s="10" t="s">
        <v>25</v>
      </c>
      <c r="Q7" s="10" t="s">
        <v>20</v>
      </c>
      <c r="R7" s="10" t="s">
        <v>1</v>
      </c>
      <c r="S7" s="10" t="s">
        <v>19</v>
      </c>
      <c r="T7" s="10" t="s">
        <v>25</v>
      </c>
      <c r="U7" s="10" t="s">
        <v>20</v>
      </c>
      <c r="V7" s="8"/>
    </row>
    <row r="8" spans="1:22" x14ac:dyDescent="0.25">
      <c r="A8" s="10">
        <v>1980</v>
      </c>
      <c r="B8" s="11">
        <v>5758330</v>
      </c>
      <c r="C8" s="11">
        <v>22303</v>
      </c>
      <c r="D8" s="11">
        <v>214574</v>
      </c>
      <c r="E8" s="11">
        <v>5521453</v>
      </c>
      <c r="F8" s="11">
        <v>3950042</v>
      </c>
      <c r="G8" s="11">
        <v>15353</v>
      </c>
      <c r="H8" s="11">
        <v>106889</v>
      </c>
      <c r="I8" s="11">
        <v>3827800</v>
      </c>
      <c r="J8" s="11">
        <v>60388</v>
      </c>
      <c r="K8" s="10">
        <v>859</v>
      </c>
      <c r="L8" s="11">
        <v>49940</v>
      </c>
      <c r="M8" s="11">
        <v>9589</v>
      </c>
      <c r="N8" s="11">
        <v>1470816</v>
      </c>
      <c r="O8" s="11">
        <v>5431</v>
      </c>
      <c r="P8" s="11">
        <v>57244</v>
      </c>
      <c r="Q8" s="11">
        <v>1408141</v>
      </c>
      <c r="R8" s="11">
        <v>277084</v>
      </c>
      <c r="S8" s="10">
        <v>660</v>
      </c>
      <c r="T8" s="10">
        <v>501</v>
      </c>
      <c r="U8" s="11">
        <v>275923</v>
      </c>
    </row>
    <row r="9" spans="1:22" x14ac:dyDescent="0.25">
      <c r="A9" s="10">
        <v>1981</v>
      </c>
      <c r="B9" s="11">
        <v>6339836</v>
      </c>
      <c r="C9" s="11">
        <v>24801</v>
      </c>
      <c r="D9" s="11">
        <v>237563</v>
      </c>
      <c r="E9" s="11">
        <v>6077472</v>
      </c>
      <c r="F9" s="11">
        <v>4341363</v>
      </c>
      <c r="G9" s="11">
        <v>16782</v>
      </c>
      <c r="H9" s="11">
        <v>122475</v>
      </c>
      <c r="I9" s="11">
        <v>4202106</v>
      </c>
      <c r="J9" s="11">
        <v>64973</v>
      </c>
      <c r="K9" s="10">
        <v>857</v>
      </c>
      <c r="L9" s="11">
        <v>53589</v>
      </c>
      <c r="M9" s="11">
        <v>10527</v>
      </c>
      <c r="N9" s="11">
        <v>1636899</v>
      </c>
      <c r="O9" s="11">
        <v>6400</v>
      </c>
      <c r="P9" s="11">
        <v>60965</v>
      </c>
      <c r="Q9" s="11">
        <v>1569534</v>
      </c>
      <c r="R9" s="11">
        <v>296601</v>
      </c>
      <c r="S9" s="10">
        <v>762</v>
      </c>
      <c r="T9" s="10">
        <v>534</v>
      </c>
      <c r="U9" s="11">
        <v>295305</v>
      </c>
    </row>
    <row r="10" spans="1:22" x14ac:dyDescent="0.25">
      <c r="A10" s="10">
        <v>1982</v>
      </c>
      <c r="B10" s="11">
        <v>6695164</v>
      </c>
      <c r="C10" s="11">
        <v>18846</v>
      </c>
      <c r="D10" s="11">
        <v>257870</v>
      </c>
      <c r="E10" s="11">
        <v>6418448</v>
      </c>
      <c r="F10" s="11">
        <v>4616897</v>
      </c>
      <c r="G10" s="11">
        <v>11912</v>
      </c>
      <c r="H10" s="11">
        <v>138425</v>
      </c>
      <c r="I10" s="11">
        <v>4466560</v>
      </c>
      <c r="J10" s="11">
        <v>69233</v>
      </c>
      <c r="K10" s="10">
        <v>845</v>
      </c>
      <c r="L10" s="11">
        <v>57410</v>
      </c>
      <c r="M10" s="11">
        <v>10978</v>
      </c>
      <c r="N10" s="11">
        <v>1751799</v>
      </c>
      <c r="O10" s="11">
        <v>5373</v>
      </c>
      <c r="P10" s="11">
        <v>61479</v>
      </c>
      <c r="Q10" s="11">
        <v>1684947</v>
      </c>
      <c r="R10" s="11">
        <v>257235</v>
      </c>
      <c r="S10" s="10">
        <v>716</v>
      </c>
      <c r="T10" s="10">
        <v>556</v>
      </c>
      <c r="U10" s="11">
        <v>255963</v>
      </c>
    </row>
    <row r="11" spans="1:22" x14ac:dyDescent="0.25">
      <c r="A11" s="10">
        <v>1983</v>
      </c>
      <c r="B11" s="11">
        <v>6941252</v>
      </c>
      <c r="C11" s="11">
        <v>25321</v>
      </c>
      <c r="D11" s="11">
        <v>274020</v>
      </c>
      <c r="E11" s="11">
        <v>6641911</v>
      </c>
      <c r="F11" s="11">
        <v>4726236</v>
      </c>
      <c r="G11" s="11">
        <v>14997</v>
      </c>
      <c r="H11" s="11">
        <v>147896</v>
      </c>
      <c r="I11" s="11">
        <v>4563343</v>
      </c>
      <c r="J11" s="11">
        <v>71326</v>
      </c>
      <c r="K11" s="11">
        <v>1251</v>
      </c>
      <c r="L11" s="11">
        <v>59723</v>
      </c>
      <c r="M11" s="11">
        <v>10352</v>
      </c>
      <c r="N11" s="11">
        <v>1893206</v>
      </c>
      <c r="O11" s="11">
        <v>8359</v>
      </c>
      <c r="P11" s="11">
        <v>65847</v>
      </c>
      <c r="Q11" s="11">
        <v>1819000</v>
      </c>
      <c r="R11" s="11">
        <v>250484</v>
      </c>
      <c r="S11" s="10">
        <v>714</v>
      </c>
      <c r="T11" s="10">
        <v>554</v>
      </c>
      <c r="U11" s="11">
        <v>249216</v>
      </c>
    </row>
    <row r="12" spans="1:22" x14ac:dyDescent="0.25">
      <c r="A12" s="10">
        <v>1984</v>
      </c>
      <c r="B12" s="11">
        <v>7305066</v>
      </c>
      <c r="C12" s="11">
        <v>30033</v>
      </c>
      <c r="D12" s="11">
        <v>287775</v>
      </c>
      <c r="E12" s="11">
        <v>6987258</v>
      </c>
      <c r="F12" s="11">
        <v>4970526</v>
      </c>
      <c r="G12" s="11">
        <v>18732</v>
      </c>
      <c r="H12" s="11">
        <v>152820</v>
      </c>
      <c r="I12" s="11">
        <v>4798974</v>
      </c>
      <c r="J12" s="11">
        <v>76517</v>
      </c>
      <c r="K12" s="11">
        <v>1605</v>
      </c>
      <c r="L12" s="11">
        <v>64319</v>
      </c>
      <c r="M12" s="11">
        <v>10593</v>
      </c>
      <c r="N12" s="11">
        <v>2009875</v>
      </c>
      <c r="O12" s="11">
        <v>8922</v>
      </c>
      <c r="P12" s="11">
        <v>70008</v>
      </c>
      <c r="Q12" s="11">
        <v>1930945</v>
      </c>
      <c r="R12" s="11">
        <v>248148</v>
      </c>
      <c r="S12" s="10">
        <v>774</v>
      </c>
      <c r="T12" s="10">
        <v>628</v>
      </c>
      <c r="U12" s="11">
        <v>246746</v>
      </c>
    </row>
    <row r="13" spans="1:22" x14ac:dyDescent="0.25">
      <c r="A13" s="10">
        <v>1985</v>
      </c>
      <c r="B13" s="11">
        <v>7725623</v>
      </c>
      <c r="C13" s="11">
        <v>33770</v>
      </c>
      <c r="D13" s="11">
        <v>297827</v>
      </c>
      <c r="E13" s="11">
        <v>7394026</v>
      </c>
      <c r="F13" s="11">
        <v>5281842</v>
      </c>
      <c r="G13" s="11">
        <v>21905</v>
      </c>
      <c r="H13" s="11">
        <v>157845</v>
      </c>
      <c r="I13" s="11">
        <v>5102092</v>
      </c>
      <c r="J13" s="11">
        <v>79028</v>
      </c>
      <c r="K13" s="11">
        <v>1651</v>
      </c>
      <c r="L13" s="11">
        <v>67087</v>
      </c>
      <c r="M13" s="11">
        <v>10290</v>
      </c>
      <c r="N13" s="11">
        <v>2114395</v>
      </c>
      <c r="O13" s="11">
        <v>9397</v>
      </c>
      <c r="P13" s="11">
        <v>72272</v>
      </c>
      <c r="Q13" s="11">
        <v>2032726</v>
      </c>
      <c r="R13" s="11">
        <v>250358</v>
      </c>
      <c r="S13" s="10">
        <v>817</v>
      </c>
      <c r="T13" s="10">
        <v>623</v>
      </c>
      <c r="U13" s="11">
        <v>248918</v>
      </c>
    </row>
    <row r="14" spans="1:22" x14ac:dyDescent="0.25">
      <c r="A14" s="10">
        <v>1986</v>
      </c>
      <c r="B14" s="11">
        <v>7732012</v>
      </c>
      <c r="C14" s="11">
        <v>36205</v>
      </c>
      <c r="D14" s="11">
        <v>332570</v>
      </c>
      <c r="E14" s="11">
        <v>7363237</v>
      </c>
      <c r="F14" s="11">
        <v>5202922</v>
      </c>
      <c r="G14" s="11">
        <v>23528</v>
      </c>
      <c r="H14" s="11">
        <v>178686</v>
      </c>
      <c r="I14" s="11">
        <v>5000708</v>
      </c>
      <c r="J14" s="11">
        <v>83373</v>
      </c>
      <c r="K14" s="11">
        <v>1788</v>
      </c>
      <c r="L14" s="11">
        <v>71360</v>
      </c>
      <c r="M14" s="11">
        <v>10225</v>
      </c>
      <c r="N14" s="11">
        <v>2213025</v>
      </c>
      <c r="O14" s="11">
        <v>10058</v>
      </c>
      <c r="P14" s="11">
        <v>81903</v>
      </c>
      <c r="Q14" s="11">
        <v>2121064</v>
      </c>
      <c r="R14" s="11">
        <v>232692</v>
      </c>
      <c r="S14" s="10">
        <v>831</v>
      </c>
      <c r="T14" s="10">
        <v>621</v>
      </c>
      <c r="U14" s="11">
        <v>231240</v>
      </c>
    </row>
    <row r="15" spans="1:22" x14ac:dyDescent="0.25">
      <c r="A15" s="10">
        <v>1987</v>
      </c>
      <c r="B15" s="11">
        <v>7933729</v>
      </c>
      <c r="C15" s="11">
        <v>36713</v>
      </c>
      <c r="D15" s="11">
        <v>351554</v>
      </c>
      <c r="E15" s="11">
        <v>7545462</v>
      </c>
      <c r="F15" s="11">
        <v>5336228</v>
      </c>
      <c r="G15" s="11">
        <v>23786</v>
      </c>
      <c r="H15" s="11">
        <v>194746</v>
      </c>
      <c r="I15" s="11">
        <v>5117696</v>
      </c>
      <c r="J15" s="11">
        <v>84364</v>
      </c>
      <c r="K15" s="11">
        <v>1820</v>
      </c>
      <c r="L15" s="11">
        <v>72255</v>
      </c>
      <c r="M15" s="11">
        <v>10289</v>
      </c>
      <c r="N15" s="11">
        <v>2292078</v>
      </c>
      <c r="O15" s="11">
        <v>10288</v>
      </c>
      <c r="P15" s="11">
        <v>83960</v>
      </c>
      <c r="Q15" s="11">
        <v>2197830</v>
      </c>
      <c r="R15" s="11">
        <v>221059</v>
      </c>
      <c r="S15" s="10">
        <v>819</v>
      </c>
      <c r="T15" s="10">
        <v>593</v>
      </c>
      <c r="U15" s="11">
        <v>219647</v>
      </c>
    </row>
    <row r="16" spans="1:22" x14ac:dyDescent="0.25">
      <c r="A16" s="10">
        <v>1988</v>
      </c>
      <c r="B16" s="11">
        <v>8324887</v>
      </c>
      <c r="C16" s="11">
        <v>36720</v>
      </c>
      <c r="D16" s="11">
        <v>353216</v>
      </c>
      <c r="E16" s="11">
        <v>7934951</v>
      </c>
      <c r="F16" s="11">
        <v>5597735</v>
      </c>
      <c r="G16" s="11">
        <v>23482</v>
      </c>
      <c r="H16" s="11">
        <v>195048</v>
      </c>
      <c r="I16" s="11">
        <v>5379205</v>
      </c>
      <c r="J16" s="11">
        <v>85229</v>
      </c>
      <c r="K16" s="11">
        <v>1867</v>
      </c>
      <c r="L16" s="11">
        <v>72871</v>
      </c>
      <c r="M16" s="11">
        <v>10491</v>
      </c>
      <c r="N16" s="11">
        <v>2424025</v>
      </c>
      <c r="O16" s="11">
        <v>10580</v>
      </c>
      <c r="P16" s="11">
        <v>84720</v>
      </c>
      <c r="Q16" s="11">
        <v>2328725</v>
      </c>
      <c r="R16" s="11">
        <v>217898</v>
      </c>
      <c r="S16" s="10">
        <v>791</v>
      </c>
      <c r="T16" s="10">
        <v>577</v>
      </c>
      <c r="U16" s="11">
        <v>216530</v>
      </c>
    </row>
    <row r="17" spans="1:21" x14ac:dyDescent="0.25">
      <c r="A17" s="10">
        <v>1989</v>
      </c>
      <c r="B17" s="11">
        <v>9009048</v>
      </c>
      <c r="C17" s="11">
        <v>45295</v>
      </c>
      <c r="D17" s="11">
        <v>404585</v>
      </c>
      <c r="E17" s="11">
        <v>8559168</v>
      </c>
      <c r="F17" s="11">
        <v>6003532</v>
      </c>
      <c r="G17" s="11">
        <v>27368</v>
      </c>
      <c r="H17" s="11">
        <v>230239</v>
      </c>
      <c r="I17" s="11">
        <v>5745925</v>
      </c>
      <c r="J17" s="11">
        <v>90150</v>
      </c>
      <c r="K17" s="11">
        <v>2386</v>
      </c>
      <c r="L17" s="11">
        <v>76705</v>
      </c>
      <c r="M17" s="11">
        <v>11059</v>
      </c>
      <c r="N17" s="11">
        <v>2691551</v>
      </c>
      <c r="O17" s="11">
        <v>14681</v>
      </c>
      <c r="P17" s="11">
        <v>97008</v>
      </c>
      <c r="Q17" s="11">
        <v>2579862</v>
      </c>
      <c r="R17" s="11">
        <v>223815</v>
      </c>
      <c r="S17" s="10">
        <v>860</v>
      </c>
      <c r="T17" s="10">
        <v>633</v>
      </c>
      <c r="U17" s="11">
        <v>222322</v>
      </c>
    </row>
    <row r="18" spans="1:21" x14ac:dyDescent="0.25">
      <c r="A18" s="10">
        <v>1990</v>
      </c>
      <c r="B18" s="11">
        <v>9862108</v>
      </c>
      <c r="C18" s="11">
        <v>52517</v>
      </c>
      <c r="D18" s="11">
        <v>454631</v>
      </c>
      <c r="E18" s="11">
        <v>9354960</v>
      </c>
      <c r="F18" s="11">
        <v>6555550</v>
      </c>
      <c r="G18" s="11">
        <v>32094</v>
      </c>
      <c r="H18" s="11">
        <v>263222</v>
      </c>
      <c r="I18" s="11">
        <v>6260234</v>
      </c>
      <c r="J18" s="11">
        <v>93275</v>
      </c>
      <c r="K18" s="11">
        <v>2854</v>
      </c>
      <c r="L18" s="11">
        <v>78118</v>
      </c>
      <c r="M18" s="11">
        <v>12303</v>
      </c>
      <c r="N18" s="11">
        <v>2964736</v>
      </c>
      <c r="O18" s="11">
        <v>16397</v>
      </c>
      <c r="P18" s="11">
        <v>112567</v>
      </c>
      <c r="Q18" s="11">
        <v>2835772</v>
      </c>
      <c r="R18" s="11">
        <v>248547</v>
      </c>
      <c r="S18" s="11">
        <v>1172</v>
      </c>
      <c r="T18" s="10">
        <v>724</v>
      </c>
      <c r="U18" s="11">
        <v>246651</v>
      </c>
    </row>
    <row r="19" spans="1:21" x14ac:dyDescent="0.25">
      <c r="A19" s="10">
        <v>1991</v>
      </c>
      <c r="B19" s="11">
        <v>10602143</v>
      </c>
      <c r="C19" s="11">
        <v>56965</v>
      </c>
      <c r="D19" s="11">
        <v>472959</v>
      </c>
      <c r="E19" s="11">
        <v>10072219</v>
      </c>
      <c r="F19" s="11">
        <v>6950708</v>
      </c>
      <c r="G19" s="11">
        <v>34600</v>
      </c>
      <c r="H19" s="11">
        <v>273088</v>
      </c>
      <c r="I19" s="11">
        <v>6643020</v>
      </c>
      <c r="J19" s="11">
        <v>96910</v>
      </c>
      <c r="K19" s="11">
        <v>3117</v>
      </c>
      <c r="L19" s="11">
        <v>81593</v>
      </c>
      <c r="M19" s="11">
        <v>12200</v>
      </c>
      <c r="N19" s="11">
        <v>3293414</v>
      </c>
      <c r="O19" s="11">
        <v>18025</v>
      </c>
      <c r="P19" s="11">
        <v>117523</v>
      </c>
      <c r="Q19" s="11">
        <v>3157866</v>
      </c>
      <c r="R19" s="11">
        <v>261111</v>
      </c>
      <c r="S19" s="11">
        <v>1223</v>
      </c>
      <c r="T19" s="10">
        <v>755</v>
      </c>
      <c r="U19" s="11">
        <v>259133</v>
      </c>
    </row>
    <row r="20" spans="1:21" x14ac:dyDescent="0.25">
      <c r="A20" s="10">
        <v>1992</v>
      </c>
      <c r="B20" s="11">
        <v>11260184</v>
      </c>
      <c r="C20" s="11">
        <v>58615</v>
      </c>
      <c r="D20" s="11">
        <v>491007</v>
      </c>
      <c r="E20" s="11">
        <v>10710562</v>
      </c>
      <c r="F20" s="11">
        <v>7399178</v>
      </c>
      <c r="G20" s="11">
        <v>35477</v>
      </c>
      <c r="H20" s="11">
        <v>284263</v>
      </c>
      <c r="I20" s="11">
        <v>7079438</v>
      </c>
      <c r="J20" s="11">
        <v>95179</v>
      </c>
      <c r="K20" s="11">
        <v>3049</v>
      </c>
      <c r="L20" s="11">
        <v>78845</v>
      </c>
      <c r="M20" s="11">
        <v>13285</v>
      </c>
      <c r="N20" s="11">
        <v>3492416</v>
      </c>
      <c r="O20" s="11">
        <v>18922</v>
      </c>
      <c r="P20" s="11">
        <v>126781</v>
      </c>
      <c r="Q20" s="11">
        <v>3346713</v>
      </c>
      <c r="R20" s="11">
        <v>273411</v>
      </c>
      <c r="S20" s="11">
        <v>1167</v>
      </c>
      <c r="T20" s="11">
        <v>1118</v>
      </c>
      <c r="U20" s="11">
        <v>271126</v>
      </c>
    </row>
    <row r="21" spans="1:21" x14ac:dyDescent="0.25">
      <c r="A21" s="10">
        <v>1993</v>
      </c>
      <c r="B21" s="11">
        <v>11593078</v>
      </c>
      <c r="C21" s="11">
        <v>48633</v>
      </c>
      <c r="D21" s="11">
        <v>442898</v>
      </c>
      <c r="E21" s="11">
        <v>11101547</v>
      </c>
      <c r="F21" s="11">
        <v>7715951</v>
      </c>
      <c r="G21" s="11">
        <v>24456</v>
      </c>
      <c r="H21" s="11">
        <v>280113</v>
      </c>
      <c r="I21" s="11">
        <v>7411382</v>
      </c>
      <c r="J21" s="11">
        <v>85941</v>
      </c>
      <c r="K21" s="11">
        <v>1166</v>
      </c>
      <c r="L21" s="11">
        <v>68585</v>
      </c>
      <c r="M21" s="11">
        <v>16190</v>
      </c>
      <c r="N21" s="11">
        <v>3592977</v>
      </c>
      <c r="O21" s="11">
        <v>22380</v>
      </c>
      <c r="P21" s="11">
        <v>92930</v>
      </c>
      <c r="Q21" s="11">
        <v>3477667</v>
      </c>
      <c r="R21" s="11">
        <v>198209</v>
      </c>
      <c r="S21" s="10">
        <v>631</v>
      </c>
      <c r="T21" s="11">
        <v>1270</v>
      </c>
      <c r="U21" s="11">
        <v>196308</v>
      </c>
    </row>
    <row r="22" spans="1:21" x14ac:dyDescent="0.25">
      <c r="A22" s="10">
        <v>1994</v>
      </c>
      <c r="B22" s="11">
        <v>11161089</v>
      </c>
      <c r="C22" s="11">
        <v>52845</v>
      </c>
      <c r="D22" s="11">
        <v>460322</v>
      </c>
      <c r="E22" s="11">
        <v>10647922</v>
      </c>
      <c r="F22" s="11">
        <v>7217732</v>
      </c>
      <c r="G22" s="11">
        <v>22972</v>
      </c>
      <c r="H22" s="11">
        <v>297939</v>
      </c>
      <c r="I22" s="11">
        <v>6896821</v>
      </c>
      <c r="J22" s="11">
        <v>114577</v>
      </c>
      <c r="K22" s="11">
        <v>1183</v>
      </c>
      <c r="L22" s="11">
        <v>74885</v>
      </c>
      <c r="M22" s="11">
        <v>38509</v>
      </c>
      <c r="N22" s="11">
        <v>3613808</v>
      </c>
      <c r="O22" s="11">
        <v>27803</v>
      </c>
      <c r="P22" s="11">
        <v>85406</v>
      </c>
      <c r="Q22" s="11">
        <v>3500599</v>
      </c>
      <c r="R22" s="11">
        <v>214972</v>
      </c>
      <c r="S22" s="10">
        <v>887</v>
      </c>
      <c r="T22" s="11">
        <v>2092</v>
      </c>
      <c r="U22" s="11">
        <v>211993</v>
      </c>
    </row>
    <row r="23" spans="1:21" x14ac:dyDescent="0.25">
      <c r="A23" s="10">
        <v>1995</v>
      </c>
      <c r="B23" s="11">
        <v>11317646</v>
      </c>
      <c r="C23" s="11">
        <v>48025</v>
      </c>
      <c r="D23" s="11">
        <v>418385</v>
      </c>
      <c r="E23" s="11">
        <v>10851236</v>
      </c>
      <c r="F23" s="11">
        <v>7469504</v>
      </c>
      <c r="G23" s="11">
        <v>20128</v>
      </c>
      <c r="H23" s="11">
        <v>264902</v>
      </c>
      <c r="I23" s="11">
        <v>7184474</v>
      </c>
      <c r="J23" s="11">
        <v>120497</v>
      </c>
      <c r="K23" s="10">
        <v>668</v>
      </c>
      <c r="L23" s="11">
        <v>78409</v>
      </c>
      <c r="M23" s="11">
        <v>41420</v>
      </c>
      <c r="N23" s="11">
        <v>3598685</v>
      </c>
      <c r="O23" s="11">
        <v>26982</v>
      </c>
      <c r="P23" s="11">
        <v>73714</v>
      </c>
      <c r="Q23" s="11">
        <v>3497989</v>
      </c>
      <c r="R23" s="11">
        <v>128960</v>
      </c>
      <c r="S23" s="10">
        <v>247</v>
      </c>
      <c r="T23" s="11">
        <v>1360</v>
      </c>
      <c r="U23" s="11">
        <v>127353</v>
      </c>
    </row>
    <row r="24" spans="1:21" x14ac:dyDescent="0.25">
      <c r="A24" s="10">
        <v>1996</v>
      </c>
      <c r="B24" s="11">
        <v>11750028</v>
      </c>
      <c r="C24" s="11">
        <v>45791</v>
      </c>
      <c r="D24" s="11">
        <v>456169</v>
      </c>
      <c r="E24" s="11">
        <v>11248068</v>
      </c>
      <c r="F24" s="11">
        <v>7830864</v>
      </c>
      <c r="G24" s="11">
        <v>18079</v>
      </c>
      <c r="H24" s="11">
        <v>304568</v>
      </c>
      <c r="I24" s="11">
        <v>7508217</v>
      </c>
      <c r="J24" s="11">
        <v>96933</v>
      </c>
      <c r="K24" s="10">
        <v>934</v>
      </c>
      <c r="L24" s="11">
        <v>80860</v>
      </c>
      <c r="M24" s="11">
        <v>15139</v>
      </c>
      <c r="N24" s="11">
        <v>3645672</v>
      </c>
      <c r="O24" s="11">
        <v>26191</v>
      </c>
      <c r="P24" s="11">
        <v>70379</v>
      </c>
      <c r="Q24" s="11">
        <v>3549102</v>
      </c>
      <c r="R24" s="11">
        <v>176559</v>
      </c>
      <c r="S24" s="10">
        <v>587</v>
      </c>
      <c r="T24" s="10">
        <v>362</v>
      </c>
      <c r="U24" s="11">
        <v>175610</v>
      </c>
    </row>
    <row r="25" spans="1:21" x14ac:dyDescent="0.25">
      <c r="A25" s="10">
        <v>1997</v>
      </c>
      <c r="B25" s="11">
        <v>12585187</v>
      </c>
      <c r="C25" s="11">
        <v>49063</v>
      </c>
      <c r="D25" s="11">
        <v>457290</v>
      </c>
      <c r="E25" s="11">
        <v>12078834</v>
      </c>
      <c r="F25" s="11">
        <v>8402995</v>
      </c>
      <c r="G25" s="11">
        <v>19898</v>
      </c>
      <c r="H25" s="11">
        <v>297550</v>
      </c>
      <c r="I25" s="11">
        <v>8085547</v>
      </c>
      <c r="J25" s="11">
        <v>125445</v>
      </c>
      <c r="K25" s="11">
        <v>2141</v>
      </c>
      <c r="L25" s="11">
        <v>84147</v>
      </c>
      <c r="M25" s="11">
        <v>39157</v>
      </c>
      <c r="N25" s="11">
        <v>3878581</v>
      </c>
      <c r="O25" s="11">
        <v>26444</v>
      </c>
      <c r="P25" s="11">
        <v>74765</v>
      </c>
      <c r="Q25" s="11">
        <v>3777372</v>
      </c>
      <c r="R25" s="11">
        <v>178166</v>
      </c>
      <c r="S25" s="10">
        <v>580</v>
      </c>
      <c r="T25" s="10">
        <v>828</v>
      </c>
      <c r="U25" s="11">
        <v>176758</v>
      </c>
    </row>
    <row r="26" spans="1:21" x14ac:dyDescent="0.25">
      <c r="A26" s="10">
        <v>1998</v>
      </c>
      <c r="B26" s="11">
        <v>13562820</v>
      </c>
      <c r="C26" s="11">
        <v>75579</v>
      </c>
      <c r="D26" s="11">
        <v>522473</v>
      </c>
      <c r="E26" s="11">
        <v>12964768</v>
      </c>
      <c r="F26" s="11">
        <v>9086209</v>
      </c>
      <c r="G26" s="11">
        <v>32253</v>
      </c>
      <c r="H26" s="11">
        <v>339751</v>
      </c>
      <c r="I26" s="11">
        <v>8714205</v>
      </c>
      <c r="J26" s="11">
        <v>176443</v>
      </c>
      <c r="K26" s="11">
        <v>2233</v>
      </c>
      <c r="L26" s="11">
        <v>100296</v>
      </c>
      <c r="M26" s="11">
        <v>73914</v>
      </c>
      <c r="N26" s="11">
        <v>4078068</v>
      </c>
      <c r="O26" s="11">
        <v>39919</v>
      </c>
      <c r="P26" s="11">
        <v>81097</v>
      </c>
      <c r="Q26" s="11">
        <v>3957052</v>
      </c>
      <c r="R26" s="11">
        <v>222100</v>
      </c>
      <c r="S26" s="11">
        <v>1174</v>
      </c>
      <c r="T26" s="11">
        <v>1329</v>
      </c>
      <c r="U26" s="11">
        <v>219597</v>
      </c>
    </row>
    <row r="27" spans="1:21" x14ac:dyDescent="0.25">
      <c r="A27" s="10">
        <v>1999</v>
      </c>
      <c r="B27" s="11">
        <v>14385864</v>
      </c>
      <c r="C27" s="11">
        <v>63142</v>
      </c>
      <c r="D27" s="11">
        <v>551328</v>
      </c>
      <c r="E27" s="11">
        <v>13771394</v>
      </c>
      <c r="F27" s="11">
        <v>9582796</v>
      </c>
      <c r="G27" s="11">
        <v>25094</v>
      </c>
      <c r="H27" s="11">
        <v>344551</v>
      </c>
      <c r="I27" s="11">
        <v>9213151</v>
      </c>
      <c r="J27" s="11">
        <v>200357</v>
      </c>
      <c r="K27" s="11">
        <v>2187</v>
      </c>
      <c r="L27" s="11">
        <v>111335</v>
      </c>
      <c r="M27" s="11">
        <v>86835</v>
      </c>
      <c r="N27" s="11">
        <v>4340112</v>
      </c>
      <c r="O27" s="11">
        <v>34196</v>
      </c>
      <c r="P27" s="11">
        <v>93712</v>
      </c>
      <c r="Q27" s="11">
        <v>4212204</v>
      </c>
      <c r="R27" s="11">
        <v>262599</v>
      </c>
      <c r="S27" s="11">
        <v>1665</v>
      </c>
      <c r="T27" s="11">
        <v>1730</v>
      </c>
      <c r="U27" s="11">
        <v>259204</v>
      </c>
    </row>
    <row r="28" spans="1:21" x14ac:dyDescent="0.25">
      <c r="A28" s="10">
        <v>2000</v>
      </c>
      <c r="B28" s="11">
        <v>15611916</v>
      </c>
      <c r="C28" s="11">
        <v>75546</v>
      </c>
      <c r="D28" s="11">
        <v>572545</v>
      </c>
      <c r="E28" s="11">
        <v>14963825</v>
      </c>
      <c r="F28" s="11">
        <v>10176179</v>
      </c>
      <c r="G28" s="11">
        <v>31081</v>
      </c>
      <c r="H28" s="11">
        <v>359515</v>
      </c>
      <c r="I28" s="11">
        <v>9785583</v>
      </c>
      <c r="J28" s="11">
        <v>202396</v>
      </c>
      <c r="K28" s="11">
        <v>3293</v>
      </c>
      <c r="L28" s="11">
        <v>110660</v>
      </c>
      <c r="M28" s="11">
        <v>88443</v>
      </c>
      <c r="N28" s="11">
        <v>4939417</v>
      </c>
      <c r="O28" s="11">
        <v>38299</v>
      </c>
      <c r="P28" s="11">
        <v>100123</v>
      </c>
      <c r="Q28" s="11">
        <v>4800995</v>
      </c>
      <c r="R28" s="11">
        <v>293924</v>
      </c>
      <c r="S28" s="11">
        <v>2873</v>
      </c>
      <c r="T28" s="11">
        <v>2247</v>
      </c>
      <c r="U28" s="11">
        <v>288804</v>
      </c>
    </row>
    <row r="29" spans="1:21" x14ac:dyDescent="0.25">
      <c r="A29" s="10">
        <v>2001</v>
      </c>
      <c r="B29" s="11">
        <v>17300530</v>
      </c>
      <c r="C29" s="11">
        <v>77119</v>
      </c>
      <c r="D29" s="11">
        <v>613330</v>
      </c>
      <c r="E29" s="11">
        <v>16610081</v>
      </c>
      <c r="F29" s="11">
        <v>11351982</v>
      </c>
      <c r="G29" s="11">
        <v>30453</v>
      </c>
      <c r="H29" s="11">
        <v>373413</v>
      </c>
      <c r="I29" s="11">
        <v>10948116</v>
      </c>
      <c r="J29" s="11">
        <v>273536</v>
      </c>
      <c r="K29" s="11">
        <v>2323</v>
      </c>
      <c r="L29" s="11">
        <v>150124</v>
      </c>
      <c r="M29" s="11">
        <v>121089</v>
      </c>
      <c r="N29" s="11">
        <v>5394206</v>
      </c>
      <c r="O29" s="11">
        <v>40840</v>
      </c>
      <c r="P29" s="11">
        <v>87409</v>
      </c>
      <c r="Q29" s="11">
        <v>5265957</v>
      </c>
      <c r="R29" s="11">
        <v>280806</v>
      </c>
      <c r="S29" s="11">
        <v>3503</v>
      </c>
      <c r="T29" s="11">
        <v>2384</v>
      </c>
      <c r="U29" s="11">
        <v>274919</v>
      </c>
    </row>
    <row r="30" spans="1:21" x14ac:dyDescent="0.25">
      <c r="A30" s="10">
        <v>2002</v>
      </c>
      <c r="B30" s="11">
        <v>18784594</v>
      </c>
      <c r="C30" s="11">
        <v>81169</v>
      </c>
      <c r="D30" s="11">
        <v>627417</v>
      </c>
      <c r="E30" s="11">
        <v>18076008</v>
      </c>
      <c r="F30" s="11">
        <v>12254910</v>
      </c>
      <c r="G30" s="11">
        <v>34489</v>
      </c>
      <c r="H30" s="11">
        <v>374995</v>
      </c>
      <c r="I30" s="11">
        <v>11845426</v>
      </c>
      <c r="J30" s="11">
        <v>299365</v>
      </c>
      <c r="K30" s="11">
        <v>2349</v>
      </c>
      <c r="L30" s="11">
        <v>163143</v>
      </c>
      <c r="M30" s="11">
        <v>133873</v>
      </c>
      <c r="N30" s="11">
        <v>5860797</v>
      </c>
      <c r="O30" s="11">
        <v>41348</v>
      </c>
      <c r="P30" s="11">
        <v>87639</v>
      </c>
      <c r="Q30" s="11">
        <v>5731810</v>
      </c>
      <c r="R30" s="11">
        <v>369522</v>
      </c>
      <c r="S30" s="11">
        <v>2983</v>
      </c>
      <c r="T30" s="11">
        <v>1640</v>
      </c>
      <c r="U30" s="11">
        <v>364899</v>
      </c>
    </row>
    <row r="31" spans="1:21" x14ac:dyDescent="0.25">
      <c r="A31" s="10">
        <v>2003</v>
      </c>
      <c r="B31" s="11">
        <v>19806960</v>
      </c>
      <c r="C31" s="11">
        <v>75133</v>
      </c>
      <c r="D31" s="11">
        <v>619747</v>
      </c>
      <c r="E31" s="11">
        <v>19112080</v>
      </c>
      <c r="F31" s="11">
        <v>12742049</v>
      </c>
      <c r="G31" s="11">
        <v>30917</v>
      </c>
      <c r="H31" s="11">
        <v>375466</v>
      </c>
      <c r="I31" s="11">
        <v>12335666</v>
      </c>
      <c r="J31" s="11">
        <v>308101</v>
      </c>
      <c r="K31" s="11">
        <v>2150</v>
      </c>
      <c r="L31" s="11">
        <v>159038</v>
      </c>
      <c r="M31" s="11">
        <v>146913</v>
      </c>
      <c r="N31" s="11">
        <v>6317293</v>
      </c>
      <c r="O31" s="11">
        <v>37773</v>
      </c>
      <c r="P31" s="11">
        <v>83367</v>
      </c>
      <c r="Q31" s="11">
        <v>6196153</v>
      </c>
      <c r="R31" s="11">
        <v>439517</v>
      </c>
      <c r="S31" s="11">
        <v>4293</v>
      </c>
      <c r="T31" s="11">
        <v>1876</v>
      </c>
      <c r="U31" s="11">
        <v>433348</v>
      </c>
    </row>
    <row r="32" spans="1:21" x14ac:dyDescent="0.25">
      <c r="A32" s="10">
        <v>2004</v>
      </c>
      <c r="B32" s="11">
        <v>20878438</v>
      </c>
      <c r="C32" s="11">
        <v>76473</v>
      </c>
      <c r="D32" s="11">
        <v>608026</v>
      </c>
      <c r="E32" s="11">
        <v>20193939</v>
      </c>
      <c r="F32" s="11">
        <v>13388011</v>
      </c>
      <c r="G32" s="11">
        <v>30364</v>
      </c>
      <c r="H32" s="11">
        <v>374438</v>
      </c>
      <c r="I32" s="11">
        <v>12983209</v>
      </c>
      <c r="J32" s="11">
        <v>264585</v>
      </c>
      <c r="K32" s="11">
        <v>1740</v>
      </c>
      <c r="L32" s="11">
        <v>115664</v>
      </c>
      <c r="M32" s="11">
        <v>147181</v>
      </c>
      <c r="N32" s="11">
        <v>6707535</v>
      </c>
      <c r="O32" s="11">
        <v>39605</v>
      </c>
      <c r="P32" s="11">
        <v>115682</v>
      </c>
      <c r="Q32" s="11">
        <v>6552248</v>
      </c>
      <c r="R32" s="11">
        <v>518307</v>
      </c>
      <c r="S32" s="11">
        <v>4764</v>
      </c>
      <c r="T32" s="11">
        <v>2242</v>
      </c>
      <c r="U32" s="11">
        <v>511301</v>
      </c>
    </row>
    <row r="33" spans="1:21" x14ac:dyDescent="0.25">
      <c r="A33" s="10">
        <v>2005</v>
      </c>
      <c r="B33" s="11">
        <v>22138478</v>
      </c>
      <c r="C33" s="11">
        <v>78860</v>
      </c>
      <c r="D33" s="11">
        <v>682634</v>
      </c>
      <c r="E33" s="11">
        <v>21376984</v>
      </c>
      <c r="F33" s="11">
        <v>14300380</v>
      </c>
      <c r="G33" s="11">
        <v>31087</v>
      </c>
      <c r="H33" s="11">
        <v>423456</v>
      </c>
      <c r="I33" s="11">
        <v>13845837</v>
      </c>
      <c r="J33" s="11">
        <v>268817</v>
      </c>
      <c r="K33" s="11">
        <v>1479</v>
      </c>
      <c r="L33" s="11">
        <v>124621</v>
      </c>
      <c r="M33" s="11">
        <v>142717</v>
      </c>
      <c r="N33" s="11">
        <v>6980738</v>
      </c>
      <c r="O33" s="11">
        <v>41193</v>
      </c>
      <c r="P33" s="11">
        <v>131917</v>
      </c>
      <c r="Q33" s="11">
        <v>6807628</v>
      </c>
      <c r="R33" s="11">
        <v>588543</v>
      </c>
      <c r="S33" s="11">
        <v>5101</v>
      </c>
      <c r="T33" s="11">
        <v>2640</v>
      </c>
      <c r="U33" s="11">
        <v>580802</v>
      </c>
    </row>
    <row r="34" spans="1:21" x14ac:dyDescent="0.25">
      <c r="A34" s="10">
        <v>2006</v>
      </c>
      <c r="B34" s="11">
        <v>24907229</v>
      </c>
      <c r="C34" s="11">
        <v>101458</v>
      </c>
      <c r="D34" s="11">
        <v>777235</v>
      </c>
      <c r="E34" s="11">
        <v>24028536</v>
      </c>
      <c r="F34" s="11">
        <v>16411813</v>
      </c>
      <c r="G34" s="11">
        <v>43558</v>
      </c>
      <c r="H34" s="11">
        <v>471549</v>
      </c>
      <c r="I34" s="11">
        <v>15896706</v>
      </c>
      <c r="J34" s="11">
        <v>310189</v>
      </c>
      <c r="K34" s="11">
        <v>1580</v>
      </c>
      <c r="L34" s="11">
        <v>164852</v>
      </c>
      <c r="M34" s="11">
        <v>143757</v>
      </c>
      <c r="N34" s="11">
        <v>7462918</v>
      </c>
      <c r="O34" s="11">
        <v>49205</v>
      </c>
      <c r="P34" s="11">
        <v>130619</v>
      </c>
      <c r="Q34" s="11">
        <v>7283094</v>
      </c>
      <c r="R34" s="11">
        <v>722309</v>
      </c>
      <c r="S34" s="11">
        <v>7115</v>
      </c>
      <c r="T34" s="11">
        <v>10215</v>
      </c>
      <c r="U34" s="11">
        <v>704979</v>
      </c>
    </row>
    <row r="35" spans="1:21" x14ac:dyDescent="0.25">
      <c r="A35" s="10">
        <v>2007</v>
      </c>
      <c r="B35" s="11">
        <v>26747197</v>
      </c>
      <c r="C35" s="11">
        <v>106565</v>
      </c>
      <c r="D35" s="11">
        <v>819520</v>
      </c>
      <c r="E35" s="11">
        <v>25821112</v>
      </c>
      <c r="F35" s="11">
        <v>17696623</v>
      </c>
      <c r="G35" s="11">
        <v>44577</v>
      </c>
      <c r="H35" s="11">
        <v>505651</v>
      </c>
      <c r="I35" s="11">
        <v>17146395</v>
      </c>
      <c r="J35" s="11">
        <v>322078</v>
      </c>
      <c r="K35" s="11">
        <v>1525</v>
      </c>
      <c r="L35" s="11">
        <v>167528</v>
      </c>
      <c r="M35" s="11">
        <v>153025</v>
      </c>
      <c r="N35" s="11">
        <v>7849491</v>
      </c>
      <c r="O35" s="11">
        <v>52546</v>
      </c>
      <c r="P35" s="11">
        <v>135654</v>
      </c>
      <c r="Q35" s="11">
        <v>7661291</v>
      </c>
      <c r="R35" s="11">
        <v>879005</v>
      </c>
      <c r="S35" s="11">
        <v>7917</v>
      </c>
      <c r="T35" s="11">
        <v>10687</v>
      </c>
      <c r="U35" s="11">
        <v>860401</v>
      </c>
    </row>
    <row r="36" spans="1:21" x14ac:dyDescent="0.25">
      <c r="A36" s="10">
        <v>2008</v>
      </c>
      <c r="B36" s="11">
        <v>29287903</v>
      </c>
      <c r="C36" s="11">
        <v>127416</v>
      </c>
      <c r="D36" s="11">
        <v>809475</v>
      </c>
      <c r="E36" s="11">
        <v>28351012</v>
      </c>
      <c r="F36" s="11">
        <v>19420942</v>
      </c>
      <c r="G36" s="11">
        <v>52184</v>
      </c>
      <c r="H36" s="11">
        <v>489054</v>
      </c>
      <c r="I36" s="11">
        <v>18879704</v>
      </c>
      <c r="J36" s="11">
        <v>333287</v>
      </c>
      <c r="K36" s="11">
        <v>1647</v>
      </c>
      <c r="L36" s="11">
        <v>167514</v>
      </c>
      <c r="M36" s="11">
        <v>164126</v>
      </c>
      <c r="N36" s="11">
        <v>8453601</v>
      </c>
      <c r="O36" s="11">
        <v>63502</v>
      </c>
      <c r="P36" s="11">
        <v>138502</v>
      </c>
      <c r="Q36" s="11">
        <v>8251597</v>
      </c>
      <c r="R36" s="11">
        <v>1080073</v>
      </c>
      <c r="S36" s="11">
        <v>10083</v>
      </c>
      <c r="T36" s="11">
        <v>14405</v>
      </c>
      <c r="U36" s="11">
        <v>1055585</v>
      </c>
    </row>
    <row r="37" spans="1:21" x14ac:dyDescent="0.25">
      <c r="A37" s="10">
        <v>2009</v>
      </c>
      <c r="B37" s="11">
        <v>30890136</v>
      </c>
      <c r="C37" s="11">
        <v>137295</v>
      </c>
      <c r="D37" s="11">
        <v>846334</v>
      </c>
      <c r="E37" s="11">
        <v>29906507</v>
      </c>
      <c r="F37" s="11">
        <v>20519224</v>
      </c>
      <c r="G37" s="11">
        <v>54516</v>
      </c>
      <c r="H37" s="11">
        <v>514783</v>
      </c>
      <c r="I37" s="11">
        <v>19949925</v>
      </c>
      <c r="J37" s="11">
        <v>337465</v>
      </c>
      <c r="K37" s="11">
        <v>1711</v>
      </c>
      <c r="L37" s="11">
        <v>170827</v>
      </c>
      <c r="M37" s="11">
        <v>164927</v>
      </c>
      <c r="N37" s="11">
        <v>8835194</v>
      </c>
      <c r="O37" s="11">
        <v>70175</v>
      </c>
      <c r="P37" s="11">
        <v>145120</v>
      </c>
      <c r="Q37" s="11">
        <v>8619899</v>
      </c>
      <c r="R37" s="11">
        <v>1198253</v>
      </c>
      <c r="S37" s="11">
        <v>10893</v>
      </c>
      <c r="T37" s="11">
        <v>15604</v>
      </c>
      <c r="U37" s="11">
        <v>1171756</v>
      </c>
    </row>
    <row r="38" spans="1:21" x14ac:dyDescent="0.25">
      <c r="A38" s="10">
        <v>2010</v>
      </c>
      <c r="B38" s="11">
        <v>31635012</v>
      </c>
      <c r="C38" s="11">
        <v>142741</v>
      </c>
      <c r="D38" s="11">
        <v>827681</v>
      </c>
      <c r="E38" s="11">
        <v>30664590</v>
      </c>
      <c r="F38" s="11">
        <v>21152773</v>
      </c>
      <c r="G38" s="11">
        <v>55617</v>
      </c>
      <c r="H38" s="11">
        <v>503115</v>
      </c>
      <c r="I38" s="11">
        <v>20594041</v>
      </c>
      <c r="J38" s="11">
        <v>312738</v>
      </c>
      <c r="K38" s="11">
        <v>1809</v>
      </c>
      <c r="L38" s="11">
        <v>142650</v>
      </c>
      <c r="M38" s="11">
        <v>168279</v>
      </c>
      <c r="N38" s="11">
        <v>9015356</v>
      </c>
      <c r="O38" s="11">
        <v>74030</v>
      </c>
      <c r="P38" s="11">
        <v>164853</v>
      </c>
      <c r="Q38" s="11">
        <v>8776473</v>
      </c>
      <c r="R38" s="11">
        <v>1154145</v>
      </c>
      <c r="S38" s="11">
        <v>11285</v>
      </c>
      <c r="T38" s="11">
        <v>17063</v>
      </c>
      <c r="U38" s="11">
        <v>1125797</v>
      </c>
    </row>
    <row r="39" spans="1:21" x14ac:dyDescent="0.25">
      <c r="A39" s="10">
        <v>2011</v>
      </c>
      <c r="B39" s="11">
        <v>33275469</v>
      </c>
      <c r="C39" s="11">
        <v>146604</v>
      </c>
      <c r="D39" s="11">
        <v>874951</v>
      </c>
      <c r="E39" s="11">
        <v>32253914</v>
      </c>
      <c r="F39" s="11">
        <v>22374326</v>
      </c>
      <c r="G39" s="11">
        <v>56220</v>
      </c>
      <c r="H39" s="11">
        <v>539827</v>
      </c>
      <c r="I39" s="11">
        <v>21778279</v>
      </c>
      <c r="J39" s="11">
        <v>327565</v>
      </c>
      <c r="K39" s="11">
        <v>1843</v>
      </c>
      <c r="L39" s="11">
        <v>149920</v>
      </c>
      <c r="M39" s="11">
        <v>175802</v>
      </c>
      <c r="N39" s="11">
        <v>9260456</v>
      </c>
      <c r="O39" s="11">
        <v>77467</v>
      </c>
      <c r="P39" s="11">
        <v>167880</v>
      </c>
      <c r="Q39" s="11">
        <v>9015109</v>
      </c>
      <c r="R39" s="11">
        <v>1313122</v>
      </c>
      <c r="S39" s="11">
        <v>11074</v>
      </c>
      <c r="T39" s="11">
        <v>17324</v>
      </c>
      <c r="U39" s="11">
        <v>1284724</v>
      </c>
    </row>
    <row r="40" spans="1:21" x14ac:dyDescent="0.25">
      <c r="A40" s="10">
        <v>2012</v>
      </c>
      <c r="B40" s="11">
        <v>34875837</v>
      </c>
      <c r="C40" s="11">
        <v>151149</v>
      </c>
      <c r="D40" s="11">
        <v>888241</v>
      </c>
      <c r="E40" s="11">
        <v>33836447</v>
      </c>
      <c r="F40" s="11">
        <v>23569623</v>
      </c>
      <c r="G40" s="11">
        <v>56668</v>
      </c>
      <c r="H40" s="11">
        <v>553968</v>
      </c>
      <c r="I40" s="11">
        <v>22958987</v>
      </c>
      <c r="J40" s="11">
        <v>338520</v>
      </c>
      <c r="K40" s="11">
        <v>1749</v>
      </c>
      <c r="L40" s="11">
        <v>155355</v>
      </c>
      <c r="M40" s="11">
        <v>181416</v>
      </c>
      <c r="N40" s="11">
        <v>9385466</v>
      </c>
      <c r="O40" s="11">
        <v>80734</v>
      </c>
      <c r="P40" s="11">
        <v>165806</v>
      </c>
      <c r="Q40" s="11">
        <v>9138926</v>
      </c>
      <c r="R40" s="11">
        <v>1582228</v>
      </c>
      <c r="S40" s="11">
        <v>11998</v>
      </c>
      <c r="T40" s="11">
        <v>13112</v>
      </c>
      <c r="U40" s="11">
        <v>1557118</v>
      </c>
    </row>
    <row r="41" spans="1:21" x14ac:dyDescent="0.25">
      <c r="A41" s="10">
        <v>2013</v>
      </c>
      <c r="B41" s="11">
        <v>36744838</v>
      </c>
      <c r="C41" s="11">
        <v>151407</v>
      </c>
      <c r="D41" s="11">
        <v>902454</v>
      </c>
      <c r="E41" s="11">
        <v>35690977</v>
      </c>
      <c r="F41" s="11">
        <v>24819922</v>
      </c>
      <c r="G41" s="11">
        <v>55533</v>
      </c>
      <c r="H41" s="11">
        <v>563186</v>
      </c>
      <c r="I41" s="11">
        <v>24201203</v>
      </c>
      <c r="J41" s="11">
        <v>347144</v>
      </c>
      <c r="K41" s="11">
        <v>1817</v>
      </c>
      <c r="L41" s="11">
        <v>156867</v>
      </c>
      <c r="M41" s="11">
        <v>188460</v>
      </c>
      <c r="N41" s="11">
        <v>9704131</v>
      </c>
      <c r="O41" s="11">
        <v>81192</v>
      </c>
      <c r="P41" s="11">
        <v>172550</v>
      </c>
      <c r="Q41" s="11">
        <v>9450389</v>
      </c>
      <c r="R41" s="11">
        <v>1873641</v>
      </c>
      <c r="S41" s="11">
        <v>12865</v>
      </c>
      <c r="T41" s="11">
        <v>9851</v>
      </c>
      <c r="U41" s="11">
        <v>1850925</v>
      </c>
    </row>
    <row r="42" spans="1:21" x14ac:dyDescent="0.25">
      <c r="A42" s="10">
        <v>2014</v>
      </c>
      <c r="B42" s="11">
        <v>38027171</v>
      </c>
      <c r="C42" s="11">
        <v>152167</v>
      </c>
      <c r="D42" s="11">
        <v>902829</v>
      </c>
      <c r="E42" s="11">
        <v>36972175</v>
      </c>
      <c r="F42" s="11">
        <v>25543908</v>
      </c>
      <c r="G42" s="11">
        <v>55996</v>
      </c>
      <c r="H42" s="11">
        <v>584017</v>
      </c>
      <c r="I42" s="11">
        <v>24903895</v>
      </c>
      <c r="J42" s="11">
        <v>347720</v>
      </c>
      <c r="K42" s="11">
        <v>1738</v>
      </c>
      <c r="L42" s="11">
        <v>151933</v>
      </c>
      <c r="M42" s="11">
        <v>194049</v>
      </c>
      <c r="N42" s="11">
        <v>9863980</v>
      </c>
      <c r="O42" s="11">
        <v>81249</v>
      </c>
      <c r="P42" s="11">
        <v>154399</v>
      </c>
      <c r="Q42" s="11">
        <v>9628332</v>
      </c>
      <c r="R42" s="11">
        <v>2271563</v>
      </c>
      <c r="S42" s="11">
        <v>13184</v>
      </c>
      <c r="T42" s="11">
        <v>12480</v>
      </c>
      <c r="U42" s="11">
        <v>2245899</v>
      </c>
    </row>
    <row r="43" spans="1:21" x14ac:dyDescent="0.25">
      <c r="A43" s="10">
        <v>2015</v>
      </c>
      <c r="B43" s="11">
        <v>40225996</v>
      </c>
      <c r="C43" s="11">
        <v>151359</v>
      </c>
      <c r="D43" s="11">
        <v>910228</v>
      </c>
      <c r="E43" s="11">
        <v>39164409</v>
      </c>
      <c r="F43" s="11">
        <v>27178339</v>
      </c>
      <c r="G43" s="11">
        <v>55398</v>
      </c>
      <c r="H43" s="11">
        <v>593687</v>
      </c>
      <c r="I43" s="11">
        <v>26529254</v>
      </c>
      <c r="J43" s="11">
        <v>359786</v>
      </c>
      <c r="K43" s="11">
        <v>1946</v>
      </c>
      <c r="L43" s="11">
        <v>153501</v>
      </c>
      <c r="M43" s="11">
        <v>204339</v>
      </c>
      <c r="N43" s="11">
        <v>10077672</v>
      </c>
      <c r="O43" s="11">
        <v>80364</v>
      </c>
      <c r="P43" s="11">
        <v>149806</v>
      </c>
      <c r="Q43" s="11">
        <v>9847502</v>
      </c>
      <c r="R43" s="11">
        <v>2610199</v>
      </c>
      <c r="S43" s="11">
        <v>13651</v>
      </c>
      <c r="T43" s="11">
        <v>13234</v>
      </c>
      <c r="U43" s="11">
        <v>2583314</v>
      </c>
    </row>
    <row r="44" spans="1:21" x14ac:dyDescent="0.25">
      <c r="A44" s="10">
        <v>2016</v>
      </c>
      <c r="B44" s="11">
        <v>42932567</v>
      </c>
      <c r="C44" s="11">
        <v>160162</v>
      </c>
      <c r="D44" s="11">
        <v>933237</v>
      </c>
      <c r="E44" s="11">
        <v>41839168</v>
      </c>
      <c r="F44" s="11">
        <v>29164157</v>
      </c>
      <c r="G44" s="11">
        <v>59069</v>
      </c>
      <c r="H44" s="11">
        <v>609552</v>
      </c>
      <c r="I44" s="11">
        <v>28495536</v>
      </c>
      <c r="J44" s="11">
        <v>365419</v>
      </c>
      <c r="K44" s="11">
        <v>2073</v>
      </c>
      <c r="L44" s="11">
        <v>158919</v>
      </c>
      <c r="M44" s="11">
        <v>204427</v>
      </c>
      <c r="N44" s="11">
        <v>10415934</v>
      </c>
      <c r="O44" s="11">
        <v>82541</v>
      </c>
      <c r="P44" s="11">
        <v>150753</v>
      </c>
      <c r="Q44" s="11">
        <v>10182640</v>
      </c>
      <c r="R44" s="11">
        <v>2987057</v>
      </c>
      <c r="S44" s="11">
        <v>16479</v>
      </c>
      <c r="T44" s="11">
        <v>14013</v>
      </c>
      <c r="U44" s="11">
        <v>2956565</v>
      </c>
    </row>
    <row r="45" spans="1:21" ht="15.75" x14ac:dyDescent="0.25">
      <c r="A45" s="12"/>
      <c r="B45" s="13"/>
      <c r="C45" s="13">
        <f>C44/B44</f>
        <v>3.7305479544235032E-3</v>
      </c>
      <c r="D45" s="13">
        <f>D44/B44</f>
        <v>2.1737274642813696E-2</v>
      </c>
      <c r="E45" s="13">
        <f>E44/B44</f>
        <v>0.97453217740276277</v>
      </c>
      <c r="F45" s="13"/>
      <c r="G45" s="13">
        <f>G44/F44</f>
        <v>2.0253971338859548E-3</v>
      </c>
      <c r="H45" s="13">
        <f>H44/F44</f>
        <v>2.0900724132022742E-2</v>
      </c>
      <c r="I45" s="13">
        <f>I44/F44</f>
        <v>0.97707387873409135</v>
      </c>
      <c r="J45" s="13"/>
      <c r="K45" s="13">
        <f>K44/J44</f>
        <v>5.6729398307148781E-3</v>
      </c>
      <c r="L45" s="13">
        <f>L44/J44</f>
        <v>0.43489528459111321</v>
      </c>
      <c r="M45" s="13">
        <f>M44/J44</f>
        <v>0.55943177557817192</v>
      </c>
      <c r="N45" s="13"/>
      <c r="O45" s="13">
        <f>O44/N44</f>
        <v>7.9244933771661762E-3</v>
      </c>
      <c r="P45" s="13">
        <f>P44/N44</f>
        <v>1.4473305994450425E-2</v>
      </c>
      <c r="Q45" s="13">
        <f>Q44/N44</f>
        <v>0.97760220062838343</v>
      </c>
      <c r="R45" s="13"/>
      <c r="S45" s="13">
        <f>S44/R44</f>
        <v>5.5168013198275091E-3</v>
      </c>
      <c r="T45" s="13">
        <f>T44/R44</f>
        <v>4.6912395712569261E-3</v>
      </c>
      <c r="U45" s="13">
        <f>U44/R44</f>
        <v>0.9897919591089156</v>
      </c>
    </row>
    <row r="46" spans="1:21" x14ac:dyDescent="0.25">
      <c r="A46" s="9" t="s">
        <v>26</v>
      </c>
    </row>
    <row r="48" spans="1:21" x14ac:dyDescent="0.25">
      <c r="R48" s="11"/>
      <c r="S48" s="11"/>
    </row>
    <row r="49" spans="18:57" ht="15.75" x14ac:dyDescent="0.25">
      <c r="R49" s="11"/>
      <c r="S49" s="11"/>
      <c r="T49" s="13"/>
    </row>
    <row r="50" spans="18:57" x14ac:dyDescent="0.25">
      <c r="R50" s="11"/>
      <c r="S50" s="11"/>
    </row>
    <row r="51" spans="18:57" x14ac:dyDescent="0.25">
      <c r="R51" s="11"/>
      <c r="S51" s="11"/>
    </row>
    <row r="52" spans="18:57" x14ac:dyDescent="0.25">
      <c r="R52" s="11"/>
      <c r="S52" s="11"/>
    </row>
    <row r="53" spans="18:57" x14ac:dyDescent="0.25">
      <c r="R53" s="11"/>
      <c r="S53" s="11"/>
    </row>
    <row r="54" spans="18:57" ht="15.75" x14ac:dyDescent="0.25">
      <c r="R54" s="11"/>
      <c r="S54" s="11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</row>
    <row r="55" spans="18:57" x14ac:dyDescent="0.25">
      <c r="R55" s="11"/>
      <c r="S55" s="14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</row>
    <row r="56" spans="18:57" x14ac:dyDescent="0.25">
      <c r="R56" s="11"/>
      <c r="S56" s="14"/>
      <c r="V56" s="15"/>
    </row>
    <row r="57" spans="18:57" x14ac:dyDescent="0.25">
      <c r="R57" s="11"/>
      <c r="S57" s="14"/>
      <c r="V57" s="15"/>
    </row>
    <row r="58" spans="18:57" x14ac:dyDescent="0.25">
      <c r="R58" s="11"/>
      <c r="S58" s="14"/>
      <c r="V58" s="15"/>
    </row>
    <row r="59" spans="18:57" x14ac:dyDescent="0.25">
      <c r="R59" s="11"/>
      <c r="S59" s="14"/>
      <c r="V59" s="15"/>
    </row>
    <row r="60" spans="18:57" x14ac:dyDescent="0.25">
      <c r="R60" s="11"/>
      <c r="S60" s="14"/>
      <c r="V60" s="15"/>
    </row>
    <row r="61" spans="18:57" x14ac:dyDescent="0.25">
      <c r="R61" s="11"/>
      <c r="S61" s="14"/>
      <c r="V61" s="15"/>
    </row>
    <row r="62" spans="18:57" x14ac:dyDescent="0.25">
      <c r="R62" s="11"/>
      <c r="S62" s="14"/>
      <c r="V62" s="15"/>
    </row>
    <row r="63" spans="18:57" x14ac:dyDescent="0.25">
      <c r="R63" s="11"/>
      <c r="S63" s="14"/>
      <c r="V63" s="15"/>
    </row>
    <row r="64" spans="18:57" x14ac:dyDescent="0.25">
      <c r="R64" s="11"/>
      <c r="S64" s="14"/>
      <c r="V64" s="15"/>
    </row>
    <row r="65" spans="18:22" x14ac:dyDescent="0.25">
      <c r="R65" s="11"/>
      <c r="S65" s="14"/>
      <c r="V65" s="15"/>
    </row>
    <row r="66" spans="18:22" x14ac:dyDescent="0.25">
      <c r="R66" s="11"/>
      <c r="S66" s="14"/>
      <c r="V66" s="15"/>
    </row>
    <row r="67" spans="18:22" x14ac:dyDescent="0.25">
      <c r="R67" s="11"/>
      <c r="S67" s="14"/>
      <c r="V67" s="15"/>
    </row>
    <row r="68" spans="18:22" x14ac:dyDescent="0.25">
      <c r="R68" s="11"/>
      <c r="S68" s="14"/>
      <c r="V68" s="15"/>
    </row>
    <row r="69" spans="18:22" x14ac:dyDescent="0.25">
      <c r="R69" s="11"/>
      <c r="S69" s="14"/>
      <c r="V69" s="15"/>
    </row>
    <row r="70" spans="18:22" x14ac:dyDescent="0.25">
      <c r="R70" s="11"/>
      <c r="S70" s="14"/>
      <c r="V70" s="15"/>
    </row>
    <row r="71" spans="18:22" x14ac:dyDescent="0.25">
      <c r="R71" s="11"/>
      <c r="S71" s="14"/>
      <c r="V71" s="15"/>
    </row>
    <row r="72" spans="18:22" x14ac:dyDescent="0.25">
      <c r="R72" s="11"/>
      <c r="S72" s="14"/>
      <c r="V72" s="15"/>
    </row>
    <row r="73" spans="18:22" x14ac:dyDescent="0.25">
      <c r="R73" s="11"/>
      <c r="S73" s="14"/>
      <c r="V73" s="15"/>
    </row>
    <row r="74" spans="18:22" x14ac:dyDescent="0.25">
      <c r="R74" s="11"/>
      <c r="S74" s="14"/>
      <c r="V74" s="15"/>
    </row>
    <row r="75" spans="18:22" x14ac:dyDescent="0.25">
      <c r="R75" s="11"/>
      <c r="S75" s="14"/>
      <c r="V75" s="15"/>
    </row>
    <row r="76" spans="18:22" x14ac:dyDescent="0.25">
      <c r="R76" s="11"/>
      <c r="S76" s="14"/>
      <c r="V76" s="15"/>
    </row>
    <row r="77" spans="18:22" x14ac:dyDescent="0.25">
      <c r="R77" s="11"/>
      <c r="S77" s="14"/>
      <c r="V77" s="15"/>
    </row>
    <row r="78" spans="18:22" x14ac:dyDescent="0.25">
      <c r="R78" s="11"/>
      <c r="S78" s="14"/>
      <c r="V78" s="15"/>
    </row>
    <row r="79" spans="18:22" x14ac:dyDescent="0.25">
      <c r="R79" s="11"/>
      <c r="S79" s="14"/>
      <c r="V79" s="15"/>
    </row>
    <row r="80" spans="18:22" x14ac:dyDescent="0.25">
      <c r="R80" s="11"/>
      <c r="S80" s="14"/>
      <c r="V80" s="15"/>
    </row>
    <row r="81" spans="18:22" x14ac:dyDescent="0.25">
      <c r="R81" s="11"/>
      <c r="S81" s="14"/>
      <c r="V81" s="15"/>
    </row>
    <row r="82" spans="18:22" x14ac:dyDescent="0.25">
      <c r="R82" s="11"/>
      <c r="S82" s="14"/>
      <c r="V82" s="15"/>
    </row>
    <row r="83" spans="18:22" x14ac:dyDescent="0.25">
      <c r="R83" s="11"/>
      <c r="S83" s="14"/>
      <c r="V83" s="15"/>
    </row>
    <row r="84" spans="18:22" x14ac:dyDescent="0.25">
      <c r="R84" s="11"/>
      <c r="S84" s="14"/>
      <c r="V84" s="15"/>
    </row>
    <row r="85" spans="18:22" x14ac:dyDescent="0.25">
      <c r="R85" s="11"/>
      <c r="S85" s="14"/>
      <c r="V85" s="15"/>
    </row>
    <row r="86" spans="18:22" x14ac:dyDescent="0.25">
      <c r="R86" s="11"/>
      <c r="S86" s="14"/>
      <c r="V86" s="15"/>
    </row>
    <row r="87" spans="18:22" x14ac:dyDescent="0.25">
      <c r="R87" s="11"/>
      <c r="S87" s="14"/>
      <c r="V87" s="15"/>
    </row>
    <row r="88" spans="18:22" x14ac:dyDescent="0.25">
      <c r="R88" s="11"/>
      <c r="S88" s="14"/>
      <c r="V88" s="15"/>
    </row>
    <row r="89" spans="18:22" x14ac:dyDescent="0.25">
      <c r="R89" s="11"/>
      <c r="S89" s="14"/>
      <c r="V89" s="15"/>
    </row>
    <row r="90" spans="18:22" x14ac:dyDescent="0.25">
      <c r="R90" s="11"/>
    </row>
    <row r="91" spans="18:22" x14ac:dyDescent="0.25">
      <c r="R91" s="11"/>
    </row>
    <row r="92" spans="18:22" x14ac:dyDescent="0.25">
      <c r="R92" s="11"/>
    </row>
    <row r="93" spans="18:22" x14ac:dyDescent="0.25">
      <c r="R93" s="11"/>
    </row>
    <row r="94" spans="18:22" x14ac:dyDescent="0.25">
      <c r="R94" s="11"/>
    </row>
    <row r="95" spans="18:22" x14ac:dyDescent="0.25">
      <c r="R95" s="11"/>
    </row>
    <row r="96" spans="18:22" x14ac:dyDescent="0.25">
      <c r="R96" s="11"/>
    </row>
    <row r="97" spans="18:18" x14ac:dyDescent="0.25">
      <c r="R97" s="11"/>
    </row>
    <row r="98" spans="18:18" x14ac:dyDescent="0.25">
      <c r="R98" s="11"/>
    </row>
    <row r="99" spans="18:18" x14ac:dyDescent="0.25">
      <c r="R99" s="11"/>
    </row>
    <row r="100" spans="18:18" x14ac:dyDescent="0.25">
      <c r="R100" s="11"/>
    </row>
    <row r="101" spans="18:18" x14ac:dyDescent="0.25">
      <c r="R101" s="11"/>
    </row>
    <row r="102" spans="18:18" x14ac:dyDescent="0.25">
      <c r="R102" s="11"/>
    </row>
  </sheetData>
  <hyperlinks>
    <hyperlink ref="C1" r:id="rId1" location="Regreso&amp;c=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>
      <selection activeCell="J9" sqref="J9"/>
    </sheetView>
  </sheetViews>
  <sheetFormatPr baseColWidth="10" defaultColWidth="9.140625" defaultRowHeight="15" x14ac:dyDescent="0.25"/>
  <cols>
    <col min="1" max="1" width="15.28515625" customWidth="1"/>
    <col min="2" max="4" width="15.7109375" customWidth="1"/>
  </cols>
  <sheetData>
    <row r="1" spans="1:4" x14ac:dyDescent="0.25">
      <c r="A1" s="1" t="s">
        <v>3</v>
      </c>
      <c r="B1" s="5" t="s">
        <v>10</v>
      </c>
      <c r="C1" s="5" t="s">
        <v>11</v>
      </c>
      <c r="D1" s="5" t="s">
        <v>12</v>
      </c>
    </row>
    <row r="2" spans="1:4" x14ac:dyDescent="0.25">
      <c r="A2" t="s">
        <v>4</v>
      </c>
      <c r="B2" s="18">
        <f>'Vehicle fleet by entity MEX'!G44/'Vehicle fleet by entity MEX'!F44</f>
        <v>2.0253971338859548E-3</v>
      </c>
      <c r="C2" s="18">
        <f>'Vehicle fleet by entity MEX'!H44/'Vehicle fleet by entity MEX'!F44</f>
        <v>2.0900724132022742E-2</v>
      </c>
      <c r="D2" s="18">
        <f>'Vehicle fleet by entity MEX'!I44/'Vehicle fleet by entity MEX'!F44</f>
        <v>0.97707387873409135</v>
      </c>
    </row>
    <row r="3" spans="1:4" x14ac:dyDescent="0.25">
      <c r="A3" t="s">
        <v>5</v>
      </c>
      <c r="B3" s="18">
        <f>'Vehicle fleet by entity MEX'!K44/'Vehicle fleet by entity MEX'!J44</f>
        <v>5.6729398307148781E-3</v>
      </c>
      <c r="C3" s="18">
        <f>'Vehicle fleet by entity MEX'!L44/'Vehicle fleet by entity MEX'!J44</f>
        <v>0.43489528459111321</v>
      </c>
      <c r="D3" s="18">
        <f>'Vehicle fleet by entity MEX'!M44/'Vehicle fleet by entity MEX'!J44</f>
        <v>0.55943177557817192</v>
      </c>
    </row>
    <row r="4" spans="1:4" x14ac:dyDescent="0.25">
      <c r="A4" t="s">
        <v>6</v>
      </c>
      <c r="B4" s="18">
        <v>0</v>
      </c>
      <c r="C4" s="18">
        <v>1</v>
      </c>
      <c r="D4" s="18">
        <v>0</v>
      </c>
    </row>
    <row r="5" spans="1:4" x14ac:dyDescent="0.25">
      <c r="A5" t="s">
        <v>7</v>
      </c>
      <c r="B5" s="18">
        <v>0</v>
      </c>
      <c r="C5" s="18">
        <v>1</v>
      </c>
      <c r="D5" s="18">
        <v>0</v>
      </c>
    </row>
    <row r="6" spans="1:4" x14ac:dyDescent="0.25">
      <c r="A6" t="s">
        <v>8</v>
      </c>
      <c r="B6" s="18">
        <v>0</v>
      </c>
      <c r="C6" s="18">
        <v>1</v>
      </c>
      <c r="D6" s="18">
        <v>0</v>
      </c>
    </row>
    <row r="7" spans="1:4" x14ac:dyDescent="0.25">
      <c r="A7" t="s">
        <v>9</v>
      </c>
      <c r="B7" s="18">
        <f>'Vehicle fleet by entity MEX'!S44/'Vehicle fleet by entity MEX'!R44</f>
        <v>5.5168013198275091E-3</v>
      </c>
      <c r="C7" s="18">
        <f>'Vehicle fleet by entity MEX'!T44/'Vehicle fleet by entity MEX'!R44</f>
        <v>4.6912395712569261E-3</v>
      </c>
      <c r="D7" s="18">
        <f>'Vehicle fleet by entity MEX'!U44/'Vehicle fleet by entity MEX'!R44</f>
        <v>0.9897919591089156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width="15.28515625" customWidth="1"/>
    <col min="2" max="4" width="15.7109375" customWidth="1"/>
  </cols>
  <sheetData>
    <row r="1" spans="1:4" x14ac:dyDescent="0.25">
      <c r="A1" s="1" t="s">
        <v>3</v>
      </c>
      <c r="B1" s="5" t="s">
        <v>10</v>
      </c>
      <c r="C1" s="5" t="s">
        <v>11</v>
      </c>
      <c r="D1" s="5" t="s">
        <v>12</v>
      </c>
    </row>
    <row r="2" spans="1:4" x14ac:dyDescent="0.25">
      <c r="A2" t="s">
        <v>4</v>
      </c>
      <c r="B2" s="6">
        <v>0</v>
      </c>
      <c r="C2" s="6">
        <v>1</v>
      </c>
      <c r="D2" s="6">
        <v>0</v>
      </c>
    </row>
    <row r="3" spans="1:4" x14ac:dyDescent="0.25">
      <c r="A3" t="s">
        <v>5</v>
      </c>
      <c r="B3" s="18">
        <f>'Vehicle fleet by entity MEX'!O44/'Vehicle fleet by entity MEX'!N44</f>
        <v>7.9244933771661762E-3</v>
      </c>
      <c r="C3" s="18">
        <f>'Vehicle fleet by entity MEX'!Q44/'Vehicle fleet by entity MEX'!N44</f>
        <v>0.97760220062838343</v>
      </c>
      <c r="D3" s="18">
        <f>'Vehicle fleet by entity MEX'!P44/'Vehicle fleet by entity MEX'!N44</f>
        <v>1.4473305994450425E-2</v>
      </c>
    </row>
    <row r="4" spans="1:4" x14ac:dyDescent="0.25">
      <c r="A4" t="s">
        <v>6</v>
      </c>
      <c r="B4" s="4">
        <v>0</v>
      </c>
      <c r="C4" s="4">
        <v>1</v>
      </c>
      <c r="D4" s="4">
        <v>0</v>
      </c>
    </row>
    <row r="5" spans="1:4" x14ac:dyDescent="0.25">
      <c r="A5" t="s">
        <v>7</v>
      </c>
      <c r="B5" s="4">
        <v>0</v>
      </c>
      <c r="C5" s="4">
        <v>1</v>
      </c>
      <c r="D5" s="4">
        <v>0</v>
      </c>
    </row>
    <row r="6" spans="1:4" x14ac:dyDescent="0.25">
      <c r="A6" t="s">
        <v>8</v>
      </c>
      <c r="B6" s="4">
        <v>0</v>
      </c>
      <c r="C6" s="4">
        <v>1</v>
      </c>
      <c r="D6" s="4">
        <v>0</v>
      </c>
    </row>
    <row r="7" spans="1:4" x14ac:dyDescent="0.25">
      <c r="A7" t="s">
        <v>9</v>
      </c>
      <c r="B7" s="4">
        <v>0</v>
      </c>
      <c r="C7" s="4">
        <v>0</v>
      </c>
      <c r="D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About</vt:lpstr>
      <vt:lpstr>Vehicle fleet by entity MEX</vt:lpstr>
      <vt:lpstr>FoVObE-passengers</vt:lpstr>
      <vt:lpstr>FoVObE-freight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2014-04-12T22:49:27Z</dcterms:created>
  <dcterms:modified xsi:type="dcterms:W3CDTF">2018-06-04T20:57:50Z</dcterms:modified>
</cp:coreProperties>
</file>