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2035" windowHeight="11835"/>
  </bookViews>
  <sheets>
    <sheet name="About" sheetId="1" r:id="rId1"/>
    <sheet name="Battery Cost Share" sheetId="3" r:id="rId2"/>
    <sheet name="SYBSoEVP" sheetId="2" r:id="rId3"/>
  </sheets>
  <calcPr calcId="145621" calcOnSave="0"/>
</workbook>
</file>

<file path=xl/calcChain.xml><?xml version="1.0" encoding="utf-8"?>
<calcChain xmlns="http://schemas.openxmlformats.org/spreadsheetml/2006/main">
  <c r="B7" i="3" l="1"/>
  <c r="B9" i="3" s="1"/>
  <c r="B2" i="2" s="1"/>
</calcChain>
</file>

<file path=xl/sharedStrings.xml><?xml version="1.0" encoding="utf-8"?>
<sst xmlns="http://schemas.openxmlformats.org/spreadsheetml/2006/main" count="20" uniqueCount="19">
  <si>
    <t>Chevy Bolt</t>
  </si>
  <si>
    <t>battery share of vehicle price</t>
  </si>
  <si>
    <t>EV Battery Cost / kWh</t>
  </si>
  <si>
    <t>LG Chem "Ticked Off" with GM for Disclosing $145/kWh Battery Cell Pricing</t>
  </si>
  <si>
    <t>http://insideevs.com/lg-chem-ticked-gm-disclosing-145kwh-battery-cell-pricing-video/</t>
  </si>
  <si>
    <t>EV Battery Size for Chevy Bolt (the battery used for EV pricing)</t>
  </si>
  <si>
    <t>Deep Dive: Chevrolet Bolt Battery Pack, Motor and More</t>
  </si>
  <si>
    <t>http://insideevs.com/deep-dive-chevrolet-bolt-battery-pack-motor-and-more/</t>
  </si>
  <si>
    <t>Due to data availability, we use the Chevrolet Bolt as our sample for estimating</t>
  </si>
  <si>
    <t>battery size (kWh)</t>
  </si>
  <si>
    <t>battery cost ($ / kWh)</t>
  </si>
  <si>
    <t>battery cost ($)</t>
  </si>
  <si>
    <t>starting vehicle price before subsidies ($)</t>
  </si>
  <si>
    <t>battery share of EV price.</t>
  </si>
  <si>
    <t>Inside EVs</t>
  </si>
  <si>
    <t>Share of Price</t>
  </si>
  <si>
    <t>battery</t>
  </si>
  <si>
    <t>SYBSoEVP Start Year Battery Share of Electric Vehicle Price</t>
  </si>
  <si>
    <t>Sources: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</si>
</sst>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Alignment="1">
      <alignment horizontal="right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RowHeight="15" x14ac:dyDescent="0.25"/>
  <cols>
    <col min="2" max="2" width="80.140625" customWidth="1"/>
  </cols>
  <sheetData>
    <row r="1" spans="1:2" x14ac:dyDescent="0.25">
      <c r="A1" s="1" t="s">
        <v>17</v>
      </c>
    </row>
    <row r="3" spans="1:2" x14ac:dyDescent="0.25">
      <c r="A3" s="1" t="s">
        <v>18</v>
      </c>
      <c r="B3" s="3" t="s">
        <v>2</v>
      </c>
    </row>
    <row r="4" spans="1:2" x14ac:dyDescent="0.25">
      <c r="B4" t="s">
        <v>14</v>
      </c>
    </row>
    <row r="5" spans="1:2" x14ac:dyDescent="0.25">
      <c r="B5" s="2">
        <v>2015</v>
      </c>
    </row>
    <row r="6" spans="1:2" x14ac:dyDescent="0.25">
      <c r="B6" t="s">
        <v>3</v>
      </c>
    </row>
    <row r="7" spans="1:2" x14ac:dyDescent="0.25">
      <c r="B7" t="s">
        <v>4</v>
      </c>
    </row>
    <row r="9" spans="1:2" x14ac:dyDescent="0.25">
      <c r="B9" s="3" t="s">
        <v>5</v>
      </c>
    </row>
    <row r="10" spans="1:2" x14ac:dyDescent="0.25">
      <c r="B10" t="s">
        <v>14</v>
      </c>
    </row>
    <row r="11" spans="1:2" x14ac:dyDescent="0.25">
      <c r="B11" s="2">
        <v>2016</v>
      </c>
    </row>
    <row r="12" spans="1:2" x14ac:dyDescent="0.25">
      <c r="B12" t="s">
        <v>6</v>
      </c>
    </row>
    <row r="13" spans="1:2" x14ac:dyDescent="0.25">
      <c r="B1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cols>
    <col min="1" max="1" width="41.7109375" customWidth="1"/>
    <col min="2" max="2" width="17.85546875" customWidth="1"/>
    <col min="3" max="3" width="21.7109375" customWidth="1"/>
  </cols>
  <sheetData>
    <row r="1" spans="1:3" x14ac:dyDescent="0.25">
      <c r="A1" t="s">
        <v>8</v>
      </c>
    </row>
    <row r="2" spans="1:3" x14ac:dyDescent="0.25">
      <c r="A2" t="s">
        <v>13</v>
      </c>
    </row>
    <row r="3" spans="1:3" x14ac:dyDescent="0.25">
      <c r="B3" s="4"/>
      <c r="C3" s="4"/>
    </row>
    <row r="4" spans="1:3" x14ac:dyDescent="0.25">
      <c r="A4" s="1" t="s">
        <v>0</v>
      </c>
    </row>
    <row r="5" spans="1:3" x14ac:dyDescent="0.25">
      <c r="A5" t="s">
        <v>9</v>
      </c>
      <c r="B5">
        <v>60</v>
      </c>
    </row>
    <row r="6" spans="1:3" x14ac:dyDescent="0.25">
      <c r="A6" t="s">
        <v>10</v>
      </c>
      <c r="B6">
        <v>145</v>
      </c>
    </row>
    <row r="7" spans="1:3" x14ac:dyDescent="0.25">
      <c r="A7" t="s">
        <v>11</v>
      </c>
      <c r="B7">
        <f>B5*B6</f>
        <v>8700</v>
      </c>
    </row>
    <row r="8" spans="1:3" x14ac:dyDescent="0.25">
      <c r="A8" t="s">
        <v>12</v>
      </c>
      <c r="B8">
        <v>37500</v>
      </c>
    </row>
    <row r="9" spans="1:3" x14ac:dyDescent="0.25">
      <c r="A9" t="s">
        <v>1</v>
      </c>
      <c r="B9" s="5">
        <f>B7/B8</f>
        <v>0.23200000000000001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2" max="2" width="13.140625" customWidth="1"/>
  </cols>
  <sheetData>
    <row r="1" spans="1:2" x14ac:dyDescent="0.25">
      <c r="B1" t="s">
        <v>15</v>
      </c>
    </row>
    <row r="2" spans="1:2" x14ac:dyDescent="0.25">
      <c r="A2" t="s">
        <v>16</v>
      </c>
      <c r="B2">
        <f>'Battery Cost Share'!B9</f>
        <v>0.23200000000000001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Battery Cost Share</vt:lpstr>
      <vt:lpstr>SYBSoEVP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2016-03-04T00:30:44Z</dcterms:created>
  <dcterms:modified xsi:type="dcterms:W3CDTF">2018-01-09T01:44:08Z</dcterms:modified>
</cp:coreProperties>
</file>