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O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6" applyAlignment="1" pivotButton="0" quotePrefix="0" xfId="0">
      <alignment horizontal="right"/>
    </xf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tabSelected="1" workbookViewId="0">
      <selection activeCell="A29" sqref="A29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BObIC BAU Output by ISIC Code</t>
        </is>
      </c>
      <c r="C1" s="48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The output of each domestic industry can be found in the columns (where the ISIC codes</t>
        </is>
      </c>
    </row>
    <row r="19">
      <c r="A19" t="inlineStr">
        <is>
          <t>are prefixed with "D" for domestic).  This output is in the total row and is equal to the</t>
        </is>
      </c>
    </row>
    <row r="20">
      <c r="A20" t="inlineStr">
        <is>
          <t>inputs the industry buys plus the value added and taxes (less subsidies) paid.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We convert 2015 USD to 2012 USD with the following conversion factor:</t>
        </is>
      </c>
    </row>
    <row r="26">
      <c r="A26" s="16" t="n">
        <v>0.9686815713640794</v>
      </c>
      <c r="B26" t="inlineStr">
        <is>
          <t>2012 USD per 2015 USD</t>
        </is>
      </c>
    </row>
    <row r="28">
      <c r="A28" t="inlineStr">
        <is>
          <t>Update 2/24/21: Breakdown ISIC codes in orange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8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opLeftCell="AD1" workbookViewId="0">
      <selection activeCell="Z1" sqref="Z1:AB2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6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Output</t>
        </is>
      </c>
      <c r="B2" t="n">
        <v>3094440240</v>
      </c>
      <c r="C2" s="32" t="n">
        <v>130323620</v>
      </c>
      <c r="D2" s="33" t="n">
        <v>0</v>
      </c>
      <c r="E2" t="n">
        <v>1801798620</v>
      </c>
      <c r="F2" t="n">
        <v>150792760</v>
      </c>
      <c r="G2" t="n">
        <v>5861271380</v>
      </c>
      <c r="H2" t="n">
        <v>448469600</v>
      </c>
      <c r="I2" t="n">
        <v>1014508180</v>
      </c>
      <c r="J2" t="n">
        <v>2824227020</v>
      </c>
      <c r="K2" t="n">
        <v>1024588460</v>
      </c>
      <c r="L2" s="34" t="n">
        <v>5198738495.586001</v>
      </c>
      <c r="M2" s="35" t="n">
        <v>2241536744.413999</v>
      </c>
      <c r="N2" t="n">
        <v>4183419060</v>
      </c>
      <c r="O2" s="34" t="n">
        <v>1000065038.499437</v>
      </c>
      <c r="P2" s="35" t="n">
        <v>758018081.5005627</v>
      </c>
      <c r="Q2" s="34" t="n">
        <v>926228033.9395299</v>
      </c>
      <c r="R2" s="35" t="n">
        <v>2219950786.06047</v>
      </c>
      <c r="S2" t="n">
        <v>8011353960</v>
      </c>
      <c r="T2" t="n">
        <v>2327207500</v>
      </c>
      <c r="U2" t="n">
        <v>2942104580</v>
      </c>
      <c r="V2" t="n">
        <v>8912407560</v>
      </c>
      <c r="W2" t="n">
        <v>40760743640</v>
      </c>
      <c r="X2" t="n">
        <v>1234422860</v>
      </c>
      <c r="Y2" t="n">
        <v>3673233460</v>
      </c>
      <c r="Z2" s="34" t="n">
        <v>9029719922.569145</v>
      </c>
      <c r="AA2" s="37" t="n">
        <v>1062876096.180364</v>
      </c>
      <c r="AB2" s="35" t="n">
        <v>210684461.2504915</v>
      </c>
      <c r="AC2" t="n">
        <v>21034458560</v>
      </c>
      <c r="AD2" t="n">
        <v>65623342820.00001</v>
      </c>
      <c r="AE2" t="n">
        <v>13426007220</v>
      </c>
      <c r="AF2" t="n">
        <v>14765347280</v>
      </c>
      <c r="AG2" t="n">
        <v>3826392000</v>
      </c>
      <c r="AH2" t="n">
        <v>6067299960</v>
      </c>
      <c r="AI2" t="n">
        <v>3310034800</v>
      </c>
      <c r="AJ2" t="n">
        <v>26857980320</v>
      </c>
      <c r="AK2" t="n">
        <v>62141326100</v>
      </c>
      <c r="AL2" t="n">
        <v>81602746680</v>
      </c>
      <c r="AM2" t="n">
        <v>55258963500</v>
      </c>
      <c r="AN2" t="n">
        <v>4297182220</v>
      </c>
      <c r="AO2" t="n">
        <v>44602770360</v>
      </c>
      <c r="AP2" t="n">
        <v>3797591200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2021-04-22T00:07:12Z</dcterms:modified>
  <cp:lastModifiedBy>Nathan Iyer</cp:lastModifiedBy>
</cp:coreProperties>
</file>