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I/add-outputs/BDbDT/"/>
    </mc:Choice>
  </mc:AlternateContent>
  <xr:revisionPtr revIDLastSave="0" documentId="8_{7344E1C3-79A0-2246-87AA-CFF388922C08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E4" i="4" s="1"/>
  <c r="C3" i="6" s="1"/>
  <c r="D3" i="4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2" i="6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D17" i="4"/>
  <c r="B13" i="6" s="1"/>
  <c r="B4" i="7" s="1"/>
  <c r="B3" i="3" s="1"/>
  <c r="E24" i="4"/>
  <c r="E25" i="4"/>
  <c r="E26" i="4"/>
  <c r="E27" i="4"/>
  <c r="E28" i="4"/>
  <c r="E29" i="4"/>
  <c r="E30" i="4"/>
  <c r="E31" i="4"/>
  <c r="E35" i="4"/>
  <c r="E36" i="4"/>
  <c r="C17" i="4"/>
  <c r="C16" i="4" s="1"/>
  <c r="D16" i="4" s="1"/>
  <c r="B12" i="6" s="1"/>
  <c r="B3" i="7" s="1"/>
  <c r="B2" i="3" s="1"/>
  <c r="C10" i="4"/>
  <c r="C11" i="4"/>
  <c r="C12" i="4" s="1"/>
  <c r="C9" i="4"/>
  <c r="C8" i="4"/>
  <c r="C7" i="4"/>
  <c r="C6" i="4"/>
  <c r="C5" i="4"/>
  <c r="C4" i="4"/>
  <c r="B2" i="1"/>
  <c r="A1" i="4" s="1"/>
  <c r="C5" i="7" l="1"/>
  <c r="C4" i="3" s="1"/>
  <c r="D3" i="6"/>
  <c r="D11" i="4"/>
  <c r="B10" i="6" s="1"/>
  <c r="B9" i="7" s="1"/>
  <c r="B8" i="3" s="1"/>
  <c r="D7" i="4"/>
  <c r="B6" i="6" s="1"/>
  <c r="B7" i="7" s="1"/>
  <c r="B6" i="3" s="1"/>
  <c r="D9" i="4"/>
  <c r="B8" i="6" s="1"/>
  <c r="D10" i="4"/>
  <c r="B9" i="6" s="1"/>
  <c r="B10" i="7" s="1"/>
  <c r="B9" i="3" s="1"/>
  <c r="D12" i="4"/>
  <c r="B11" i="6" s="1"/>
  <c r="B8" i="7" s="1"/>
  <c r="B7" i="3" s="1"/>
  <c r="E7" i="4"/>
  <c r="C6" i="6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7" i="7" l="1"/>
  <c r="C6" i="3" s="1"/>
  <c r="D6" i="6"/>
  <c r="C8" i="7"/>
  <c r="C7" i="3" s="1"/>
  <c r="D11" i="6"/>
  <c r="D4" i="6"/>
  <c r="C6" i="7"/>
  <c r="C5" i="3" s="1"/>
  <c r="C10" i="7"/>
  <c r="C9" i="3" s="1"/>
  <c r="D9" i="6"/>
  <c r="C3" i="7"/>
  <c r="C2" i="3" s="1"/>
  <c r="D12" i="6"/>
  <c r="D10" i="6"/>
  <c r="C9" i="7"/>
  <c r="C8" i="3" s="1"/>
  <c r="D5" i="7"/>
  <c r="D4" i="3" s="1"/>
  <c r="E3" i="6"/>
  <c r="C4" i="7"/>
  <c r="C3" i="3" s="1"/>
  <c r="D13" i="6"/>
  <c r="E13" i="6" l="1"/>
  <c r="D4" i="7"/>
  <c r="D3" i="3" s="1"/>
  <c r="D10" i="7"/>
  <c r="D9" i="3" s="1"/>
  <c r="E9" i="6"/>
  <c r="F3" i="6"/>
  <c r="E5" i="7"/>
  <c r="E4" i="3" s="1"/>
  <c r="E4" i="6"/>
  <c r="D6" i="7"/>
  <c r="D5" i="3" s="1"/>
  <c r="E11" i="6"/>
  <c r="D8" i="7"/>
  <c r="D7" i="3" s="1"/>
  <c r="E12" i="6"/>
  <c r="D3" i="7"/>
  <c r="D2" i="3" s="1"/>
  <c r="E6" i="6"/>
  <c r="D7" i="7"/>
  <c r="D6" i="3" s="1"/>
  <c r="D9" i="7"/>
  <c r="D8" i="3" s="1"/>
  <c r="E10" i="6"/>
  <c r="F10" i="6" l="1"/>
  <c r="E9" i="7"/>
  <c r="E8" i="3" s="1"/>
  <c r="F6" i="6"/>
  <c r="E7" i="7"/>
  <c r="E6" i="3" s="1"/>
  <c r="G3" i="6"/>
  <c r="F5" i="7"/>
  <c r="F4" i="3" s="1"/>
  <c r="F9" i="6"/>
  <c r="E10" i="7"/>
  <c r="E9" i="3" s="1"/>
  <c r="F4" i="6"/>
  <c r="E6" i="7"/>
  <c r="E5" i="3" s="1"/>
  <c r="F12" i="6"/>
  <c r="E3" i="7"/>
  <c r="E2" i="3" s="1"/>
  <c r="E8" i="7"/>
  <c r="E7" i="3" s="1"/>
  <c r="F11" i="6"/>
  <c r="F13" i="6"/>
  <c r="E4" i="7"/>
  <c r="E3" i="3" s="1"/>
  <c r="G13" i="6" l="1"/>
  <c r="F4" i="7"/>
  <c r="F3" i="3" s="1"/>
  <c r="G9" i="6"/>
  <c r="F10" i="7"/>
  <c r="F9" i="3" s="1"/>
  <c r="F8" i="7"/>
  <c r="F7" i="3" s="1"/>
  <c r="G11" i="6"/>
  <c r="H3" i="6"/>
  <c r="G5" i="7"/>
  <c r="G4" i="3" s="1"/>
  <c r="G12" i="6"/>
  <c r="F3" i="7"/>
  <c r="F2" i="3" s="1"/>
  <c r="G6" i="6"/>
  <c r="F7" i="7"/>
  <c r="F6" i="3" s="1"/>
  <c r="G4" i="6"/>
  <c r="F6" i="7"/>
  <c r="F5" i="3" s="1"/>
  <c r="G10" i="6"/>
  <c r="F9" i="7"/>
  <c r="F8" i="3" s="1"/>
  <c r="H10" i="6" l="1"/>
  <c r="G9" i="7"/>
  <c r="G8" i="3" s="1"/>
  <c r="I3" i="6"/>
  <c r="H5" i="7"/>
  <c r="H4" i="3" s="1"/>
  <c r="G8" i="7"/>
  <c r="G7" i="3" s="1"/>
  <c r="H11" i="6"/>
  <c r="H4" i="6"/>
  <c r="G6" i="7"/>
  <c r="G5" i="3" s="1"/>
  <c r="H6" i="6"/>
  <c r="G7" i="7"/>
  <c r="G6" i="3" s="1"/>
  <c r="H9" i="6"/>
  <c r="G10" i="7"/>
  <c r="G9" i="3" s="1"/>
  <c r="H12" i="6"/>
  <c r="G3" i="7"/>
  <c r="G2" i="3" s="1"/>
  <c r="H13" i="6"/>
  <c r="G4" i="7"/>
  <c r="G3" i="3" s="1"/>
  <c r="I13" i="6" l="1"/>
  <c r="H4" i="7"/>
  <c r="H3" i="3" s="1"/>
  <c r="I4" i="6"/>
  <c r="H6" i="7"/>
  <c r="H5" i="3" s="1"/>
  <c r="I11" i="6"/>
  <c r="H8" i="7"/>
  <c r="H7" i="3" s="1"/>
  <c r="I12" i="6"/>
  <c r="H3" i="7"/>
  <c r="H2" i="3" s="1"/>
  <c r="I9" i="6"/>
  <c r="H10" i="7"/>
  <c r="H9" i="3" s="1"/>
  <c r="J3" i="6"/>
  <c r="I5" i="7"/>
  <c r="I4" i="3" s="1"/>
  <c r="I6" i="6"/>
  <c r="H7" i="7"/>
  <c r="H6" i="3" s="1"/>
  <c r="I10" i="6"/>
  <c r="H9" i="7"/>
  <c r="H8" i="3" s="1"/>
  <c r="J10" i="6" l="1"/>
  <c r="I9" i="7"/>
  <c r="I8" i="3" s="1"/>
  <c r="J12" i="6"/>
  <c r="I3" i="7"/>
  <c r="I2" i="3" s="1"/>
  <c r="J6" i="6"/>
  <c r="I7" i="7"/>
  <c r="I6" i="3" s="1"/>
  <c r="J11" i="6"/>
  <c r="I8" i="7"/>
  <c r="I7" i="3" s="1"/>
  <c r="K3" i="6"/>
  <c r="J5" i="7"/>
  <c r="J4" i="3" s="1"/>
  <c r="J4" i="6"/>
  <c r="I6" i="7"/>
  <c r="I5" i="3" s="1"/>
  <c r="J9" i="6"/>
  <c r="I10" i="7"/>
  <c r="I9" i="3" s="1"/>
  <c r="J13" i="6"/>
  <c r="I4" i="7"/>
  <c r="I3" i="3" s="1"/>
  <c r="K13" i="6" l="1"/>
  <c r="J4" i="7"/>
  <c r="J3" i="3" s="1"/>
  <c r="K11" i="6"/>
  <c r="J8" i="7"/>
  <c r="J7" i="3" s="1"/>
  <c r="K9" i="6"/>
  <c r="J10" i="7"/>
  <c r="J9" i="3" s="1"/>
  <c r="K6" i="6"/>
  <c r="J7" i="7"/>
  <c r="J6" i="3" s="1"/>
  <c r="K4" i="6"/>
  <c r="J6" i="7"/>
  <c r="J5" i="3" s="1"/>
  <c r="K12" i="6"/>
  <c r="J3" i="7"/>
  <c r="J2" i="3" s="1"/>
  <c r="L3" i="6"/>
  <c r="K5" i="7"/>
  <c r="K4" i="3" s="1"/>
  <c r="K10" i="6"/>
  <c r="J9" i="7"/>
  <c r="J8" i="3" s="1"/>
  <c r="L12" i="6" l="1"/>
  <c r="K3" i="7"/>
  <c r="K2" i="3" s="1"/>
  <c r="L11" i="6"/>
  <c r="K8" i="7"/>
  <c r="K7" i="3" s="1"/>
  <c r="L4" i="6"/>
  <c r="K6" i="7"/>
  <c r="K5" i="3" s="1"/>
  <c r="L13" i="6"/>
  <c r="K4" i="7"/>
  <c r="K3" i="3" s="1"/>
  <c r="L10" i="6"/>
  <c r="K9" i="7"/>
  <c r="K8" i="3" s="1"/>
  <c r="L6" i="6"/>
  <c r="K7" i="7"/>
  <c r="K6" i="3" s="1"/>
  <c r="M3" i="6"/>
  <c r="L5" i="7"/>
  <c r="L4" i="3" s="1"/>
  <c r="L9" i="6"/>
  <c r="K10" i="7"/>
  <c r="K9" i="3" s="1"/>
  <c r="M13" i="6" l="1"/>
  <c r="L4" i="7"/>
  <c r="L3" i="3" s="1"/>
  <c r="M4" i="6"/>
  <c r="L6" i="7"/>
  <c r="L5" i="3" s="1"/>
  <c r="M6" i="6"/>
  <c r="L7" i="7"/>
  <c r="L6" i="3" s="1"/>
  <c r="M9" i="6"/>
  <c r="L10" i="7"/>
  <c r="L9" i="3" s="1"/>
  <c r="N3" i="6"/>
  <c r="M5" i="7"/>
  <c r="M4" i="3" s="1"/>
  <c r="M11" i="6"/>
  <c r="L8" i="7"/>
  <c r="L7" i="3" s="1"/>
  <c r="M10" i="6"/>
  <c r="L9" i="7"/>
  <c r="L8" i="3" s="1"/>
  <c r="M12" i="6"/>
  <c r="L3" i="7"/>
  <c r="L2" i="3" s="1"/>
  <c r="N9" i="6" l="1"/>
  <c r="M10" i="7"/>
  <c r="M9" i="3" s="1"/>
  <c r="N10" i="6"/>
  <c r="M9" i="7"/>
  <c r="M8" i="3" s="1"/>
  <c r="N11" i="6"/>
  <c r="M8" i="7"/>
  <c r="M7" i="3" s="1"/>
  <c r="N4" i="6"/>
  <c r="M6" i="7"/>
  <c r="M5" i="3" s="1"/>
  <c r="N6" i="6"/>
  <c r="M7" i="7"/>
  <c r="M6" i="3" s="1"/>
  <c r="N12" i="6"/>
  <c r="M3" i="7"/>
  <c r="M2" i="3" s="1"/>
  <c r="O3" i="6"/>
  <c r="N5" i="7"/>
  <c r="N4" i="3" s="1"/>
  <c r="N13" i="6"/>
  <c r="M4" i="7"/>
  <c r="M3" i="3" s="1"/>
  <c r="O13" i="6" l="1"/>
  <c r="N4" i="7"/>
  <c r="N3" i="3" s="1"/>
  <c r="O4" i="6"/>
  <c r="N6" i="7"/>
  <c r="N5" i="3" s="1"/>
  <c r="P3" i="6"/>
  <c r="O5" i="7"/>
  <c r="O4" i="3" s="1"/>
  <c r="O11" i="6"/>
  <c r="N8" i="7"/>
  <c r="N7" i="3" s="1"/>
  <c r="O12" i="6"/>
  <c r="N3" i="7"/>
  <c r="N2" i="3" s="1"/>
  <c r="O10" i="6"/>
  <c r="N9" i="7"/>
  <c r="N8" i="3" s="1"/>
  <c r="O6" i="6"/>
  <c r="N7" i="7"/>
  <c r="N6" i="3" s="1"/>
  <c r="O9" i="6"/>
  <c r="N10" i="7"/>
  <c r="N9" i="3" s="1"/>
  <c r="P9" i="6" l="1"/>
  <c r="O10" i="7"/>
  <c r="O9" i="3" s="1"/>
  <c r="P11" i="6"/>
  <c r="O8" i="7"/>
  <c r="O7" i="3" s="1"/>
  <c r="P6" i="6"/>
  <c r="O7" i="7"/>
  <c r="O6" i="3" s="1"/>
  <c r="Q3" i="6"/>
  <c r="P5" i="7"/>
  <c r="P4" i="3" s="1"/>
  <c r="P10" i="6"/>
  <c r="O9" i="7"/>
  <c r="O8" i="3" s="1"/>
  <c r="P4" i="6"/>
  <c r="O6" i="7"/>
  <c r="O5" i="3" s="1"/>
  <c r="P12" i="6"/>
  <c r="O3" i="7"/>
  <c r="O2" i="3" s="1"/>
  <c r="P13" i="6"/>
  <c r="O4" i="7"/>
  <c r="O3" i="3" s="1"/>
  <c r="Q13" i="6" l="1"/>
  <c r="P4" i="7"/>
  <c r="P3" i="3" s="1"/>
  <c r="R3" i="6"/>
  <c r="Q5" i="7"/>
  <c r="Q4" i="3" s="1"/>
  <c r="Q12" i="6"/>
  <c r="P3" i="7"/>
  <c r="P2" i="3" s="1"/>
  <c r="Q6" i="6"/>
  <c r="P7" i="7"/>
  <c r="P6" i="3" s="1"/>
  <c r="Q4" i="6"/>
  <c r="P6" i="7"/>
  <c r="P5" i="3" s="1"/>
  <c r="Q11" i="6"/>
  <c r="P8" i="7"/>
  <c r="P7" i="3" s="1"/>
  <c r="Q10" i="6"/>
  <c r="P9" i="7"/>
  <c r="P8" i="3" s="1"/>
  <c r="Q9" i="6"/>
  <c r="P10" i="7"/>
  <c r="P9" i="3" s="1"/>
  <c r="R9" i="6" l="1"/>
  <c r="Q10" i="7"/>
  <c r="Q9" i="3" s="1"/>
  <c r="R6" i="6"/>
  <c r="Q7" i="7"/>
  <c r="Q6" i="3" s="1"/>
  <c r="R10" i="6"/>
  <c r="Q9" i="7"/>
  <c r="Q8" i="3" s="1"/>
  <c r="R12" i="6"/>
  <c r="Q3" i="7"/>
  <c r="Q2" i="3" s="1"/>
  <c r="R11" i="6"/>
  <c r="Q8" i="7"/>
  <c r="Q7" i="3" s="1"/>
  <c r="S3" i="6"/>
  <c r="R5" i="7"/>
  <c r="R4" i="3" s="1"/>
  <c r="R4" i="6"/>
  <c r="Q6" i="7"/>
  <c r="Q5" i="3" s="1"/>
  <c r="R13" i="6"/>
  <c r="Q4" i="7"/>
  <c r="Q3" i="3" s="1"/>
  <c r="S13" i="6" l="1"/>
  <c r="R4" i="7"/>
  <c r="R3" i="3" s="1"/>
  <c r="S12" i="6"/>
  <c r="R3" i="7"/>
  <c r="R2" i="3" s="1"/>
  <c r="S4" i="6"/>
  <c r="R6" i="7"/>
  <c r="R5" i="3" s="1"/>
  <c r="S10" i="6"/>
  <c r="R9" i="7"/>
  <c r="R8" i="3" s="1"/>
  <c r="T3" i="6"/>
  <c r="S5" i="7"/>
  <c r="S4" i="3" s="1"/>
  <c r="S6" i="6"/>
  <c r="R7" i="7"/>
  <c r="R6" i="3" s="1"/>
  <c r="S11" i="6"/>
  <c r="R8" i="7"/>
  <c r="R7" i="3" s="1"/>
  <c r="S9" i="6"/>
  <c r="R10" i="7"/>
  <c r="R9" i="3" s="1"/>
  <c r="T9" i="6" l="1"/>
  <c r="S10" i="7"/>
  <c r="S9" i="3" s="1"/>
  <c r="T10" i="6"/>
  <c r="S9" i="7"/>
  <c r="S8" i="3" s="1"/>
  <c r="T11" i="6"/>
  <c r="S8" i="7"/>
  <c r="S7" i="3" s="1"/>
  <c r="T4" i="6"/>
  <c r="S6" i="7"/>
  <c r="S5" i="3" s="1"/>
  <c r="T6" i="6"/>
  <c r="S7" i="7"/>
  <c r="S6" i="3" s="1"/>
  <c r="T12" i="6"/>
  <c r="S3" i="7"/>
  <c r="S2" i="3" s="1"/>
  <c r="U3" i="6"/>
  <c r="T5" i="7"/>
  <c r="T4" i="3" s="1"/>
  <c r="T13" i="6"/>
  <c r="S4" i="7"/>
  <c r="S3" i="3" s="1"/>
  <c r="U13" i="6" l="1"/>
  <c r="T4" i="7"/>
  <c r="T3" i="3" s="1"/>
  <c r="U4" i="6"/>
  <c r="T6" i="7"/>
  <c r="T5" i="3" s="1"/>
  <c r="V3" i="6"/>
  <c r="U5" i="7"/>
  <c r="U4" i="3" s="1"/>
  <c r="U11" i="6"/>
  <c r="T8" i="7"/>
  <c r="T7" i="3" s="1"/>
  <c r="U12" i="6"/>
  <c r="T3" i="7"/>
  <c r="T2" i="3" s="1"/>
  <c r="U10" i="6"/>
  <c r="T9" i="7"/>
  <c r="T8" i="3" s="1"/>
  <c r="U6" i="6"/>
  <c r="T7" i="7"/>
  <c r="T6" i="3" s="1"/>
  <c r="U9" i="6"/>
  <c r="T10" i="7"/>
  <c r="T9" i="3" s="1"/>
  <c r="V9" i="6" l="1"/>
  <c r="U10" i="7"/>
  <c r="U9" i="3" s="1"/>
  <c r="V11" i="6"/>
  <c r="U8" i="7"/>
  <c r="U7" i="3" s="1"/>
  <c r="V6" i="6"/>
  <c r="U7" i="7"/>
  <c r="U6" i="3" s="1"/>
  <c r="W3" i="6"/>
  <c r="V5" i="7"/>
  <c r="V4" i="3" s="1"/>
  <c r="V10" i="6"/>
  <c r="U9" i="7"/>
  <c r="U8" i="3" s="1"/>
  <c r="V4" i="6"/>
  <c r="U6" i="7"/>
  <c r="U5" i="3" s="1"/>
  <c r="V12" i="6"/>
  <c r="U3" i="7"/>
  <c r="U2" i="3" s="1"/>
  <c r="V13" i="6"/>
  <c r="U4" i="7"/>
  <c r="U3" i="3" s="1"/>
  <c r="W13" i="6" l="1"/>
  <c r="V4" i="7"/>
  <c r="V3" i="3" s="1"/>
  <c r="X3" i="6"/>
  <c r="W5" i="7"/>
  <c r="W4" i="3" s="1"/>
  <c r="W12" i="6"/>
  <c r="V3" i="7"/>
  <c r="V2" i="3" s="1"/>
  <c r="W6" i="6"/>
  <c r="V7" i="7"/>
  <c r="V6" i="3" s="1"/>
  <c r="W4" i="6"/>
  <c r="V6" i="7"/>
  <c r="V5" i="3" s="1"/>
  <c r="W11" i="6"/>
  <c r="V8" i="7"/>
  <c r="V7" i="3" s="1"/>
  <c r="W10" i="6"/>
  <c r="V9" i="7"/>
  <c r="V8" i="3" s="1"/>
  <c r="W9" i="6"/>
  <c r="V10" i="7"/>
  <c r="V9" i="3" s="1"/>
  <c r="X9" i="6" l="1"/>
  <c r="W10" i="7"/>
  <c r="W9" i="3" s="1"/>
  <c r="X6" i="6"/>
  <c r="W7" i="7"/>
  <c r="W6" i="3" s="1"/>
  <c r="X10" i="6"/>
  <c r="W9" i="7"/>
  <c r="W8" i="3" s="1"/>
  <c r="X12" i="6"/>
  <c r="W3" i="7"/>
  <c r="W2" i="3" s="1"/>
  <c r="X11" i="6"/>
  <c r="W8" i="7"/>
  <c r="W7" i="3" s="1"/>
  <c r="Y3" i="6"/>
  <c r="X5" i="7"/>
  <c r="X4" i="3" s="1"/>
  <c r="X4" i="6"/>
  <c r="W6" i="7"/>
  <c r="W5" i="3" s="1"/>
  <c r="X13" i="6"/>
  <c r="W4" i="7"/>
  <c r="W3" i="3" s="1"/>
  <c r="Y13" i="6" l="1"/>
  <c r="X4" i="7"/>
  <c r="X3" i="3" s="1"/>
  <c r="Y12" i="6"/>
  <c r="X3" i="7"/>
  <c r="X2" i="3" s="1"/>
  <c r="Y4" i="6"/>
  <c r="X6" i="7"/>
  <c r="X5" i="3" s="1"/>
  <c r="Z3" i="6"/>
  <c r="Y5" i="7"/>
  <c r="Y4" i="3" s="1"/>
  <c r="Y6" i="6"/>
  <c r="X7" i="7"/>
  <c r="X6" i="3" s="1"/>
  <c r="Y10" i="6"/>
  <c r="X9" i="7"/>
  <c r="X8" i="3" s="1"/>
  <c r="Y11" i="6"/>
  <c r="X8" i="7"/>
  <c r="X7" i="3" s="1"/>
  <c r="Y9" i="6"/>
  <c r="X10" i="7"/>
  <c r="X9" i="3" s="1"/>
  <c r="Z9" i="6" l="1"/>
  <c r="Y10" i="7"/>
  <c r="Y9" i="3" s="1"/>
  <c r="AA3" i="6"/>
  <c r="Z5" i="7"/>
  <c r="Z4" i="3" s="1"/>
  <c r="Z11" i="6"/>
  <c r="Y8" i="7"/>
  <c r="Y7" i="3" s="1"/>
  <c r="Z4" i="6"/>
  <c r="Y6" i="7"/>
  <c r="Y5" i="3" s="1"/>
  <c r="Z10" i="6"/>
  <c r="Y9" i="7"/>
  <c r="Y8" i="3" s="1"/>
  <c r="Z12" i="6"/>
  <c r="Y3" i="7"/>
  <c r="Y2" i="3" s="1"/>
  <c r="Z6" i="6"/>
  <c r="Y7" i="7"/>
  <c r="Y6" i="3" s="1"/>
  <c r="Z13" i="6"/>
  <c r="Y4" i="7"/>
  <c r="Y3" i="3" s="1"/>
  <c r="AA6" i="6" l="1"/>
  <c r="Z7" i="7"/>
  <c r="Z6" i="3" s="1"/>
  <c r="AA11" i="6"/>
  <c r="Z8" i="7"/>
  <c r="Z7" i="3" s="1"/>
  <c r="AA13" i="6"/>
  <c r="Z4" i="7"/>
  <c r="Z3" i="3" s="1"/>
  <c r="AA12" i="6"/>
  <c r="Z3" i="7"/>
  <c r="Z2" i="3" s="1"/>
  <c r="AB3" i="6"/>
  <c r="AA5" i="7"/>
  <c r="AA4" i="3" s="1"/>
  <c r="AA4" i="6"/>
  <c r="Z6" i="7"/>
  <c r="Z5" i="3" s="1"/>
  <c r="AA10" i="6"/>
  <c r="Z9" i="7"/>
  <c r="Z8" i="3" s="1"/>
  <c r="AA9" i="6"/>
  <c r="Z10" i="7"/>
  <c r="Z9" i="3" s="1"/>
  <c r="AB9" i="6" l="1"/>
  <c r="AA10" i="7"/>
  <c r="AA9" i="3" s="1"/>
  <c r="AB12" i="6"/>
  <c r="AA3" i="7"/>
  <c r="AA2" i="3" s="1"/>
  <c r="AB4" i="6"/>
  <c r="AA6" i="7"/>
  <c r="AA5" i="3" s="1"/>
  <c r="AB11" i="6"/>
  <c r="AA8" i="7"/>
  <c r="AA7" i="3" s="1"/>
  <c r="AB10" i="6"/>
  <c r="AA9" i="7"/>
  <c r="AA8" i="3" s="1"/>
  <c r="AB13" i="6"/>
  <c r="AA4" i="7"/>
  <c r="AA3" i="3" s="1"/>
  <c r="AC3" i="6"/>
  <c r="AB5" i="7"/>
  <c r="AB4" i="3" s="1"/>
  <c r="AB6" i="6"/>
  <c r="AA7" i="7"/>
  <c r="AA6" i="3" s="1"/>
  <c r="AD3" i="6" l="1"/>
  <c r="AC5" i="7"/>
  <c r="AC4" i="3" s="1"/>
  <c r="AC13" i="6"/>
  <c r="AB4" i="7"/>
  <c r="AB3" i="3" s="1"/>
  <c r="AC12" i="6"/>
  <c r="AB3" i="7"/>
  <c r="AB2" i="3" s="1"/>
  <c r="AC11" i="6"/>
  <c r="AB8" i="7"/>
  <c r="AB7" i="3" s="1"/>
  <c r="AC4" i="6"/>
  <c r="AB6" i="7"/>
  <c r="AB5" i="3" s="1"/>
  <c r="AC6" i="6"/>
  <c r="AB7" i="7"/>
  <c r="AB6" i="3" s="1"/>
  <c r="AC10" i="6"/>
  <c r="AB9" i="7"/>
  <c r="AB8" i="3" s="1"/>
  <c r="AC9" i="6"/>
  <c r="AB10" i="7"/>
  <c r="AB9" i="3" s="1"/>
  <c r="AD9" i="6" l="1"/>
  <c r="AC10" i="7"/>
  <c r="AC9" i="3" s="1"/>
  <c r="AD11" i="6"/>
  <c r="AC8" i="7"/>
  <c r="AC7" i="3" s="1"/>
  <c r="AD10" i="6"/>
  <c r="AC9" i="7"/>
  <c r="AC8" i="3" s="1"/>
  <c r="AD12" i="6"/>
  <c r="AC3" i="7"/>
  <c r="AC2" i="3" s="1"/>
  <c r="AD6" i="6"/>
  <c r="AC7" i="7"/>
  <c r="AC6" i="3" s="1"/>
  <c r="AD13" i="6"/>
  <c r="AC4" i="7"/>
  <c r="AC3" i="3" s="1"/>
  <c r="AD4" i="6"/>
  <c r="AC6" i="7"/>
  <c r="AC5" i="3" s="1"/>
  <c r="AE3" i="6"/>
  <c r="AD5" i="7"/>
  <c r="AD4" i="3" s="1"/>
  <c r="AF3" i="6" l="1"/>
  <c r="AF5" i="7" s="1"/>
  <c r="AF4" i="3" s="1"/>
  <c r="AE5" i="7"/>
  <c r="AE4" i="3" s="1"/>
  <c r="AE12" i="6"/>
  <c r="AD3" i="7"/>
  <c r="AD2" i="3" s="1"/>
  <c r="AE4" i="6"/>
  <c r="AD6" i="7"/>
  <c r="AD5" i="3" s="1"/>
  <c r="AE10" i="6"/>
  <c r="AD9" i="7"/>
  <c r="AD8" i="3" s="1"/>
  <c r="AE13" i="6"/>
  <c r="AD4" i="7"/>
  <c r="AD3" i="3" s="1"/>
  <c r="AE11" i="6"/>
  <c r="AD8" i="7"/>
  <c r="AD7" i="3" s="1"/>
  <c r="AE6" i="6"/>
  <c r="AD7" i="7"/>
  <c r="AD6" i="3" s="1"/>
  <c r="AE9" i="6"/>
  <c r="AD10" i="7"/>
  <c r="AD9" i="3" s="1"/>
  <c r="AF9" i="6" l="1"/>
  <c r="AF10" i="7" s="1"/>
  <c r="AF9" i="3" s="1"/>
  <c r="AE10" i="7"/>
  <c r="AE9" i="3" s="1"/>
  <c r="AF10" i="6"/>
  <c r="AF9" i="7" s="1"/>
  <c r="AF8" i="3" s="1"/>
  <c r="AE9" i="7"/>
  <c r="AE8" i="3" s="1"/>
  <c r="AF6" i="6"/>
  <c r="AF7" i="7" s="1"/>
  <c r="AF6" i="3" s="1"/>
  <c r="AE7" i="7"/>
  <c r="AE6" i="3" s="1"/>
  <c r="AF4" i="6"/>
  <c r="AF6" i="7" s="1"/>
  <c r="AF5" i="3" s="1"/>
  <c r="AE6" i="7"/>
  <c r="AE5" i="3" s="1"/>
  <c r="AF11" i="6"/>
  <c r="AF8" i="7" s="1"/>
  <c r="AF7" i="3" s="1"/>
  <c r="AE8" i="7"/>
  <c r="AE7" i="3" s="1"/>
  <c r="AF12" i="6"/>
  <c r="AF3" i="7" s="1"/>
  <c r="AF2" i="3" s="1"/>
  <c r="AE3" i="7"/>
  <c r="AE2" i="3" s="1"/>
  <c r="AF13" i="6"/>
  <c r="AF4" i="7" s="1"/>
  <c r="AF3" i="3" s="1"/>
  <c r="AE4" i="7"/>
  <c r="AE3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<sst xmlns="http://schemas.openxmlformats.org/spreadsheetml/2006/main" count="404" uniqueCount="158">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</sst>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77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MI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MI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10077331</v>
      </c>
      <c r="E3" s="10">
        <f>((SUMIFS(J23:BG23,J22:BG22,About!B1)))</f>
        <v>10050811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0.79</v>
      </c>
      <c r="D4" s="8">
        <f>$D$3*C4</f>
        <v>7961091.4900000002</v>
      </c>
      <c r="E4" s="8">
        <f>$E$3*C4</f>
        <v>7940140.6900000004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0.14099999999999999</v>
      </c>
      <c r="D5" s="8">
        <f t="shared" ref="D5:D17" si="0">$D$3*C5</f>
        <v>1420903.6709999999</v>
      </c>
      <c r="E5" s="8">
        <f t="shared" ref="E5:E17" si="1">$E$3*C5</f>
        <v>1417164.3509999998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7.0000000000000001E-3</v>
      </c>
      <c r="D6" s="8">
        <f t="shared" si="0"/>
        <v>70541.316999999995</v>
      </c>
      <c r="E6" s="8">
        <f t="shared" si="1"/>
        <v>70355.676999999996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3.4000000000000002E-2</v>
      </c>
      <c r="D7" s="8">
        <f t="shared" si="0"/>
        <v>342629.25400000002</v>
      </c>
      <c r="E7" s="8">
        <f t="shared" si="1"/>
        <v>341727.57400000002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1.0000000000000001E-5</v>
      </c>
      <c r="D8" s="8">
        <f t="shared" si="0"/>
        <v>100.77331000000001</v>
      </c>
      <c r="E8" s="8">
        <f t="shared" si="1"/>
        <v>100.50811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2.7E-2</v>
      </c>
      <c r="D9" s="8">
        <f t="shared" si="0"/>
        <v>272087.93699999998</v>
      </c>
      <c r="E9" s="8">
        <f t="shared" si="1"/>
        <v>271371.897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0.74199999999999999</v>
      </c>
      <c r="D10" s="8">
        <f t="shared" si="0"/>
        <v>7477379.602</v>
      </c>
      <c r="E10" s="8">
        <f t="shared" si="1"/>
        <v>7457701.7620000001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5.6000000000000001E-2</v>
      </c>
      <c r="D11" s="8">
        <f t="shared" si="0"/>
        <v>564330.53599999996</v>
      </c>
      <c r="E11" s="8">
        <f t="shared" si="1"/>
        <v>562845.41599999997</v>
      </c>
      <c r="F11" s="8"/>
    </row>
    <row r="12" spans="1:7" x14ac:dyDescent="0.2">
      <c r="A12" s="8">
        <v>9</v>
      </c>
      <c r="B12" s="8" t="s">
        <v>22</v>
      </c>
      <c r="C12" s="12">
        <f>1-C11</f>
        <v>0.94399999999999995</v>
      </c>
      <c r="D12" s="8">
        <f t="shared" si="0"/>
        <v>9513000.4639999997</v>
      </c>
      <c r="E12" s="8">
        <f t="shared" si="1"/>
        <v>9487965.5839999989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0.496</v>
      </c>
      <c r="D16" s="8">
        <f t="shared" si="0"/>
        <v>4998356.176</v>
      </c>
      <c r="E16" s="8">
        <f t="shared" si="1"/>
        <v>4985202.2560000001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0.504</v>
      </c>
      <c r="D17" s="8">
        <f t="shared" si="0"/>
        <v>5078974.824</v>
      </c>
      <c r="E17" s="8">
        <f t="shared" si="1"/>
        <v>5065608.7439999999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MI</v>
      </c>
      <c r="B2" s="11">
        <f>'Population Demographic'!D3</f>
        <v>10077331</v>
      </c>
      <c r="C2" s="11">
        <f>'Population Demographic'!E3</f>
        <v>10050811</v>
      </c>
      <c r="D2">
        <f>C2+C2*$B$15*(D1-$B$1)</f>
        <v>10070912.622</v>
      </c>
      <c r="E2">
        <f t="shared" ref="E2:AF2" si="0">D2+D2*$B$15*(E1-$B$1)</f>
        <v>10101125.359865999</v>
      </c>
      <c r="F2">
        <f t="shared" si="0"/>
        <v>10141529.861305462</v>
      </c>
      <c r="G2">
        <f t="shared" si="0"/>
        <v>10192237.510611989</v>
      </c>
      <c r="H2">
        <f t="shared" si="0"/>
        <v>10253390.93567566</v>
      </c>
      <c r="I2">
        <f t="shared" si="0"/>
        <v>10325164.67222539</v>
      </c>
      <c r="J2">
        <f t="shared" si="0"/>
        <v>10407765.989603193</v>
      </c>
      <c r="K2">
        <f t="shared" si="0"/>
        <v>10501435.883509623</v>
      </c>
      <c r="L2">
        <f t="shared" si="0"/>
        <v>10606450.242344718</v>
      </c>
      <c r="M2">
        <f t="shared" si="0"/>
        <v>10723121.195010511</v>
      </c>
      <c r="N2">
        <f t="shared" si="0"/>
        <v>10851798.649350638</v>
      </c>
      <c r="O2">
        <f t="shared" si="0"/>
        <v>10992872.031792196</v>
      </c>
      <c r="P2">
        <f t="shared" si="0"/>
        <v>11146772.240237286</v>
      </c>
      <c r="Q2">
        <f t="shared" si="0"/>
        <v>11313973.823840845</v>
      </c>
      <c r="R2">
        <f t="shared" si="0"/>
        <v>11494997.405022299</v>
      </c>
      <c r="S2">
        <f t="shared" si="0"/>
        <v>11690412.360907678</v>
      </c>
      <c r="T2">
        <f t="shared" si="0"/>
        <v>11900839.783404015</v>
      </c>
      <c r="U2">
        <f t="shared" si="0"/>
        <v>12126955.739288691</v>
      </c>
      <c r="V2">
        <f t="shared" si="0"/>
        <v>12369494.854074465</v>
      </c>
      <c r="W2">
        <f t="shared" si="0"/>
        <v>12629254.24601003</v>
      </c>
      <c r="X2">
        <f t="shared" si="0"/>
        <v>12907097.83942225</v>
      </c>
      <c r="Y2">
        <f t="shared" si="0"/>
        <v>13203961.089728963</v>
      </c>
      <c r="Z2">
        <f t="shared" si="0"/>
        <v>13520856.155882457</v>
      </c>
      <c r="AA2">
        <f t="shared" si="0"/>
        <v>13858877.559779519</v>
      </c>
      <c r="AB2">
        <f t="shared" si="0"/>
        <v>14219208.376333786</v>
      </c>
      <c r="AC2">
        <f t="shared" si="0"/>
        <v>14603127.002494799</v>
      </c>
      <c r="AD2">
        <f t="shared" si="0"/>
        <v>15012014.558564654</v>
      </c>
      <c r="AE2">
        <f t="shared" si="0"/>
        <v>15447362.980763029</v>
      </c>
      <c r="AF2">
        <f t="shared" si="0"/>
        <v>15910783.870185921</v>
      </c>
    </row>
    <row r="3" spans="1:32" x14ac:dyDescent="0.2">
      <c r="A3" t="s">
        <v>15</v>
      </c>
      <c r="B3" s="11">
        <f>'Population Demographic'!D4</f>
        <v>7961091.4900000002</v>
      </c>
      <c r="C3" s="11">
        <f>'Population Demographic'!E4</f>
        <v>7940140.6900000004</v>
      </c>
      <c r="D3">
        <f>C3+C3*$B$15*(D$1-$B$1)</f>
        <v>7956020.97138</v>
      </c>
      <c r="E3">
        <f t="shared" ref="E3:AF13" si="1">D3+D3*$B$15*(E$1-$B$1)</f>
        <v>7979889.0342941396</v>
      </c>
      <c r="F3">
        <f t="shared" si="1"/>
        <v>8011808.5904313158</v>
      </c>
      <c r="G3">
        <f t="shared" si="1"/>
        <v>8051867.6333834725</v>
      </c>
      <c r="H3">
        <f t="shared" si="1"/>
        <v>8100178.8391837729</v>
      </c>
      <c r="I3">
        <f t="shared" si="1"/>
        <v>8156880.0910580596</v>
      </c>
      <c r="J3">
        <f t="shared" si="1"/>
        <v>8222135.1317865243</v>
      </c>
      <c r="K3">
        <f t="shared" si="1"/>
        <v>8296134.3479726026</v>
      </c>
      <c r="L3">
        <f t="shared" si="1"/>
        <v>8379095.691452329</v>
      </c>
      <c r="M3">
        <f t="shared" si="1"/>
        <v>8471265.7440583054</v>
      </c>
      <c r="N3">
        <f t="shared" si="1"/>
        <v>8572920.9329870045</v>
      </c>
      <c r="O3">
        <f t="shared" si="1"/>
        <v>8684368.9051158354</v>
      </c>
      <c r="P3">
        <f t="shared" si="1"/>
        <v>8805950.0697874576</v>
      </c>
      <c r="Q3">
        <f t="shared" si="1"/>
        <v>8938039.3208342697</v>
      </c>
      <c r="R3">
        <f t="shared" si="1"/>
        <v>9081047.9499676172</v>
      </c>
      <c r="S3">
        <f t="shared" si="1"/>
        <v>9235425.765117066</v>
      </c>
      <c r="T3">
        <f t="shared" si="1"/>
        <v>9401663.428889174</v>
      </c>
      <c r="U3">
        <f t="shared" si="1"/>
        <v>9580295.0340380687</v>
      </c>
      <c r="V3">
        <f t="shared" si="1"/>
        <v>9771900.9347188305</v>
      </c>
      <c r="W3">
        <f t="shared" si="1"/>
        <v>9977110.8543479256</v>
      </c>
      <c r="X3">
        <f t="shared" si="1"/>
        <v>10196607.29314358</v>
      </c>
      <c r="Y3">
        <f t="shared" si="1"/>
        <v>10431129.260885881</v>
      </c>
      <c r="Z3">
        <f t="shared" si="1"/>
        <v>10681476.363147143</v>
      </c>
      <c r="AA3">
        <f t="shared" si="1"/>
        <v>10948513.272225821</v>
      </c>
      <c r="AB3">
        <f t="shared" si="1"/>
        <v>11233174.617303694</v>
      </c>
      <c r="AC3">
        <f t="shared" si="1"/>
        <v>11536470.331970893</v>
      </c>
      <c r="AD3">
        <f t="shared" si="1"/>
        <v>11859491.501266077</v>
      </c>
      <c r="AE3">
        <f t="shared" si="1"/>
        <v>12203416.754802793</v>
      </c>
      <c r="AF3">
        <f t="shared" si="1"/>
        <v>12569519.257446878</v>
      </c>
    </row>
    <row r="4" spans="1:32" x14ac:dyDescent="0.2">
      <c r="A4" t="s">
        <v>16</v>
      </c>
      <c r="B4" s="11">
        <f>'Population Demographic'!D5</f>
        <v>1420903.6709999999</v>
      </c>
      <c r="C4" s="11">
        <f>'Population Demographic'!E5</f>
        <v>1417164.3509999998</v>
      </c>
      <c r="D4">
        <f t="shared" ref="D4:S13" si="2">C4+C4*$B$15*(D$1-$B$1)</f>
        <v>1419998.6797019998</v>
      </c>
      <c r="E4">
        <f t="shared" si="2"/>
        <v>1424258.6757411058</v>
      </c>
      <c r="F4">
        <f t="shared" si="2"/>
        <v>1429955.7104440702</v>
      </c>
      <c r="G4">
        <f t="shared" si="2"/>
        <v>1437105.4889962906</v>
      </c>
      <c r="H4">
        <f t="shared" si="2"/>
        <v>1445728.1219302684</v>
      </c>
      <c r="I4">
        <f t="shared" si="2"/>
        <v>1455848.2187837802</v>
      </c>
      <c r="J4">
        <f t="shared" si="2"/>
        <v>1467495.0045340506</v>
      </c>
      <c r="K4">
        <f t="shared" si="2"/>
        <v>1480702.459574857</v>
      </c>
      <c r="L4">
        <f t="shared" si="2"/>
        <v>1495509.4841706057</v>
      </c>
      <c r="M4">
        <f t="shared" si="2"/>
        <v>1511960.0884964822</v>
      </c>
      <c r="N4">
        <f t="shared" si="2"/>
        <v>1530103.60955844</v>
      </c>
      <c r="O4">
        <f t="shared" si="2"/>
        <v>1549994.9564826998</v>
      </c>
      <c r="P4">
        <f t="shared" si="2"/>
        <v>1571694.8858734576</v>
      </c>
      <c r="Q4">
        <f t="shared" si="2"/>
        <v>1595270.3091615594</v>
      </c>
      <c r="R4">
        <f t="shared" si="2"/>
        <v>1620794.6341081443</v>
      </c>
      <c r="S4">
        <f t="shared" si="2"/>
        <v>1648348.1428879828</v>
      </c>
      <c r="T4">
        <f t="shared" si="1"/>
        <v>1678018.4094599665</v>
      </c>
      <c r="U4">
        <f t="shared" si="1"/>
        <v>1709900.7592397057</v>
      </c>
      <c r="V4">
        <f t="shared" si="1"/>
        <v>1744098.7744244998</v>
      </c>
      <c r="W4">
        <f t="shared" si="1"/>
        <v>1780724.8486874143</v>
      </c>
      <c r="X4">
        <f t="shared" si="1"/>
        <v>1819900.7953585375</v>
      </c>
      <c r="Y4">
        <f t="shared" si="1"/>
        <v>1861758.5136517838</v>
      </c>
      <c r="Z4">
        <f t="shared" si="1"/>
        <v>1906440.7179794267</v>
      </c>
      <c r="AA4">
        <f t="shared" si="1"/>
        <v>1954101.7359289124</v>
      </c>
      <c r="AB4">
        <f t="shared" si="1"/>
        <v>2004908.3810630641</v>
      </c>
      <c r="AC4">
        <f t="shared" si="1"/>
        <v>2059040.9073517667</v>
      </c>
      <c r="AD4">
        <f t="shared" si="1"/>
        <v>2116694.0527576162</v>
      </c>
      <c r="AE4">
        <f t="shared" si="1"/>
        <v>2178078.180287587</v>
      </c>
      <c r="AF4">
        <f t="shared" si="1"/>
        <v>2243420.5256962148</v>
      </c>
    </row>
    <row r="5" spans="1:32" x14ac:dyDescent="0.2">
      <c r="A5" t="s">
        <v>27</v>
      </c>
      <c r="B5" s="11">
        <f>'Population Demographic'!D6</f>
        <v>70541.316999999995</v>
      </c>
      <c r="C5" s="11">
        <f>'Population Demographic'!E6</f>
        <v>70355.676999999996</v>
      </c>
      <c r="D5">
        <f t="shared" si="2"/>
        <v>70496.388353999995</v>
      </c>
      <c r="E5">
        <f t="shared" si="2"/>
        <v>70707.877519061993</v>
      </c>
      <c r="F5">
        <f t="shared" si="2"/>
        <v>70990.709029138234</v>
      </c>
      <c r="G5">
        <f t="shared" si="2"/>
        <v>71345.662574283924</v>
      </c>
      <c r="H5">
        <f t="shared" si="2"/>
        <v>71773.736549729627</v>
      </c>
      <c r="I5">
        <f t="shared" si="2"/>
        <v>72276.152705577741</v>
      </c>
      <c r="J5">
        <f t="shared" si="2"/>
        <v>72854.361927222359</v>
      </c>
      <c r="K5">
        <f t="shared" si="2"/>
        <v>73510.051184567361</v>
      </c>
      <c r="L5">
        <f t="shared" si="2"/>
        <v>74245.151696413028</v>
      </c>
      <c r="M5">
        <f t="shared" si="2"/>
        <v>75061.848365073572</v>
      </c>
      <c r="N5">
        <f t="shared" si="2"/>
        <v>75962.590545454455</v>
      </c>
      <c r="O5">
        <f t="shared" si="2"/>
        <v>76950.104222545357</v>
      </c>
      <c r="P5">
        <f t="shared" si="2"/>
        <v>78027.405681660995</v>
      </c>
      <c r="Q5">
        <f t="shared" si="2"/>
        <v>79197.81676688591</v>
      </c>
      <c r="R5">
        <f t="shared" si="2"/>
        <v>80464.981835156083</v>
      </c>
      <c r="S5">
        <f t="shared" si="2"/>
        <v>81832.88652635373</v>
      </c>
      <c r="T5">
        <f t="shared" si="1"/>
        <v>83305.878483828099</v>
      </c>
      <c r="U5">
        <f t="shared" si="1"/>
        <v>84888.690175020834</v>
      </c>
      <c r="V5">
        <f t="shared" si="1"/>
        <v>86586.463978521249</v>
      </c>
      <c r="W5">
        <f t="shared" si="1"/>
        <v>88404.77972207019</v>
      </c>
      <c r="X5">
        <f t="shared" si="1"/>
        <v>90349.684875955732</v>
      </c>
      <c r="Y5">
        <f t="shared" si="1"/>
        <v>92427.727628102715</v>
      </c>
      <c r="Z5">
        <f t="shared" si="1"/>
        <v>94645.993091177181</v>
      </c>
      <c r="AA5">
        <f t="shared" si="1"/>
        <v>97012.142918456608</v>
      </c>
      <c r="AB5">
        <f t="shared" si="1"/>
        <v>99534.458634336479</v>
      </c>
      <c r="AC5">
        <f t="shared" si="1"/>
        <v>102221.88901746356</v>
      </c>
      <c r="AD5">
        <f t="shared" si="1"/>
        <v>105084.10190995254</v>
      </c>
      <c r="AE5">
        <f t="shared" si="1"/>
        <v>108131.54086534117</v>
      </c>
      <c r="AF5">
        <f t="shared" si="1"/>
        <v>111375.4870913014</v>
      </c>
    </row>
    <row r="6" spans="1:32" x14ac:dyDescent="0.2">
      <c r="A6" t="s">
        <v>17</v>
      </c>
      <c r="B6" s="11">
        <f>'Population Demographic'!D7</f>
        <v>342629.25400000002</v>
      </c>
      <c r="C6" s="11">
        <f>'Population Demographic'!E7</f>
        <v>341727.57400000002</v>
      </c>
      <c r="D6">
        <f t="shared" si="2"/>
        <v>342411.029148</v>
      </c>
      <c r="E6">
        <f t="shared" si="2"/>
        <v>343438.26223544398</v>
      </c>
      <c r="F6">
        <f t="shared" si="2"/>
        <v>344812.01528438576</v>
      </c>
      <c r="G6">
        <f t="shared" si="2"/>
        <v>346536.07536080771</v>
      </c>
      <c r="H6">
        <f t="shared" si="2"/>
        <v>348615.29181297257</v>
      </c>
      <c r="I6">
        <f t="shared" si="2"/>
        <v>351055.59885566338</v>
      </c>
      <c r="J6">
        <f t="shared" si="2"/>
        <v>353864.04364650871</v>
      </c>
      <c r="K6">
        <f t="shared" si="2"/>
        <v>357048.82003932731</v>
      </c>
      <c r="L6">
        <f t="shared" si="2"/>
        <v>360619.30823972059</v>
      </c>
      <c r="M6">
        <f t="shared" si="2"/>
        <v>364586.12063035753</v>
      </c>
      <c r="N6">
        <f t="shared" si="2"/>
        <v>368961.15407792182</v>
      </c>
      <c r="O6">
        <f t="shared" si="2"/>
        <v>373757.64908093482</v>
      </c>
      <c r="P6">
        <f t="shared" si="2"/>
        <v>378990.25616806792</v>
      </c>
      <c r="Q6">
        <f t="shared" si="2"/>
        <v>384675.11001058895</v>
      </c>
      <c r="R6">
        <f t="shared" si="2"/>
        <v>390829.91177075839</v>
      </c>
      <c r="S6">
        <f t="shared" si="2"/>
        <v>397474.02027086128</v>
      </c>
      <c r="T6">
        <f t="shared" si="1"/>
        <v>404628.55263573676</v>
      </c>
      <c r="U6">
        <f t="shared" si="1"/>
        <v>412316.49513581576</v>
      </c>
      <c r="V6">
        <f t="shared" si="1"/>
        <v>420562.82503853209</v>
      </c>
      <c r="W6">
        <f t="shared" si="1"/>
        <v>429394.64436434128</v>
      </c>
      <c r="X6">
        <f t="shared" si="1"/>
        <v>438841.32654035679</v>
      </c>
      <c r="Y6">
        <f t="shared" si="1"/>
        <v>448934.67705078499</v>
      </c>
      <c r="Z6">
        <f t="shared" si="1"/>
        <v>459709.10930000385</v>
      </c>
      <c r="AA6">
        <f t="shared" si="1"/>
        <v>471201.83703250397</v>
      </c>
      <c r="AB6">
        <f t="shared" si="1"/>
        <v>483453.0847953491</v>
      </c>
      <c r="AC6">
        <f t="shared" si="1"/>
        <v>496506.31808482355</v>
      </c>
      <c r="AD6">
        <f t="shared" si="1"/>
        <v>510408.49499119859</v>
      </c>
      <c r="AE6">
        <f t="shared" si="1"/>
        <v>525210.34134594339</v>
      </c>
      <c r="AF6">
        <f t="shared" si="1"/>
        <v>540966.65158632165</v>
      </c>
    </row>
    <row r="7" spans="1:32" x14ac:dyDescent="0.2">
      <c r="A7" t="s">
        <v>18</v>
      </c>
      <c r="B7" s="11">
        <f>'Population Demographic'!D8</f>
        <v>100.77331000000001</v>
      </c>
      <c r="C7" s="11">
        <f>'Population Demographic'!E8</f>
        <v>100.50811</v>
      </c>
      <c r="D7">
        <f t="shared" si="2"/>
        <v>100.70912622</v>
      </c>
      <c r="E7">
        <f t="shared" si="2"/>
        <v>101.01125359866001</v>
      </c>
      <c r="F7">
        <f t="shared" si="2"/>
        <v>101.41529861305465</v>
      </c>
      <c r="G7">
        <f t="shared" si="2"/>
        <v>101.92237510611992</v>
      </c>
      <c r="H7">
        <f t="shared" si="2"/>
        <v>102.53390935675664</v>
      </c>
      <c r="I7">
        <f t="shared" si="2"/>
        <v>103.25164672225394</v>
      </c>
      <c r="J7">
        <f t="shared" si="2"/>
        <v>104.07765989603197</v>
      </c>
      <c r="K7">
        <f t="shared" si="2"/>
        <v>105.01435883509626</v>
      </c>
      <c r="L7">
        <f t="shared" si="2"/>
        <v>106.06450242344722</v>
      </c>
      <c r="M7">
        <f t="shared" si="2"/>
        <v>107.23121195010515</v>
      </c>
      <c r="N7">
        <f t="shared" si="2"/>
        <v>108.51798649350641</v>
      </c>
      <c r="O7">
        <f t="shared" si="2"/>
        <v>109.928720317922</v>
      </c>
      <c r="P7">
        <f t="shared" si="2"/>
        <v>111.46772240237291</v>
      </c>
      <c r="Q7">
        <f t="shared" si="2"/>
        <v>113.13973823840851</v>
      </c>
      <c r="R7">
        <f t="shared" si="2"/>
        <v>114.94997405022305</v>
      </c>
      <c r="S7">
        <f t="shared" si="2"/>
        <v>116.90412360907683</v>
      </c>
      <c r="T7">
        <f t="shared" si="1"/>
        <v>119.00839783404021</v>
      </c>
      <c r="U7">
        <f t="shared" si="1"/>
        <v>121.26955739288698</v>
      </c>
      <c r="V7">
        <f t="shared" si="1"/>
        <v>123.69494854074472</v>
      </c>
      <c r="W7">
        <f t="shared" si="1"/>
        <v>126.29254246010036</v>
      </c>
      <c r="X7">
        <f t="shared" si="1"/>
        <v>129.07097839422258</v>
      </c>
      <c r="Y7">
        <f t="shared" si="1"/>
        <v>132.03961089728969</v>
      </c>
      <c r="Z7">
        <f t="shared" si="1"/>
        <v>135.20856155882464</v>
      </c>
      <c r="AA7">
        <f t="shared" si="1"/>
        <v>138.58877559779526</v>
      </c>
      <c r="AB7">
        <f t="shared" si="1"/>
        <v>142.19208376333793</v>
      </c>
      <c r="AC7">
        <f t="shared" si="1"/>
        <v>146.03127002494807</v>
      </c>
      <c r="AD7">
        <f t="shared" si="1"/>
        <v>150.12014558564661</v>
      </c>
      <c r="AE7">
        <f t="shared" si="1"/>
        <v>154.47362980763037</v>
      </c>
      <c r="AF7">
        <f t="shared" si="1"/>
        <v>159.10783870185929</v>
      </c>
    </row>
    <row r="8" spans="1:32" x14ac:dyDescent="0.2">
      <c r="A8" t="s">
        <v>19</v>
      </c>
      <c r="B8" s="11">
        <f>'Population Demographic'!D9</f>
        <v>272087.93699999998</v>
      </c>
      <c r="C8" s="11">
        <f>'Population Demographic'!E9</f>
        <v>271371.897</v>
      </c>
      <c r="D8">
        <f t="shared" si="2"/>
        <v>271914.64079400001</v>
      </c>
      <c r="E8">
        <f t="shared" si="2"/>
        <v>272730.38471638202</v>
      </c>
      <c r="F8">
        <f t="shared" si="2"/>
        <v>273821.30625524756</v>
      </c>
      <c r="G8">
        <f t="shared" si="2"/>
        <v>275190.41278652381</v>
      </c>
      <c r="H8">
        <f t="shared" si="2"/>
        <v>276841.55526324298</v>
      </c>
      <c r="I8">
        <f t="shared" si="2"/>
        <v>278779.44615008566</v>
      </c>
      <c r="J8">
        <f t="shared" si="2"/>
        <v>281009.68171928637</v>
      </c>
      <c r="K8">
        <f t="shared" si="2"/>
        <v>283538.76885475992</v>
      </c>
      <c r="L8">
        <f t="shared" si="2"/>
        <v>286374.15654330753</v>
      </c>
      <c r="M8">
        <f t="shared" si="2"/>
        <v>289524.27226528391</v>
      </c>
      <c r="N8">
        <f t="shared" si="2"/>
        <v>292998.56353246735</v>
      </c>
      <c r="O8">
        <f t="shared" si="2"/>
        <v>296807.54485838942</v>
      </c>
      <c r="P8">
        <f t="shared" si="2"/>
        <v>300962.85048640688</v>
      </c>
      <c r="Q8">
        <f t="shared" si="2"/>
        <v>305477.29324370297</v>
      </c>
      <c r="R8">
        <f t="shared" si="2"/>
        <v>310364.92993560224</v>
      </c>
      <c r="S8">
        <f t="shared" si="2"/>
        <v>315641.1337445075</v>
      </c>
      <c r="T8">
        <f t="shared" si="1"/>
        <v>321322.67415190866</v>
      </c>
      <c r="U8">
        <f t="shared" si="1"/>
        <v>327427.80496079492</v>
      </c>
      <c r="V8">
        <f t="shared" si="1"/>
        <v>333976.36106001079</v>
      </c>
      <c r="W8">
        <f t="shared" si="1"/>
        <v>340989.86464227102</v>
      </c>
      <c r="X8">
        <f t="shared" si="1"/>
        <v>348491.64166440099</v>
      </c>
      <c r="Y8">
        <f t="shared" si="1"/>
        <v>356506.94942268223</v>
      </c>
      <c r="Z8">
        <f t="shared" si="1"/>
        <v>365063.1162088266</v>
      </c>
      <c r="AA8">
        <f t="shared" si="1"/>
        <v>374189.69411404728</v>
      </c>
      <c r="AB8">
        <f t="shared" si="1"/>
        <v>383918.62616101251</v>
      </c>
      <c r="AC8">
        <f t="shared" si="1"/>
        <v>394284.42906735983</v>
      </c>
      <c r="AD8">
        <f t="shared" si="1"/>
        <v>405324.39308124589</v>
      </c>
      <c r="AE8">
        <f t="shared" si="1"/>
        <v>417078.80048060202</v>
      </c>
      <c r="AF8">
        <f t="shared" si="1"/>
        <v>429591.16449502006</v>
      </c>
    </row>
    <row r="9" spans="1:32" x14ac:dyDescent="0.2">
      <c r="A9" t="s">
        <v>20</v>
      </c>
      <c r="B9" s="11">
        <f>'Population Demographic'!D10</f>
        <v>7477379.602</v>
      </c>
      <c r="C9" s="11">
        <f>'Population Demographic'!E10</f>
        <v>7457701.7620000001</v>
      </c>
      <c r="D9">
        <f t="shared" si="2"/>
        <v>7472617.1655240003</v>
      </c>
      <c r="E9">
        <f t="shared" si="2"/>
        <v>7495035.017020572</v>
      </c>
      <c r="F9">
        <f t="shared" si="2"/>
        <v>7525015.1570886541</v>
      </c>
      <c r="G9">
        <f t="shared" si="2"/>
        <v>7562640.2328740973</v>
      </c>
      <c r="H9">
        <f t="shared" si="2"/>
        <v>7608016.0742713418</v>
      </c>
      <c r="I9">
        <f t="shared" si="2"/>
        <v>7661272.1867912412</v>
      </c>
      <c r="J9">
        <f t="shared" si="2"/>
        <v>7722562.3642855715</v>
      </c>
      <c r="K9">
        <f t="shared" si="2"/>
        <v>7792065.4255641419</v>
      </c>
      <c r="L9">
        <f t="shared" si="2"/>
        <v>7869986.0798197836</v>
      </c>
      <c r="M9">
        <f t="shared" si="2"/>
        <v>7956555.9266978009</v>
      </c>
      <c r="N9">
        <f t="shared" si="2"/>
        <v>8052034.5978181744</v>
      </c>
      <c r="O9">
        <f t="shared" si="2"/>
        <v>8156711.0475898106</v>
      </c>
      <c r="P9">
        <f t="shared" si="2"/>
        <v>8270905.0022560675</v>
      </c>
      <c r="Q9">
        <f t="shared" si="2"/>
        <v>8394968.5772899091</v>
      </c>
      <c r="R9">
        <f t="shared" si="2"/>
        <v>8529288.0745265484</v>
      </c>
      <c r="S9">
        <f t="shared" si="2"/>
        <v>8674285.9717934988</v>
      </c>
      <c r="T9">
        <f t="shared" si="1"/>
        <v>8830423.1192857809</v>
      </c>
      <c r="U9">
        <f t="shared" si="1"/>
        <v>8998201.1585522108</v>
      </c>
      <c r="V9">
        <f t="shared" si="1"/>
        <v>9178165.1817232557</v>
      </c>
      <c r="W9">
        <f t="shared" si="1"/>
        <v>9370906.6505394448</v>
      </c>
      <c r="X9">
        <f t="shared" si="1"/>
        <v>9577066.5968513116</v>
      </c>
      <c r="Y9">
        <f t="shared" si="1"/>
        <v>9797339.128578892</v>
      </c>
      <c r="Z9">
        <f t="shared" si="1"/>
        <v>10032475.267664785</v>
      </c>
      <c r="AA9">
        <f t="shared" si="1"/>
        <v>10283287.149356404</v>
      </c>
      <c r="AB9">
        <f t="shared" si="1"/>
        <v>10550652.615239671</v>
      </c>
      <c r="AC9">
        <f t="shared" si="1"/>
        <v>10835520.235851143</v>
      </c>
      <c r="AD9">
        <f t="shared" si="1"/>
        <v>11138914.802454975</v>
      </c>
      <c r="AE9">
        <f t="shared" si="1"/>
        <v>11461943.331726169</v>
      </c>
      <c r="AF9">
        <f t="shared" si="1"/>
        <v>11805801.631677954</v>
      </c>
    </row>
    <row r="10" spans="1:32" x14ac:dyDescent="0.2">
      <c r="A10" t="s">
        <v>21</v>
      </c>
      <c r="B10" s="11">
        <f>'Population Demographic'!D11</f>
        <v>564330.53599999996</v>
      </c>
      <c r="C10" s="11">
        <f>'Population Demographic'!E11</f>
        <v>562845.41599999997</v>
      </c>
      <c r="D10">
        <f t="shared" si="2"/>
        <v>563971.10683199996</v>
      </c>
      <c r="E10">
        <f t="shared" si="2"/>
        <v>565663.02015249594</v>
      </c>
      <c r="F10">
        <f t="shared" si="2"/>
        <v>567925.67223310587</v>
      </c>
      <c r="G10">
        <f t="shared" si="2"/>
        <v>570765.30059427139</v>
      </c>
      <c r="H10">
        <f t="shared" si="2"/>
        <v>574189.89239783701</v>
      </c>
      <c r="I10">
        <f t="shared" si="2"/>
        <v>578209.22164462192</v>
      </c>
      <c r="J10">
        <f t="shared" si="2"/>
        <v>582834.89541777887</v>
      </c>
      <c r="K10">
        <f t="shared" si="2"/>
        <v>588080.40947653889</v>
      </c>
      <c r="L10">
        <f t="shared" si="2"/>
        <v>593961.21357130422</v>
      </c>
      <c r="M10">
        <f t="shared" si="2"/>
        <v>600494.78692058858</v>
      </c>
      <c r="N10">
        <f t="shared" si="2"/>
        <v>607700.72436363564</v>
      </c>
      <c r="O10">
        <f t="shared" si="2"/>
        <v>615600.83378036285</v>
      </c>
      <c r="P10">
        <f t="shared" si="2"/>
        <v>624219.24545328796</v>
      </c>
      <c r="Q10">
        <f t="shared" si="2"/>
        <v>633582.53413508728</v>
      </c>
      <c r="R10">
        <f t="shared" si="2"/>
        <v>643719.85468124866</v>
      </c>
      <c r="S10">
        <f t="shared" si="2"/>
        <v>654663.09221082984</v>
      </c>
      <c r="T10">
        <f t="shared" si="1"/>
        <v>666447.02787062479</v>
      </c>
      <c r="U10">
        <f t="shared" si="1"/>
        <v>679109.52140016668</v>
      </c>
      <c r="V10">
        <f t="shared" si="1"/>
        <v>692691.71182816999</v>
      </c>
      <c r="W10">
        <f t="shared" si="1"/>
        <v>707238.23777656152</v>
      </c>
      <c r="X10">
        <f t="shared" si="1"/>
        <v>722797.47900764586</v>
      </c>
      <c r="Y10">
        <f t="shared" si="1"/>
        <v>739421.82102482172</v>
      </c>
      <c r="Z10">
        <f t="shared" si="1"/>
        <v>757167.94472941745</v>
      </c>
      <c r="AA10">
        <f t="shared" si="1"/>
        <v>776097.14334765286</v>
      </c>
      <c r="AB10">
        <f t="shared" si="1"/>
        <v>796275.66907469183</v>
      </c>
      <c r="AC10">
        <f t="shared" si="1"/>
        <v>817775.11213970848</v>
      </c>
      <c r="AD10">
        <f t="shared" si="1"/>
        <v>840672.81527962035</v>
      </c>
      <c r="AE10">
        <f t="shared" si="1"/>
        <v>865052.32692272938</v>
      </c>
      <c r="AF10">
        <f t="shared" si="1"/>
        <v>891003.89673041122</v>
      </c>
    </row>
    <row r="11" spans="1:32" x14ac:dyDescent="0.2">
      <c r="A11" t="s">
        <v>31</v>
      </c>
      <c r="B11" s="11">
        <f>'Population Demographic'!D12</f>
        <v>9513000.4639999997</v>
      </c>
      <c r="C11" s="11">
        <f>'Population Demographic'!E12</f>
        <v>9487965.5839999989</v>
      </c>
      <c r="D11">
        <f t="shared" si="2"/>
        <v>9506941.5151679981</v>
      </c>
      <c r="E11">
        <f t="shared" si="2"/>
        <v>9535462.3397135027</v>
      </c>
      <c r="F11">
        <f t="shared" si="2"/>
        <v>9573604.1890723575</v>
      </c>
      <c r="G11">
        <f t="shared" si="2"/>
        <v>9621472.2100177184</v>
      </c>
      <c r="H11">
        <f t="shared" si="2"/>
        <v>9679201.0432778243</v>
      </c>
      <c r="I11">
        <f t="shared" si="2"/>
        <v>9746955.4505807683</v>
      </c>
      <c r="J11">
        <f t="shared" si="2"/>
        <v>9824931.0941854138</v>
      </c>
      <c r="K11">
        <f t="shared" si="2"/>
        <v>9913355.4740330819</v>
      </c>
      <c r="L11">
        <f t="shared" si="2"/>
        <v>10012489.028773412</v>
      </c>
      <c r="M11">
        <f t="shared" si="2"/>
        <v>10122626.408089919</v>
      </c>
      <c r="N11">
        <f t="shared" si="2"/>
        <v>10244097.924986998</v>
      </c>
      <c r="O11">
        <f t="shared" si="2"/>
        <v>10377271.198011829</v>
      </c>
      <c r="P11">
        <f t="shared" si="2"/>
        <v>10522552.994783994</v>
      </c>
      <c r="Q11">
        <f t="shared" si="2"/>
        <v>10680391.289705753</v>
      </c>
      <c r="R11">
        <f t="shared" si="2"/>
        <v>10851277.550341045</v>
      </c>
      <c r="S11">
        <f t="shared" si="2"/>
        <v>11035749.268696843</v>
      </c>
      <c r="T11">
        <f t="shared" si="1"/>
        <v>11234392.755533386</v>
      </c>
      <c r="U11">
        <f t="shared" si="1"/>
        <v>11447846.217888521</v>
      </c>
      <c r="V11">
        <f t="shared" si="1"/>
        <v>11676803.142246291</v>
      </c>
      <c r="W11">
        <f t="shared" si="1"/>
        <v>11922016.008233463</v>
      </c>
      <c r="X11">
        <f t="shared" si="1"/>
        <v>12184300.3604146</v>
      </c>
      <c r="Y11">
        <f t="shared" si="1"/>
        <v>12464539.268704135</v>
      </c>
      <c r="Z11">
        <f t="shared" si="1"/>
        <v>12763688.211153034</v>
      </c>
      <c r="AA11">
        <f t="shared" si="1"/>
        <v>13082780.416431859</v>
      </c>
      <c r="AB11">
        <f t="shared" si="1"/>
        <v>13422932.707259087</v>
      </c>
      <c r="AC11">
        <f t="shared" si="1"/>
        <v>13785351.890355082</v>
      </c>
      <c r="AD11">
        <f t="shared" si="1"/>
        <v>14171341.743285025</v>
      </c>
      <c r="AE11">
        <f t="shared" si="1"/>
        <v>14582310.65384029</v>
      </c>
      <c r="AF11">
        <f t="shared" si="1"/>
        <v>15019779.9734555</v>
      </c>
    </row>
    <row r="12" spans="1:32" x14ac:dyDescent="0.2">
      <c r="A12" t="s">
        <v>25</v>
      </c>
      <c r="B12" s="11">
        <f>'Population Demographic'!D16</f>
        <v>4998356.176</v>
      </c>
      <c r="C12" s="11">
        <f>'Population Demographic'!E16</f>
        <v>4985202.2560000001</v>
      </c>
      <c r="D12">
        <f t="shared" si="2"/>
        <v>4995172.6605120003</v>
      </c>
      <c r="E12">
        <f t="shared" si="2"/>
        <v>5010158.1784935361</v>
      </c>
      <c r="F12">
        <f t="shared" si="2"/>
        <v>5030198.8112075105</v>
      </c>
      <c r="G12">
        <f t="shared" si="2"/>
        <v>5055349.8052635482</v>
      </c>
      <c r="H12">
        <f t="shared" si="2"/>
        <v>5085681.9040951291</v>
      </c>
      <c r="I12">
        <f t="shared" si="2"/>
        <v>5121281.6774237948</v>
      </c>
      <c r="J12">
        <f t="shared" si="2"/>
        <v>5162251.9308431847</v>
      </c>
      <c r="K12">
        <f t="shared" si="2"/>
        <v>5208712.1982207736</v>
      </c>
      <c r="L12">
        <f t="shared" si="2"/>
        <v>5260799.3202029811</v>
      </c>
      <c r="M12">
        <f t="shared" si="2"/>
        <v>5318668.1127252141</v>
      </c>
      <c r="N12">
        <f t="shared" si="2"/>
        <v>5382492.1300779171</v>
      </c>
      <c r="O12">
        <f t="shared" si="2"/>
        <v>5452464.5277689304</v>
      </c>
      <c r="P12">
        <f t="shared" si="2"/>
        <v>5528799.0311576957</v>
      </c>
      <c r="Q12">
        <f t="shared" si="2"/>
        <v>5611731.0166250607</v>
      </c>
      <c r="R12">
        <f t="shared" si="2"/>
        <v>5701518.7128910618</v>
      </c>
      <c r="S12">
        <f t="shared" si="2"/>
        <v>5798444.5310102096</v>
      </c>
      <c r="T12">
        <f t="shared" si="1"/>
        <v>5902816.5325683933</v>
      </c>
      <c r="U12">
        <f t="shared" si="1"/>
        <v>6014970.0466871932</v>
      </c>
      <c r="V12">
        <f t="shared" si="1"/>
        <v>6135269.4476209367</v>
      </c>
      <c r="W12">
        <f t="shared" si="1"/>
        <v>6264110.1060209768</v>
      </c>
      <c r="X12">
        <f t="shared" si="1"/>
        <v>6401920.5283534387</v>
      </c>
      <c r="Y12">
        <f t="shared" si="1"/>
        <v>6549164.7005055677</v>
      </c>
      <c r="Z12">
        <f t="shared" si="1"/>
        <v>6706344.6533177011</v>
      </c>
      <c r="AA12">
        <f t="shared" si="1"/>
        <v>6874003.2696506437</v>
      </c>
      <c r="AB12">
        <f t="shared" si="1"/>
        <v>7052727.3546615606</v>
      </c>
      <c r="AC12">
        <f t="shared" si="1"/>
        <v>7243150.9932374228</v>
      </c>
      <c r="AD12">
        <f t="shared" si="1"/>
        <v>7445959.221048071</v>
      </c>
      <c r="AE12">
        <f t="shared" si="1"/>
        <v>7661892.0384584647</v>
      </c>
      <c r="AF12">
        <f t="shared" si="1"/>
        <v>7891748.7996122185</v>
      </c>
    </row>
    <row r="13" spans="1:32" x14ac:dyDescent="0.2">
      <c r="A13" t="s">
        <v>26</v>
      </c>
      <c r="B13" s="11">
        <f>'Population Demographic'!D17</f>
        <v>5078974.824</v>
      </c>
      <c r="C13" s="11">
        <f>'Population Demographic'!E17</f>
        <v>5065608.7439999999</v>
      </c>
      <c r="D13">
        <f t="shared" si="2"/>
        <v>5075739.9614880001</v>
      </c>
      <c r="E13">
        <f t="shared" si="2"/>
        <v>5090967.1813724637</v>
      </c>
      <c r="F13">
        <f t="shared" si="2"/>
        <v>5111331.0500979535</v>
      </c>
      <c r="G13">
        <f t="shared" si="2"/>
        <v>5136887.7053484432</v>
      </c>
      <c r="H13">
        <f t="shared" si="2"/>
        <v>5167709.0315805338</v>
      </c>
      <c r="I13">
        <f t="shared" si="2"/>
        <v>5203882.9948015977</v>
      </c>
      <c r="J13">
        <f t="shared" si="2"/>
        <v>5245514.0587600106</v>
      </c>
      <c r="K13">
        <f t="shared" si="2"/>
        <v>5292723.6852888511</v>
      </c>
      <c r="L13">
        <f t="shared" si="2"/>
        <v>5345650.9221417401</v>
      </c>
      <c r="M13">
        <f t="shared" si="2"/>
        <v>5404453.082285299</v>
      </c>
      <c r="N13">
        <f t="shared" si="2"/>
        <v>5469306.5192727223</v>
      </c>
      <c r="O13">
        <f t="shared" si="2"/>
        <v>5540407.5040232679</v>
      </c>
      <c r="P13">
        <f t="shared" si="2"/>
        <v>5617973.2090795934</v>
      </c>
      <c r="Q13">
        <f t="shared" si="2"/>
        <v>5702242.8072157875</v>
      </c>
      <c r="R13">
        <f t="shared" si="2"/>
        <v>5793478.6921312399</v>
      </c>
      <c r="S13">
        <f t="shared" si="2"/>
        <v>5891967.8298974708</v>
      </c>
      <c r="T13">
        <f t="shared" si="1"/>
        <v>5998023.2508356255</v>
      </c>
      <c r="U13">
        <f t="shared" si="1"/>
        <v>6111985.6926015019</v>
      </c>
      <c r="V13">
        <f t="shared" si="1"/>
        <v>6234225.4064535322</v>
      </c>
      <c r="W13">
        <f t="shared" si="1"/>
        <v>6365144.1399890566</v>
      </c>
      <c r="X13">
        <f t="shared" si="1"/>
        <v>6505177.3110688161</v>
      </c>
      <c r="Y13">
        <f t="shared" si="1"/>
        <v>6654796.3892233986</v>
      </c>
      <c r="Z13">
        <f t="shared" si="1"/>
        <v>6814511.5025647599</v>
      </c>
      <c r="AA13">
        <f t="shared" si="1"/>
        <v>6984874.2901288792</v>
      </c>
      <c r="AB13">
        <f t="shared" si="1"/>
        <v>7166481.0216722302</v>
      </c>
      <c r="AC13">
        <f t="shared" si="1"/>
        <v>7359976.0092573809</v>
      </c>
      <c r="AD13">
        <f t="shared" si="1"/>
        <v>7566055.3375165872</v>
      </c>
      <c r="AE13">
        <f t="shared" si="1"/>
        <v>7785470.9423045684</v>
      </c>
      <c r="AF13">
        <f t="shared" si="1"/>
        <v>8019035.0705737052</v>
      </c>
    </row>
    <row r="15" spans="1:32" x14ac:dyDescent="0.2">
      <c r="A15" t="s">
        <v>155</v>
      </c>
      <c r="B15">
        <f>((SUMIFS(B19:AY19,B18:AY18,About!B1)))</f>
        <v>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42727.832092278331</v>
      </c>
      <c r="C3">
        <f>C15*('Population Forecast'!C12/'Population Forecast'!C34)</f>
        <v>42826.12286096497</v>
      </c>
      <c r="D3">
        <f>D15*('Population Forecast'!D12/'Population Forecast'!D34)</f>
        <v>43138.272679466223</v>
      </c>
      <c r="E3">
        <f>E15*('Population Forecast'!E12/'Population Forecast'!E34)</f>
        <v>43515.566961846147</v>
      </c>
      <c r="F3">
        <f>F15*('Population Forecast'!F12/'Population Forecast'!F34)</f>
        <v>43960.379419091405</v>
      </c>
      <c r="G3">
        <f>G15*('Population Forecast'!G12/'Population Forecast'!G34)</f>
        <v>44475.909970903012</v>
      </c>
      <c r="H3">
        <f>H15*('Population Forecast'!H12/'Population Forecast'!H34)</f>
        <v>45062.511363517064</v>
      </c>
      <c r="I3">
        <f>I15*('Population Forecast'!I12/'Population Forecast'!I34)</f>
        <v>45724.629929354865</v>
      </c>
      <c r="J3">
        <f>J15*('Population Forecast'!J12/'Population Forecast'!J34)</f>
        <v>46464.117572734533</v>
      </c>
      <c r="K3">
        <f>K15*('Population Forecast'!K12/'Population Forecast'!K34)</f>
        <v>47276.938064902446</v>
      </c>
      <c r="L3">
        <f>L15*('Population Forecast'!L12/'Population Forecast'!L34)</f>
        <v>48167.314774545121</v>
      </c>
      <c r="M3">
        <f>M15*('Population Forecast'!M12/'Population Forecast'!M34)</f>
        <v>49129.530769357203</v>
      </c>
      <c r="N3">
        <f>N15*('Population Forecast'!N12/'Population Forecast'!N34)</f>
        <v>50163.891942037422</v>
      </c>
      <c r="O3">
        <f>O15*('Population Forecast'!O12/'Population Forecast'!O34)</f>
        <v>51266.989018717075</v>
      </c>
      <c r="P3">
        <f>P15*('Population Forecast'!P12/'Population Forecast'!P34)</f>
        <v>52438.090232870687</v>
      </c>
      <c r="Q3">
        <f>Q15*('Population Forecast'!Q12/'Population Forecast'!Q34)</f>
        <v>53675.583294167998</v>
      </c>
      <c r="R3">
        <f>R15*('Population Forecast'!R12/'Population Forecast'!R34)</f>
        <v>54976.364552049774</v>
      </c>
      <c r="S3">
        <f>S15*('Population Forecast'!S12/'Population Forecast'!S34)</f>
        <v>56339.287224520347</v>
      </c>
      <c r="T3">
        <f>T15*('Population Forecast'!T12/'Population Forecast'!T34)</f>
        <v>57757.513140711737</v>
      </c>
      <c r="U3">
        <f>U15*('Population Forecast'!U12/'Population Forecast'!U34)</f>
        <v>59233.141065329277</v>
      </c>
      <c r="V3">
        <f>V15*('Population Forecast'!V12/'Population Forecast'!V34)</f>
        <v>60761.466705812818</v>
      </c>
      <c r="W3">
        <f>W15*('Population Forecast'!W12/'Population Forecast'!W34)</f>
        <v>62343.502109008528</v>
      </c>
      <c r="X3">
        <f>X15*('Population Forecast'!X12/'Population Forecast'!X34)</f>
        <v>63979.07614494396</v>
      </c>
      <c r="Y3">
        <f>Y15*('Population Forecast'!Y12/'Population Forecast'!Y34)</f>
        <v>65671.602639355493</v>
      </c>
      <c r="Z3">
        <f>Z15*('Population Forecast'!Z12/'Population Forecast'!Z34)</f>
        <v>67410.174633834802</v>
      </c>
      <c r="AA3">
        <f>AA15*('Population Forecast'!AA12/'Population Forecast'!AA34)</f>
        <v>69201.418423539522</v>
      </c>
      <c r="AB3">
        <f>AB15*('Population Forecast'!AB12/'Population Forecast'!AB34)</f>
        <v>71045.748651151865</v>
      </c>
      <c r="AC3">
        <f>AC15*('Population Forecast'!AC12/'Population Forecast'!AC34)</f>
        <v>72963.994844492685</v>
      </c>
      <c r="AD3">
        <f>AD15*('Population Forecast'!AD12/'Population Forecast'!AD34)</f>
        <v>74947.721707596473</v>
      </c>
      <c r="AE3">
        <f>AE15*('Population Forecast'!AE12/'Population Forecast'!AE34)</f>
        <v>76995.224192783237</v>
      </c>
      <c r="AF3">
        <f>AF15*('Population Forecast'!AF12/'Population Forecast'!AF34)</f>
        <v>79116.762513191192</v>
      </c>
    </row>
    <row r="4" spans="1:32" x14ac:dyDescent="0.2">
      <c r="A4" t="s">
        <v>26</v>
      </c>
      <c r="B4">
        <f>B16*('Population Forecast'!B13/'Population Forecast'!B35)</f>
        <v>40660.403088866078</v>
      </c>
      <c r="C4">
        <f>C16*('Population Forecast'!C13/'Population Forecast'!C35)</f>
        <v>40628.025460183475</v>
      </c>
      <c r="D4">
        <f>D16*('Population Forecast'!D13/'Population Forecast'!D35)</f>
        <v>40814.532715534006</v>
      </c>
      <c r="E4">
        <f>E16*('Population Forecast'!E13/'Population Forecast'!E35)</f>
        <v>41078.542670016832</v>
      </c>
      <c r="F4">
        <f>F16*('Population Forecast'!F13/'Population Forecast'!F35)</f>
        <v>41427.172852546384</v>
      </c>
      <c r="G4">
        <f>G16*('Population Forecast'!G13/'Population Forecast'!G35)</f>
        <v>41863.162349543534</v>
      </c>
      <c r="H4">
        <f>H16*('Population Forecast'!H13/'Population Forecast'!H35)</f>
        <v>42389.306470064745</v>
      </c>
      <c r="I4">
        <f>I16*('Population Forecast'!I13/'Population Forecast'!I35)</f>
        <v>43012.170433815343</v>
      </c>
      <c r="J4">
        <f>J16*('Population Forecast'!J13/'Population Forecast'!J35)</f>
        <v>43731.50578347694</v>
      </c>
      <c r="K4">
        <f>K16*('Population Forecast'!K13/'Population Forecast'!K35)</f>
        <v>44549.201387323948</v>
      </c>
      <c r="L4">
        <f>L16*('Population Forecast'!L13/'Population Forecast'!L35)</f>
        <v>45465.534294487261</v>
      </c>
      <c r="M4">
        <f>M16*('Population Forecast'!M13/'Population Forecast'!M35)</f>
        <v>46482.697649570124</v>
      </c>
      <c r="N4">
        <f>N16*('Population Forecast'!N13/'Population Forecast'!N35)</f>
        <v>47597.661877410181</v>
      </c>
      <c r="O4">
        <f>O16*('Population Forecast'!O13/'Population Forecast'!O35)</f>
        <v>48809.559120429883</v>
      </c>
      <c r="P4">
        <f>P16*('Population Forecast'!P13/'Population Forecast'!P35)</f>
        <v>50113.627012732926</v>
      </c>
      <c r="Q4">
        <f>Q16*('Population Forecast'!Q13/'Population Forecast'!Q35)</f>
        <v>51512.534792436119</v>
      </c>
      <c r="R4">
        <f>R16*('Population Forecast'!R13/'Population Forecast'!R35)</f>
        <v>52999.013967363418</v>
      </c>
      <c r="S4">
        <f>S16*('Population Forecast'!S13/'Population Forecast'!S35)</f>
        <v>54565.565488304703</v>
      </c>
      <c r="T4">
        <f>T16*('Population Forecast'!T13/'Population Forecast'!T35)</f>
        <v>56214.81590656349</v>
      </c>
      <c r="U4">
        <f>U16*('Population Forecast'!U13/'Population Forecast'!U35)</f>
        <v>57934.105886259378</v>
      </c>
      <c r="V4">
        <f>V16*('Population Forecast'!V13/'Population Forecast'!V35)</f>
        <v>59724.005078263952</v>
      </c>
      <c r="W4">
        <f>W16*('Population Forecast'!W13/'Population Forecast'!W35)</f>
        <v>61577.305213764266</v>
      </c>
      <c r="X4">
        <f>X16*('Population Forecast'!X13/'Population Forecast'!X35)</f>
        <v>63493.678749825674</v>
      </c>
      <c r="Y4">
        <f>Y16*('Population Forecast'!Y13/'Population Forecast'!Y35)</f>
        <v>65475.735240646536</v>
      </c>
      <c r="Z4">
        <f>Z16*('Population Forecast'!Z13/'Population Forecast'!Z35)</f>
        <v>67510.481995967726</v>
      </c>
      <c r="AA4">
        <f>AA16*('Population Forecast'!AA13/'Population Forecast'!AA35)</f>
        <v>69588.784895368939</v>
      </c>
      <c r="AB4">
        <f>AB16*('Population Forecast'!AB13/'Population Forecast'!AB35)</f>
        <v>71709.50633629525</v>
      </c>
      <c r="AC4">
        <f>AC16*('Population Forecast'!AC13/'Population Forecast'!AC35)</f>
        <v>73918.560036486015</v>
      </c>
      <c r="AD4">
        <f>AD16*('Population Forecast'!AD13/'Population Forecast'!AD35)</f>
        <v>76181.077693705272</v>
      </c>
      <c r="AE4">
        <f>AE16*('Population Forecast'!AE13/'Population Forecast'!AE35)</f>
        <v>78492.969297236064</v>
      </c>
      <c r="AF4">
        <f>AF16*('Population Forecast'!AF13/'Population Forecast'!AF35)</f>
        <v>80856.283861964097</v>
      </c>
    </row>
    <row r="5" spans="1:32" x14ac:dyDescent="0.2">
      <c r="A5" t="s">
        <v>28</v>
      </c>
      <c r="B5">
        <f>B17*('Population Forecast'!B3/'Population Forecast'!B24)</f>
        <v>71093.850027747831</v>
      </c>
      <c r="C5">
        <f>C17*('Population Forecast'!C3/'Population Forecast'!C24)</f>
        <v>71086.569206464948</v>
      </c>
      <c r="D5">
        <f>D17*('Population Forecast'!D3/'Population Forecast'!D24)</f>
        <v>71442.769847793868</v>
      </c>
      <c r="E5">
        <f>E17*('Population Forecast'!E3/'Population Forecast'!E24)</f>
        <v>71916.843311367324</v>
      </c>
      <c r="F5">
        <f>F17*('Population Forecast'!F3/'Population Forecast'!F24)</f>
        <v>72516.858726729653</v>
      </c>
      <c r="G5">
        <f>G17*('Population Forecast'!G3/'Population Forecast'!G24)</f>
        <v>73248.557296885803</v>
      </c>
      <c r="H5">
        <f>H17*('Population Forecast'!H3/'Population Forecast'!H24)</f>
        <v>74115.194820049423</v>
      </c>
      <c r="I5">
        <f>I17*('Population Forecast'!I3/'Population Forecast'!I24)</f>
        <v>75125.240503087494</v>
      </c>
      <c r="J5">
        <f>J17*('Population Forecast'!J3/'Population Forecast'!J24)</f>
        <v>76280.272717572574</v>
      </c>
      <c r="K5">
        <f>K17*('Population Forecast'!K3/'Population Forecast'!K24)</f>
        <v>77577.56299911275</v>
      </c>
      <c r="L5">
        <f>L17*('Population Forecast'!L3/'Population Forecast'!L24)</f>
        <v>79021.066456582063</v>
      </c>
      <c r="M5">
        <f>M17*('Population Forecast'!M3/'Population Forecast'!M24)</f>
        <v>80605.493536273934</v>
      </c>
      <c r="N5">
        <f>N17*('Population Forecast'!N3/'Population Forecast'!N24)</f>
        <v>82327.13934783783</v>
      </c>
      <c r="O5">
        <f>O17*('Population Forecast'!O3/'Population Forecast'!O24)</f>
        <v>84179.702242756655</v>
      </c>
      <c r="P5">
        <f>P17*('Population Forecast'!P3/'Population Forecast'!P24)</f>
        <v>86157.09270354129</v>
      </c>
      <c r="Q5">
        <f>Q17*('Population Forecast'!Q3/'Population Forecast'!Q24)</f>
        <v>88260.844649679115</v>
      </c>
      <c r="R5">
        <f>R17*('Population Forecast'!R3/'Population Forecast'!R24)</f>
        <v>90477.673941914225</v>
      </c>
      <c r="S5">
        <f>S17*('Population Forecast'!S3/'Population Forecast'!S24)</f>
        <v>92799.260351174555</v>
      </c>
      <c r="T5">
        <f>T17*('Population Forecast'!T3/'Population Forecast'!T24)</f>
        <v>95221.523650259027</v>
      </c>
      <c r="U5">
        <f>U17*('Population Forecast'!U3/'Population Forecast'!U24)</f>
        <v>97733.491095095291</v>
      </c>
      <c r="V5">
        <f>V17*('Population Forecast'!V3/'Population Forecast'!V24)</f>
        <v>100328.07514077031</v>
      </c>
      <c r="W5">
        <f>W17*('Population Forecast'!W3/'Population Forecast'!W24)</f>
        <v>102998.59307245797</v>
      </c>
      <c r="X5">
        <f>X17*('Population Forecast'!X3/'Population Forecast'!X24)</f>
        <v>105745.80367452229</v>
      </c>
      <c r="Y5">
        <f>Y17*('Population Forecast'!Y3/'Population Forecast'!Y24)</f>
        <v>108574.63018183733</v>
      </c>
      <c r="Z5">
        <f>Z17*('Population Forecast'!Z3/'Population Forecast'!Z24)</f>
        <v>111458.54970158219</v>
      </c>
      <c r="AA5">
        <f>AA17*('Population Forecast'!AA3/'Population Forecast'!AA24)</f>
        <v>114392.68817186321</v>
      </c>
      <c r="AB5">
        <f>AB17*('Population Forecast'!AB3/'Population Forecast'!AB24)</f>
        <v>117378.90451077088</v>
      </c>
      <c r="AC5">
        <f>AC17*('Population Forecast'!AC3/'Population Forecast'!AC24)</f>
        <v>120477.92298888003</v>
      </c>
      <c r="AD5">
        <f>AD17*('Population Forecast'!AD3/'Population Forecast'!AD24)</f>
        <v>123644.54534325367</v>
      </c>
      <c r="AE5">
        <f>AE17*('Population Forecast'!AE3/'Population Forecast'!AE24)</f>
        <v>126871.37882853023</v>
      </c>
      <c r="AF5">
        <f>AF17*('Population Forecast'!AF3/'Population Forecast'!AF24)</f>
        <v>130166.40231485672</v>
      </c>
    </row>
    <row r="6" spans="1:32" x14ac:dyDescent="0.2">
      <c r="A6" t="s">
        <v>29</v>
      </c>
      <c r="B6">
        <f>B18*('Population Forecast'!B4/'Population Forecast'!B25)</f>
        <v>10596.583012064069</v>
      </c>
      <c r="C6">
        <f>C18*('Population Forecast'!C4/'Population Forecast'!C25)</f>
        <v>10597.813425172782</v>
      </c>
      <c r="D6">
        <f>D18*('Population Forecast'!D4/'Population Forecast'!D25)</f>
        <v>10655.497977519219</v>
      </c>
      <c r="E6">
        <f>E18*('Population Forecast'!E4/'Population Forecast'!E25)</f>
        <v>10732.149824636754</v>
      </c>
      <c r="F6">
        <f>F18*('Population Forecast'!F4/'Population Forecast'!F25)</f>
        <v>10828.202325005415</v>
      </c>
      <c r="G6">
        <f>G18*('Population Forecast'!G4/'Population Forecast'!G25)</f>
        <v>10942.960100381382</v>
      </c>
      <c r="H6">
        <f>H18*('Population Forecast'!H4/'Population Forecast'!H25)</f>
        <v>11078.414379237596</v>
      </c>
      <c r="I6">
        <f>I18*('Population Forecast'!I4/'Population Forecast'!I25)</f>
        <v>11234.501932364319</v>
      </c>
      <c r="J6">
        <f>J18*('Population Forecast'!J4/'Population Forecast'!J25)</f>
        <v>11409.711220648631</v>
      </c>
      <c r="K6">
        <f>K18*('Population Forecast'!K4/'Population Forecast'!K25)</f>
        <v>11606.913033360619</v>
      </c>
      <c r="L6">
        <f>L18*('Population Forecast'!L4/'Population Forecast'!L25)</f>
        <v>11826.102398218929</v>
      </c>
      <c r="M6">
        <f>M18*('Population Forecast'!M4/'Population Forecast'!M25)</f>
        <v>12067.280780706196</v>
      </c>
      <c r="N6">
        <f>N18*('Population Forecast'!N4/'Population Forecast'!N25)</f>
        <v>12332.831846938703</v>
      </c>
      <c r="O6">
        <f>O18*('Population Forecast'!O4/'Population Forecast'!O25)</f>
        <v>12621.063539388906</v>
      </c>
      <c r="P6">
        <f>P18*('Population Forecast'!P4/'Population Forecast'!P25)</f>
        <v>12934.938386613618</v>
      </c>
      <c r="Q6">
        <f>Q18*('Population Forecast'!Q4/'Population Forecast'!Q25)</f>
        <v>13272.110329420833</v>
      </c>
      <c r="R6">
        <f>R18*('Population Forecast'!R4/'Population Forecast'!R25)</f>
        <v>13635.230434136245</v>
      </c>
      <c r="S6">
        <f>S18*('Population Forecast'!S4/'Population Forecast'!S25)</f>
        <v>14022.740930307624</v>
      </c>
      <c r="T6">
        <f>T18*('Population Forecast'!T4/'Population Forecast'!T25)</f>
        <v>14433.632839811004</v>
      </c>
      <c r="U6">
        <f>U18*('Population Forecast'!U4/'Population Forecast'!U25)</f>
        <v>14869.737380925922</v>
      </c>
      <c r="V6">
        <f>V18*('Population Forecast'!V4/'Population Forecast'!V25)</f>
        <v>15330.570444145722</v>
      </c>
      <c r="W6">
        <f>W18*('Population Forecast'!W4/'Population Forecast'!W25)</f>
        <v>15816.604392089273</v>
      </c>
      <c r="X6">
        <f>X18*('Population Forecast'!X4/'Population Forecast'!X25)</f>
        <v>16327.527611155199</v>
      </c>
      <c r="Y6">
        <f>Y18*('Population Forecast'!Y4/'Population Forecast'!Y25)</f>
        <v>16862.06942490963</v>
      </c>
      <c r="Z6">
        <f>Z18*('Population Forecast'!Z4/'Population Forecast'!Z25)</f>
        <v>17421.595251485138</v>
      </c>
      <c r="AA6">
        <f>AA18*('Population Forecast'!AA4/'Population Forecast'!AA25)</f>
        <v>18006.911657809196</v>
      </c>
      <c r="AB6">
        <f>AB18*('Population Forecast'!AB4/'Population Forecast'!AB25)</f>
        <v>18613.948165582438</v>
      </c>
      <c r="AC6">
        <f>AC18*('Population Forecast'!AC4/'Population Forecast'!AC25)</f>
        <v>19248.402481240708</v>
      </c>
      <c r="AD6">
        <f>AD18*('Population Forecast'!AD4/'Population Forecast'!AD25)</f>
        <v>19911.2155987408</v>
      </c>
      <c r="AE6">
        <f>AE18*('Population Forecast'!AE4/'Population Forecast'!AE25)</f>
        <v>20598.554829203589</v>
      </c>
      <c r="AF6">
        <f>AF18*('Population Forecast'!AF4/'Population Forecast'!AF25)</f>
        <v>21315.94039747335</v>
      </c>
    </row>
    <row r="7" spans="1:32" x14ac:dyDescent="0.2">
      <c r="A7" t="s">
        <v>30</v>
      </c>
      <c r="B7">
        <f>B19*('Population Forecast'!B6/'Population Forecast'!B27)</f>
        <v>1705.9441554465789</v>
      </c>
      <c r="C7">
        <f>C19*('Population Forecast'!C6/'Population Forecast'!C27)</f>
        <v>1734.3729855870404</v>
      </c>
      <c r="D7">
        <f>D19*('Population Forecast'!D6/'Population Forecast'!D27)</f>
        <v>1773.2685318420884</v>
      </c>
      <c r="E7">
        <f>E19*('Population Forecast'!E6/'Population Forecast'!E27)</f>
        <v>1816.9618383866339</v>
      </c>
      <c r="F7">
        <f>F19*('Population Forecast'!F6/'Population Forecast'!F27)</f>
        <v>1865.5475045671483</v>
      </c>
      <c r="G7">
        <f>G19*('Population Forecast'!G6/'Population Forecast'!G27)</f>
        <v>1918.2836446693</v>
      </c>
      <c r="H7">
        <f>H19*('Population Forecast'!H6/'Population Forecast'!H27)</f>
        <v>1976.8132744899808</v>
      </c>
      <c r="I7">
        <f>I19*('Population Forecast'!I6/'Population Forecast'!I27)</f>
        <v>2040.4828371395099</v>
      </c>
      <c r="J7">
        <f>J19*('Population Forecast'!J6/'Population Forecast'!J27)</f>
        <v>2109.9761340429086</v>
      </c>
      <c r="K7">
        <f>K19*('Population Forecast'!K6/'Population Forecast'!K27)</f>
        <v>2185.1009004625835</v>
      </c>
      <c r="L7">
        <f>L19*('Population Forecast'!L6/'Population Forecast'!L27)</f>
        <v>2265.9126816386092</v>
      </c>
      <c r="M7">
        <f>M19*('Population Forecast'!M6/'Population Forecast'!M27)</f>
        <v>2352.9401513454427</v>
      </c>
      <c r="N7">
        <f>N19*('Population Forecast'!N6/'Population Forecast'!N27)</f>
        <v>2445.334554204308</v>
      </c>
      <c r="O7">
        <f>O19*('Population Forecast'!O6/'Population Forecast'!O27)</f>
        <v>2544.62662699673</v>
      </c>
      <c r="P7">
        <f>P19*('Population Forecast'!P6/'Population Forecast'!P27)</f>
        <v>2649.8101416785153</v>
      </c>
      <c r="Q7">
        <f>Q19*('Population Forecast'!Q6/'Population Forecast'!Q27)</f>
        <v>2761.6652613981182</v>
      </c>
      <c r="R7">
        <f>R19*('Population Forecast'!R6/'Population Forecast'!R27)</f>
        <v>2879.9492592611323</v>
      </c>
      <c r="S7">
        <f>S19*('Population Forecast'!S6/'Population Forecast'!S27)</f>
        <v>3004.9496308737789</v>
      </c>
      <c r="T7">
        <f>T19*('Population Forecast'!T6/'Population Forecast'!T27)</f>
        <v>3136.8121986796955</v>
      </c>
      <c r="U7">
        <f>U19*('Population Forecast'!U6/'Population Forecast'!U27)</f>
        <v>3275.1497918346599</v>
      </c>
      <c r="V7">
        <f>V19*('Population Forecast'!V6/'Population Forecast'!V27)</f>
        <v>3421.0619171509593</v>
      </c>
      <c r="W7">
        <f>W19*('Population Forecast'!W6/'Population Forecast'!W27)</f>
        <v>3573.5233819745126</v>
      </c>
      <c r="X7">
        <f>X19*('Population Forecast'!X6/'Population Forecast'!X27)</f>
        <v>3734.1753000568001</v>
      </c>
      <c r="Y7">
        <f>Y19*('Population Forecast'!Y6/'Population Forecast'!Y27)</f>
        <v>3901.9151900863599</v>
      </c>
      <c r="Z7">
        <f>Z19*('Population Forecast'!Z6/'Population Forecast'!Z27)</f>
        <v>4078.4693351632936</v>
      </c>
      <c r="AA7">
        <f>AA19*('Population Forecast'!AA6/'Population Forecast'!AA27)</f>
        <v>4263.5735793559397</v>
      </c>
      <c r="AB7">
        <f>AB19*('Population Forecast'!AB6/'Population Forecast'!AB27)</f>
        <v>4457.4375912034247</v>
      </c>
      <c r="AC7">
        <f>AC19*('Population Forecast'!AC6/'Population Forecast'!AC27)</f>
        <v>4661.9345023045926</v>
      </c>
      <c r="AD7">
        <f>AD19*('Population Forecast'!AD6/'Population Forecast'!AD27)</f>
        <v>4876.4794335586867</v>
      </c>
      <c r="AE7">
        <f>AE19*('Population Forecast'!AE6/'Population Forecast'!AE27)</f>
        <v>5102.6335804482515</v>
      </c>
      <c r="AF7">
        <f>AF19*('Population Forecast'!AF6/'Population Forecast'!AF27)</f>
        <v>5341.6025325809123</v>
      </c>
    </row>
    <row r="8" spans="1:32" x14ac:dyDescent="0.2">
      <c r="A8" t="s">
        <v>31</v>
      </c>
      <c r="B8">
        <f>B20*('Population Forecast'!B11/'Population Forecast'!B33)</f>
        <v>36694.617235912694</v>
      </c>
      <c r="C8">
        <f>C20*('Population Forecast'!C11/'Population Forecast'!C33)</f>
        <v>37164.28533221627</v>
      </c>
      <c r="D8">
        <f>D20*('Population Forecast'!D11/'Population Forecast'!D33)</f>
        <v>37850.930399019373</v>
      </c>
      <c r="E8">
        <f>E20*('Population Forecast'!E11/'Population Forecast'!E33)</f>
        <v>38593.369522232206</v>
      </c>
      <c r="F8">
        <f>F20*('Population Forecast'!F11/'Population Forecast'!F33)</f>
        <v>39417.051938779688</v>
      </c>
      <c r="G8">
        <f>G20*('Population Forecast'!G11/'Population Forecast'!G33)</f>
        <v>40373.309300886824</v>
      </c>
      <c r="H8">
        <f>H20*('Population Forecast'!H11/'Population Forecast'!H33)</f>
        <v>41358.507590531932</v>
      </c>
      <c r="I8">
        <f>I20*('Population Forecast'!I11/'Population Forecast'!I33)</f>
        <v>42461.388299624821</v>
      </c>
      <c r="J8">
        <f>J20*('Population Forecast'!J11/'Population Forecast'!J33)</f>
        <v>43688.80124034964</v>
      </c>
      <c r="K8">
        <f>K20*('Population Forecast'!K11/'Population Forecast'!K33)</f>
        <v>44999.92965067878</v>
      </c>
      <c r="L8">
        <f>L20*('Population Forecast'!L11/'Population Forecast'!L33)</f>
        <v>46407.000768116268</v>
      </c>
      <c r="M8">
        <f>M20*('Population Forecast'!M11/'Population Forecast'!M33)</f>
        <v>47926.033982269124</v>
      </c>
      <c r="N8">
        <f>N20*('Population Forecast'!N11/'Population Forecast'!N33)</f>
        <v>49557.810531339848</v>
      </c>
      <c r="O8">
        <f>O20*('Population Forecast'!O11/'Population Forecast'!O33)</f>
        <v>51319.487654798053</v>
      </c>
      <c r="P8">
        <f>P20*('Population Forecast'!P11/'Population Forecast'!P33)</f>
        <v>53195.390914103089</v>
      </c>
      <c r="Q8">
        <f>Q20*('Population Forecast'!Q11/'Population Forecast'!Q33)</f>
        <v>55196.176879647865</v>
      </c>
      <c r="R8">
        <f>R20*('Population Forecast'!R11/'Population Forecast'!R33)</f>
        <v>57329.025968378948</v>
      </c>
      <c r="S8">
        <f>S20*('Population Forecast'!S11/'Population Forecast'!S33)</f>
        <v>59600.992110119849</v>
      </c>
      <c r="T8">
        <f>T20*('Population Forecast'!T11/'Population Forecast'!T33)</f>
        <v>62023.293344256774</v>
      </c>
      <c r="U8">
        <f>U20*('Population Forecast'!U11/'Population Forecast'!U33)</f>
        <v>64570.711856215334</v>
      </c>
      <c r="V8">
        <f>V20*('Population Forecast'!V11/'Population Forecast'!V33)</f>
        <v>67271.902163512452</v>
      </c>
      <c r="W8">
        <f>W20*('Population Forecast'!W11/'Population Forecast'!W33)</f>
        <v>70160.295585225467</v>
      </c>
      <c r="X8">
        <f>X20*('Population Forecast'!X11/'Population Forecast'!X33)</f>
        <v>73152.811005870142</v>
      </c>
      <c r="Y8">
        <f>Y20*('Population Forecast'!Y11/'Population Forecast'!Y33)</f>
        <v>76345.65541607677</v>
      </c>
      <c r="Z8">
        <f>Z20*('Population Forecast'!Z11/'Population Forecast'!Z33)</f>
        <v>79681.933452098645</v>
      </c>
      <c r="AA8">
        <f>AA20*('Population Forecast'!AA11/'Population Forecast'!AA33)</f>
        <v>83200.405919069395</v>
      </c>
      <c r="AB8">
        <f>AB20*('Population Forecast'!AB11/'Population Forecast'!AB33)</f>
        <v>86922.452077405091</v>
      </c>
      <c r="AC8">
        <f>AC20*('Population Forecast'!AC11/'Population Forecast'!AC33)</f>
        <v>90839.850348954831</v>
      </c>
      <c r="AD8">
        <f>AD20*('Population Forecast'!AD11/'Population Forecast'!AD33)</f>
        <v>94958.34963484465</v>
      </c>
      <c r="AE8">
        <f>AE20*('Population Forecast'!AE11/'Population Forecast'!AE33)</f>
        <v>99327.555899199753</v>
      </c>
      <c r="AF8">
        <f>AF20*('Population Forecast'!AF11/'Population Forecast'!AF33)</f>
        <v>103885.96311014907</v>
      </c>
    </row>
    <row r="9" spans="1:32" x14ac:dyDescent="0.2">
      <c r="A9" t="s">
        <v>32</v>
      </c>
      <c r="B9">
        <f>B21*('Population Forecast'!B10/'Population Forecast'!B31)</f>
        <v>2007.3008100208581</v>
      </c>
      <c r="C9">
        <f>C21*('Population Forecast'!C10/'Population Forecast'!C31)</f>
        <v>2049.5481513575733</v>
      </c>
      <c r="D9">
        <f>D21*('Population Forecast'!D10/'Population Forecast'!D31)</f>
        <v>2103.8940379235555</v>
      </c>
      <c r="E9">
        <f>E21*('Population Forecast'!E10/'Population Forecast'!E31)</f>
        <v>2162.3510106612753</v>
      </c>
      <c r="F9">
        <f>F21*('Population Forecast'!F10/'Population Forecast'!F31)</f>
        <v>2226.0274767315691</v>
      </c>
      <c r="G9">
        <f>G21*('Population Forecast'!G10/'Population Forecast'!G31)</f>
        <v>2294.565182291853</v>
      </c>
      <c r="H9">
        <f>H21*('Population Forecast'!H10/'Population Forecast'!H31)</f>
        <v>2368.5561306395034</v>
      </c>
      <c r="I9">
        <f>I21*('Population Forecast'!I10/'Population Forecast'!I31)</f>
        <v>2448.4928209273721</v>
      </c>
      <c r="J9">
        <f>J21*('Population Forecast'!J10/'Population Forecast'!J31)</f>
        <v>2535.0602033663804</v>
      </c>
      <c r="K9">
        <f>K21*('Population Forecast'!K10/'Population Forecast'!K31)</f>
        <v>2628.3848898144679</v>
      </c>
      <c r="L9">
        <f>L21*('Population Forecast'!L10/'Population Forecast'!L31)</f>
        <v>2729.3941504988798</v>
      </c>
      <c r="M9">
        <f>M21*('Population Forecast'!M10/'Population Forecast'!M31)</f>
        <v>2837.3250629095728</v>
      </c>
      <c r="N9">
        <f>N21*('Population Forecast'!N10/'Population Forecast'!N31)</f>
        <v>2953.9120488988005</v>
      </c>
      <c r="O9">
        <f>O21*('Population Forecast'!O10/'Population Forecast'!O31)</f>
        <v>3078.758270376929</v>
      </c>
      <c r="P9">
        <f>P21*('Population Forecast'!P10/'Population Forecast'!P31)</f>
        <v>3212.2055010633153</v>
      </c>
      <c r="Q9">
        <f>Q21*('Population Forecast'!Q10/'Population Forecast'!Q31)</f>
        <v>3355.7972542526663</v>
      </c>
      <c r="R9">
        <f>R21*('Population Forecast'!R10/'Population Forecast'!R31)</f>
        <v>3509.3512926676758</v>
      </c>
      <c r="S9">
        <f>S21*('Population Forecast'!S10/'Population Forecast'!S31)</f>
        <v>3672.8750052345931</v>
      </c>
      <c r="T9">
        <f>T21*('Population Forecast'!T10/'Population Forecast'!T31)</f>
        <v>3847.0025515552584</v>
      </c>
      <c r="U9">
        <f>U21*('Population Forecast'!U10/'Population Forecast'!U31)</f>
        <v>4032.8710725333099</v>
      </c>
      <c r="V9">
        <f>V21*('Population Forecast'!V10/'Population Forecast'!V31)</f>
        <v>4230.638812184774</v>
      </c>
      <c r="W9">
        <f>W21*('Population Forecast'!W10/'Population Forecast'!W31)</f>
        <v>4440.2601278114935</v>
      </c>
      <c r="X9">
        <f>X21*('Population Forecast'!X10/'Population Forecast'!X31)</f>
        <v>4662.9220958373589</v>
      </c>
      <c r="Y9">
        <f>Y21*('Population Forecast'!Y10/'Population Forecast'!Y31)</f>
        <v>4899.4353478665425</v>
      </c>
      <c r="Z9">
        <f>Z21*('Population Forecast'!Z10/'Population Forecast'!Z31)</f>
        <v>5149.7229252722518</v>
      </c>
      <c r="AA9">
        <f>AA21*('Population Forecast'!AA10/'Population Forecast'!AA31)</f>
        <v>5414.7019665104972</v>
      </c>
      <c r="AB9">
        <f>AB21*('Population Forecast'!AB10/'Population Forecast'!AB31)</f>
        <v>5694.9242280322678</v>
      </c>
      <c r="AC9">
        <f>AC21*('Population Forecast'!AC10/'Population Forecast'!AC31)</f>
        <v>5991.4600315651523</v>
      </c>
      <c r="AD9">
        <f>AD21*('Population Forecast'!AD10/'Population Forecast'!AD31)</f>
        <v>6305.1084178515248</v>
      </c>
      <c r="AE9">
        <f>AE21*('Population Forecast'!AE10/'Population Forecast'!AE31)</f>
        <v>6635.9061764282351</v>
      </c>
      <c r="AF9">
        <f>AF21*('Population Forecast'!AF10/'Population Forecast'!AF31)</f>
        <v>6985.6221209192645</v>
      </c>
    </row>
    <row r="10" spans="1:32" x14ac:dyDescent="0.2">
      <c r="A10" t="s">
        <v>33</v>
      </c>
      <c r="B10">
        <f>B22*('Population Forecast'!B9/'Population Forecast'!B30)</f>
        <v>70293.137229434258</v>
      </c>
      <c r="C10">
        <f>C22*('Population Forecast'!C9/'Population Forecast'!C30)</f>
        <v>70224.70504041751</v>
      </c>
      <c r="D10">
        <f>D22*('Population Forecast'!D9/'Population Forecast'!D30)</f>
        <v>70516.086090566125</v>
      </c>
      <c r="E10">
        <f>E22*('Population Forecast'!E9/'Population Forecast'!E30)</f>
        <v>70925.780083545993</v>
      </c>
      <c r="F10">
        <f>F22*('Population Forecast'!F9/'Population Forecast'!F30)</f>
        <v>71459.161374061223</v>
      </c>
      <c r="G10">
        <f>G22*('Population Forecast'!G9/'Population Forecast'!G30)</f>
        <v>72122.750819572364</v>
      </c>
      <c r="H10">
        <f>H22*('Population Forecast'!H9/'Population Forecast'!H30)</f>
        <v>72917.658369981727</v>
      </c>
      <c r="I10">
        <f>I22*('Population Forecast'!I9/'Population Forecast'!I30)</f>
        <v>73852.495616276239</v>
      </c>
      <c r="J10">
        <f>J22*('Population Forecast'!J9/'Population Forecast'!J30)</f>
        <v>74926.643087808072</v>
      </c>
      <c r="K10">
        <f>K22*('Population Forecast'!K9/'Population Forecast'!K30)</f>
        <v>76137.794089287228</v>
      </c>
      <c r="L10">
        <f>L22*('Population Forecast'!L9/'Population Forecast'!L30)</f>
        <v>77487.235902558474</v>
      </c>
      <c r="M10">
        <f>M22*('Population Forecast'!M9/'Population Forecast'!M30)</f>
        <v>78974.107525026629</v>
      </c>
      <c r="N10">
        <f>N22*('Population Forecast'!N9/'Population Forecast'!N30)</f>
        <v>80590.640876188889</v>
      </c>
      <c r="O10">
        <f>O22*('Population Forecast'!O9/'Population Forecast'!O30)</f>
        <v>82334.137694035555</v>
      </c>
      <c r="P10">
        <f>P22*('Population Forecast'!P9/'Population Forecast'!P30)</f>
        <v>84198.501576920142</v>
      </c>
      <c r="Q10">
        <f>Q22*('Population Forecast'!Q9/'Population Forecast'!Q30)</f>
        <v>86180.061024691968</v>
      </c>
      <c r="R10">
        <f>R22*('Population Forecast'!R9/'Population Forecast'!R30)</f>
        <v>88269.836219719014</v>
      </c>
      <c r="S10">
        <f>S22*('Population Forecast'!S9/'Population Forecast'!S30)</f>
        <v>90459.83874504792</v>
      </c>
      <c r="T10">
        <f>T22*('Population Forecast'!T9/'Population Forecast'!T30)</f>
        <v>92744.361046061487</v>
      </c>
      <c r="U10">
        <f>U22*('Population Forecast'!U9/'Population Forecast'!U30)</f>
        <v>95110.1803220047</v>
      </c>
      <c r="V10">
        <f>V22*('Population Forecast'!V9/'Population Forecast'!V30)</f>
        <v>97553.069047832134</v>
      </c>
      <c r="W10">
        <f>W22*('Population Forecast'!W9/'Population Forecast'!W30)</f>
        <v>100067.42942146059</v>
      </c>
      <c r="X10">
        <f>X22*('Population Forecast'!X9/'Population Forecast'!X30)</f>
        <v>102649.21114508095</v>
      </c>
      <c r="Y10">
        <f>Y22*('Population Forecast'!Y9/'Population Forecast'!Y30)</f>
        <v>105301.47252322885</v>
      </c>
      <c r="Z10">
        <f>Z22*('Population Forecast'!Z9/'Population Forecast'!Z30)</f>
        <v>108002.53930756495</v>
      </c>
      <c r="AA10">
        <f>AA22*('Population Forecast'!AA9/'Population Forecast'!AA30)</f>
        <v>110747.22337129833</v>
      </c>
      <c r="AB10">
        <f>AB22*('Population Forecast'!AB9/'Population Forecast'!AB30)</f>
        <v>113533.18136923214</v>
      </c>
      <c r="AC10">
        <f>AC22*('Population Forecast'!AC9/'Population Forecast'!AC30)</f>
        <v>116418.49429105331</v>
      </c>
      <c r="AD10">
        <f>AD22*('Population Forecast'!AD9/'Population Forecast'!AD30)</f>
        <v>119360.8846326628</v>
      </c>
      <c r="AE10">
        <f>AE22*('Population Forecast'!AE9/'Population Forecast'!AE30)</f>
        <v>122354.91536132466</v>
      </c>
      <c r="AF10">
        <f>AF22*('Population Forecast'!AF9/'Population Forecast'!AF30)</f>
        <v>125406.44859238148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42727.832092278331</v>
      </c>
      <c r="C2">
        <f>Calculations!C3</f>
        <v>42826.12286096497</v>
      </c>
      <c r="D2">
        <f>Calculations!D3</f>
        <v>43138.272679466223</v>
      </c>
      <c r="E2">
        <f>Calculations!E3</f>
        <v>43515.566961846147</v>
      </c>
      <c r="F2">
        <f>Calculations!F3</f>
        <v>43960.379419091405</v>
      </c>
      <c r="G2">
        <f>Calculations!G3</f>
        <v>44475.909970903012</v>
      </c>
      <c r="H2">
        <f>Calculations!H3</f>
        <v>45062.511363517064</v>
      </c>
      <c r="I2">
        <f>Calculations!I3</f>
        <v>45724.629929354865</v>
      </c>
      <c r="J2">
        <f>Calculations!J3</f>
        <v>46464.117572734533</v>
      </c>
      <c r="K2">
        <f>Calculations!K3</f>
        <v>47276.938064902446</v>
      </c>
      <c r="L2">
        <f>Calculations!L3</f>
        <v>48167.314774545121</v>
      </c>
      <c r="M2">
        <f>Calculations!M3</f>
        <v>49129.530769357203</v>
      </c>
      <c r="N2">
        <f>Calculations!N3</f>
        <v>50163.891942037422</v>
      </c>
      <c r="O2">
        <f>Calculations!O3</f>
        <v>51266.989018717075</v>
      </c>
      <c r="P2">
        <f>Calculations!P3</f>
        <v>52438.090232870687</v>
      </c>
      <c r="Q2">
        <f>Calculations!Q3</f>
        <v>53675.583294167998</v>
      </c>
      <c r="R2">
        <f>Calculations!R3</f>
        <v>54976.364552049774</v>
      </c>
      <c r="S2">
        <f>Calculations!S3</f>
        <v>56339.287224520347</v>
      </c>
      <c r="T2">
        <f>Calculations!T3</f>
        <v>57757.513140711737</v>
      </c>
      <c r="U2">
        <f>Calculations!U3</f>
        <v>59233.141065329277</v>
      </c>
      <c r="V2">
        <f>Calculations!V3</f>
        <v>60761.466705812818</v>
      </c>
      <c r="W2">
        <f>Calculations!W3</f>
        <v>62343.502109008528</v>
      </c>
      <c r="X2">
        <f>Calculations!X3</f>
        <v>63979.07614494396</v>
      </c>
      <c r="Y2">
        <f>Calculations!Y3</f>
        <v>65671.602639355493</v>
      </c>
      <c r="Z2">
        <f>Calculations!Z3</f>
        <v>67410.174633834802</v>
      </c>
      <c r="AA2">
        <f>Calculations!AA3</f>
        <v>69201.418423539522</v>
      </c>
      <c r="AB2">
        <f>Calculations!AB3</f>
        <v>71045.748651151865</v>
      </c>
      <c r="AC2">
        <f>Calculations!AC3</f>
        <v>72963.994844492685</v>
      </c>
      <c r="AD2">
        <f>Calculations!AD3</f>
        <v>74947.721707596473</v>
      </c>
      <c r="AE2">
        <f>Calculations!AE3</f>
        <v>76995.224192783237</v>
      </c>
      <c r="AF2">
        <f>Calculations!AF3</f>
        <v>79116.762513191192</v>
      </c>
    </row>
    <row r="3" spans="1:32" x14ac:dyDescent="0.2">
      <c r="A3" t="s">
        <v>26</v>
      </c>
      <c r="B3">
        <f>Calculations!B4</f>
        <v>40660.403088866078</v>
      </c>
      <c r="C3">
        <f>Calculations!C4</f>
        <v>40628.025460183475</v>
      </c>
      <c r="D3">
        <f>Calculations!D4</f>
        <v>40814.532715534006</v>
      </c>
      <c r="E3">
        <f>Calculations!E4</f>
        <v>41078.542670016832</v>
      </c>
      <c r="F3">
        <f>Calculations!F4</f>
        <v>41427.172852546384</v>
      </c>
      <c r="G3">
        <f>Calculations!G4</f>
        <v>41863.162349543534</v>
      </c>
      <c r="H3">
        <f>Calculations!H4</f>
        <v>42389.306470064745</v>
      </c>
      <c r="I3">
        <f>Calculations!I4</f>
        <v>43012.170433815343</v>
      </c>
      <c r="J3">
        <f>Calculations!J4</f>
        <v>43731.50578347694</v>
      </c>
      <c r="K3">
        <f>Calculations!K4</f>
        <v>44549.201387323948</v>
      </c>
      <c r="L3">
        <f>Calculations!L4</f>
        <v>45465.534294487261</v>
      </c>
      <c r="M3">
        <f>Calculations!M4</f>
        <v>46482.697649570124</v>
      </c>
      <c r="N3">
        <f>Calculations!N4</f>
        <v>47597.661877410181</v>
      </c>
      <c r="O3">
        <f>Calculations!O4</f>
        <v>48809.559120429883</v>
      </c>
      <c r="P3">
        <f>Calculations!P4</f>
        <v>50113.627012732926</v>
      </c>
      <c r="Q3">
        <f>Calculations!Q4</f>
        <v>51512.534792436119</v>
      </c>
      <c r="R3">
        <f>Calculations!R4</f>
        <v>52999.013967363418</v>
      </c>
      <c r="S3">
        <f>Calculations!S4</f>
        <v>54565.565488304703</v>
      </c>
      <c r="T3">
        <f>Calculations!T4</f>
        <v>56214.81590656349</v>
      </c>
      <c r="U3">
        <f>Calculations!U4</f>
        <v>57934.105886259378</v>
      </c>
      <c r="V3">
        <f>Calculations!V4</f>
        <v>59724.005078263952</v>
      </c>
      <c r="W3">
        <f>Calculations!W4</f>
        <v>61577.305213764266</v>
      </c>
      <c r="X3">
        <f>Calculations!X4</f>
        <v>63493.678749825674</v>
      </c>
      <c r="Y3">
        <f>Calculations!Y4</f>
        <v>65475.735240646536</v>
      </c>
      <c r="Z3">
        <f>Calculations!Z4</f>
        <v>67510.481995967726</v>
      </c>
      <c r="AA3">
        <f>Calculations!AA4</f>
        <v>69588.784895368939</v>
      </c>
      <c r="AB3">
        <f>Calculations!AB4</f>
        <v>71709.50633629525</v>
      </c>
      <c r="AC3">
        <f>Calculations!AC4</f>
        <v>73918.560036486015</v>
      </c>
      <c r="AD3">
        <f>Calculations!AD4</f>
        <v>76181.077693705272</v>
      </c>
      <c r="AE3">
        <f>Calculations!AE4</f>
        <v>78492.969297236064</v>
      </c>
      <c r="AF3">
        <f>Calculations!AF4</f>
        <v>80856.283861964097</v>
      </c>
    </row>
    <row r="4" spans="1:32" x14ac:dyDescent="0.2">
      <c r="A4" t="s">
        <v>28</v>
      </c>
      <c r="B4">
        <f>Calculations!B5</f>
        <v>71093.850027747831</v>
      </c>
      <c r="C4">
        <f>Calculations!C5</f>
        <v>71086.569206464948</v>
      </c>
      <c r="D4">
        <f>Calculations!D5</f>
        <v>71442.769847793868</v>
      </c>
      <c r="E4">
        <f>Calculations!E5</f>
        <v>71916.843311367324</v>
      </c>
      <c r="F4">
        <f>Calculations!F5</f>
        <v>72516.858726729653</v>
      </c>
      <c r="G4">
        <f>Calculations!G5</f>
        <v>73248.557296885803</v>
      </c>
      <c r="H4">
        <f>Calculations!H5</f>
        <v>74115.194820049423</v>
      </c>
      <c r="I4">
        <f>Calculations!I5</f>
        <v>75125.240503087494</v>
      </c>
      <c r="J4">
        <f>Calculations!J5</f>
        <v>76280.272717572574</v>
      </c>
      <c r="K4">
        <f>Calculations!K5</f>
        <v>77577.56299911275</v>
      </c>
      <c r="L4">
        <f>Calculations!L5</f>
        <v>79021.066456582063</v>
      </c>
      <c r="M4">
        <f>Calculations!M5</f>
        <v>80605.493536273934</v>
      </c>
      <c r="N4">
        <f>Calculations!N5</f>
        <v>82327.13934783783</v>
      </c>
      <c r="O4">
        <f>Calculations!O5</f>
        <v>84179.702242756655</v>
      </c>
      <c r="P4">
        <f>Calculations!P5</f>
        <v>86157.09270354129</v>
      </c>
      <c r="Q4">
        <f>Calculations!Q5</f>
        <v>88260.844649679115</v>
      </c>
      <c r="R4">
        <f>Calculations!R5</f>
        <v>90477.673941914225</v>
      </c>
      <c r="S4">
        <f>Calculations!S5</f>
        <v>92799.260351174555</v>
      </c>
      <c r="T4">
        <f>Calculations!T5</f>
        <v>95221.523650259027</v>
      </c>
      <c r="U4">
        <f>Calculations!U5</f>
        <v>97733.491095095291</v>
      </c>
      <c r="V4">
        <f>Calculations!V5</f>
        <v>100328.07514077031</v>
      </c>
      <c r="W4">
        <f>Calculations!W5</f>
        <v>102998.59307245797</v>
      </c>
      <c r="X4">
        <f>Calculations!X5</f>
        <v>105745.80367452229</v>
      </c>
      <c r="Y4">
        <f>Calculations!Y5</f>
        <v>108574.63018183733</v>
      </c>
      <c r="Z4">
        <f>Calculations!Z5</f>
        <v>111458.54970158219</v>
      </c>
      <c r="AA4">
        <f>Calculations!AA5</f>
        <v>114392.68817186321</v>
      </c>
      <c r="AB4">
        <f>Calculations!AB5</f>
        <v>117378.90451077088</v>
      </c>
      <c r="AC4">
        <f>Calculations!AC5</f>
        <v>120477.92298888003</v>
      </c>
      <c r="AD4">
        <f>Calculations!AD5</f>
        <v>123644.54534325367</v>
      </c>
      <c r="AE4">
        <f>Calculations!AE5</f>
        <v>126871.37882853023</v>
      </c>
      <c r="AF4">
        <f>Calculations!AF5</f>
        <v>130166.40231485672</v>
      </c>
    </row>
    <row r="5" spans="1:32" x14ac:dyDescent="0.2">
      <c r="A5" t="s">
        <v>29</v>
      </c>
      <c r="B5">
        <f>Calculations!B6</f>
        <v>10596.583012064069</v>
      </c>
      <c r="C5">
        <f>Calculations!C6</f>
        <v>10597.813425172782</v>
      </c>
      <c r="D5">
        <f>Calculations!D6</f>
        <v>10655.497977519219</v>
      </c>
      <c r="E5">
        <f>Calculations!E6</f>
        <v>10732.149824636754</v>
      </c>
      <c r="F5">
        <f>Calculations!F6</f>
        <v>10828.202325005415</v>
      </c>
      <c r="G5">
        <f>Calculations!G6</f>
        <v>10942.960100381382</v>
      </c>
      <c r="H5">
        <f>Calculations!H6</f>
        <v>11078.414379237596</v>
      </c>
      <c r="I5">
        <f>Calculations!I6</f>
        <v>11234.501932364319</v>
      </c>
      <c r="J5">
        <f>Calculations!J6</f>
        <v>11409.711220648631</v>
      </c>
      <c r="K5">
        <f>Calculations!K6</f>
        <v>11606.913033360619</v>
      </c>
      <c r="L5">
        <f>Calculations!L6</f>
        <v>11826.102398218929</v>
      </c>
      <c r="M5">
        <f>Calculations!M6</f>
        <v>12067.280780706196</v>
      </c>
      <c r="N5">
        <f>Calculations!N6</f>
        <v>12332.831846938703</v>
      </c>
      <c r="O5">
        <f>Calculations!O6</f>
        <v>12621.063539388906</v>
      </c>
      <c r="P5">
        <f>Calculations!P6</f>
        <v>12934.938386613618</v>
      </c>
      <c r="Q5">
        <f>Calculations!Q6</f>
        <v>13272.110329420833</v>
      </c>
      <c r="R5">
        <f>Calculations!R6</f>
        <v>13635.230434136245</v>
      </c>
      <c r="S5">
        <f>Calculations!S6</f>
        <v>14022.740930307624</v>
      </c>
      <c r="T5">
        <f>Calculations!T6</f>
        <v>14433.632839811004</v>
      </c>
      <c r="U5">
        <f>Calculations!U6</f>
        <v>14869.737380925922</v>
      </c>
      <c r="V5">
        <f>Calculations!V6</f>
        <v>15330.570444145722</v>
      </c>
      <c r="W5">
        <f>Calculations!W6</f>
        <v>15816.604392089273</v>
      </c>
      <c r="X5">
        <f>Calculations!X6</f>
        <v>16327.527611155199</v>
      </c>
      <c r="Y5">
        <f>Calculations!Y6</f>
        <v>16862.06942490963</v>
      </c>
      <c r="Z5">
        <f>Calculations!Z6</f>
        <v>17421.595251485138</v>
      </c>
      <c r="AA5">
        <f>Calculations!AA6</f>
        <v>18006.911657809196</v>
      </c>
      <c r="AB5">
        <f>Calculations!AB6</f>
        <v>18613.948165582438</v>
      </c>
      <c r="AC5">
        <f>Calculations!AC6</f>
        <v>19248.402481240708</v>
      </c>
      <c r="AD5">
        <f>Calculations!AD6</f>
        <v>19911.2155987408</v>
      </c>
      <c r="AE5">
        <f>Calculations!AE6</f>
        <v>20598.554829203589</v>
      </c>
      <c r="AF5">
        <f>Calculations!AF6</f>
        <v>21315.94039747335</v>
      </c>
    </row>
    <row r="6" spans="1:32" x14ac:dyDescent="0.2">
      <c r="A6" t="s">
        <v>30</v>
      </c>
      <c r="B6">
        <f>Calculations!B7</f>
        <v>1705.9441554465789</v>
      </c>
      <c r="C6">
        <f>Calculations!C7</f>
        <v>1734.3729855870404</v>
      </c>
      <c r="D6">
        <f>Calculations!D7</f>
        <v>1773.2685318420884</v>
      </c>
      <c r="E6">
        <f>Calculations!E7</f>
        <v>1816.9618383866339</v>
      </c>
      <c r="F6">
        <f>Calculations!F7</f>
        <v>1865.5475045671483</v>
      </c>
      <c r="G6">
        <f>Calculations!G7</f>
        <v>1918.2836446693</v>
      </c>
      <c r="H6">
        <f>Calculations!H7</f>
        <v>1976.8132744899808</v>
      </c>
      <c r="I6">
        <f>Calculations!I7</f>
        <v>2040.4828371395099</v>
      </c>
      <c r="J6">
        <f>Calculations!J7</f>
        <v>2109.9761340429086</v>
      </c>
      <c r="K6">
        <f>Calculations!K7</f>
        <v>2185.1009004625835</v>
      </c>
      <c r="L6">
        <f>Calculations!L7</f>
        <v>2265.9126816386092</v>
      </c>
      <c r="M6">
        <f>Calculations!M7</f>
        <v>2352.9401513454427</v>
      </c>
      <c r="N6">
        <f>Calculations!N7</f>
        <v>2445.334554204308</v>
      </c>
      <c r="O6">
        <f>Calculations!O7</f>
        <v>2544.62662699673</v>
      </c>
      <c r="P6">
        <f>Calculations!P7</f>
        <v>2649.8101416785153</v>
      </c>
      <c r="Q6">
        <f>Calculations!Q7</f>
        <v>2761.6652613981182</v>
      </c>
      <c r="R6">
        <f>Calculations!R7</f>
        <v>2879.9492592611323</v>
      </c>
      <c r="S6">
        <f>Calculations!S7</f>
        <v>3004.9496308737789</v>
      </c>
      <c r="T6">
        <f>Calculations!T7</f>
        <v>3136.8121986796955</v>
      </c>
      <c r="U6">
        <f>Calculations!U7</f>
        <v>3275.1497918346599</v>
      </c>
      <c r="V6">
        <f>Calculations!V7</f>
        <v>3421.0619171509593</v>
      </c>
      <c r="W6">
        <f>Calculations!W7</f>
        <v>3573.5233819745126</v>
      </c>
      <c r="X6">
        <f>Calculations!X7</f>
        <v>3734.1753000568001</v>
      </c>
      <c r="Y6">
        <f>Calculations!Y7</f>
        <v>3901.9151900863599</v>
      </c>
      <c r="Z6">
        <f>Calculations!Z7</f>
        <v>4078.4693351632936</v>
      </c>
      <c r="AA6">
        <f>Calculations!AA7</f>
        <v>4263.5735793559397</v>
      </c>
      <c r="AB6">
        <f>Calculations!AB7</f>
        <v>4457.4375912034247</v>
      </c>
      <c r="AC6">
        <f>Calculations!AC7</f>
        <v>4661.9345023045926</v>
      </c>
      <c r="AD6">
        <f>Calculations!AD7</f>
        <v>4876.4794335586867</v>
      </c>
      <c r="AE6">
        <f>Calculations!AE7</f>
        <v>5102.6335804482515</v>
      </c>
      <c r="AF6">
        <f>Calculations!AF7</f>
        <v>5341.6025325809123</v>
      </c>
    </row>
    <row r="7" spans="1:32" x14ac:dyDescent="0.2">
      <c r="A7" t="s">
        <v>31</v>
      </c>
      <c r="B7">
        <f>Calculations!B8</f>
        <v>36694.617235912694</v>
      </c>
      <c r="C7">
        <f>Calculations!C8</f>
        <v>37164.28533221627</v>
      </c>
      <c r="D7">
        <f>Calculations!D8</f>
        <v>37850.930399019373</v>
      </c>
      <c r="E7">
        <f>Calculations!E8</f>
        <v>38593.369522232206</v>
      </c>
      <c r="F7">
        <f>Calculations!F8</f>
        <v>39417.051938779688</v>
      </c>
      <c r="G7">
        <f>Calculations!G8</f>
        <v>40373.309300886824</v>
      </c>
      <c r="H7">
        <f>Calculations!H8</f>
        <v>41358.507590531932</v>
      </c>
      <c r="I7">
        <f>Calculations!I8</f>
        <v>42461.388299624821</v>
      </c>
      <c r="J7">
        <f>Calculations!J8</f>
        <v>43688.80124034964</v>
      </c>
      <c r="K7">
        <f>Calculations!K8</f>
        <v>44999.92965067878</v>
      </c>
      <c r="L7">
        <f>Calculations!L8</f>
        <v>46407.000768116268</v>
      </c>
      <c r="M7">
        <f>Calculations!M8</f>
        <v>47926.033982269124</v>
      </c>
      <c r="N7">
        <f>Calculations!N8</f>
        <v>49557.810531339848</v>
      </c>
      <c r="O7">
        <f>Calculations!O8</f>
        <v>51319.487654798053</v>
      </c>
      <c r="P7">
        <f>Calculations!P8</f>
        <v>53195.390914103089</v>
      </c>
      <c r="Q7">
        <f>Calculations!Q8</f>
        <v>55196.176879647865</v>
      </c>
      <c r="R7">
        <f>Calculations!R8</f>
        <v>57329.025968378948</v>
      </c>
      <c r="S7">
        <f>Calculations!S8</f>
        <v>59600.992110119849</v>
      </c>
      <c r="T7">
        <f>Calculations!T8</f>
        <v>62023.293344256774</v>
      </c>
      <c r="U7">
        <f>Calculations!U8</f>
        <v>64570.711856215334</v>
      </c>
      <c r="V7">
        <f>Calculations!V8</f>
        <v>67271.902163512452</v>
      </c>
      <c r="W7">
        <f>Calculations!W8</f>
        <v>70160.295585225467</v>
      </c>
      <c r="X7">
        <f>Calculations!X8</f>
        <v>73152.811005870142</v>
      </c>
      <c r="Y7">
        <f>Calculations!Y8</f>
        <v>76345.65541607677</v>
      </c>
      <c r="Z7">
        <f>Calculations!Z8</f>
        <v>79681.933452098645</v>
      </c>
      <c r="AA7">
        <f>Calculations!AA8</f>
        <v>83200.405919069395</v>
      </c>
      <c r="AB7">
        <f>Calculations!AB8</f>
        <v>86922.452077405091</v>
      </c>
      <c r="AC7">
        <f>Calculations!AC8</f>
        <v>90839.850348954831</v>
      </c>
      <c r="AD7">
        <f>Calculations!AD8</f>
        <v>94958.34963484465</v>
      </c>
      <c r="AE7">
        <f>Calculations!AE8</f>
        <v>99327.555899199753</v>
      </c>
      <c r="AF7">
        <f>Calculations!AF8</f>
        <v>103885.96311014907</v>
      </c>
    </row>
    <row r="8" spans="1:32" x14ac:dyDescent="0.2">
      <c r="A8" t="s">
        <v>32</v>
      </c>
      <c r="B8">
        <f>Calculations!B9</f>
        <v>2007.3008100208581</v>
      </c>
      <c r="C8">
        <f>Calculations!C9</f>
        <v>2049.5481513575733</v>
      </c>
      <c r="D8">
        <f>Calculations!D9</f>
        <v>2103.8940379235555</v>
      </c>
      <c r="E8">
        <f>Calculations!E9</f>
        <v>2162.3510106612753</v>
      </c>
      <c r="F8">
        <f>Calculations!F9</f>
        <v>2226.0274767315691</v>
      </c>
      <c r="G8">
        <f>Calculations!G9</f>
        <v>2294.565182291853</v>
      </c>
      <c r="H8">
        <f>Calculations!H9</f>
        <v>2368.5561306395034</v>
      </c>
      <c r="I8">
        <f>Calculations!I9</f>
        <v>2448.4928209273721</v>
      </c>
      <c r="J8">
        <f>Calculations!J9</f>
        <v>2535.0602033663804</v>
      </c>
      <c r="K8">
        <f>Calculations!K9</f>
        <v>2628.3848898144679</v>
      </c>
      <c r="L8">
        <f>Calculations!L9</f>
        <v>2729.3941504988798</v>
      </c>
      <c r="M8">
        <f>Calculations!M9</f>
        <v>2837.3250629095728</v>
      </c>
      <c r="N8">
        <f>Calculations!N9</f>
        <v>2953.9120488988005</v>
      </c>
      <c r="O8">
        <f>Calculations!O9</f>
        <v>3078.758270376929</v>
      </c>
      <c r="P8">
        <f>Calculations!P9</f>
        <v>3212.2055010633153</v>
      </c>
      <c r="Q8">
        <f>Calculations!Q9</f>
        <v>3355.7972542526663</v>
      </c>
      <c r="R8">
        <f>Calculations!R9</f>
        <v>3509.3512926676758</v>
      </c>
      <c r="S8">
        <f>Calculations!S9</f>
        <v>3672.8750052345931</v>
      </c>
      <c r="T8">
        <f>Calculations!T9</f>
        <v>3847.0025515552584</v>
      </c>
      <c r="U8">
        <f>Calculations!U9</f>
        <v>4032.8710725333099</v>
      </c>
      <c r="V8">
        <f>Calculations!V9</f>
        <v>4230.638812184774</v>
      </c>
      <c r="W8">
        <f>Calculations!W9</f>
        <v>4440.2601278114935</v>
      </c>
      <c r="X8">
        <f>Calculations!X9</f>
        <v>4662.9220958373589</v>
      </c>
      <c r="Y8">
        <f>Calculations!Y9</f>
        <v>4899.4353478665425</v>
      </c>
      <c r="Z8">
        <f>Calculations!Z9</f>
        <v>5149.7229252722518</v>
      </c>
      <c r="AA8">
        <f>Calculations!AA9</f>
        <v>5414.7019665104972</v>
      </c>
      <c r="AB8">
        <f>Calculations!AB9</f>
        <v>5694.9242280322678</v>
      </c>
      <c r="AC8">
        <f>Calculations!AC9</f>
        <v>5991.4600315651523</v>
      </c>
      <c r="AD8">
        <f>Calculations!AD9</f>
        <v>6305.1084178515248</v>
      </c>
      <c r="AE8">
        <f>Calculations!AE9</f>
        <v>6635.9061764282351</v>
      </c>
      <c r="AF8">
        <f>Calculations!AF9</f>
        <v>6985.6221209192645</v>
      </c>
    </row>
    <row r="9" spans="1:32" x14ac:dyDescent="0.2">
      <c r="A9" t="s">
        <v>33</v>
      </c>
      <c r="B9">
        <f>Calculations!B10</f>
        <v>70293.137229434258</v>
      </c>
      <c r="C9">
        <f>Calculations!C10</f>
        <v>70224.70504041751</v>
      </c>
      <c r="D9">
        <f>Calculations!D10</f>
        <v>70516.086090566125</v>
      </c>
      <c r="E9">
        <f>Calculations!E10</f>
        <v>70925.780083545993</v>
      </c>
      <c r="F9">
        <f>Calculations!F10</f>
        <v>71459.161374061223</v>
      </c>
      <c r="G9">
        <f>Calculations!G10</f>
        <v>72122.750819572364</v>
      </c>
      <c r="H9">
        <f>Calculations!H10</f>
        <v>72917.658369981727</v>
      </c>
      <c r="I9">
        <f>Calculations!I10</f>
        <v>73852.495616276239</v>
      </c>
      <c r="J9">
        <f>Calculations!J10</f>
        <v>74926.643087808072</v>
      </c>
      <c r="K9">
        <f>Calculations!K10</f>
        <v>76137.794089287228</v>
      </c>
      <c r="L9">
        <f>Calculations!L10</f>
        <v>77487.235902558474</v>
      </c>
      <c r="M9">
        <f>Calculations!M10</f>
        <v>78974.107525026629</v>
      </c>
      <c r="N9">
        <f>Calculations!N10</f>
        <v>80590.640876188889</v>
      </c>
      <c r="O9">
        <f>Calculations!O10</f>
        <v>82334.137694035555</v>
      </c>
      <c r="P9">
        <f>Calculations!P10</f>
        <v>84198.501576920142</v>
      </c>
      <c r="Q9">
        <f>Calculations!Q10</f>
        <v>86180.061024691968</v>
      </c>
      <c r="R9">
        <f>Calculations!R10</f>
        <v>88269.836219719014</v>
      </c>
      <c r="S9">
        <f>Calculations!S10</f>
        <v>90459.83874504792</v>
      </c>
      <c r="T9">
        <f>Calculations!T10</f>
        <v>92744.361046061487</v>
      </c>
      <c r="U9">
        <f>Calculations!U10</f>
        <v>95110.1803220047</v>
      </c>
      <c r="V9">
        <f>Calculations!V10</f>
        <v>97553.069047832134</v>
      </c>
      <c r="W9">
        <f>Calculations!W10</f>
        <v>100067.42942146059</v>
      </c>
      <c r="X9">
        <f>Calculations!X10</f>
        <v>102649.21114508095</v>
      </c>
      <c r="Y9">
        <f>Calculations!Y10</f>
        <v>105301.47252322885</v>
      </c>
      <c r="Z9">
        <f>Calculations!Z10</f>
        <v>108002.53930756495</v>
      </c>
      <c r="AA9">
        <f>Calculations!AA10</f>
        <v>110747.22337129833</v>
      </c>
      <c r="AB9">
        <f>Calculations!AB10</f>
        <v>113533.18136923214</v>
      </c>
      <c r="AC9">
        <f>Calculations!AC10</f>
        <v>116418.49429105331</v>
      </c>
      <c r="AD9">
        <f>Calculations!AD10</f>
        <v>119360.8846326628</v>
      </c>
      <c r="AE9">
        <f>Calculations!AE10</f>
        <v>122354.91536132466</v>
      </c>
      <c r="AF9">
        <f>Calculations!AF10</f>
        <v>125406.44859238148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2022-09-12T21:58:12Z</dcterms:modified>
</cp:coreProperties>
</file>