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Minnesota\MN_mod\InputData\elec\PMCCS\"/>
    </mc:Choice>
  </mc:AlternateContent>
  <xr:revisionPtr revIDLastSave="0" documentId="13_ncr:1_{1129EB43-53CA-4DBE-AD5F-8CAE781283C7}" xr6:coauthVersionLast="45" xr6:coauthVersionMax="45" xr10:uidLastSave="{00000000-0000-0000-0000-000000000000}"/>
  <bookViews>
    <workbookView xWindow="3075" yWindow="1770" windowWidth="23850" windowHeight="13710" activeTab="2" xr2:uid="{00000000-000D-0000-FFFF-FFFF00000000}"/>
  </bookViews>
  <sheets>
    <sheet name="About" sheetId="1" r:id="rId1"/>
    <sheet name="Sheet1" sheetId="3" r:id="rId2"/>
    <sheet name="PMCC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2" l="1"/>
  <c r="J6" i="2"/>
  <c r="E10" i="3"/>
  <c r="F10" i="3" s="1"/>
  <c r="D9" i="3"/>
  <c r="O7" i="2" s="1"/>
  <c r="J7" i="2"/>
  <c r="F9" i="3"/>
</calcChain>
</file>

<file path=xl/sharedStrings.xml><?xml version="1.0" encoding="utf-8"?>
<sst xmlns="http://schemas.openxmlformats.org/spreadsheetml/2006/main" count="35" uniqueCount="35">
  <si>
    <t>PMCCS Policy Mandated Capacity Construction Schedule</t>
  </si>
  <si>
    <t>Source:</t>
  </si>
  <si>
    <t>None (this variable is intended to be user-specified)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</si>
  <si>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</si>
  <si>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</si>
  <si>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</si>
  <si>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</si>
  <si>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</si>
  <si>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</si>
  <si>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</si>
  <si>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</si>
  <si>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</si>
  <si>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</si>
  <si>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</si>
  <si>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</si>
  <si>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</si>
  <si>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</si>
  <si>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</si>
  <si>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</si>
  <si>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</si>
  <si>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</si>
  <si>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</si>
  <si>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</si>
  <si>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</si>
  <si>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</si>
  <si>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Xcel IRP</t>
  </si>
  <si>
    <t>https://www.greentechmedia.com/articles/read/xcel-energy-accelerates-coal-plant-closures-to-meet-100-clean-energy-goal</t>
  </si>
  <si>
    <t>https://www.xcelenergy.com/staticfiles/xe-responsive/Company/Rates%20&amp;%20Regulations/The-Resource-Plan-No-Appendices.pdf</t>
  </si>
  <si>
    <t>Additional capacity:</t>
  </si>
  <si>
    <t>In Minnesota</t>
  </si>
  <si>
    <t>solar pv</t>
  </si>
  <si>
    <t>wind</t>
  </si>
  <si>
    <t>Total</t>
  </si>
  <si>
    <t>already have 1000 MW of solar</t>
  </si>
  <si>
    <t>https://www.greentechmedia.com/articles/read/xcel-targets-1.4b-in-wind-solar-investments-outlines-broader-carbon-reduction-goals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</si>
</sst>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131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361950</xdr:colOff>
      <xdr:row>4</xdr:row>
      <xdr:rowOff>76200</xdr:rowOff>
    </xdr:from>
    <xdr:to>
      <xdr:col>30</xdr:col>
      <xdr:colOff>589683</xdr:colOff>
      <xdr:row>24</xdr:row>
      <xdr:rowOff>113819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63054-7A12-430D-BE43-D031E4B40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4350" y="647700"/>
          <a:ext cx="6933333" cy="38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5</xdr:row>
      <xdr:rowOff>95250</xdr:rowOff>
    </xdr:from>
    <xdr:to>
      <xdr:col>19</xdr:col>
      <xdr:colOff>227831</xdr:colOff>
      <xdr:row>23</xdr:row>
      <xdr:rowOff>123393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C915B4-35B8-4896-B271-1A35E886D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57850" y="857250"/>
          <a:ext cx="6152381" cy="34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24</xdr:row>
      <xdr:rowOff>85725</xdr:rowOff>
    </xdr:from>
    <xdr:to>
      <xdr:col>19</xdr:col>
      <xdr:colOff>142113</xdr:colOff>
      <xdr:row>33</xdr:row>
      <xdr:rowOff>114074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AA7526-2650-4B17-B1FB-9A8D24EC0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29275" y="4467225"/>
          <a:ext cx="6095238" cy="1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5" spans="1:2" x14ac:dyDescent="0.25">
      <c r="A5" s="1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7</v>
      </c>
    </row>
    <row r="9" spans="1:2" x14ac:dyDescent="0.25">
      <c r="A9" t="s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BE5-FC61-4D3A-AC20-612E5D71A1AB}">
  <dimension ref="A1:J32"/>
  <sheetViews>
    <sheetView topLeftCell="J1" workbookViewId="0">
      <selection activeCell="D15" sqref="D15"/>
    </sheetView>
  </sheetViews>
  <sheetFormatPr defaultRowHeight="15" x14ac:dyDescent="0.25"/>
  <sheetData>
    <row r="1" spans="1:6" x14ac:dyDescent="0.25">
      <c r="A1" t="s">
        <v>25</v>
      </c>
    </row>
    <row r="2" spans="1:6" x14ac:dyDescent="0.25">
      <c r="A2" t="s">
        <v>26</v>
      </c>
    </row>
    <row r="3" spans="1:6" x14ac:dyDescent="0.25">
      <c r="A3" t="s">
        <v>27</v>
      </c>
    </row>
    <row r="4" spans="1:6" x14ac:dyDescent="0.25">
      <c r="A4" t="s">
        <v>34</v>
      </c>
    </row>
    <row r="6" spans="1:6" x14ac:dyDescent="0.25">
      <c r="B6" t="s">
        <v>28</v>
      </c>
      <c r="E6" t="s">
        <v>33</v>
      </c>
    </row>
    <row r="8" spans="1:6" x14ac:dyDescent="0.25">
      <c r="A8" t="s">
        <v>29</v>
      </c>
      <c r="C8">
        <v>2025</v>
      </c>
      <c r="D8">
        <v>2030</v>
      </c>
      <c r="E8">
        <v>2034</v>
      </c>
      <c r="F8" s="2" t="s">
        <v>32</v>
      </c>
    </row>
    <row r="9" spans="1:6" x14ac:dyDescent="0.25">
      <c r="B9" t="s">
        <v>30</v>
      </c>
      <c r="C9">
        <v>450</v>
      </c>
      <c r="D9">
        <f>4000-C9</f>
        <v>3550</v>
      </c>
      <c r="F9" s="3">
        <f>SUM(C9:E9)</f>
        <v>4000</v>
      </c>
    </row>
    <row r="10" spans="1:6" x14ac:dyDescent="0.25">
      <c r="B10" t="s">
        <v>31</v>
      </c>
      <c r="C10">
        <v>650</v>
      </c>
      <c r="E10">
        <f>1850-C10</f>
        <v>1200</v>
      </c>
      <c r="F10" s="3">
        <f>SUM(E10:E10)</f>
        <v>1200</v>
      </c>
    </row>
    <row r="26" spans="10:10" ht="15.75" x14ac:dyDescent="0.25">
      <c r="J26" s="4"/>
    </row>
    <row r="27" spans="10:10" ht="15.75" x14ac:dyDescent="0.25">
      <c r="J27" s="4"/>
    </row>
    <row r="28" spans="10:10" ht="15.75" x14ac:dyDescent="0.25">
      <c r="J28" s="4"/>
    </row>
    <row r="29" spans="10:10" ht="15.75" x14ac:dyDescent="0.25">
      <c r="J29" s="4"/>
    </row>
    <row r="30" spans="10:10" ht="15.75" x14ac:dyDescent="0.25">
      <c r="J30" s="4"/>
    </row>
    <row r="31" spans="10:10" ht="15.75" x14ac:dyDescent="0.25">
      <c r="J31" s="4"/>
    </row>
    <row r="32" spans="10:10" ht="15.75" x14ac:dyDescent="0.25">
      <c r="J32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17"/>
  <sheetViews>
    <sheetView tabSelected="1" workbookViewId="0">
      <selection activeCell="S7" sqref="S7"/>
    </sheetView>
  </sheetViews>
  <sheetFormatPr defaultRowHeight="15" x14ac:dyDescent="0.25"/>
  <cols>
    <col min="1" max="1" width="29.5703125" customWidth="1"/>
  </cols>
  <sheetData>
    <row r="1" spans="1:35" x14ac:dyDescent="0.25">
      <c r="A1" s="1" t="s">
        <v>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>Sheet1!C10</f>
        <v>650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>Sheet1!E10</f>
        <v>1200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>Sheet1!C9</f>
        <v>450</v>
      </c>
      <c r="K7">
        <v>0</v>
      </c>
      <c r="L7">
        <v>0</v>
      </c>
      <c r="M7">
        <v>0</v>
      </c>
      <c r="N7">
        <v>0</v>
      </c>
      <c r="O7">
        <f>Sheet1!D9</f>
        <v>3550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2020-11-04T22:44:19Z</dcterms:modified>
</cp:coreProperties>
</file>